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4380" tabRatio="657" activeTab="6"/>
  </bookViews>
  <sheets>
    <sheet name="付－１" sheetId="1" r:id="rId1"/>
    <sheet name="付－２" sheetId="2" r:id="rId2"/>
    <sheet name="付－３" sheetId="3" r:id="rId3"/>
    <sheet name="付－４－1①中学校（進学率） " sheetId="4" r:id="rId4"/>
    <sheet name="付－４－1②中学校（就職率）" sheetId="5" r:id="rId5"/>
    <sheet name="付－４－２①高等学校（進学率）" sheetId="6" r:id="rId6"/>
    <sheet name="付－４－２②高等学校（就職率）" sheetId="7" r:id="rId7"/>
  </sheets>
  <definedNames>
    <definedName name="_AMO_XmlVersion" hidden="1">"'1'"</definedName>
    <definedName name="_xlnm.Print_Area" localSheetId="0">'付－１'!$A$1:$X$57</definedName>
    <definedName name="_xlnm.Print_Area" localSheetId="1">'付－２'!$A$1:$U$64</definedName>
    <definedName name="_xlnm.Print_Area" localSheetId="2">'付－３'!$A$1:$U$66</definedName>
    <definedName name="_xlnm.Print_Area" localSheetId="3">'付－４－1①中学校（進学率） '!$A$1:$I$54</definedName>
    <definedName name="_xlnm.Print_Area" localSheetId="4">'付－４－1②中学校（就職率）'!$A$1:$I$54</definedName>
    <definedName name="_xlnm.Print_Area" localSheetId="5">'付－４－２①高等学校（進学率）'!$A$1:$I$54</definedName>
    <definedName name="_xlnm.Print_Area" localSheetId="6">'付－４－２②高等学校（就職率）'!$A$1:$I$54</definedName>
    <definedName name="SASMain_TOKEI01_TSY0145">#REF!</definedName>
  </definedNames>
  <calcPr fullCalcOnLoad="1"/>
</workbook>
</file>

<file path=xl/sharedStrings.xml><?xml version="1.0" encoding="utf-8"?>
<sst xmlns="http://schemas.openxmlformats.org/spreadsheetml/2006/main" count="919" uniqueCount="200">
  <si>
    <t>計</t>
  </si>
  <si>
    <t>国　　　　　　立</t>
  </si>
  <si>
    <t>公　　　　　　立</t>
  </si>
  <si>
    <t>私　　　　　　立</t>
  </si>
  <si>
    <t>区　　分</t>
  </si>
  <si>
    <t>男</t>
  </si>
  <si>
    <t>女</t>
  </si>
  <si>
    <t>幼</t>
  </si>
  <si>
    <t>稚</t>
  </si>
  <si>
    <t>３　　　歳</t>
  </si>
  <si>
    <t>園</t>
  </si>
  <si>
    <t>４　　　歳</t>
  </si>
  <si>
    <t>５　　　歳</t>
  </si>
  <si>
    <t>１　学　年</t>
  </si>
  <si>
    <t>小</t>
  </si>
  <si>
    <t>２　学　年</t>
  </si>
  <si>
    <t>学</t>
  </si>
  <si>
    <t>３　学　年</t>
  </si>
  <si>
    <t>校</t>
  </si>
  <si>
    <t>４　学　年</t>
  </si>
  <si>
    <t>５　学　年</t>
  </si>
  <si>
    <t>６　学　年</t>
  </si>
  <si>
    <t>中</t>
  </si>
  <si>
    <t>高</t>
  </si>
  <si>
    <t>本</t>
  </si>
  <si>
    <t>１学年</t>
  </si>
  <si>
    <t>等</t>
  </si>
  <si>
    <t>２学年</t>
  </si>
  <si>
    <t>科</t>
  </si>
  <si>
    <t>３学年</t>
  </si>
  <si>
    <t>４学年</t>
  </si>
  <si>
    <t>専　攻　科</t>
  </si>
  <si>
    <t>別　　　科</t>
  </si>
  <si>
    <t>幼　稚　部</t>
  </si>
  <si>
    <t>小　学　部</t>
  </si>
  <si>
    <t>中　学　部</t>
  </si>
  <si>
    <t>高　等　部</t>
  </si>
  <si>
    <t>専  修  学　校</t>
  </si>
  <si>
    <t>各  種  学  校</t>
  </si>
  <si>
    <t>計</t>
  </si>
  <si>
    <t>中等教育学校</t>
  </si>
  <si>
    <t>前期課程</t>
  </si>
  <si>
    <t>後期課程</t>
  </si>
  <si>
    <t>　 本 １学年</t>
  </si>
  <si>
    <t>１学年　   本</t>
  </si>
  <si>
    <t>　 科 ３学年</t>
  </si>
  <si>
    <t>３学年　   科</t>
  </si>
  <si>
    <t>専攻科</t>
  </si>
  <si>
    <t>別　科</t>
  </si>
  <si>
    <t>特別支援学校</t>
  </si>
  <si>
    <t>付―１　学校別在学者数（全国）</t>
  </si>
  <si>
    <t>校</t>
  </si>
  <si>
    <t>付―２  中学校の都道府県別進路別卒業者数</t>
  </si>
  <si>
    <t>区　　　　分</t>
  </si>
  <si>
    <t>計</t>
  </si>
  <si>
    <t>高等学校等
進 　学 　者
（A）</t>
  </si>
  <si>
    <t>専 修 学 校
（高等課程）
進   学   者
（B）</t>
  </si>
  <si>
    <t>専 修 学 校
（一般課程）
等 入 学 者
（C）</t>
  </si>
  <si>
    <t>公共職業能力
開発施設等
入   学   者
（D）</t>
  </si>
  <si>
    <t>就  職  者</t>
  </si>
  <si>
    <t>左　記　以
外　の　者</t>
  </si>
  <si>
    <t>死亡　　・
不詳の者</t>
  </si>
  <si>
    <t>左記Aのうち
他 県 へ の
進　 学　 者
（再　掲）</t>
  </si>
  <si>
    <t>左記A，B，C，Dのうち就職している者　（再掲）</t>
  </si>
  <si>
    <t>高等学校等
進 　学 　率
（％）</t>
  </si>
  <si>
    <t>専 修 学 校
（高等課程）
進   学   率
（％）</t>
  </si>
  <si>
    <t>就　職　率
（％）</t>
  </si>
  <si>
    <t>うち高等学校
の通信制課程
（本科） へ の
進学者を除く
進 学 者</t>
  </si>
  <si>
    <t>男</t>
  </si>
  <si>
    <t>女</t>
  </si>
  <si>
    <t>高等学校の
通信制課程
（本科） へ の
進学者を除く
進学率　（％）</t>
  </si>
  <si>
    <t>高等学校等
進学者のうち</t>
  </si>
  <si>
    <t>専 修 学 校
（高等課程）
進学者のうち</t>
  </si>
  <si>
    <t>専 修 学 校
（一般課程）等
入学者のうち</t>
  </si>
  <si>
    <t>公共職業能力
開発施設等
入学者のうち</t>
  </si>
  <si>
    <t>計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</si>
  <si>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</si>
  <si>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</si>
  <si>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</si>
  <si>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</si>
  <si>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</si>
  <si>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</si>
  <si>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</si>
  <si>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</si>
  <si>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</si>
  <si>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</si>
  <si>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</si>
  <si>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</si>
  <si>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</si>
  <si>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</si>
  <si>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</si>
  <si>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</si>
  <si>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</si>
  <si>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</si>
  <si>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</si>
  <si>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</si>
  <si>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</si>
  <si>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</si>
  <si>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</si>
  <si>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</si>
  <si>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</si>
  <si>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</si>
  <si>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</si>
  <si>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</si>
  <si>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</si>
  <si>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</si>
  <si>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</si>
  <si>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</si>
  <si>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</si>
  <si>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</si>
  <si>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</si>
  <si>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</si>
  <si>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</si>
  <si>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</si>
  <si>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</si>
  <si>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</si>
  <si>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</si>
  <si>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</si>
  <si>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</si>
  <si>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</si>
  <si>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</si>
  <si>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</si>
  <si>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</si>
  <si>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付―３　高等学校の都道府県別進路別卒業者数</t>
  </si>
  <si>
    <t>大　 学　 等
進 　学 　者
（A）</t>
  </si>
  <si>
    <t>専 修 学 校
（専門課程）
進   学   者
（B）</t>
  </si>
  <si>
    <t>専 修 学 校
（一般課程）
等 入 学 者
（C）</t>
  </si>
  <si>
    <t>公共職業能力
開発施設等
入   学   者
（D）</t>
  </si>
  <si>
    <t>一時的な
仕事に
就いた者</t>
  </si>
  <si>
    <t>大　 学　 等
進 　学 　率
（％）</t>
  </si>
  <si>
    <t>専 修 学 校
（専門課程）
進   学   率
（％）</t>
  </si>
  <si>
    <t>うち大学・短期大学の通信教育部への進学者を除く進学者</t>
  </si>
  <si>
    <t>大学・短期大学
の通信教育部 
へ の進学者を
除く　進 学率
（％）</t>
  </si>
  <si>
    <t>大　学　等
進　学　者
の　 う　 ち</t>
  </si>
  <si>
    <t>専 修 学 校
（専門課程）
進学者のうち</t>
  </si>
  <si>
    <t>1.「就職率」とは，卒業者のうち「就職者」＋「左記A，B，C，Dのうち就職している者（再掲）」の占める比率をいう。</t>
  </si>
  <si>
    <t>2.「左記以外の者」とは，家事手伝いをしている者，外国の大学等に入学した者又は(A)～(D)の各項目，「就職者」及び「一時的な仕事に就いた者</t>
  </si>
  <si>
    <t>付―4-1①　都道府県別進学率　（中学校）</t>
  </si>
  <si>
    <t>【男女計】</t>
  </si>
  <si>
    <t>【男】</t>
  </si>
  <si>
    <t>【女】</t>
  </si>
  <si>
    <t>順位</t>
  </si>
  <si>
    <t>都道府県名</t>
  </si>
  <si>
    <t>高等学校
等進学率</t>
  </si>
  <si>
    <t>計</t>
  </si>
  <si>
    <t>新潟</t>
  </si>
  <si>
    <t>岩手</t>
  </si>
  <si>
    <t>山形</t>
  </si>
  <si>
    <t>島根</t>
  </si>
  <si>
    <t>徳島</t>
  </si>
  <si>
    <t>宮城</t>
  </si>
  <si>
    <t>京都</t>
  </si>
  <si>
    <t>長崎</t>
  </si>
  <si>
    <t>奈良</t>
  </si>
  <si>
    <t>富山</t>
  </si>
  <si>
    <t>大分</t>
  </si>
  <si>
    <t>滋賀</t>
  </si>
  <si>
    <t>石川</t>
  </si>
  <si>
    <t>熊本</t>
  </si>
  <si>
    <t>鹿児島</t>
  </si>
  <si>
    <t>北海道</t>
  </si>
  <si>
    <t>高知</t>
  </si>
  <si>
    <t>秋田</t>
  </si>
  <si>
    <t>茨城</t>
  </si>
  <si>
    <t>和歌山</t>
  </si>
  <si>
    <t>福井</t>
  </si>
  <si>
    <t>鳥取</t>
  </si>
  <si>
    <t>長野</t>
  </si>
  <si>
    <t>埼玉</t>
  </si>
  <si>
    <t>栃木</t>
  </si>
  <si>
    <t>岐阜</t>
  </si>
  <si>
    <t>三重</t>
  </si>
  <si>
    <t>兵庫</t>
  </si>
  <si>
    <t>宮崎</t>
  </si>
  <si>
    <t>群馬</t>
  </si>
  <si>
    <t>大阪</t>
  </si>
  <si>
    <t>千葉</t>
  </si>
  <si>
    <t>福島</t>
  </si>
  <si>
    <t>広島</t>
  </si>
  <si>
    <t>東京</t>
  </si>
  <si>
    <t>山梨</t>
  </si>
  <si>
    <t>青森</t>
  </si>
  <si>
    <t>静岡</t>
  </si>
  <si>
    <t>神奈川</t>
  </si>
  <si>
    <t>愛媛</t>
  </si>
  <si>
    <t>山口</t>
  </si>
  <si>
    <t>岡山</t>
  </si>
  <si>
    <t>愛知</t>
  </si>
  <si>
    <t>香川</t>
  </si>
  <si>
    <t>佐賀</t>
  </si>
  <si>
    <t>福岡</t>
  </si>
  <si>
    <t>沖縄</t>
  </si>
  <si>
    <t>付―4-1②　都道府県別就職率　（中学校）</t>
  </si>
  <si>
    <t>就職率</t>
  </si>
  <si>
    <t>付―4-2①　都道府県別進学率　（高等学校）</t>
  </si>
  <si>
    <t>大学等
進学率</t>
  </si>
  <si>
    <t>付―4-2②　都道府県別就職率　（高等学校）</t>
  </si>
  <si>
    <t>１学年</t>
  </si>
  <si>
    <t>２学年</t>
  </si>
  <si>
    <t>４学年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</si>
</sst>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0;&quot;－&quot;"/>
    <numFmt numFmtId="177" formatCode="#,##0_ "/>
    <numFmt numFmtId="178" formatCode="&quot;平成&quot;General&quot;年3月&quot;"/>
    <numFmt numFmtId="179" formatCode="#,##0.0;0;&quot;－&quot;"/>
    <numFmt numFmtId="180" formatCode="0.00_);[Red]\(0.00\)"/>
    <numFmt numFmtId="181" formatCode="#,##0.00_ "/>
    <numFmt numFmtId="182" formatCode="0.0_);[Red]\(0.0\)"/>
    <numFmt numFmtId="183" formatCode="#,##0.00;&quot;△ &quot;#,##0.00"/>
  </numFmts>
  <fonts count="41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0"/>
      <color indexed="12"/>
      <name val="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36"/>
      <name val="明朝"/>
      <family val="1"/>
    </font>
    <font>
      <sz val="11"/>
      <color indexed="17"/>
      <name val="ＭＳ Ｐゴシック"/>
      <family val="3"/>
    </font>
    <font>
      <sz val="6"/>
      <name val="ＭＳ Ｐ明朝"/>
      <family val="1"/>
    </font>
    <font>
      <sz val="8"/>
      <name val="明朝"/>
      <family val="1"/>
    </font>
    <font>
      <sz val="9"/>
      <name val="明朝"/>
      <family val="1"/>
    </font>
    <font>
      <sz val="11"/>
      <name val="明朝"/>
      <family val="1"/>
    </font>
    <font>
      <sz val="11"/>
      <name val="ＭＳ Ｐゴシック"/>
      <family val="3"/>
    </font>
    <font>
      <sz val="6"/>
      <name val="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明朝"/>
      <family val="1"/>
    </font>
    <font>
      <sz val="10"/>
      <name val="ＭＳ Ｐ明朝"/>
      <family val="1"/>
    </font>
    <font>
      <sz val="14"/>
      <name val="ＭＳ 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0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6"/>
      <name val="ＭＳ ゴシック"/>
      <family val="3"/>
    </font>
    <font>
      <sz val="10"/>
      <name val="ＭＳ 明朝"/>
      <family val="1"/>
    </font>
    <font>
      <sz val="7"/>
      <name val="明朝"/>
      <family val="1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0" fillId="0" borderId="3" applyNumberFormat="0" applyFill="0" applyAlignment="0" applyProtection="0"/>
    <xf numFmtId="0" fontId="11" fillId="16" borderId="0" applyNumberFormat="0" applyBorder="0" applyAlignment="0" applyProtection="0"/>
    <xf numFmtId="0" fontId="12" fillId="17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17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6" fillId="0" borderId="0">
      <alignment vertical="center"/>
      <protection/>
    </xf>
    <xf numFmtId="0" fontId="36" fillId="0" borderId="0">
      <alignment vertical="center"/>
      <protection/>
    </xf>
    <xf numFmtId="0" fontId="25" fillId="0" borderId="0">
      <alignment/>
      <protection/>
    </xf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348">
    <xf numFmtId="0" fontId="0" fillId="0" borderId="0" xfId="0" applyAlignment="1">
      <alignment/>
    </xf>
    <xf numFmtId="0" fontId="23" fillId="0" borderId="0" xfId="0" applyFont="1" applyFill="1" applyBorder="1" applyAlignment="1">
      <alignment horizontal="right"/>
    </xf>
    <xf numFmtId="0" fontId="23" fillId="0" borderId="0" xfId="0" applyFont="1" applyFill="1" applyAlignment="1">
      <alignment horizontal="left"/>
    </xf>
    <xf numFmtId="0" fontId="23" fillId="0" borderId="0" xfId="0" applyFont="1" applyFill="1" applyBorder="1" applyAlignment="1">
      <alignment horizontal="center" vertical="top"/>
    </xf>
    <xf numFmtId="176" fontId="28" fillId="0" borderId="0" xfId="0" applyNumberFormat="1" applyFont="1" applyBorder="1" applyAlignment="1">
      <alignment/>
    </xf>
    <xf numFmtId="176" fontId="28" fillId="0" borderId="0" xfId="0" applyNumberFormat="1" applyFont="1" applyAlignment="1">
      <alignment/>
    </xf>
    <xf numFmtId="179" fontId="28" fillId="0" borderId="0" xfId="0" applyNumberFormat="1" applyFont="1" applyAlignment="1">
      <alignment/>
    </xf>
    <xf numFmtId="179" fontId="28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centerContinuous" vertical="top"/>
    </xf>
    <xf numFmtId="0" fontId="0" fillId="0" borderId="10" xfId="0" applyFont="1" applyFill="1" applyBorder="1" applyAlignment="1">
      <alignment horizontal="distributed"/>
    </xf>
    <xf numFmtId="176" fontId="0" fillId="0" borderId="0" xfId="0" applyNumberFormat="1" applyFont="1" applyFill="1" applyAlignment="1">
      <alignment/>
    </xf>
    <xf numFmtId="176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distributed"/>
    </xf>
    <xf numFmtId="176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Continuous" vertical="top"/>
    </xf>
    <xf numFmtId="0" fontId="0" fillId="0" borderId="10" xfId="0" applyFont="1" applyFill="1" applyBorder="1" applyAlignment="1">
      <alignment horizontal="right"/>
    </xf>
    <xf numFmtId="176" fontId="0" fillId="0" borderId="10" xfId="0" applyNumberFormat="1" applyFont="1" applyFill="1" applyBorder="1" applyAlignment="1">
      <alignment horizontal="right"/>
    </xf>
    <xf numFmtId="176" fontId="25" fillId="0" borderId="0" xfId="0" applyNumberFormat="1" applyFont="1" applyBorder="1" applyAlignment="1">
      <alignment/>
    </xf>
    <xf numFmtId="176" fontId="25" fillId="0" borderId="0" xfId="0" applyNumberFormat="1" applyFont="1" applyAlignment="1">
      <alignment/>
    </xf>
    <xf numFmtId="0" fontId="0" fillId="0" borderId="11" xfId="62" applyFont="1" applyBorder="1">
      <alignment vertical="center"/>
      <protection/>
    </xf>
    <xf numFmtId="0" fontId="30" fillId="0" borderId="0" xfId="0" applyFont="1" applyAlignment="1">
      <alignment horizontal="left" vertical="center"/>
    </xf>
    <xf numFmtId="0" fontId="0" fillId="0" borderId="0" xfId="62" applyFont="1" applyBorder="1">
      <alignment vertical="center"/>
      <protection/>
    </xf>
    <xf numFmtId="0" fontId="0" fillId="0" borderId="0" xfId="62" applyFont="1">
      <alignment vertical="center"/>
      <protection/>
    </xf>
    <xf numFmtId="0" fontId="0" fillId="0" borderId="12" xfId="62" applyFont="1" applyBorder="1" applyAlignment="1">
      <alignment horizontal="centerContinuous" vertical="center"/>
      <protection/>
    </xf>
    <xf numFmtId="0" fontId="0" fillId="0" borderId="0" xfId="62" applyFont="1" applyAlignment="1">
      <alignment horizontal="center" vertical="center"/>
      <protection/>
    </xf>
    <xf numFmtId="0" fontId="25" fillId="0" borderId="10" xfId="62" applyFont="1" applyBorder="1" applyAlignment="1">
      <alignment horizontal="center" vertical="center"/>
      <protection/>
    </xf>
    <xf numFmtId="0" fontId="0" fillId="0" borderId="13" xfId="62" applyFont="1" applyBorder="1" applyAlignment="1">
      <alignment horizontal="center" vertical="center"/>
      <protection/>
    </xf>
    <xf numFmtId="0" fontId="25" fillId="0" borderId="0" xfId="62" applyFont="1" applyBorder="1" applyAlignment="1">
      <alignment horizontal="center" vertical="center"/>
      <protection/>
    </xf>
    <xf numFmtId="0" fontId="25" fillId="0" borderId="0" xfId="62" applyFont="1" applyAlignment="1">
      <alignment horizontal="center" vertical="center"/>
      <protection/>
    </xf>
    <xf numFmtId="179" fontId="25" fillId="0" borderId="0" xfId="0" applyNumberFormat="1" applyFont="1" applyBorder="1" applyAlignment="1">
      <alignment/>
    </xf>
    <xf numFmtId="0" fontId="0" fillId="0" borderId="0" xfId="62" applyFont="1" applyAlignment="1">
      <alignment/>
      <protection/>
    </xf>
    <xf numFmtId="0" fontId="25" fillId="0" borderId="0" xfId="62" applyFont="1" applyBorder="1" applyAlignment="1">
      <alignment/>
      <protection/>
    </xf>
    <xf numFmtId="0" fontId="25" fillId="0" borderId="10" xfId="62" applyFont="1" applyBorder="1" applyAlignment="1">
      <alignment horizontal="distributed"/>
      <protection/>
    </xf>
    <xf numFmtId="176" fontId="25" fillId="0" borderId="0" xfId="62" applyNumberFormat="1" applyFont="1" applyBorder="1" applyAlignment="1">
      <alignment/>
      <protection/>
    </xf>
    <xf numFmtId="176" fontId="25" fillId="0" borderId="0" xfId="62" applyNumberFormat="1" applyFont="1" applyAlignment="1">
      <alignment/>
      <protection/>
    </xf>
    <xf numFmtId="179" fontId="25" fillId="0" borderId="0" xfId="62" applyNumberFormat="1" applyFont="1" applyBorder="1" applyAlignment="1">
      <alignment/>
      <protection/>
    </xf>
    <xf numFmtId="0" fontId="0" fillId="0" borderId="0" xfId="62" applyFont="1" applyBorder="1" applyAlignment="1">
      <alignment/>
      <protection/>
    </xf>
    <xf numFmtId="0" fontId="0" fillId="0" borderId="11" xfId="62" applyFont="1" applyBorder="1" applyAlignment="1" applyProtection="1">
      <alignment/>
      <protection/>
    </xf>
    <xf numFmtId="0" fontId="0" fillId="0" borderId="14" xfId="62" applyFont="1" applyBorder="1" applyAlignment="1" applyProtection="1">
      <alignment/>
      <protection/>
    </xf>
    <xf numFmtId="177" fontId="0" fillId="0" borderId="11" xfId="62" applyNumberFormat="1" applyFont="1" applyBorder="1" applyAlignment="1" applyProtection="1">
      <alignment/>
      <protection/>
    </xf>
    <xf numFmtId="0" fontId="25" fillId="0" borderId="0" xfId="62" applyFont="1" applyAlignment="1">
      <alignment/>
      <protection/>
    </xf>
    <xf numFmtId="0" fontId="25" fillId="0" borderId="0" xfId="62" applyFont="1">
      <alignment vertical="center"/>
      <protection/>
    </xf>
    <xf numFmtId="0" fontId="25" fillId="0" borderId="0" xfId="62" applyFont="1" applyBorder="1">
      <alignment vertical="center"/>
      <protection/>
    </xf>
    <xf numFmtId="176" fontId="0" fillId="0" borderId="0" xfId="64" applyNumberFormat="1" applyFont="1" applyFill="1" applyBorder="1" applyAlignment="1">
      <alignment/>
      <protection/>
    </xf>
    <xf numFmtId="176" fontId="0" fillId="0" borderId="10" xfId="64" applyNumberFormat="1" applyFont="1" applyFill="1" applyBorder="1" applyAlignment="1">
      <alignment/>
      <protection/>
    </xf>
    <xf numFmtId="0" fontId="0" fillId="0" borderId="0" xfId="62" applyFont="1" applyBorder="1" applyAlignment="1">
      <alignment horizontal="center" vertical="center"/>
      <protection/>
    </xf>
    <xf numFmtId="176" fontId="0" fillId="0" borderId="0" xfId="62" applyNumberFormat="1" applyFont="1" applyBorder="1" applyAlignment="1">
      <alignment/>
      <protection/>
    </xf>
    <xf numFmtId="176" fontId="0" fillId="0" borderId="0" xfId="62" applyNumberFormat="1" applyFont="1" applyAlignment="1">
      <alignment/>
      <protection/>
    </xf>
    <xf numFmtId="179" fontId="0" fillId="0" borderId="0" xfId="62" applyNumberFormat="1" applyFont="1" applyAlignment="1">
      <alignment/>
      <protection/>
    </xf>
    <xf numFmtId="0" fontId="24" fillId="0" borderId="15" xfId="62" applyFont="1" applyBorder="1" applyAlignment="1">
      <alignment horizontal="center" vertical="center" wrapText="1"/>
      <protection/>
    </xf>
    <xf numFmtId="0" fontId="24" fillId="0" borderId="16" xfId="62" applyFont="1" applyBorder="1" applyAlignment="1">
      <alignment horizontal="center" vertical="center" wrapText="1"/>
      <protection/>
    </xf>
    <xf numFmtId="0" fontId="24" fillId="0" borderId="17" xfId="62" applyFont="1" applyBorder="1" applyAlignment="1">
      <alignment horizontal="center" vertical="center" wrapText="1"/>
      <protection/>
    </xf>
    <xf numFmtId="179" fontId="25" fillId="0" borderId="0" xfId="0" applyNumberFormat="1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31" fillId="0" borderId="11" xfId="62" applyFont="1" applyBorder="1">
      <alignment vertical="center"/>
      <protection/>
    </xf>
    <xf numFmtId="0" fontId="32" fillId="0" borderId="0" xfId="62" applyFont="1" applyAlignment="1">
      <alignment horizontal="left" vertical="center"/>
      <protection/>
    </xf>
    <xf numFmtId="0" fontId="31" fillId="0" borderId="0" xfId="62" applyFont="1">
      <alignment vertical="center"/>
      <protection/>
    </xf>
    <xf numFmtId="0" fontId="31" fillId="0" borderId="0" xfId="62" applyFont="1" applyBorder="1">
      <alignment vertical="center"/>
      <protection/>
    </xf>
    <xf numFmtId="0" fontId="31" fillId="0" borderId="12" xfId="62" applyFont="1" applyBorder="1" applyAlignment="1">
      <alignment horizontal="centerContinuous" vertical="center"/>
      <protection/>
    </xf>
    <xf numFmtId="0" fontId="31" fillId="0" borderId="0" xfId="62" applyFont="1" applyAlignment="1">
      <alignment horizontal="center" vertical="center"/>
      <protection/>
    </xf>
    <xf numFmtId="0" fontId="28" fillId="0" borderId="10" xfId="62" applyFont="1" applyBorder="1" applyAlignment="1">
      <alignment horizontal="center" vertical="center"/>
      <protection/>
    </xf>
    <xf numFmtId="0" fontId="31" fillId="0" borderId="12" xfId="62" applyFont="1" applyBorder="1" applyAlignment="1">
      <alignment horizontal="center" vertical="center"/>
      <protection/>
    </xf>
    <xf numFmtId="0" fontId="31" fillId="0" borderId="15" xfId="62" applyFont="1" applyBorder="1" applyAlignment="1">
      <alignment horizontal="distributed" vertical="center" wrapText="1"/>
      <protection/>
    </xf>
    <xf numFmtId="0" fontId="31" fillId="0" borderId="16" xfId="62" applyFont="1" applyBorder="1" applyAlignment="1">
      <alignment horizontal="distributed" vertical="center" wrapText="1"/>
      <protection/>
    </xf>
    <xf numFmtId="0" fontId="31" fillId="0" borderId="17" xfId="62" applyFont="1" applyBorder="1" applyAlignment="1">
      <alignment horizontal="distributed" vertical="center" wrapText="1"/>
      <protection/>
    </xf>
    <xf numFmtId="0" fontId="28" fillId="0" borderId="0" xfId="62" applyFont="1" applyBorder="1" applyAlignment="1">
      <alignment horizontal="center" vertical="center"/>
      <protection/>
    </xf>
    <xf numFmtId="0" fontId="28" fillId="0" borderId="0" xfId="62" applyFont="1" applyAlignment="1">
      <alignment horizontal="center" vertical="center"/>
      <protection/>
    </xf>
    <xf numFmtId="176" fontId="28" fillId="0" borderId="0" xfId="62" applyNumberFormat="1" applyFont="1" applyBorder="1" applyAlignment="1">
      <alignment/>
      <protection/>
    </xf>
    <xf numFmtId="176" fontId="28" fillId="0" borderId="0" xfId="62" applyNumberFormat="1" applyFont="1" applyAlignment="1">
      <alignment/>
      <protection/>
    </xf>
    <xf numFmtId="179" fontId="28" fillId="0" borderId="0" xfId="62" applyNumberFormat="1" applyFont="1" applyAlignment="1">
      <alignment/>
      <protection/>
    </xf>
    <xf numFmtId="179" fontId="28" fillId="0" borderId="0" xfId="62" applyNumberFormat="1" applyFont="1" applyBorder="1" applyAlignment="1">
      <alignment/>
      <protection/>
    </xf>
    <xf numFmtId="0" fontId="31" fillId="0" borderId="0" xfId="62" applyFont="1" applyBorder="1" applyAlignment="1">
      <alignment/>
      <protection/>
    </xf>
    <xf numFmtId="0" fontId="31" fillId="0" borderId="0" xfId="62" applyFont="1" applyAlignment="1">
      <alignment/>
      <protection/>
    </xf>
    <xf numFmtId="0" fontId="26" fillId="0" borderId="0" xfId="62" applyFont="1" applyBorder="1" applyAlignment="1">
      <alignment/>
      <protection/>
    </xf>
    <xf numFmtId="0" fontId="26" fillId="0" borderId="10" xfId="62" applyFont="1" applyBorder="1" applyAlignment="1">
      <alignment horizontal="distributed"/>
      <protection/>
    </xf>
    <xf numFmtId="176" fontId="26" fillId="0" borderId="0" xfId="62" applyNumberFormat="1" applyFont="1" applyBorder="1" applyAlignment="1">
      <alignment/>
      <protection/>
    </xf>
    <xf numFmtId="176" fontId="26" fillId="0" borderId="0" xfId="62" applyNumberFormat="1" applyFont="1" applyAlignment="1">
      <alignment/>
      <protection/>
    </xf>
    <xf numFmtId="179" fontId="26" fillId="0" borderId="0" xfId="62" applyNumberFormat="1" applyFont="1" applyAlignment="1">
      <alignment/>
      <protection/>
    </xf>
    <xf numFmtId="179" fontId="26" fillId="0" borderId="0" xfId="62" applyNumberFormat="1" applyFont="1" applyBorder="1" applyAlignment="1">
      <alignment/>
      <protection/>
    </xf>
    <xf numFmtId="0" fontId="35" fillId="0" borderId="0" xfId="62" applyFont="1" applyBorder="1" applyAlignment="1">
      <alignment/>
      <protection/>
    </xf>
    <xf numFmtId="0" fontId="35" fillId="0" borderId="0" xfId="62" applyFont="1" applyAlignment="1">
      <alignment/>
      <protection/>
    </xf>
    <xf numFmtId="0" fontId="28" fillId="0" borderId="0" xfId="62" applyFont="1" applyBorder="1" applyAlignment="1">
      <alignment/>
      <protection/>
    </xf>
    <xf numFmtId="0" fontId="28" fillId="0" borderId="10" xfId="62" applyFont="1" applyBorder="1" applyAlignment="1">
      <alignment horizontal="distributed"/>
      <protection/>
    </xf>
    <xf numFmtId="0" fontId="31" fillId="0" borderId="11" xfId="62" applyFont="1" applyBorder="1" applyAlignment="1" applyProtection="1">
      <alignment/>
      <protection/>
    </xf>
    <xf numFmtId="0" fontId="31" fillId="0" borderId="14" xfId="62" applyFont="1" applyBorder="1" applyAlignment="1" applyProtection="1">
      <alignment/>
      <protection/>
    </xf>
    <xf numFmtId="177" fontId="31" fillId="0" borderId="11" xfId="62" applyNumberFormat="1" applyFont="1" applyBorder="1" applyAlignment="1" applyProtection="1">
      <alignment/>
      <protection/>
    </xf>
    <xf numFmtId="0" fontId="31" fillId="0" borderId="0" xfId="62" applyFont="1" applyAlignment="1">
      <alignment horizontal="left"/>
      <protection/>
    </xf>
    <xf numFmtId="0" fontId="31" fillId="0" borderId="0" xfId="62" applyFont="1" applyBorder="1" applyAlignment="1">
      <alignment horizontal="left"/>
      <protection/>
    </xf>
    <xf numFmtId="0" fontId="26" fillId="0" borderId="0" xfId="62" applyAlignment="1">
      <alignment/>
      <protection/>
    </xf>
    <xf numFmtId="0" fontId="26" fillId="0" borderId="0" xfId="62" applyBorder="1" applyAlignment="1">
      <alignment/>
      <protection/>
    </xf>
    <xf numFmtId="0" fontId="26" fillId="0" borderId="0" xfId="62">
      <alignment vertical="center"/>
      <protection/>
    </xf>
    <xf numFmtId="0" fontId="26" fillId="0" borderId="0" xfId="62" applyBorder="1">
      <alignment vertical="center"/>
      <protection/>
    </xf>
    <xf numFmtId="0" fontId="37" fillId="0" borderId="0" xfId="63" applyFont="1" applyAlignment="1">
      <alignment horizontal="left" vertical="center"/>
      <protection/>
    </xf>
    <xf numFmtId="0" fontId="37" fillId="0" borderId="0" xfId="63" applyFont="1">
      <alignment vertical="center"/>
      <protection/>
    </xf>
    <xf numFmtId="180" fontId="37" fillId="0" borderId="0" xfId="63" applyNumberFormat="1" applyFont="1">
      <alignment vertical="center"/>
      <protection/>
    </xf>
    <xf numFmtId="0" fontId="37" fillId="0" borderId="0" xfId="63" applyFont="1" applyAlignment="1">
      <alignment horizontal="center" vertical="center"/>
      <protection/>
    </xf>
    <xf numFmtId="0" fontId="39" fillId="0" borderId="15" xfId="63" applyFont="1" applyBorder="1" applyAlignment="1">
      <alignment horizontal="center" vertical="center"/>
      <protection/>
    </xf>
    <xf numFmtId="0" fontId="39" fillId="0" borderId="16" xfId="63" applyFont="1" applyBorder="1" applyAlignment="1">
      <alignment horizontal="center" vertical="center"/>
      <protection/>
    </xf>
    <xf numFmtId="180" fontId="39" fillId="0" borderId="18" xfId="63" applyNumberFormat="1" applyFont="1" applyBorder="1" applyAlignment="1">
      <alignment horizontal="center" vertical="center" wrapText="1"/>
      <protection/>
    </xf>
    <xf numFmtId="0" fontId="39" fillId="0" borderId="13" xfId="63" applyFont="1" applyBorder="1" applyAlignment="1">
      <alignment horizontal="center" vertical="center"/>
      <protection/>
    </xf>
    <xf numFmtId="0" fontId="39" fillId="0" borderId="18" xfId="63" applyFont="1" applyBorder="1" applyAlignment="1">
      <alignment horizontal="center" vertical="center" wrapText="1"/>
      <protection/>
    </xf>
    <xf numFmtId="180" fontId="39" fillId="0" borderId="16" xfId="63" applyNumberFormat="1" applyFont="1" applyBorder="1" applyAlignment="1">
      <alignment horizontal="center" vertical="center" wrapText="1"/>
      <protection/>
    </xf>
    <xf numFmtId="0" fontId="39" fillId="0" borderId="19" xfId="63" applyFont="1" applyBorder="1" applyAlignment="1">
      <alignment horizontal="center"/>
      <protection/>
    </xf>
    <xf numFmtId="0" fontId="39" fillId="0" borderId="20" xfId="63" applyFont="1" applyBorder="1" applyAlignment="1">
      <alignment/>
      <protection/>
    </xf>
    <xf numFmtId="180" fontId="39" fillId="0" borderId="0" xfId="63" applyNumberFormat="1" applyFont="1" applyBorder="1" applyAlignment="1">
      <alignment horizontal="center"/>
      <protection/>
    </xf>
    <xf numFmtId="0" fontId="37" fillId="0" borderId="21" xfId="63" applyFont="1" applyBorder="1" applyAlignment="1">
      <alignment horizontal="center" vertical="center"/>
      <protection/>
    </xf>
    <xf numFmtId="0" fontId="37" fillId="0" borderId="20" xfId="63" applyFont="1" applyBorder="1">
      <alignment vertical="center"/>
      <protection/>
    </xf>
    <xf numFmtId="0" fontId="37" fillId="0" borderId="0" xfId="63" applyFont="1" applyBorder="1">
      <alignment vertical="center"/>
      <protection/>
    </xf>
    <xf numFmtId="180" fontId="37" fillId="0" borderId="20" xfId="63" applyNumberFormat="1" applyFont="1" applyBorder="1">
      <alignment vertical="center"/>
      <protection/>
    </xf>
    <xf numFmtId="0" fontId="39" fillId="0" borderId="20" xfId="63" applyFont="1" applyBorder="1" applyAlignment="1">
      <alignment horizontal="center"/>
      <protection/>
    </xf>
    <xf numFmtId="0" fontId="39" fillId="0" borderId="21" xfId="63" applyFont="1" applyBorder="1" applyAlignment="1">
      <alignment horizontal="center"/>
      <protection/>
    </xf>
    <xf numFmtId="181" fontId="39" fillId="0" borderId="0" xfId="62" applyNumberFormat="1" applyFont="1" applyAlignment="1">
      <alignment/>
      <protection/>
    </xf>
    <xf numFmtId="180" fontId="39" fillId="0" borderId="20" xfId="63" applyNumberFormat="1" applyFont="1" applyBorder="1" applyAlignment="1">
      <alignment/>
      <protection/>
    </xf>
    <xf numFmtId="182" fontId="37" fillId="0" borderId="0" xfId="63" applyNumberFormat="1" applyFont="1" applyBorder="1">
      <alignment vertical="center"/>
      <protection/>
    </xf>
    <xf numFmtId="0" fontId="39" fillId="0" borderId="20" xfId="63" applyFont="1" applyBorder="1" applyAlignment="1">
      <alignment horizontal="distributed"/>
      <protection/>
    </xf>
    <xf numFmtId="181" fontId="39" fillId="0" borderId="20" xfId="63" applyNumberFormat="1" applyFont="1" applyBorder="1" applyAlignment="1">
      <alignment/>
      <protection/>
    </xf>
    <xf numFmtId="0" fontId="39" fillId="0" borderId="20" xfId="63" applyFont="1" applyFill="1" applyBorder="1" applyAlignment="1">
      <alignment horizontal="distributed"/>
      <protection/>
    </xf>
    <xf numFmtId="181" fontId="39" fillId="0" borderId="0" xfId="62" applyNumberFormat="1" applyFont="1" applyFill="1" applyAlignment="1">
      <alignment/>
      <protection/>
    </xf>
    <xf numFmtId="181" fontId="39" fillId="0" borderId="20" xfId="63" applyNumberFormat="1" applyFont="1" applyFill="1" applyBorder="1" applyAlignment="1">
      <alignment/>
      <protection/>
    </xf>
    <xf numFmtId="0" fontId="39" fillId="18" borderId="20" xfId="63" applyFont="1" applyFill="1" applyBorder="1" applyAlignment="1">
      <alignment horizontal="distributed"/>
      <protection/>
    </xf>
    <xf numFmtId="181" fontId="39" fillId="18" borderId="0" xfId="62" applyNumberFormat="1" applyFont="1" applyFill="1" applyAlignment="1">
      <alignment/>
      <protection/>
    </xf>
    <xf numFmtId="181" fontId="39" fillId="18" borderId="20" xfId="63" applyNumberFormat="1" applyFont="1" applyFill="1" applyBorder="1" applyAlignment="1">
      <alignment/>
      <protection/>
    </xf>
    <xf numFmtId="0" fontId="39" fillId="0" borderId="22" xfId="63" applyFont="1" applyBorder="1" applyAlignment="1">
      <alignment horizontal="center"/>
      <protection/>
    </xf>
    <xf numFmtId="0" fontId="39" fillId="0" borderId="22" xfId="63" applyFont="1" applyBorder="1" applyAlignment="1">
      <alignment horizontal="distributed"/>
      <protection/>
    </xf>
    <xf numFmtId="181" fontId="39" fillId="0" borderId="11" xfId="63" applyNumberFormat="1" applyFont="1" applyBorder="1" applyAlignment="1">
      <alignment/>
      <protection/>
    </xf>
    <xf numFmtId="0" fontId="39" fillId="0" borderId="23" xfId="63" applyFont="1" applyBorder="1" applyAlignment="1">
      <alignment horizontal="center"/>
      <protection/>
    </xf>
    <xf numFmtId="181" fontId="39" fillId="0" borderId="24" xfId="62" applyNumberFormat="1" applyFont="1" applyBorder="1" applyAlignment="1">
      <alignment/>
      <protection/>
    </xf>
    <xf numFmtId="181" fontId="39" fillId="0" borderId="22" xfId="63" applyNumberFormat="1" applyFont="1" applyBorder="1" applyAlignment="1">
      <alignment/>
      <protection/>
    </xf>
    <xf numFmtId="179" fontId="37" fillId="0" borderId="0" xfId="62" applyNumberFormat="1" applyFont="1" applyAlignment="1">
      <alignment/>
      <protection/>
    </xf>
    <xf numFmtId="179" fontId="37" fillId="0" borderId="0" xfId="62" applyNumberFormat="1" applyFont="1" applyBorder="1" applyAlignment="1">
      <alignment/>
      <protection/>
    </xf>
    <xf numFmtId="0" fontId="39" fillId="0" borderId="0" xfId="63" applyFont="1" applyFill="1" applyBorder="1" applyAlignment="1">
      <alignment horizontal="center"/>
      <protection/>
    </xf>
    <xf numFmtId="180" fontId="39" fillId="0" borderId="0" xfId="63" applyNumberFormat="1" applyFont="1" applyAlignment="1">
      <alignment/>
      <protection/>
    </xf>
    <xf numFmtId="0" fontId="39" fillId="0" borderId="0" xfId="63" applyFont="1" applyAlignment="1">
      <alignment horizontal="center"/>
      <protection/>
    </xf>
    <xf numFmtId="0" fontId="39" fillId="0" borderId="0" xfId="63" applyFont="1" applyAlignment="1">
      <alignment/>
      <protection/>
    </xf>
    <xf numFmtId="182" fontId="37" fillId="0" borderId="0" xfId="63" applyNumberFormat="1" applyFont="1">
      <alignment vertical="center"/>
      <protection/>
    </xf>
    <xf numFmtId="0" fontId="39" fillId="0" borderId="18" xfId="63" applyFont="1" applyBorder="1" applyAlignment="1">
      <alignment horizontal="center" vertical="center"/>
      <protection/>
    </xf>
    <xf numFmtId="0" fontId="39" fillId="0" borderId="16" xfId="63" applyFont="1" applyBorder="1" applyAlignment="1">
      <alignment horizontal="center" vertical="center" wrapText="1"/>
      <protection/>
    </xf>
    <xf numFmtId="182" fontId="39" fillId="0" borderId="16" xfId="63" applyNumberFormat="1" applyFont="1" applyBorder="1" applyAlignment="1">
      <alignment horizontal="center" vertical="center" wrapText="1"/>
      <protection/>
    </xf>
    <xf numFmtId="182" fontId="39" fillId="0" borderId="12" xfId="63" applyNumberFormat="1" applyFont="1" applyBorder="1" applyAlignment="1">
      <alignment horizontal="center" vertical="center" wrapText="1"/>
      <protection/>
    </xf>
    <xf numFmtId="0" fontId="37" fillId="0" borderId="20" xfId="63" applyFont="1" applyBorder="1" applyAlignment="1">
      <alignment horizontal="center" vertical="center"/>
      <protection/>
    </xf>
    <xf numFmtId="182" fontId="37" fillId="0" borderId="20" xfId="63" applyNumberFormat="1" applyFont="1" applyBorder="1">
      <alignment vertical="center"/>
      <protection/>
    </xf>
    <xf numFmtId="182" fontId="37" fillId="0" borderId="10" xfId="63" applyNumberFormat="1" applyFont="1" applyBorder="1">
      <alignment vertical="center"/>
      <protection/>
    </xf>
    <xf numFmtId="0" fontId="39" fillId="0" borderId="0" xfId="63" applyFont="1" applyBorder="1" applyAlignment="1">
      <alignment horizontal="center"/>
      <protection/>
    </xf>
    <xf numFmtId="180" fontId="39" fillId="0" borderId="10" xfId="63" applyNumberFormat="1" applyFont="1" applyBorder="1" applyAlignment="1">
      <alignment/>
      <protection/>
    </xf>
    <xf numFmtId="0" fontId="39" fillId="0" borderId="0" xfId="63" applyFont="1" applyBorder="1" applyAlignment="1">
      <alignment horizontal="distributed"/>
      <protection/>
    </xf>
    <xf numFmtId="181" fontId="39" fillId="0" borderId="10" xfId="62" applyNumberFormat="1" applyFont="1" applyBorder="1" applyAlignment="1">
      <alignment/>
      <protection/>
    </xf>
    <xf numFmtId="181" fontId="39" fillId="0" borderId="10" xfId="63" applyNumberFormat="1" applyFont="1" applyBorder="1" applyAlignment="1">
      <alignment/>
      <protection/>
    </xf>
    <xf numFmtId="181" fontId="39" fillId="18" borderId="10" xfId="63" applyNumberFormat="1" applyFont="1" applyFill="1" applyBorder="1" applyAlignment="1">
      <alignment/>
      <protection/>
    </xf>
    <xf numFmtId="181" fontId="39" fillId="0" borderId="10" xfId="63" applyNumberFormat="1" applyFont="1" applyFill="1" applyBorder="1" applyAlignment="1">
      <alignment/>
      <protection/>
    </xf>
    <xf numFmtId="0" fontId="39" fillId="0" borderId="0" xfId="63" applyFont="1" applyFill="1" applyBorder="1" applyAlignment="1">
      <alignment horizontal="distributed"/>
      <protection/>
    </xf>
    <xf numFmtId="0" fontId="39" fillId="18" borderId="0" xfId="63" applyFont="1" applyFill="1" applyBorder="1" applyAlignment="1">
      <alignment horizontal="distributed"/>
      <protection/>
    </xf>
    <xf numFmtId="181" fontId="39" fillId="18" borderId="10" xfId="62" applyNumberFormat="1" applyFont="1" applyFill="1" applyBorder="1" applyAlignment="1">
      <alignment/>
      <protection/>
    </xf>
    <xf numFmtId="181" fontId="39" fillId="0" borderId="10" xfId="62" applyNumberFormat="1" applyFont="1" applyFill="1" applyBorder="1" applyAlignment="1">
      <alignment/>
      <protection/>
    </xf>
    <xf numFmtId="181" fontId="39" fillId="0" borderId="14" xfId="62" applyNumberFormat="1" applyFont="1" applyBorder="1" applyAlignment="1">
      <alignment/>
      <protection/>
    </xf>
    <xf numFmtId="181" fontId="39" fillId="0" borderId="14" xfId="63" applyNumberFormat="1" applyFont="1" applyBorder="1" applyAlignment="1">
      <alignment/>
      <protection/>
    </xf>
    <xf numFmtId="0" fontId="36" fillId="0" borderId="0" xfId="63" applyFont="1" applyAlignment="1">
      <alignment horizontal="left" vertical="center"/>
      <protection/>
    </xf>
    <xf numFmtId="0" fontId="36" fillId="0" borderId="0" xfId="63" applyFont="1">
      <alignment vertical="center"/>
      <protection/>
    </xf>
    <xf numFmtId="0" fontId="36" fillId="0" borderId="0" xfId="63" applyFont="1" applyAlignment="1">
      <alignment horizontal="center" vertical="center"/>
      <protection/>
    </xf>
    <xf numFmtId="182" fontId="36" fillId="0" borderId="0" xfId="63" applyNumberFormat="1" applyFont="1">
      <alignment vertical="center"/>
      <protection/>
    </xf>
    <xf numFmtId="182" fontId="36" fillId="0" borderId="0" xfId="63" applyNumberFormat="1" applyFont="1" applyAlignment="1">
      <alignment horizontal="center" vertical="center"/>
      <protection/>
    </xf>
    <xf numFmtId="0" fontId="0" fillId="0" borderId="15" xfId="63" applyFont="1" applyBorder="1" applyAlignment="1">
      <alignment horizontal="center" vertical="center"/>
      <protection/>
    </xf>
    <xf numFmtId="0" fontId="0" fillId="0" borderId="16" xfId="63" applyFont="1" applyBorder="1" applyAlignment="1">
      <alignment horizontal="center" vertical="center"/>
      <protection/>
    </xf>
    <xf numFmtId="0" fontId="0" fillId="0" borderId="18" xfId="63" applyFont="1" applyBorder="1" applyAlignment="1">
      <alignment horizontal="center" vertical="center" wrapText="1"/>
      <protection/>
    </xf>
    <xf numFmtId="0" fontId="0" fillId="0" borderId="13" xfId="63" applyFont="1" applyBorder="1" applyAlignment="1">
      <alignment horizontal="center" vertical="center"/>
      <protection/>
    </xf>
    <xf numFmtId="182" fontId="0" fillId="0" borderId="18" xfId="63" applyNumberFormat="1" applyFont="1" applyBorder="1" applyAlignment="1">
      <alignment horizontal="center" vertical="center" wrapText="1"/>
      <protection/>
    </xf>
    <xf numFmtId="182" fontId="0" fillId="0" borderId="16" xfId="63" applyNumberFormat="1" applyFont="1" applyBorder="1" applyAlignment="1">
      <alignment horizontal="center" vertical="center" wrapText="1"/>
      <protection/>
    </xf>
    <xf numFmtId="0" fontId="0" fillId="0" borderId="19" xfId="63" applyFont="1" applyBorder="1" applyAlignment="1">
      <alignment horizontal="center"/>
      <protection/>
    </xf>
    <xf numFmtId="0" fontId="0" fillId="0" borderId="20" xfId="63" applyFont="1" applyBorder="1" applyAlignment="1">
      <alignment/>
      <protection/>
    </xf>
    <xf numFmtId="182" fontId="0" fillId="0" borderId="0" xfId="63" applyNumberFormat="1" applyFont="1" applyBorder="1" applyAlignment="1">
      <alignment horizontal="center"/>
      <protection/>
    </xf>
    <xf numFmtId="0" fontId="36" fillId="0" borderId="21" xfId="63" applyFont="1" applyBorder="1" applyAlignment="1">
      <alignment horizontal="center" vertical="center"/>
      <protection/>
    </xf>
    <xf numFmtId="0" fontId="36" fillId="0" borderId="20" xfId="63" applyFont="1" applyBorder="1">
      <alignment vertical="center"/>
      <protection/>
    </xf>
    <xf numFmtId="182" fontId="36" fillId="0" borderId="0" xfId="63" applyNumberFormat="1" applyFont="1" applyBorder="1">
      <alignment vertical="center"/>
      <protection/>
    </xf>
    <xf numFmtId="182" fontId="36" fillId="0" borderId="25" xfId="63" applyNumberFormat="1" applyFont="1" applyBorder="1">
      <alignment vertical="center"/>
      <protection/>
    </xf>
    <xf numFmtId="0" fontId="0" fillId="0" borderId="20" xfId="63" applyFont="1" applyBorder="1" applyAlignment="1">
      <alignment horizontal="center"/>
      <protection/>
    </xf>
    <xf numFmtId="180" fontId="0" fillId="0" borderId="0" xfId="51" applyNumberFormat="1" applyFont="1" applyBorder="1" applyAlignment="1">
      <alignment horizontal="right"/>
    </xf>
    <xf numFmtId="0" fontId="0" fillId="0" borderId="21" xfId="63" applyFont="1" applyBorder="1" applyAlignment="1">
      <alignment horizontal="center"/>
      <protection/>
    </xf>
    <xf numFmtId="180" fontId="0" fillId="0" borderId="20" xfId="51" applyNumberFormat="1" applyFont="1" applyBorder="1" applyAlignment="1">
      <alignment horizontal="right"/>
    </xf>
    <xf numFmtId="182" fontId="36" fillId="0" borderId="20" xfId="63" applyNumberFormat="1" applyFont="1" applyBorder="1">
      <alignment vertical="center"/>
      <protection/>
    </xf>
    <xf numFmtId="181" fontId="39" fillId="0" borderId="20" xfId="62" applyNumberFormat="1" applyFont="1" applyBorder="1" applyAlignment="1">
      <alignment/>
      <protection/>
    </xf>
    <xf numFmtId="181" fontId="39" fillId="18" borderId="20" xfId="62" applyNumberFormat="1" applyFont="1" applyFill="1" applyBorder="1" applyAlignment="1">
      <alignment/>
      <protection/>
    </xf>
    <xf numFmtId="181" fontId="39" fillId="0" borderId="20" xfId="62" applyNumberFormat="1" applyFont="1" applyFill="1" applyBorder="1" applyAlignment="1">
      <alignment/>
      <protection/>
    </xf>
    <xf numFmtId="181" fontId="39" fillId="0" borderId="11" xfId="62" applyNumberFormat="1" applyFont="1" applyBorder="1" applyAlignment="1">
      <alignment/>
      <protection/>
    </xf>
    <xf numFmtId="181" fontId="39" fillId="0" borderId="22" xfId="62" applyNumberFormat="1" applyFont="1" applyBorder="1" applyAlignment="1">
      <alignment/>
      <protection/>
    </xf>
    <xf numFmtId="180" fontId="36" fillId="0" borderId="0" xfId="63" applyNumberFormat="1" applyFont="1">
      <alignment vertical="center"/>
      <protection/>
    </xf>
    <xf numFmtId="0" fontId="0" fillId="0" borderId="12" xfId="63" applyFont="1" applyBorder="1" applyAlignment="1">
      <alignment horizontal="center" vertical="center" wrapText="1"/>
      <protection/>
    </xf>
    <xf numFmtId="0" fontId="0" fillId="0" borderId="18" xfId="63" applyFont="1" applyBorder="1" applyAlignment="1">
      <alignment horizontal="center" vertical="center"/>
      <protection/>
    </xf>
    <xf numFmtId="182" fontId="0" fillId="0" borderId="12" xfId="63" applyNumberFormat="1" applyFont="1" applyBorder="1" applyAlignment="1">
      <alignment horizontal="center" vertical="center" wrapText="1"/>
      <protection/>
    </xf>
    <xf numFmtId="0" fontId="36" fillId="0" borderId="20" xfId="63" applyFont="1" applyBorder="1" applyAlignment="1">
      <alignment horizontal="center" vertical="center"/>
      <protection/>
    </xf>
    <xf numFmtId="0" fontId="36" fillId="0" borderId="10" xfId="63" applyFont="1" applyBorder="1">
      <alignment vertical="center"/>
      <protection/>
    </xf>
    <xf numFmtId="0" fontId="36" fillId="0" borderId="25" xfId="63" applyFont="1" applyBorder="1">
      <alignment vertical="center"/>
      <protection/>
    </xf>
    <xf numFmtId="182" fontId="36" fillId="0" borderId="10" xfId="63" applyNumberFormat="1" applyFont="1" applyBorder="1">
      <alignment vertical="center"/>
      <protection/>
    </xf>
    <xf numFmtId="4" fontId="0" fillId="0" borderId="10" xfId="51" applyNumberFormat="1" applyFont="1" applyBorder="1" applyAlignment="1">
      <alignment horizontal="right"/>
    </xf>
    <xf numFmtId="180" fontId="0" fillId="0" borderId="10" xfId="51" applyNumberFormat="1" applyFont="1" applyBorder="1" applyAlignment="1">
      <alignment horizontal="right"/>
    </xf>
    <xf numFmtId="183" fontId="39" fillId="0" borderId="10" xfId="62" applyNumberFormat="1" applyFont="1" applyBorder="1" applyAlignment="1">
      <alignment/>
      <protection/>
    </xf>
    <xf numFmtId="183" fontId="39" fillId="0" borderId="10" xfId="62" applyNumberFormat="1" applyFont="1" applyFill="1" applyBorder="1" applyAlignment="1">
      <alignment/>
      <protection/>
    </xf>
    <xf numFmtId="183" fontId="39" fillId="18" borderId="10" xfId="62" applyNumberFormat="1" applyFont="1" applyFill="1" applyBorder="1" applyAlignment="1">
      <alignment/>
      <protection/>
    </xf>
    <xf numFmtId="183" fontId="39" fillId="0" borderId="24" xfId="62" applyNumberFormat="1" applyFont="1" applyBorder="1" applyAlignment="1">
      <alignment/>
      <protection/>
    </xf>
    <xf numFmtId="176" fontId="0" fillId="0" borderId="19" xfId="0" applyNumberFormat="1" applyFont="1" applyFill="1" applyBorder="1" applyAlignment="1">
      <alignment/>
    </xf>
    <xf numFmtId="0" fontId="25" fillId="0" borderId="0" xfId="0" applyFont="1" applyFill="1" applyAlignment="1">
      <alignment horizontal="left" vertical="center"/>
    </xf>
    <xf numFmtId="0" fontId="0" fillId="0" borderId="0" xfId="0" applyFont="1" applyFill="1" applyAlignment="1" quotePrefix="1">
      <alignment horizontal="left" vertical="top"/>
    </xf>
    <xf numFmtId="0" fontId="0" fillId="0" borderId="26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7" xfId="0" applyFont="1" applyFill="1" applyBorder="1" applyAlignment="1">
      <alignment horizontal="centerContinuous" vertical="center"/>
    </xf>
    <xf numFmtId="0" fontId="0" fillId="0" borderId="28" xfId="0" applyFont="1" applyFill="1" applyBorder="1" applyAlignment="1">
      <alignment horizontal="centerContinuous" vertical="center"/>
    </xf>
    <xf numFmtId="0" fontId="0" fillId="0" borderId="0" xfId="0" applyFont="1" applyFill="1" applyBorder="1" applyAlignment="1" quotePrefix="1">
      <alignment horizontal="centerContinuous" vertical="center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 horizontal="centerContinuous" vertical="top"/>
    </xf>
    <xf numFmtId="0" fontId="0" fillId="0" borderId="11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 quotePrefix="1">
      <alignment horizontal="centerContinuous" vertic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 quotePrefix="1">
      <alignment horizontal="centerContinuous" vertical="top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top"/>
    </xf>
    <xf numFmtId="0" fontId="0" fillId="0" borderId="10" xfId="0" applyFont="1" applyFill="1" applyBorder="1" applyAlignment="1">
      <alignment horizontal="distributed" vertical="top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right"/>
    </xf>
    <xf numFmtId="176" fontId="0" fillId="0" borderId="0" xfId="0" applyNumberFormat="1" applyFont="1" applyFill="1" applyBorder="1" applyAlignment="1">
      <alignment/>
    </xf>
    <xf numFmtId="176" fontId="31" fillId="0" borderId="0" xfId="0" applyNumberFormat="1" applyFont="1" applyFill="1" applyBorder="1" applyAlignment="1">
      <alignment horizontal="right" vertical="center"/>
    </xf>
    <xf numFmtId="38" fontId="0" fillId="0" borderId="0" xfId="49" applyFont="1" applyFill="1" applyAlignment="1">
      <alignment/>
    </xf>
    <xf numFmtId="176" fontId="0" fillId="0" borderId="0" xfId="0" applyNumberFormat="1" applyFont="1" applyFill="1" applyAlignment="1" applyProtection="1">
      <alignment/>
      <protection locked="0"/>
    </xf>
    <xf numFmtId="176" fontId="0" fillId="0" borderId="10" xfId="0" applyNumberFormat="1" applyFont="1" applyFill="1" applyBorder="1" applyAlignment="1" applyProtection="1">
      <alignment/>
      <protection locked="0"/>
    </xf>
    <xf numFmtId="176" fontId="0" fillId="0" borderId="0" xfId="0" applyNumberFormat="1" applyFont="1" applyFill="1" applyAlignment="1">
      <alignment/>
    </xf>
    <xf numFmtId="176" fontId="0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176" fontId="0" fillId="0" borderId="0" xfId="0" applyNumberFormat="1" applyFont="1" applyFill="1" applyBorder="1" applyAlignment="1">
      <alignment/>
    </xf>
    <xf numFmtId="176" fontId="0" fillId="0" borderId="0" xfId="62" applyNumberFormat="1" applyFont="1" applyFill="1" applyAlignment="1" applyProtection="1">
      <alignment/>
      <protection locked="0"/>
    </xf>
    <xf numFmtId="176" fontId="0" fillId="0" borderId="10" xfId="62" applyNumberFormat="1" applyFont="1" applyFill="1" applyBorder="1" applyAlignment="1" applyProtection="1">
      <alignment/>
      <protection locked="0"/>
    </xf>
    <xf numFmtId="0" fontId="0" fillId="0" borderId="19" xfId="0" applyFont="1" applyFill="1" applyBorder="1" applyAlignment="1">
      <alignment/>
    </xf>
    <xf numFmtId="0" fontId="0" fillId="0" borderId="0" xfId="0" applyFont="1" applyFill="1" applyAlignment="1" quotePrefix="1">
      <alignment horizontal="left"/>
    </xf>
    <xf numFmtId="0" fontId="24" fillId="0" borderId="0" xfId="0" applyFont="1" applyFill="1" applyAlignment="1">
      <alignment/>
    </xf>
    <xf numFmtId="176" fontId="34" fillId="0" borderId="0" xfId="0" applyNumberFormat="1" applyFont="1" applyBorder="1" applyAlignment="1">
      <alignment horizontal="left"/>
    </xf>
    <xf numFmtId="0" fontId="31" fillId="0" borderId="0" xfId="62" applyFont="1" applyAlignment="1">
      <alignment horizontal="center"/>
      <protection/>
    </xf>
    <xf numFmtId="0" fontId="0" fillId="0" borderId="0" xfId="62" applyFont="1" applyAlignment="1">
      <alignment horizontal="center"/>
      <protection/>
    </xf>
    <xf numFmtId="180" fontId="39" fillId="0" borderId="30" xfId="63" applyNumberFormat="1" applyFont="1" applyBorder="1" applyAlignment="1">
      <alignment/>
      <protection/>
    </xf>
    <xf numFmtId="180" fontId="39" fillId="0" borderId="30" xfId="63" applyNumberFormat="1" applyFont="1" applyBorder="1" applyAlignment="1">
      <alignment horizontal="center"/>
      <protection/>
    </xf>
    <xf numFmtId="181" fontId="39" fillId="0" borderId="30" xfId="63" applyNumberFormat="1" applyFont="1" applyBorder="1" applyAlignment="1">
      <alignment/>
      <protection/>
    </xf>
    <xf numFmtId="181" fontId="39" fillId="0" borderId="30" xfId="63" applyNumberFormat="1" applyFont="1" applyFill="1" applyBorder="1" applyAlignment="1">
      <alignment/>
      <protection/>
    </xf>
    <xf numFmtId="181" fontId="39" fillId="19" borderId="30" xfId="63" applyNumberFormat="1" applyFont="1" applyFill="1" applyBorder="1" applyAlignment="1">
      <alignment/>
      <protection/>
    </xf>
    <xf numFmtId="0" fontId="0" fillId="0" borderId="2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distributed"/>
    </xf>
    <xf numFmtId="0" fontId="0" fillId="0" borderId="0" xfId="0" applyFont="1" applyFill="1" applyBorder="1" applyAlignment="1">
      <alignment horizontal="right" vertical="distributed" textRotation="255"/>
    </xf>
    <xf numFmtId="0" fontId="0" fillId="0" borderId="0" xfId="0" applyFont="1" applyFill="1" applyAlignment="1">
      <alignment horizontal="left" vertical="justify"/>
    </xf>
    <xf numFmtId="0" fontId="40" fillId="0" borderId="0" xfId="0" applyFont="1" applyFill="1" applyAlignment="1">
      <alignment horizontal="center" vertical="top" textRotation="255" wrapText="1"/>
    </xf>
    <xf numFmtId="0" fontId="23" fillId="0" borderId="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distributed" vertical="justify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distributed" textRotation="255" indent="1"/>
    </xf>
    <xf numFmtId="0" fontId="0" fillId="0" borderId="0" xfId="0" applyFont="1" applyFill="1" applyAlignment="1">
      <alignment horizontal="left" vertical="distributed" indent="1"/>
    </xf>
    <xf numFmtId="0" fontId="0" fillId="0" borderId="0" xfId="0" applyFont="1" applyFill="1" applyAlignment="1">
      <alignment horizontal="distributed" vertical="distributed"/>
    </xf>
    <xf numFmtId="0" fontId="0" fillId="0" borderId="0" xfId="0" applyFont="1" applyFill="1" applyAlignment="1">
      <alignment horizontal="distributed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 horizontal="distributed" vertical="center"/>
    </xf>
    <xf numFmtId="0" fontId="0" fillId="0" borderId="25" xfId="62" applyFont="1" applyBorder="1" applyAlignment="1">
      <alignment horizontal="center" vertical="center" wrapText="1"/>
      <protection/>
    </xf>
    <xf numFmtId="0" fontId="0" fillId="0" borderId="20" xfId="62" applyFont="1" applyBorder="1">
      <alignment vertical="center"/>
      <protection/>
    </xf>
    <xf numFmtId="0" fontId="0" fillId="0" borderId="22" xfId="62" applyFont="1" applyBorder="1">
      <alignment vertical="center"/>
      <protection/>
    </xf>
    <xf numFmtId="0" fontId="0" fillId="0" borderId="31" xfId="62" applyFont="1" applyBorder="1" applyAlignment="1">
      <alignment horizontal="center" vertical="center" wrapText="1"/>
      <protection/>
    </xf>
    <xf numFmtId="0" fontId="0" fillId="0" borderId="19" xfId="62" applyFont="1" applyBorder="1" applyAlignment="1">
      <alignment horizontal="center" vertical="center" wrapText="1"/>
      <protection/>
    </xf>
    <xf numFmtId="0" fontId="0" fillId="0" borderId="32" xfId="62" applyFont="1" applyBorder="1" applyAlignment="1">
      <alignment horizontal="center" vertical="center" wrapText="1"/>
      <protection/>
    </xf>
    <xf numFmtId="0" fontId="0" fillId="0" borderId="25" xfId="62" applyFont="1" applyBorder="1" applyAlignment="1">
      <alignment horizontal="distributed" vertical="center" wrapText="1"/>
      <protection/>
    </xf>
    <xf numFmtId="0" fontId="0" fillId="0" borderId="22" xfId="62" applyFont="1" applyBorder="1" applyAlignment="1">
      <alignment horizontal="distributed" vertical="center"/>
      <protection/>
    </xf>
    <xf numFmtId="0" fontId="24" fillId="0" borderId="25" xfId="62" applyFont="1" applyBorder="1" applyAlignment="1">
      <alignment horizontal="distributed" vertical="center" wrapText="1"/>
      <protection/>
    </xf>
    <xf numFmtId="0" fontId="24" fillId="0" borderId="22" xfId="62" applyFont="1" applyBorder="1" applyAlignment="1">
      <alignment horizontal="distributed" vertical="center"/>
      <protection/>
    </xf>
    <xf numFmtId="178" fontId="25" fillId="0" borderId="0" xfId="62" applyNumberFormat="1" applyFont="1" applyBorder="1" applyAlignment="1">
      <alignment horizontal="distributed"/>
      <protection/>
    </xf>
    <xf numFmtId="178" fontId="25" fillId="0" borderId="10" xfId="62" applyNumberFormat="1" applyFont="1" applyBorder="1" applyAlignment="1">
      <alignment horizontal="distributed"/>
      <protection/>
    </xf>
    <xf numFmtId="0" fontId="0" fillId="0" borderId="20" xfId="62" applyFont="1" applyBorder="1" applyAlignment="1">
      <alignment horizontal="center" vertical="center" wrapText="1"/>
      <protection/>
    </xf>
    <xf numFmtId="0" fontId="0" fillId="0" borderId="22" xfId="62" applyFont="1" applyBorder="1" applyAlignment="1">
      <alignment horizontal="center" vertical="center" wrapText="1"/>
      <protection/>
    </xf>
    <xf numFmtId="0" fontId="0" fillId="0" borderId="33" xfId="62" applyFont="1" applyBorder="1" applyAlignment="1">
      <alignment horizontal="center" vertical="center" wrapText="1"/>
      <protection/>
    </xf>
    <xf numFmtId="0" fontId="0" fillId="0" borderId="30" xfId="62" applyFont="1" applyBorder="1" applyAlignment="1">
      <alignment horizontal="center" vertical="center" wrapText="1"/>
      <protection/>
    </xf>
    <xf numFmtId="0" fontId="0" fillId="0" borderId="24" xfId="62" applyFont="1" applyBorder="1" applyAlignment="1">
      <alignment horizontal="center" vertical="center" wrapText="1"/>
      <protection/>
    </xf>
    <xf numFmtId="0" fontId="0" fillId="0" borderId="34" xfId="62" applyFont="1" applyBorder="1" applyAlignment="1">
      <alignment horizontal="center" vertical="center" wrapText="1"/>
      <protection/>
    </xf>
    <xf numFmtId="0" fontId="0" fillId="0" borderId="35" xfId="62" applyFont="1" applyBorder="1" applyAlignment="1">
      <alignment horizontal="center" vertical="center" wrapText="1"/>
      <protection/>
    </xf>
    <xf numFmtId="0" fontId="0" fillId="0" borderId="36" xfId="62" applyFont="1" applyBorder="1" applyAlignment="1">
      <alignment horizontal="center" vertical="center" wrapText="1"/>
      <protection/>
    </xf>
    <xf numFmtId="0" fontId="0" fillId="0" borderId="37" xfId="62" applyFont="1" applyBorder="1" applyAlignment="1">
      <alignment horizontal="center" vertical="center"/>
      <protection/>
    </xf>
    <xf numFmtId="0" fontId="0" fillId="0" borderId="38" xfId="62" applyFont="1" applyBorder="1" applyAlignment="1">
      <alignment horizontal="center" vertical="center"/>
      <protection/>
    </xf>
    <xf numFmtId="0" fontId="0" fillId="0" borderId="34" xfId="62" applyFont="1" applyBorder="1" applyAlignment="1">
      <alignment horizontal="center" vertical="center"/>
      <protection/>
    </xf>
    <xf numFmtId="0" fontId="0" fillId="0" borderId="39" xfId="62" applyFont="1" applyBorder="1" applyAlignment="1">
      <alignment horizontal="center" vertical="center"/>
      <protection/>
    </xf>
    <xf numFmtId="0" fontId="0" fillId="0" borderId="11" xfId="62" applyFont="1" applyBorder="1" applyAlignment="1">
      <alignment horizontal="center" vertical="center"/>
      <protection/>
    </xf>
    <xf numFmtId="0" fontId="0" fillId="0" borderId="36" xfId="62" applyFont="1" applyBorder="1" applyAlignment="1">
      <alignment horizontal="center" vertical="center"/>
      <protection/>
    </xf>
    <xf numFmtId="0" fontId="25" fillId="0" borderId="38" xfId="62" applyFont="1" applyBorder="1" applyAlignment="1">
      <alignment horizontal="center" vertical="center"/>
      <protection/>
    </xf>
    <xf numFmtId="0" fontId="25" fillId="0" borderId="29" xfId="62" applyFont="1" applyBorder="1" applyAlignment="1">
      <alignment vertical="center"/>
      <protection/>
    </xf>
    <xf numFmtId="0" fontId="25" fillId="0" borderId="0" xfId="62" applyFont="1" applyBorder="1" applyAlignment="1">
      <alignment vertical="center"/>
      <protection/>
    </xf>
    <xf numFmtId="0" fontId="25" fillId="0" borderId="10" xfId="62" applyFont="1" applyBorder="1" applyAlignment="1">
      <alignment vertical="center"/>
      <protection/>
    </xf>
    <xf numFmtId="0" fontId="25" fillId="0" borderId="11" xfId="62" applyFont="1" applyBorder="1" applyAlignment="1">
      <alignment vertical="center"/>
      <protection/>
    </xf>
    <xf numFmtId="0" fontId="25" fillId="0" borderId="14" xfId="62" applyFont="1" applyBorder="1" applyAlignment="1">
      <alignment vertical="center"/>
      <protection/>
    </xf>
    <xf numFmtId="0" fontId="25" fillId="0" borderId="29" xfId="62" applyFont="1" applyBorder="1" applyAlignment="1">
      <alignment horizontal="center" vertical="center"/>
      <protection/>
    </xf>
    <xf numFmtId="0" fontId="25" fillId="0" borderId="10" xfId="62" applyFont="1" applyBorder="1" applyAlignment="1">
      <alignment horizontal="center" vertical="center"/>
      <protection/>
    </xf>
    <xf numFmtId="0" fontId="25" fillId="0" borderId="14" xfId="62" applyFont="1" applyBorder="1" applyAlignment="1">
      <alignment horizontal="center" vertical="center"/>
      <protection/>
    </xf>
    <xf numFmtId="0" fontId="31" fillId="0" borderId="0" xfId="62" applyFont="1" applyBorder="1" applyAlignment="1">
      <alignment horizontal="left"/>
      <protection/>
    </xf>
    <xf numFmtId="0" fontId="31" fillId="0" borderId="25" xfId="62" applyFont="1" applyBorder="1" applyAlignment="1">
      <alignment horizontal="center" vertical="center" wrapText="1"/>
      <protection/>
    </xf>
    <xf numFmtId="0" fontId="31" fillId="0" borderId="20" xfId="62" applyFont="1" applyBorder="1">
      <alignment vertical="center"/>
      <protection/>
    </xf>
    <xf numFmtId="0" fontId="31" fillId="0" borderId="22" xfId="62" applyFont="1" applyBorder="1">
      <alignment vertical="center"/>
      <protection/>
    </xf>
    <xf numFmtId="0" fontId="31" fillId="0" borderId="31" xfId="62" applyFont="1" applyBorder="1" applyAlignment="1">
      <alignment horizontal="center" vertical="center" wrapText="1"/>
      <protection/>
    </xf>
    <xf numFmtId="0" fontId="31" fillId="0" borderId="19" xfId="62" applyFont="1" applyBorder="1" applyAlignment="1">
      <alignment horizontal="center" vertical="center" wrapText="1"/>
      <protection/>
    </xf>
    <xf numFmtId="0" fontId="31" fillId="0" borderId="32" xfId="62" applyFont="1" applyBorder="1" applyAlignment="1">
      <alignment horizontal="center" vertical="center" wrapText="1"/>
      <protection/>
    </xf>
    <xf numFmtId="0" fontId="34" fillId="0" borderId="25" xfId="62" applyFont="1" applyBorder="1" applyAlignment="1">
      <alignment horizontal="distributed" vertical="center" wrapText="1"/>
      <protection/>
    </xf>
    <xf numFmtId="0" fontId="34" fillId="0" borderId="22" xfId="62" applyFont="1" applyBorder="1" applyAlignment="1">
      <alignment horizontal="distributed" vertical="center"/>
      <protection/>
    </xf>
    <xf numFmtId="0" fontId="33" fillId="0" borderId="25" xfId="62" applyFont="1" applyBorder="1" applyAlignment="1">
      <alignment horizontal="center" vertical="center" wrapText="1"/>
      <protection/>
    </xf>
    <xf numFmtId="0" fontId="33" fillId="0" borderId="22" xfId="62" applyFont="1" applyBorder="1" applyAlignment="1">
      <alignment horizontal="center" vertical="center"/>
      <protection/>
    </xf>
    <xf numFmtId="178" fontId="28" fillId="0" borderId="0" xfId="62" applyNumberFormat="1" applyFont="1" applyBorder="1" applyAlignment="1">
      <alignment horizontal="distributed"/>
      <protection/>
    </xf>
    <xf numFmtId="178" fontId="28" fillId="0" borderId="10" xfId="62" applyNumberFormat="1" applyFont="1" applyBorder="1" applyAlignment="1">
      <alignment horizontal="distributed"/>
      <protection/>
    </xf>
    <xf numFmtId="0" fontId="31" fillId="0" borderId="38" xfId="62" applyFont="1" applyBorder="1" applyAlignment="1">
      <alignment horizontal="left"/>
      <protection/>
    </xf>
    <xf numFmtId="0" fontId="31" fillId="0" borderId="20" xfId="62" applyFont="1" applyBorder="1" applyAlignment="1">
      <alignment horizontal="center" vertical="center" wrapText="1"/>
      <protection/>
    </xf>
    <xf numFmtId="0" fontId="31" fillId="0" borderId="22" xfId="62" applyFont="1" applyBorder="1" applyAlignment="1">
      <alignment horizontal="center" vertical="center" wrapText="1"/>
      <protection/>
    </xf>
    <xf numFmtId="0" fontId="31" fillId="0" borderId="25" xfId="62" applyFont="1" applyBorder="1" applyAlignment="1">
      <alignment horizontal="distributed" vertical="center" wrapText="1"/>
      <protection/>
    </xf>
    <xf numFmtId="0" fontId="35" fillId="0" borderId="20" xfId="62" applyFont="1" applyBorder="1" applyAlignment="1">
      <alignment horizontal="distributed" vertical="center" wrapText="1"/>
      <protection/>
    </xf>
    <xf numFmtId="0" fontId="35" fillId="0" borderId="22" xfId="62" applyFont="1" applyBorder="1" applyAlignment="1">
      <alignment horizontal="distributed" vertical="center" wrapText="1"/>
      <protection/>
    </xf>
    <xf numFmtId="0" fontId="31" fillId="0" borderId="33" xfId="62" applyFont="1" applyBorder="1" applyAlignment="1">
      <alignment horizontal="center" vertical="center" wrapText="1"/>
      <protection/>
    </xf>
    <xf numFmtId="0" fontId="35" fillId="0" borderId="30" xfId="62" applyFont="1" applyBorder="1" applyAlignment="1">
      <alignment horizontal="center" vertical="center" wrapText="1"/>
      <protection/>
    </xf>
    <xf numFmtId="0" fontId="35" fillId="0" borderId="24" xfId="62" applyFont="1" applyBorder="1" applyAlignment="1">
      <alignment horizontal="center" vertical="center" wrapText="1"/>
      <protection/>
    </xf>
    <xf numFmtId="0" fontId="28" fillId="0" borderId="38" xfId="62" applyFont="1" applyBorder="1" applyAlignment="1">
      <alignment horizontal="center" vertical="center"/>
      <protection/>
    </xf>
    <xf numFmtId="0" fontId="28" fillId="0" borderId="34" xfId="62" applyFont="1" applyBorder="1" applyAlignment="1">
      <alignment horizontal="center" vertical="center"/>
      <protection/>
    </xf>
    <xf numFmtId="0" fontId="28" fillId="0" borderId="11" xfId="62" applyFont="1" applyBorder="1" applyAlignment="1">
      <alignment horizontal="center" vertical="center"/>
      <protection/>
    </xf>
    <xf numFmtId="0" fontId="28" fillId="0" borderId="36" xfId="62" applyFont="1" applyBorder="1" applyAlignment="1">
      <alignment horizontal="center" vertical="center"/>
      <protection/>
    </xf>
    <xf numFmtId="0" fontId="31" fillId="0" borderId="37" xfId="62" applyFont="1" applyBorder="1" applyAlignment="1">
      <alignment horizontal="center" vertical="center" wrapText="1"/>
      <protection/>
    </xf>
    <xf numFmtId="0" fontId="31" fillId="0" borderId="40" xfId="62" applyFont="1" applyBorder="1" applyAlignment="1">
      <alignment horizontal="center" vertical="center" wrapText="1"/>
      <protection/>
    </xf>
    <xf numFmtId="0" fontId="31" fillId="0" borderId="39" xfId="62" applyFont="1" applyBorder="1" applyAlignment="1">
      <alignment horizontal="center" vertical="center" wrapText="1"/>
      <protection/>
    </xf>
    <xf numFmtId="0" fontId="28" fillId="0" borderId="29" xfId="62" applyFont="1" applyBorder="1" applyAlignment="1">
      <alignment vertical="center"/>
      <protection/>
    </xf>
    <xf numFmtId="0" fontId="28" fillId="0" borderId="0" xfId="62" applyFont="1" applyBorder="1" applyAlignment="1">
      <alignment vertical="center"/>
      <protection/>
    </xf>
    <xf numFmtId="0" fontId="28" fillId="0" borderId="10" xfId="62" applyFont="1" applyBorder="1" applyAlignment="1">
      <alignment vertical="center"/>
      <protection/>
    </xf>
    <xf numFmtId="0" fontId="28" fillId="0" borderId="11" xfId="62" applyFont="1" applyBorder="1" applyAlignment="1">
      <alignment vertical="center"/>
      <protection/>
    </xf>
    <xf numFmtId="0" fontId="28" fillId="0" borderId="14" xfId="62" applyFont="1" applyBorder="1" applyAlignment="1">
      <alignment vertical="center"/>
      <protection/>
    </xf>
    <xf numFmtId="0" fontId="28" fillId="0" borderId="29" xfId="62" applyFont="1" applyBorder="1" applyAlignment="1">
      <alignment horizontal="center" vertical="center"/>
      <protection/>
    </xf>
    <xf numFmtId="0" fontId="28" fillId="0" borderId="10" xfId="62" applyFont="1" applyBorder="1" applyAlignment="1">
      <alignment horizontal="center" vertical="center"/>
      <protection/>
    </xf>
    <xf numFmtId="0" fontId="28" fillId="0" borderId="14" xfId="62" applyFont="1" applyBorder="1" applyAlignment="1">
      <alignment horizontal="center" vertical="center"/>
      <protection/>
    </xf>
    <xf numFmtId="0" fontId="33" fillId="0" borderId="20" xfId="62" applyFont="1" applyBorder="1" applyAlignment="1">
      <alignment horizontal="center" vertical="center" wrapText="1"/>
      <protection/>
    </xf>
    <xf numFmtId="0" fontId="33" fillId="0" borderId="22" xfId="62" applyFont="1" applyBorder="1" applyAlignment="1">
      <alignment horizontal="center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_RP-29-35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4</xdr:row>
      <xdr:rowOff>28575</xdr:rowOff>
    </xdr:from>
    <xdr:to>
      <xdr:col>2</xdr:col>
      <xdr:colOff>0</xdr:colOff>
      <xdr:row>11</xdr:row>
      <xdr:rowOff>0</xdr:rowOff>
    </xdr:to>
    <xdr:grpSp>
      <xdr:nvGrpSpPr>
        <xdr:cNvPr id="1" name="Group 15"/>
        <xdr:cNvGrpSpPr>
          <a:grpSpLocks/>
        </xdr:cNvGrpSpPr>
      </xdr:nvGrpSpPr>
      <xdr:grpSpPr>
        <a:xfrm>
          <a:off x="590550" y="933450"/>
          <a:ext cx="123825" cy="1171575"/>
          <a:chOff x="-6" y="-2790"/>
          <a:chExt cx="6" cy="22879"/>
        </a:xfrm>
        <a:solidFill>
          <a:srgbClr val="FFFFFF"/>
        </a:solidFill>
      </xdr:grpSpPr>
      <xdr:sp>
        <xdr:nvSpPr>
          <xdr:cNvPr id="3" name="Line 17"/>
          <xdr:cNvSpPr>
            <a:spLocks/>
          </xdr:cNvSpPr>
        </xdr:nvSpPr>
        <xdr:spPr>
          <a:xfrm flipH="1">
            <a:off x="-2" y="47"/>
            <a:ext cx="0" cy="58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" name="Line 20"/>
          <xdr:cNvSpPr>
            <a:spLocks/>
          </xdr:cNvSpPr>
        </xdr:nvSpPr>
        <xdr:spPr>
          <a:xfrm>
            <a:off x="-2" y="11406"/>
            <a:ext cx="0" cy="60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</xdr:col>
      <xdr:colOff>209550</xdr:colOff>
      <xdr:row>12</xdr:row>
      <xdr:rowOff>9525</xdr:rowOff>
    </xdr:from>
    <xdr:to>
      <xdr:col>2</xdr:col>
      <xdr:colOff>0</xdr:colOff>
      <xdr:row>15</xdr:row>
      <xdr:rowOff>161925</xdr:rowOff>
    </xdr:to>
    <xdr:grpSp>
      <xdr:nvGrpSpPr>
        <xdr:cNvPr id="8" name="Group 22"/>
        <xdr:cNvGrpSpPr>
          <a:grpSpLocks/>
        </xdr:cNvGrpSpPr>
      </xdr:nvGrpSpPr>
      <xdr:grpSpPr>
        <a:xfrm>
          <a:off x="561975" y="2286000"/>
          <a:ext cx="152400" cy="666750"/>
          <a:chOff x="-9" y="-3728"/>
          <a:chExt cx="9" cy="22648"/>
        </a:xfrm>
        <a:solidFill>
          <a:srgbClr val="FFFFFF"/>
        </a:solidFill>
      </xdr:grpSpPr>
      <xdr:sp>
        <xdr:nvSpPr>
          <xdr:cNvPr id="10" name="Line 24"/>
          <xdr:cNvSpPr>
            <a:spLocks/>
          </xdr:cNvSpPr>
        </xdr:nvSpPr>
        <xdr:spPr>
          <a:xfrm flipH="1">
            <a:off x="-2" y="-1344"/>
            <a:ext cx="0" cy="62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3" name="Line 27"/>
          <xdr:cNvSpPr>
            <a:spLocks/>
          </xdr:cNvSpPr>
        </xdr:nvSpPr>
        <xdr:spPr>
          <a:xfrm>
            <a:off x="-2" y="10280"/>
            <a:ext cx="0" cy="62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</xdr:col>
      <xdr:colOff>219075</xdr:colOff>
      <xdr:row>17</xdr:row>
      <xdr:rowOff>9525</xdr:rowOff>
    </xdr:from>
    <xdr:to>
      <xdr:col>2</xdr:col>
      <xdr:colOff>0</xdr:colOff>
      <xdr:row>24</xdr:row>
      <xdr:rowOff>152400</xdr:rowOff>
    </xdr:to>
    <xdr:grpSp>
      <xdr:nvGrpSpPr>
        <xdr:cNvPr id="15" name="Group 29"/>
        <xdr:cNvGrpSpPr>
          <a:grpSpLocks/>
        </xdr:cNvGrpSpPr>
      </xdr:nvGrpSpPr>
      <xdr:grpSpPr>
        <a:xfrm>
          <a:off x="571500" y="3143250"/>
          <a:ext cx="142875" cy="1343025"/>
          <a:chOff x="-8" y="-1654"/>
          <a:chExt cx="8" cy="21080"/>
        </a:xfrm>
        <a:solidFill>
          <a:srgbClr val="FFFFFF"/>
        </a:solidFill>
      </xdr:grpSpPr>
      <xdr:sp>
        <xdr:nvSpPr>
          <xdr:cNvPr id="17" name="Line 31"/>
          <xdr:cNvSpPr>
            <a:spLocks/>
          </xdr:cNvSpPr>
        </xdr:nvSpPr>
        <xdr:spPr>
          <a:xfrm flipH="1">
            <a:off x="-2" y="1065"/>
            <a:ext cx="0" cy="530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0" name="Line 34"/>
          <xdr:cNvSpPr>
            <a:spLocks/>
          </xdr:cNvSpPr>
        </xdr:nvSpPr>
        <xdr:spPr>
          <a:xfrm>
            <a:off x="-2" y="11400"/>
            <a:ext cx="0" cy="54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18</xdr:row>
      <xdr:rowOff>47625</xdr:rowOff>
    </xdr:from>
    <xdr:to>
      <xdr:col>4</xdr:col>
      <xdr:colOff>19050</xdr:colOff>
      <xdr:row>22</xdr:row>
      <xdr:rowOff>152400</xdr:rowOff>
    </xdr:to>
    <xdr:grpSp>
      <xdr:nvGrpSpPr>
        <xdr:cNvPr id="22" name="Group 43"/>
        <xdr:cNvGrpSpPr>
          <a:grpSpLocks/>
        </xdr:cNvGrpSpPr>
      </xdr:nvGrpSpPr>
      <xdr:grpSpPr>
        <a:xfrm>
          <a:off x="895350" y="3352800"/>
          <a:ext cx="152400" cy="790575"/>
          <a:chOff x="27" y="-3750"/>
          <a:chExt cx="5096" cy="22750"/>
        </a:xfrm>
        <a:solidFill>
          <a:srgbClr val="FFFFFF"/>
        </a:solidFill>
      </xdr:grpSpPr>
      <xdr:sp>
        <xdr:nvSpPr>
          <xdr:cNvPr id="24" name="Line 45"/>
          <xdr:cNvSpPr>
            <a:spLocks/>
          </xdr:cNvSpPr>
        </xdr:nvSpPr>
        <xdr:spPr>
          <a:xfrm flipH="1">
            <a:off x="2939" y="-502"/>
            <a:ext cx="0" cy="57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7" name="Line 48"/>
          <xdr:cNvSpPr>
            <a:spLocks/>
          </xdr:cNvSpPr>
        </xdr:nvSpPr>
        <xdr:spPr>
          <a:xfrm>
            <a:off x="2939" y="10002"/>
            <a:ext cx="0" cy="57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</xdr:col>
      <xdr:colOff>228600</xdr:colOff>
      <xdr:row>41</xdr:row>
      <xdr:rowOff>9525</xdr:rowOff>
    </xdr:from>
    <xdr:to>
      <xdr:col>2</xdr:col>
      <xdr:colOff>0</xdr:colOff>
      <xdr:row>45</xdr:row>
      <xdr:rowOff>161925</xdr:rowOff>
    </xdr:to>
    <xdr:grpSp>
      <xdr:nvGrpSpPr>
        <xdr:cNvPr id="29" name="Group 50"/>
        <xdr:cNvGrpSpPr>
          <a:grpSpLocks/>
        </xdr:cNvGrpSpPr>
      </xdr:nvGrpSpPr>
      <xdr:grpSpPr>
        <a:xfrm>
          <a:off x="581025" y="7258050"/>
          <a:ext cx="133350" cy="838200"/>
          <a:chOff x="-7" y="-2693"/>
          <a:chExt cx="7" cy="22080"/>
        </a:xfrm>
        <a:solidFill>
          <a:srgbClr val="FFFFFF"/>
        </a:solidFill>
      </xdr:grpSpPr>
      <xdr:sp>
        <xdr:nvSpPr>
          <xdr:cNvPr id="31" name="Line 52"/>
          <xdr:cNvSpPr>
            <a:spLocks/>
          </xdr:cNvSpPr>
        </xdr:nvSpPr>
        <xdr:spPr>
          <a:xfrm flipH="1">
            <a:off x="-2" y="-391"/>
            <a:ext cx="0" cy="62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4" name="Line 55"/>
          <xdr:cNvSpPr>
            <a:spLocks/>
          </xdr:cNvSpPr>
        </xdr:nvSpPr>
        <xdr:spPr>
          <a:xfrm>
            <a:off x="-2" y="10875"/>
            <a:ext cx="0" cy="62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22</xdr:col>
      <xdr:colOff>9525</xdr:colOff>
      <xdr:row>4</xdr:row>
      <xdr:rowOff>28575</xdr:rowOff>
    </xdr:from>
    <xdr:to>
      <xdr:col>22</xdr:col>
      <xdr:colOff>85725</xdr:colOff>
      <xdr:row>11</xdr:row>
      <xdr:rowOff>0</xdr:rowOff>
    </xdr:to>
    <xdr:grpSp>
      <xdr:nvGrpSpPr>
        <xdr:cNvPr id="36" name="Group 71"/>
        <xdr:cNvGrpSpPr>
          <a:grpSpLocks/>
        </xdr:cNvGrpSpPr>
      </xdr:nvGrpSpPr>
      <xdr:grpSpPr>
        <a:xfrm>
          <a:off x="13515975" y="933450"/>
          <a:ext cx="76200" cy="1171575"/>
          <a:chOff x="-300000" y="-2790"/>
          <a:chExt cx="70000" cy="22879"/>
        </a:xfrm>
        <a:solidFill>
          <a:srgbClr val="FFFFFF"/>
        </a:solidFill>
      </xdr:grpSpPr>
      <xdr:sp>
        <xdr:nvSpPr>
          <xdr:cNvPr id="38" name="Line 73"/>
          <xdr:cNvSpPr>
            <a:spLocks/>
          </xdr:cNvSpPr>
        </xdr:nvSpPr>
        <xdr:spPr>
          <a:xfrm flipH="1">
            <a:off x="-259995" y="47"/>
            <a:ext cx="0" cy="56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1" name="Line 76"/>
          <xdr:cNvSpPr>
            <a:spLocks/>
          </xdr:cNvSpPr>
        </xdr:nvSpPr>
        <xdr:spPr>
          <a:xfrm>
            <a:off x="-259995" y="11241"/>
            <a:ext cx="0" cy="65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22</xdr:col>
      <xdr:colOff>19050</xdr:colOff>
      <xdr:row>41</xdr:row>
      <xdr:rowOff>57150</xdr:rowOff>
    </xdr:from>
    <xdr:to>
      <xdr:col>22</xdr:col>
      <xdr:colOff>95250</xdr:colOff>
      <xdr:row>46</xdr:row>
      <xdr:rowOff>19050</xdr:rowOff>
    </xdr:to>
    <xdr:grpSp>
      <xdr:nvGrpSpPr>
        <xdr:cNvPr id="43" name="Group 92"/>
        <xdr:cNvGrpSpPr>
          <a:grpSpLocks/>
        </xdr:cNvGrpSpPr>
      </xdr:nvGrpSpPr>
      <xdr:grpSpPr>
        <a:xfrm>
          <a:off x="13525500" y="7305675"/>
          <a:ext cx="76200" cy="819150"/>
          <a:chOff x="-31" y="-4250"/>
          <a:chExt cx="7" cy="23500"/>
        </a:xfrm>
        <a:solidFill>
          <a:srgbClr val="FFFFFF"/>
        </a:solidFill>
      </xdr:grpSpPr>
      <xdr:sp>
        <xdr:nvSpPr>
          <xdr:cNvPr id="45" name="Line 94"/>
          <xdr:cNvSpPr>
            <a:spLocks/>
          </xdr:cNvSpPr>
        </xdr:nvSpPr>
        <xdr:spPr>
          <a:xfrm flipH="1">
            <a:off x="-27" y="-1747"/>
            <a:ext cx="0" cy="599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8" name="Line 97"/>
          <xdr:cNvSpPr>
            <a:spLocks/>
          </xdr:cNvSpPr>
        </xdr:nvSpPr>
        <xdr:spPr>
          <a:xfrm>
            <a:off x="-27" y="10250"/>
            <a:ext cx="0" cy="67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</xdr:col>
      <xdr:colOff>209550</xdr:colOff>
      <xdr:row>47</xdr:row>
      <xdr:rowOff>9525</xdr:rowOff>
    </xdr:from>
    <xdr:to>
      <xdr:col>2</xdr:col>
      <xdr:colOff>0</xdr:colOff>
      <xdr:row>50</xdr:row>
      <xdr:rowOff>161925</xdr:rowOff>
    </xdr:to>
    <xdr:grpSp>
      <xdr:nvGrpSpPr>
        <xdr:cNvPr id="50" name="Group 120"/>
        <xdr:cNvGrpSpPr>
          <a:grpSpLocks/>
        </xdr:cNvGrpSpPr>
      </xdr:nvGrpSpPr>
      <xdr:grpSpPr>
        <a:xfrm>
          <a:off x="561975" y="8286750"/>
          <a:ext cx="152400" cy="666750"/>
          <a:chOff x="-9" y="-4053"/>
          <a:chExt cx="9" cy="22648"/>
        </a:xfrm>
        <a:solidFill>
          <a:srgbClr val="FFFFFF"/>
        </a:solidFill>
      </xdr:grpSpPr>
      <xdr:sp>
        <xdr:nvSpPr>
          <xdr:cNvPr id="52" name="Line 122"/>
          <xdr:cNvSpPr>
            <a:spLocks/>
          </xdr:cNvSpPr>
        </xdr:nvSpPr>
        <xdr:spPr>
          <a:xfrm flipH="1">
            <a:off x="-2" y="-1669"/>
            <a:ext cx="0" cy="62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5" name="Line 125"/>
          <xdr:cNvSpPr>
            <a:spLocks/>
          </xdr:cNvSpPr>
        </xdr:nvSpPr>
        <xdr:spPr>
          <a:xfrm>
            <a:off x="-2" y="9955"/>
            <a:ext cx="0" cy="62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</xdr:col>
      <xdr:colOff>228600</xdr:colOff>
      <xdr:row>26</xdr:row>
      <xdr:rowOff>0</xdr:rowOff>
    </xdr:from>
    <xdr:to>
      <xdr:col>2</xdr:col>
      <xdr:colOff>19050</xdr:colOff>
      <xdr:row>39</xdr:row>
      <xdr:rowOff>152400</xdr:rowOff>
    </xdr:to>
    <xdr:grpSp>
      <xdr:nvGrpSpPr>
        <xdr:cNvPr id="57" name="Group 155"/>
        <xdr:cNvGrpSpPr>
          <a:grpSpLocks/>
        </xdr:cNvGrpSpPr>
      </xdr:nvGrpSpPr>
      <xdr:grpSpPr>
        <a:xfrm>
          <a:off x="581025" y="4676775"/>
          <a:ext cx="152400" cy="2381250"/>
          <a:chOff x="-8" y="-1654"/>
          <a:chExt cx="8" cy="21080"/>
        </a:xfrm>
        <a:solidFill>
          <a:srgbClr val="FFFFFF"/>
        </a:solidFill>
      </xdr:grpSpPr>
      <xdr:sp>
        <xdr:nvSpPr>
          <xdr:cNvPr id="59" name="Line 157"/>
          <xdr:cNvSpPr>
            <a:spLocks/>
          </xdr:cNvSpPr>
        </xdr:nvSpPr>
        <xdr:spPr>
          <a:xfrm flipH="1">
            <a:off x="-2" y="1065"/>
            <a:ext cx="0" cy="530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2" name="Line 160"/>
          <xdr:cNvSpPr>
            <a:spLocks/>
          </xdr:cNvSpPr>
        </xdr:nvSpPr>
        <xdr:spPr>
          <a:xfrm>
            <a:off x="-2" y="11400"/>
            <a:ext cx="0" cy="54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3</xdr:col>
      <xdr:colOff>38100</xdr:colOff>
      <xdr:row>32</xdr:row>
      <xdr:rowOff>0</xdr:rowOff>
    </xdr:from>
    <xdr:to>
      <xdr:col>4</xdr:col>
      <xdr:colOff>123825</xdr:colOff>
      <xdr:row>40</xdr:row>
      <xdr:rowOff>0</xdr:rowOff>
    </xdr:to>
    <xdr:grpSp>
      <xdr:nvGrpSpPr>
        <xdr:cNvPr id="64" name="Group 162"/>
        <xdr:cNvGrpSpPr>
          <a:grpSpLocks/>
        </xdr:cNvGrpSpPr>
      </xdr:nvGrpSpPr>
      <xdr:grpSpPr>
        <a:xfrm>
          <a:off x="933450" y="5705475"/>
          <a:ext cx="219075" cy="1371600"/>
          <a:chOff x="27" y="-3750"/>
          <a:chExt cx="5096" cy="22750"/>
        </a:xfrm>
        <a:solidFill>
          <a:srgbClr val="FFFFFF"/>
        </a:solidFill>
      </xdr:grpSpPr>
      <xdr:sp>
        <xdr:nvSpPr>
          <xdr:cNvPr id="66" name="Line 164"/>
          <xdr:cNvSpPr>
            <a:spLocks/>
          </xdr:cNvSpPr>
        </xdr:nvSpPr>
        <xdr:spPr>
          <a:xfrm flipH="1">
            <a:off x="2939" y="-502"/>
            <a:ext cx="0" cy="57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9" name="Line 167"/>
          <xdr:cNvSpPr>
            <a:spLocks/>
          </xdr:cNvSpPr>
        </xdr:nvSpPr>
        <xdr:spPr>
          <a:xfrm>
            <a:off x="2939" y="10002"/>
            <a:ext cx="0" cy="57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27</xdr:row>
      <xdr:rowOff>28575</xdr:rowOff>
    </xdr:from>
    <xdr:to>
      <xdr:col>4</xdr:col>
      <xdr:colOff>19050</xdr:colOff>
      <xdr:row>30</xdr:row>
      <xdr:rowOff>142875</xdr:rowOff>
    </xdr:to>
    <xdr:grpSp>
      <xdr:nvGrpSpPr>
        <xdr:cNvPr id="71" name="Group 198"/>
        <xdr:cNvGrpSpPr>
          <a:grpSpLocks/>
        </xdr:cNvGrpSpPr>
      </xdr:nvGrpSpPr>
      <xdr:grpSpPr>
        <a:xfrm>
          <a:off x="895350" y="4876800"/>
          <a:ext cx="152400" cy="628650"/>
          <a:chOff x="27" y="-3750"/>
          <a:chExt cx="5096" cy="22750"/>
        </a:xfrm>
        <a:solidFill>
          <a:srgbClr val="FFFFFF"/>
        </a:solidFill>
      </xdr:grpSpPr>
      <xdr:sp>
        <xdr:nvSpPr>
          <xdr:cNvPr id="73" name="Line 200"/>
          <xdr:cNvSpPr>
            <a:spLocks/>
          </xdr:cNvSpPr>
        </xdr:nvSpPr>
        <xdr:spPr>
          <a:xfrm flipH="1">
            <a:off x="2939" y="-502"/>
            <a:ext cx="0" cy="57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6" name="Line 203"/>
          <xdr:cNvSpPr>
            <a:spLocks/>
          </xdr:cNvSpPr>
        </xdr:nvSpPr>
        <xdr:spPr>
          <a:xfrm>
            <a:off x="2939" y="10002"/>
            <a:ext cx="0" cy="57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4</xdr:col>
      <xdr:colOff>228600</xdr:colOff>
      <xdr:row>33</xdr:row>
      <xdr:rowOff>104775</xdr:rowOff>
    </xdr:from>
    <xdr:to>
      <xdr:col>4</xdr:col>
      <xdr:colOff>342900</xdr:colOff>
      <xdr:row>37</xdr:row>
      <xdr:rowOff>171450</xdr:rowOff>
    </xdr:to>
    <xdr:grpSp>
      <xdr:nvGrpSpPr>
        <xdr:cNvPr id="78" name="Group 213"/>
        <xdr:cNvGrpSpPr>
          <a:grpSpLocks/>
        </xdr:cNvGrpSpPr>
      </xdr:nvGrpSpPr>
      <xdr:grpSpPr>
        <a:xfrm>
          <a:off x="1257300" y="5981700"/>
          <a:ext cx="104775" cy="752475"/>
          <a:chOff x="27" y="-3750"/>
          <a:chExt cx="5096" cy="22750"/>
        </a:xfrm>
        <a:solidFill>
          <a:srgbClr val="FFFFFF"/>
        </a:solidFill>
      </xdr:grpSpPr>
      <xdr:sp>
        <xdr:nvSpPr>
          <xdr:cNvPr id="80" name="Line 215"/>
          <xdr:cNvSpPr>
            <a:spLocks/>
          </xdr:cNvSpPr>
        </xdr:nvSpPr>
        <xdr:spPr>
          <a:xfrm flipH="1">
            <a:off x="2939" y="-502"/>
            <a:ext cx="0" cy="57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3" name="Line 218"/>
          <xdr:cNvSpPr>
            <a:spLocks/>
          </xdr:cNvSpPr>
        </xdr:nvSpPr>
        <xdr:spPr>
          <a:xfrm>
            <a:off x="2939" y="10002"/>
            <a:ext cx="0" cy="57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20</xdr:col>
      <xdr:colOff>0</xdr:colOff>
      <xdr:row>27</xdr:row>
      <xdr:rowOff>57150</xdr:rowOff>
    </xdr:from>
    <xdr:to>
      <xdr:col>21</xdr:col>
      <xdr:colOff>19050</xdr:colOff>
      <xdr:row>30</xdr:row>
      <xdr:rowOff>152400</xdr:rowOff>
    </xdr:to>
    <xdr:sp>
      <xdr:nvSpPr>
        <xdr:cNvPr id="85" name="AutoShape 394"/>
        <xdr:cNvSpPr>
          <a:spLocks/>
        </xdr:cNvSpPr>
      </xdr:nvSpPr>
      <xdr:spPr>
        <a:xfrm>
          <a:off x="13230225" y="4905375"/>
          <a:ext cx="85725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31</xdr:row>
      <xdr:rowOff>47625</xdr:rowOff>
    </xdr:from>
    <xdr:to>
      <xdr:col>21</xdr:col>
      <xdr:colOff>19050</xdr:colOff>
      <xdr:row>38</xdr:row>
      <xdr:rowOff>152400</xdr:rowOff>
    </xdr:to>
    <xdr:sp>
      <xdr:nvSpPr>
        <xdr:cNvPr id="86" name="AutoShape 395"/>
        <xdr:cNvSpPr>
          <a:spLocks/>
        </xdr:cNvSpPr>
      </xdr:nvSpPr>
      <xdr:spPr>
        <a:xfrm>
          <a:off x="13230225" y="5581650"/>
          <a:ext cx="85725" cy="1304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22</xdr:col>
      <xdr:colOff>19050</xdr:colOff>
      <xdr:row>47</xdr:row>
      <xdr:rowOff>28575</xdr:rowOff>
    </xdr:from>
    <xdr:to>
      <xdr:col>22</xdr:col>
      <xdr:colOff>114300</xdr:colOff>
      <xdr:row>50</xdr:row>
      <xdr:rowOff>152400</xdr:rowOff>
    </xdr:to>
    <xdr:sp>
      <xdr:nvSpPr>
        <xdr:cNvPr id="87" name="AutoShape 396"/>
        <xdr:cNvSpPr>
          <a:spLocks/>
        </xdr:cNvSpPr>
      </xdr:nvSpPr>
      <xdr:spPr>
        <a:xfrm>
          <a:off x="13525500" y="8305800"/>
          <a:ext cx="85725" cy="638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22</xdr:col>
      <xdr:colOff>57150</xdr:colOff>
      <xdr:row>26</xdr:row>
      <xdr:rowOff>9525</xdr:rowOff>
    </xdr:from>
    <xdr:to>
      <xdr:col>22</xdr:col>
      <xdr:colOff>142875</xdr:colOff>
      <xdr:row>40</xdr:row>
      <xdr:rowOff>0</xdr:rowOff>
    </xdr:to>
    <xdr:sp>
      <xdr:nvSpPr>
        <xdr:cNvPr id="88" name="AutoShape 397"/>
        <xdr:cNvSpPr>
          <a:spLocks/>
        </xdr:cNvSpPr>
      </xdr:nvSpPr>
      <xdr:spPr>
        <a:xfrm>
          <a:off x="13563600" y="4686300"/>
          <a:ext cx="85725" cy="2390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22</xdr:col>
      <xdr:colOff>19050</xdr:colOff>
      <xdr:row>12</xdr:row>
      <xdr:rowOff>19050</xdr:rowOff>
    </xdr:from>
    <xdr:to>
      <xdr:col>22</xdr:col>
      <xdr:colOff>114300</xdr:colOff>
      <xdr:row>15</xdr:row>
      <xdr:rowOff>161925</xdr:rowOff>
    </xdr:to>
    <xdr:sp>
      <xdr:nvSpPr>
        <xdr:cNvPr id="89" name="AutoShape 398"/>
        <xdr:cNvSpPr>
          <a:spLocks/>
        </xdr:cNvSpPr>
      </xdr:nvSpPr>
      <xdr:spPr>
        <a:xfrm>
          <a:off x="13525500" y="2295525"/>
          <a:ext cx="85725" cy="657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22</xdr:col>
      <xdr:colOff>0</xdr:colOff>
      <xdr:row>16</xdr:row>
      <xdr:rowOff>123825</xdr:rowOff>
    </xdr:from>
    <xdr:to>
      <xdr:col>22</xdr:col>
      <xdr:colOff>85725</xdr:colOff>
      <xdr:row>24</xdr:row>
      <xdr:rowOff>133350</xdr:rowOff>
    </xdr:to>
    <xdr:sp>
      <xdr:nvSpPr>
        <xdr:cNvPr id="90" name="AutoShape 399"/>
        <xdr:cNvSpPr>
          <a:spLocks/>
        </xdr:cNvSpPr>
      </xdr:nvSpPr>
      <xdr:spPr>
        <a:xfrm>
          <a:off x="13506450" y="3086100"/>
          <a:ext cx="85725" cy="1381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19</xdr:col>
      <xdr:colOff>438150</xdr:colOff>
      <xdr:row>18</xdr:row>
      <xdr:rowOff>66675</xdr:rowOff>
    </xdr:from>
    <xdr:to>
      <xdr:col>20</xdr:col>
      <xdr:colOff>57150</xdr:colOff>
      <xdr:row>22</xdr:row>
      <xdr:rowOff>133350</xdr:rowOff>
    </xdr:to>
    <xdr:sp>
      <xdr:nvSpPr>
        <xdr:cNvPr id="91" name="右中かっこ 113"/>
        <xdr:cNvSpPr>
          <a:spLocks/>
        </xdr:cNvSpPr>
      </xdr:nvSpPr>
      <xdr:spPr>
        <a:xfrm>
          <a:off x="13087350" y="3371850"/>
          <a:ext cx="200025" cy="752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19</xdr:col>
      <xdr:colOff>219075</xdr:colOff>
      <xdr:row>33</xdr:row>
      <xdr:rowOff>85725</xdr:rowOff>
    </xdr:from>
    <xdr:to>
      <xdr:col>19</xdr:col>
      <xdr:colOff>419100</xdr:colOff>
      <xdr:row>37</xdr:row>
      <xdr:rowOff>152400</xdr:rowOff>
    </xdr:to>
    <xdr:sp>
      <xdr:nvSpPr>
        <xdr:cNvPr id="92" name="右中かっこ 114"/>
        <xdr:cNvSpPr>
          <a:spLocks/>
        </xdr:cNvSpPr>
      </xdr:nvSpPr>
      <xdr:spPr>
        <a:xfrm>
          <a:off x="12868275" y="5962650"/>
          <a:ext cx="200025" cy="752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1"/>
  <sheetViews>
    <sheetView zoomScale="85" zoomScaleNormal="85" zoomScaleSheetLayoutView="85" zoomScalePageLayoutView="0" workbookViewId="0" topLeftCell="A1">
      <pane xSplit="6" ySplit="3" topLeftCell="G4" activePane="bottomRight" state="frozen"/>
      <selection pane="topLeft" activeCell="Z46" sqref="Z46"/>
      <selection pane="topRight" activeCell="Z46" sqref="Z46"/>
      <selection pane="bottomLeft" activeCell="Z46" sqref="Z46"/>
      <selection pane="bottomRight" activeCell="Z46" sqref="Z46"/>
    </sheetView>
  </sheetViews>
  <sheetFormatPr defaultColWidth="9.00390625" defaultRowHeight="12.75"/>
  <cols>
    <col min="1" max="1" width="4.625" style="12" customWidth="1"/>
    <col min="2" max="2" width="4.75390625" style="12" customWidth="1"/>
    <col min="3" max="3" width="2.375" style="12" customWidth="1"/>
    <col min="4" max="4" width="1.75390625" style="12" customWidth="1"/>
    <col min="5" max="5" width="6.875" style="12" customWidth="1"/>
    <col min="6" max="6" width="1.875" style="12" customWidth="1"/>
    <col min="7" max="18" width="11.875" style="12" customWidth="1"/>
    <col min="19" max="19" width="1.25" style="12" customWidth="1"/>
    <col min="20" max="20" width="7.625" style="12" customWidth="1"/>
    <col min="21" max="21" width="0.875" style="12" customWidth="1"/>
    <col min="22" max="22" width="2.75390625" style="57" customWidth="1"/>
    <col min="23" max="23" width="4.75390625" style="221" customWidth="1"/>
    <col min="24" max="24" width="1.25" style="12" customWidth="1"/>
    <col min="25" max="16384" width="9.125" style="12" customWidth="1"/>
  </cols>
  <sheetData>
    <row r="1" spans="2:24" ht="18" customHeight="1" thickBot="1">
      <c r="B1" s="202" t="s">
        <v>50</v>
      </c>
      <c r="E1" s="203"/>
      <c r="U1" s="204"/>
      <c r="V1" s="251"/>
      <c r="W1" s="205"/>
      <c r="X1" s="204"/>
    </row>
    <row r="2" spans="2:25" ht="23.25" customHeight="1">
      <c r="B2" s="206"/>
      <c r="C2" s="206"/>
      <c r="D2" s="206"/>
      <c r="E2" s="206"/>
      <c r="F2" s="207"/>
      <c r="G2" s="208" t="s">
        <v>0</v>
      </c>
      <c r="H2" s="208"/>
      <c r="I2" s="209"/>
      <c r="J2" s="208" t="s">
        <v>1</v>
      </c>
      <c r="K2" s="208"/>
      <c r="L2" s="209"/>
      <c r="M2" s="208" t="s">
        <v>2</v>
      </c>
      <c r="N2" s="208"/>
      <c r="O2" s="209"/>
      <c r="P2" s="208" t="s">
        <v>3</v>
      </c>
      <c r="Q2" s="208"/>
      <c r="R2" s="209"/>
      <c r="S2" s="206"/>
      <c r="T2" s="206"/>
      <c r="U2" s="210"/>
      <c r="V2" s="252"/>
      <c r="W2" s="13"/>
      <c r="X2" s="211"/>
      <c r="Y2" s="212"/>
    </row>
    <row r="3" spans="2:21" ht="16.5" customHeight="1">
      <c r="B3" s="213" t="s">
        <v>4</v>
      </c>
      <c r="C3" s="214"/>
      <c r="D3" s="214"/>
      <c r="E3" s="215"/>
      <c r="F3" s="216"/>
      <c r="G3" s="217" t="s">
        <v>0</v>
      </c>
      <c r="H3" s="217" t="s">
        <v>5</v>
      </c>
      <c r="I3" s="218" t="s">
        <v>6</v>
      </c>
      <c r="J3" s="217" t="s">
        <v>0</v>
      </c>
      <c r="K3" s="217" t="s">
        <v>5</v>
      </c>
      <c r="L3" s="218" t="s">
        <v>6</v>
      </c>
      <c r="M3" s="217" t="s">
        <v>0</v>
      </c>
      <c r="N3" s="217" t="s">
        <v>5</v>
      </c>
      <c r="O3" s="218" t="s">
        <v>6</v>
      </c>
      <c r="P3" s="217" t="s">
        <v>0</v>
      </c>
      <c r="Q3" s="217" t="s">
        <v>5</v>
      </c>
      <c r="R3" s="218" t="s">
        <v>6</v>
      </c>
      <c r="S3" s="219"/>
      <c r="T3" s="220" t="s">
        <v>4</v>
      </c>
      <c r="U3" s="212"/>
    </row>
    <row r="4" spans="1:24" s="225" customFormat="1" ht="13.5" customHeight="1">
      <c r="A4" s="12"/>
      <c r="B4" s="12"/>
      <c r="C4" s="12"/>
      <c r="D4" s="12"/>
      <c r="E4" s="212"/>
      <c r="F4" s="22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23"/>
      <c r="S4" s="12"/>
      <c r="T4" s="212"/>
      <c r="U4" s="8"/>
      <c r="V4" s="253"/>
      <c r="W4" s="224"/>
      <c r="X4" s="211"/>
    </row>
    <row r="5" spans="1:21" ht="13.5" customHeight="1">
      <c r="A5" s="225"/>
      <c r="B5" s="211"/>
      <c r="C5" s="8" t="s">
        <v>0</v>
      </c>
      <c r="D5" s="8"/>
      <c r="E5" s="8"/>
      <c r="F5" s="226"/>
      <c r="G5" s="10">
        <v>6764619</v>
      </c>
      <c r="H5" s="10">
        <v>3462093</v>
      </c>
      <c r="I5" s="10">
        <v>3302526</v>
      </c>
      <c r="J5" s="10">
        <v>43257</v>
      </c>
      <c r="K5" s="10">
        <v>21473</v>
      </c>
      <c r="L5" s="10">
        <v>21784</v>
      </c>
      <c r="M5" s="10">
        <v>6642721</v>
      </c>
      <c r="N5" s="10">
        <v>3407798</v>
      </c>
      <c r="O5" s="10">
        <v>3234923</v>
      </c>
      <c r="P5" s="10">
        <v>78641</v>
      </c>
      <c r="Q5" s="10">
        <v>32822</v>
      </c>
      <c r="R5" s="11">
        <v>45819</v>
      </c>
      <c r="S5" s="211"/>
      <c r="T5" s="8" t="s">
        <v>0</v>
      </c>
      <c r="U5" s="224"/>
    </row>
    <row r="6" spans="3:21" ht="13.5" customHeight="1">
      <c r="C6" s="13" t="s">
        <v>13</v>
      </c>
      <c r="D6" s="13"/>
      <c r="E6" s="227"/>
      <c r="F6" s="9"/>
      <c r="G6" s="10">
        <v>1061279</v>
      </c>
      <c r="H6" s="10">
        <v>543175</v>
      </c>
      <c r="I6" s="10">
        <v>518104</v>
      </c>
      <c r="J6" s="10">
        <v>6627</v>
      </c>
      <c r="K6" s="10">
        <v>3279</v>
      </c>
      <c r="L6" s="10">
        <v>3348</v>
      </c>
      <c r="M6" s="10">
        <v>1041981</v>
      </c>
      <c r="N6" s="10">
        <v>534459</v>
      </c>
      <c r="O6" s="10">
        <v>507522</v>
      </c>
      <c r="P6" s="10">
        <v>12671</v>
      </c>
      <c r="Q6" s="10">
        <v>5437</v>
      </c>
      <c r="R6" s="11">
        <v>7234</v>
      </c>
      <c r="T6" s="224" t="s">
        <v>13</v>
      </c>
      <c r="U6" s="224"/>
    </row>
    <row r="7" spans="2:23" ht="13.5" customHeight="1">
      <c r="B7" s="12" t="s">
        <v>14</v>
      </c>
      <c r="C7" s="13" t="s">
        <v>15</v>
      </c>
      <c r="D7" s="13"/>
      <c r="E7" s="227"/>
      <c r="F7" s="9"/>
      <c r="G7" s="10">
        <v>1096291</v>
      </c>
      <c r="H7" s="10">
        <v>560363</v>
      </c>
      <c r="I7" s="10">
        <v>535928</v>
      </c>
      <c r="J7" s="10">
        <v>7238</v>
      </c>
      <c r="K7" s="10">
        <v>3631</v>
      </c>
      <c r="L7" s="10">
        <v>3607</v>
      </c>
      <c r="M7" s="10">
        <v>1076289</v>
      </c>
      <c r="N7" s="10">
        <v>551347</v>
      </c>
      <c r="O7" s="10">
        <v>524942</v>
      </c>
      <c r="P7" s="10">
        <v>12764</v>
      </c>
      <c r="Q7" s="10">
        <v>5385</v>
      </c>
      <c r="R7" s="11">
        <v>7379</v>
      </c>
      <c r="T7" s="224" t="s">
        <v>15</v>
      </c>
      <c r="U7" s="224"/>
      <c r="W7" s="228" t="s">
        <v>14</v>
      </c>
    </row>
    <row r="8" spans="2:23" ht="13.5" customHeight="1">
      <c r="B8" s="12" t="s">
        <v>16</v>
      </c>
      <c r="C8" s="13" t="s">
        <v>17</v>
      </c>
      <c r="D8" s="13"/>
      <c r="E8" s="227"/>
      <c r="F8" s="9"/>
      <c r="G8" s="10">
        <v>1120939</v>
      </c>
      <c r="H8" s="10">
        <v>573520</v>
      </c>
      <c r="I8" s="10">
        <v>547419</v>
      </c>
      <c r="J8" s="10">
        <v>7162</v>
      </c>
      <c r="K8" s="10">
        <v>3561</v>
      </c>
      <c r="L8" s="10">
        <v>3601</v>
      </c>
      <c r="M8" s="10">
        <v>1100624</v>
      </c>
      <c r="N8" s="10">
        <v>564399</v>
      </c>
      <c r="O8" s="10">
        <v>536225</v>
      </c>
      <c r="P8" s="10">
        <v>13153</v>
      </c>
      <c r="Q8" s="10">
        <v>5560</v>
      </c>
      <c r="R8" s="11">
        <v>7593</v>
      </c>
      <c r="T8" s="224" t="s">
        <v>17</v>
      </c>
      <c r="U8" s="224"/>
      <c r="W8" s="228" t="s">
        <v>16</v>
      </c>
    </row>
    <row r="9" spans="2:23" ht="13.5" customHeight="1">
      <c r="B9" s="12" t="s">
        <v>18</v>
      </c>
      <c r="C9" s="13" t="s">
        <v>19</v>
      </c>
      <c r="D9" s="13"/>
      <c r="E9" s="227"/>
      <c r="F9" s="9"/>
      <c r="G9" s="10">
        <v>1141392</v>
      </c>
      <c r="H9" s="10">
        <v>584254</v>
      </c>
      <c r="I9" s="10">
        <v>557138</v>
      </c>
      <c r="J9" s="10">
        <v>7269</v>
      </c>
      <c r="K9" s="10">
        <v>3599</v>
      </c>
      <c r="L9" s="10">
        <v>3670</v>
      </c>
      <c r="M9" s="10">
        <v>1120733</v>
      </c>
      <c r="N9" s="10">
        <v>575114</v>
      </c>
      <c r="O9" s="10">
        <v>545619</v>
      </c>
      <c r="P9" s="10">
        <v>13390</v>
      </c>
      <c r="Q9" s="10">
        <v>5541</v>
      </c>
      <c r="R9" s="11">
        <v>7849</v>
      </c>
      <c r="T9" s="224" t="s">
        <v>19</v>
      </c>
      <c r="U9" s="224"/>
      <c r="W9" s="228" t="s">
        <v>51</v>
      </c>
    </row>
    <row r="10" spans="3:23" ht="13.5" customHeight="1">
      <c r="C10" s="13" t="s">
        <v>20</v>
      </c>
      <c r="D10" s="13"/>
      <c r="E10" s="227"/>
      <c r="F10" s="9"/>
      <c r="G10" s="10">
        <v>1168547</v>
      </c>
      <c r="H10" s="10">
        <v>598072</v>
      </c>
      <c r="I10" s="10">
        <v>570475</v>
      </c>
      <c r="J10" s="10">
        <v>7451</v>
      </c>
      <c r="K10" s="10">
        <v>3684</v>
      </c>
      <c r="L10" s="10">
        <v>3767</v>
      </c>
      <c r="M10" s="10">
        <v>1147521</v>
      </c>
      <c r="N10" s="10">
        <v>588834</v>
      </c>
      <c r="O10" s="10">
        <v>558687</v>
      </c>
      <c r="P10" s="10">
        <v>13575</v>
      </c>
      <c r="Q10" s="10">
        <v>5554</v>
      </c>
      <c r="R10" s="11">
        <v>8021</v>
      </c>
      <c r="T10" s="224" t="s">
        <v>20</v>
      </c>
      <c r="U10" s="224"/>
      <c r="W10" s="228"/>
    </row>
    <row r="11" spans="3:23" ht="13.5" customHeight="1">
      <c r="C11" s="13" t="s">
        <v>21</v>
      </c>
      <c r="D11" s="13"/>
      <c r="E11" s="227"/>
      <c r="F11" s="9"/>
      <c r="G11" s="10">
        <v>1176171</v>
      </c>
      <c r="H11" s="10">
        <v>602709</v>
      </c>
      <c r="I11" s="10">
        <v>573462</v>
      </c>
      <c r="J11" s="10">
        <v>7510</v>
      </c>
      <c r="K11" s="10">
        <v>3719</v>
      </c>
      <c r="L11" s="10">
        <v>3791</v>
      </c>
      <c r="M11" s="10">
        <v>1155573</v>
      </c>
      <c r="N11" s="10">
        <v>593645</v>
      </c>
      <c r="O11" s="10">
        <v>561928</v>
      </c>
      <c r="P11" s="10">
        <v>13088</v>
      </c>
      <c r="Q11" s="10">
        <v>5345</v>
      </c>
      <c r="R11" s="11">
        <v>7743</v>
      </c>
      <c r="T11" s="224" t="s">
        <v>21</v>
      </c>
      <c r="U11" s="224"/>
      <c r="W11" s="228"/>
    </row>
    <row r="12" spans="1:22" s="225" customFormat="1" ht="13.5" customHeight="1">
      <c r="A12" s="12"/>
      <c r="B12" s="12"/>
      <c r="C12" s="13"/>
      <c r="D12" s="13"/>
      <c r="E12" s="227"/>
      <c r="F12" s="9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1"/>
      <c r="S12" s="12"/>
      <c r="T12" s="224"/>
      <c r="U12" s="8"/>
      <c r="V12" s="254"/>
    </row>
    <row r="13" spans="1:23" ht="13.5" customHeight="1">
      <c r="A13" s="225"/>
      <c r="B13" s="224" t="s">
        <v>22</v>
      </c>
      <c r="C13" s="8" t="s">
        <v>0</v>
      </c>
      <c r="D13" s="8"/>
      <c r="E13" s="8"/>
      <c r="F13" s="226"/>
      <c r="G13" s="10">
        <v>3552663</v>
      </c>
      <c r="H13" s="10">
        <v>1815641</v>
      </c>
      <c r="I13" s="10">
        <v>1737022</v>
      </c>
      <c r="J13" s="10">
        <v>31580</v>
      </c>
      <c r="K13" s="10">
        <v>15814</v>
      </c>
      <c r="L13" s="10">
        <v>15766</v>
      </c>
      <c r="M13" s="10">
        <v>3269759</v>
      </c>
      <c r="N13" s="10">
        <v>1681927</v>
      </c>
      <c r="O13" s="10">
        <v>1587832</v>
      </c>
      <c r="P13" s="229">
        <v>251324</v>
      </c>
      <c r="Q13" s="229">
        <v>117900</v>
      </c>
      <c r="R13" s="11">
        <v>133424</v>
      </c>
      <c r="S13" s="211"/>
      <c r="T13" s="8" t="s">
        <v>0</v>
      </c>
      <c r="W13" s="228" t="s">
        <v>22</v>
      </c>
    </row>
    <row r="14" spans="2:23" ht="13.5" customHeight="1">
      <c r="B14" s="12" t="s">
        <v>16</v>
      </c>
      <c r="C14" s="13" t="s">
        <v>13</v>
      </c>
      <c r="D14" s="13"/>
      <c r="E14" s="13"/>
      <c r="F14" s="9"/>
      <c r="G14" s="10">
        <v>1174041</v>
      </c>
      <c r="H14" s="10">
        <v>600668</v>
      </c>
      <c r="I14" s="10">
        <v>573373</v>
      </c>
      <c r="J14" s="10">
        <v>10511</v>
      </c>
      <c r="K14" s="10">
        <v>5276</v>
      </c>
      <c r="L14" s="10">
        <v>5235</v>
      </c>
      <c r="M14" s="10">
        <v>1080036</v>
      </c>
      <c r="N14" s="10">
        <v>555797</v>
      </c>
      <c r="O14" s="10">
        <v>524239</v>
      </c>
      <c r="P14" s="229">
        <v>83494</v>
      </c>
      <c r="Q14" s="229">
        <v>39595</v>
      </c>
      <c r="R14" s="11">
        <v>43899</v>
      </c>
      <c r="T14" s="224" t="s">
        <v>13</v>
      </c>
      <c r="U14" s="227"/>
      <c r="W14" s="228" t="s">
        <v>16</v>
      </c>
    </row>
    <row r="15" spans="2:23" ht="13.5" customHeight="1">
      <c r="B15" s="12" t="s">
        <v>18</v>
      </c>
      <c r="C15" s="13" t="s">
        <v>15</v>
      </c>
      <c r="D15" s="13"/>
      <c r="E15" s="13"/>
      <c r="F15" s="9"/>
      <c r="G15" s="10">
        <v>1193010</v>
      </c>
      <c r="H15" s="10">
        <v>609636</v>
      </c>
      <c r="I15" s="10">
        <v>583374</v>
      </c>
      <c r="J15" s="10">
        <v>10545</v>
      </c>
      <c r="K15" s="10">
        <v>5282</v>
      </c>
      <c r="L15" s="10">
        <v>5263</v>
      </c>
      <c r="M15" s="10">
        <v>1097824</v>
      </c>
      <c r="N15" s="10">
        <v>564777</v>
      </c>
      <c r="O15" s="10">
        <v>533047</v>
      </c>
      <c r="P15" s="229">
        <v>84641</v>
      </c>
      <c r="Q15" s="229">
        <v>39577</v>
      </c>
      <c r="R15" s="11">
        <v>45064</v>
      </c>
      <c r="T15" s="224" t="s">
        <v>15</v>
      </c>
      <c r="U15" s="221"/>
      <c r="W15" s="228" t="s">
        <v>18</v>
      </c>
    </row>
    <row r="16" spans="3:23" ht="13.5" customHeight="1">
      <c r="C16" s="13" t="s">
        <v>17</v>
      </c>
      <c r="D16" s="13"/>
      <c r="E16" s="13"/>
      <c r="F16" s="9"/>
      <c r="G16" s="10">
        <v>1185612</v>
      </c>
      <c r="H16" s="10">
        <v>605337</v>
      </c>
      <c r="I16" s="10">
        <v>580275</v>
      </c>
      <c r="J16" s="10">
        <v>10524</v>
      </c>
      <c r="K16" s="10">
        <v>5256</v>
      </c>
      <c r="L16" s="10">
        <v>5268</v>
      </c>
      <c r="M16" s="10">
        <v>1091899</v>
      </c>
      <c r="N16" s="10">
        <v>561353</v>
      </c>
      <c r="O16" s="10">
        <v>530546</v>
      </c>
      <c r="P16" s="229">
        <v>83189</v>
      </c>
      <c r="Q16" s="229">
        <v>38728</v>
      </c>
      <c r="R16" s="11">
        <v>44461</v>
      </c>
      <c r="T16" s="224" t="s">
        <v>17</v>
      </c>
      <c r="U16" s="221"/>
      <c r="W16" s="228"/>
    </row>
    <row r="17" spans="1:23" s="225" customFormat="1" ht="13.5" customHeight="1">
      <c r="A17" s="12"/>
      <c r="B17" s="12"/>
      <c r="C17" s="13"/>
      <c r="D17" s="13"/>
      <c r="E17" s="13"/>
      <c r="F17" s="9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1"/>
      <c r="S17" s="12"/>
      <c r="T17" s="224"/>
      <c r="U17" s="8"/>
      <c r="V17" s="254"/>
      <c r="W17" s="228"/>
    </row>
    <row r="18" spans="1:23" ht="13.5" customHeight="1">
      <c r="A18" s="225"/>
      <c r="B18" s="211"/>
      <c r="C18" s="8" t="s">
        <v>0</v>
      </c>
      <c r="D18" s="8"/>
      <c r="E18" s="17"/>
      <c r="F18" s="226"/>
      <c r="G18" s="230">
        <v>3355609</v>
      </c>
      <c r="H18" s="230">
        <v>1691921</v>
      </c>
      <c r="I18" s="230">
        <v>1663688</v>
      </c>
      <c r="J18" s="231">
        <v>8615</v>
      </c>
      <c r="K18" s="231">
        <v>4417</v>
      </c>
      <c r="L18" s="231">
        <v>4198</v>
      </c>
      <c r="M18" s="46">
        <v>2328102</v>
      </c>
      <c r="N18" s="46">
        <v>1165525</v>
      </c>
      <c r="O18" s="46">
        <v>1162577</v>
      </c>
      <c r="P18" s="46">
        <v>1018892</v>
      </c>
      <c r="Q18" s="46">
        <v>521979</v>
      </c>
      <c r="R18" s="47">
        <v>496913</v>
      </c>
      <c r="S18" s="211"/>
      <c r="T18" s="8" t="s">
        <v>0</v>
      </c>
      <c r="U18" s="13"/>
      <c r="W18" s="228"/>
    </row>
    <row r="19" spans="5:21" ht="13.5" customHeight="1">
      <c r="E19" s="14" t="s">
        <v>0</v>
      </c>
      <c r="F19" s="9"/>
      <c r="G19" s="10">
        <v>3347127</v>
      </c>
      <c r="H19" s="232">
        <v>1690282</v>
      </c>
      <c r="I19" s="232">
        <v>1656845</v>
      </c>
      <c r="J19" s="231">
        <v>8615</v>
      </c>
      <c r="K19" s="231">
        <v>4417</v>
      </c>
      <c r="L19" s="231">
        <v>4198</v>
      </c>
      <c r="M19" s="10">
        <v>2324776</v>
      </c>
      <c r="N19" s="10">
        <v>1164506</v>
      </c>
      <c r="O19" s="10">
        <v>1160270</v>
      </c>
      <c r="P19" s="10">
        <v>1013736</v>
      </c>
      <c r="Q19" s="10">
        <v>521359</v>
      </c>
      <c r="R19" s="11">
        <v>492377</v>
      </c>
      <c r="T19" s="56" t="s">
        <v>0</v>
      </c>
      <c r="U19" s="13"/>
    </row>
    <row r="20" spans="2:23" ht="13.5" customHeight="1">
      <c r="B20" s="12" t="s">
        <v>23</v>
      </c>
      <c r="C20" s="57" t="s">
        <v>24</v>
      </c>
      <c r="D20" s="16"/>
      <c r="E20" s="14" t="s">
        <v>25</v>
      </c>
      <c r="F20" s="9"/>
      <c r="G20" s="10">
        <v>1142118</v>
      </c>
      <c r="H20" s="232">
        <v>578641</v>
      </c>
      <c r="I20" s="232">
        <v>563477</v>
      </c>
      <c r="J20" s="231">
        <v>2878</v>
      </c>
      <c r="K20" s="231">
        <v>1464</v>
      </c>
      <c r="L20" s="231">
        <v>1414</v>
      </c>
      <c r="M20" s="10">
        <v>785234</v>
      </c>
      <c r="N20" s="232">
        <v>394769</v>
      </c>
      <c r="O20" s="232">
        <v>390465</v>
      </c>
      <c r="P20" s="10">
        <v>354006</v>
      </c>
      <c r="Q20" s="232">
        <v>182408</v>
      </c>
      <c r="R20" s="233">
        <v>171598</v>
      </c>
      <c r="T20" s="56" t="s">
        <v>25</v>
      </c>
      <c r="U20" s="13"/>
      <c r="V20" s="57" t="s">
        <v>24</v>
      </c>
      <c r="W20" s="228" t="s">
        <v>23</v>
      </c>
    </row>
    <row r="21" spans="2:23" ht="13.5" customHeight="1">
      <c r="B21" s="12" t="s">
        <v>26</v>
      </c>
      <c r="C21" s="57"/>
      <c r="D21" s="16"/>
      <c r="E21" s="14" t="s">
        <v>27</v>
      </c>
      <c r="F21" s="9"/>
      <c r="G21" s="10">
        <v>1086430</v>
      </c>
      <c r="H21" s="232">
        <v>546881</v>
      </c>
      <c r="I21" s="232">
        <v>539549</v>
      </c>
      <c r="J21" s="231">
        <v>2856</v>
      </c>
      <c r="K21" s="231">
        <v>1452</v>
      </c>
      <c r="L21" s="231">
        <v>1404</v>
      </c>
      <c r="M21" s="10">
        <v>752921</v>
      </c>
      <c r="N21" s="232">
        <v>375680</v>
      </c>
      <c r="O21" s="232">
        <v>377241</v>
      </c>
      <c r="P21" s="10">
        <v>330653</v>
      </c>
      <c r="Q21" s="232">
        <v>169749</v>
      </c>
      <c r="R21" s="233">
        <v>160904</v>
      </c>
      <c r="T21" s="56" t="s">
        <v>27</v>
      </c>
      <c r="U21" s="13"/>
      <c r="W21" s="228" t="s">
        <v>26</v>
      </c>
    </row>
    <row r="22" spans="2:23" ht="13.5" customHeight="1">
      <c r="B22" s="12" t="s">
        <v>16</v>
      </c>
      <c r="C22" s="57" t="s">
        <v>28</v>
      </c>
      <c r="D22" s="16"/>
      <c r="E22" s="14" t="s">
        <v>29</v>
      </c>
      <c r="F22" s="9"/>
      <c r="G22" s="10">
        <v>1102363</v>
      </c>
      <c r="H22" s="232">
        <v>555054</v>
      </c>
      <c r="I22" s="232">
        <v>547309</v>
      </c>
      <c r="J22" s="231">
        <v>2881</v>
      </c>
      <c r="K22" s="231">
        <v>1501</v>
      </c>
      <c r="L22" s="231">
        <v>1380</v>
      </c>
      <c r="M22" s="10">
        <v>770578</v>
      </c>
      <c r="N22" s="10">
        <v>384411</v>
      </c>
      <c r="O22" s="10">
        <v>386167</v>
      </c>
      <c r="P22" s="10">
        <v>328904</v>
      </c>
      <c r="Q22" s="232">
        <v>169142</v>
      </c>
      <c r="R22" s="233">
        <v>159762</v>
      </c>
      <c r="T22" s="56" t="s">
        <v>29</v>
      </c>
      <c r="U22" s="13"/>
      <c r="V22" s="57" t="s">
        <v>28</v>
      </c>
      <c r="W22" s="228" t="s">
        <v>16</v>
      </c>
    </row>
    <row r="23" spans="2:23" ht="13.5" customHeight="1">
      <c r="B23" s="12" t="s">
        <v>18</v>
      </c>
      <c r="E23" s="14" t="s">
        <v>30</v>
      </c>
      <c r="F23" s="9"/>
      <c r="G23" s="10">
        <v>16216</v>
      </c>
      <c r="H23" s="232">
        <v>9706</v>
      </c>
      <c r="I23" s="232">
        <v>6510</v>
      </c>
      <c r="J23" s="10">
        <f>SUM(K23:L23)</f>
        <v>0</v>
      </c>
      <c r="K23" s="10">
        <v>0</v>
      </c>
      <c r="L23" s="10">
        <v>0</v>
      </c>
      <c r="M23" s="10">
        <v>16043</v>
      </c>
      <c r="N23" s="232">
        <v>9646</v>
      </c>
      <c r="O23" s="232">
        <v>6397</v>
      </c>
      <c r="P23" s="10">
        <v>173</v>
      </c>
      <c r="Q23" s="232">
        <v>60</v>
      </c>
      <c r="R23" s="233">
        <v>113</v>
      </c>
      <c r="T23" s="56" t="s">
        <v>30</v>
      </c>
      <c r="U23" s="224"/>
      <c r="W23" s="228" t="s">
        <v>18</v>
      </c>
    </row>
    <row r="24" spans="3:23" ht="13.5" customHeight="1">
      <c r="C24" s="13" t="s">
        <v>31</v>
      </c>
      <c r="D24" s="13"/>
      <c r="E24" s="227"/>
      <c r="F24" s="9"/>
      <c r="G24" s="10">
        <v>8333</v>
      </c>
      <c r="H24" s="232">
        <v>1590</v>
      </c>
      <c r="I24" s="234">
        <v>6743</v>
      </c>
      <c r="J24" s="10">
        <f>SUM(K24:L24)</f>
        <v>0</v>
      </c>
      <c r="K24" s="10">
        <v>0</v>
      </c>
      <c r="L24" s="10">
        <v>0</v>
      </c>
      <c r="M24" s="10">
        <v>3177</v>
      </c>
      <c r="N24" s="232">
        <v>970</v>
      </c>
      <c r="O24" s="234">
        <v>2207</v>
      </c>
      <c r="P24" s="10">
        <v>5156</v>
      </c>
      <c r="Q24" s="232">
        <v>620</v>
      </c>
      <c r="R24" s="235">
        <v>4536</v>
      </c>
      <c r="T24" s="224" t="s">
        <v>31</v>
      </c>
      <c r="U24" s="13"/>
      <c r="W24" s="228"/>
    </row>
    <row r="25" spans="3:23" ht="13.5" customHeight="1">
      <c r="C25" s="13" t="s">
        <v>32</v>
      </c>
      <c r="D25" s="13"/>
      <c r="E25" s="227"/>
      <c r="F25" s="9"/>
      <c r="G25" s="10">
        <v>149</v>
      </c>
      <c r="H25" s="232">
        <v>49</v>
      </c>
      <c r="I25" s="232">
        <v>100</v>
      </c>
      <c r="J25" s="10">
        <f>SUM(K25:L25)</f>
        <v>0</v>
      </c>
      <c r="K25" s="10">
        <v>0</v>
      </c>
      <c r="L25" s="10">
        <v>0</v>
      </c>
      <c r="M25" s="10">
        <v>149</v>
      </c>
      <c r="N25" s="232">
        <v>49</v>
      </c>
      <c r="O25" s="232">
        <v>100</v>
      </c>
      <c r="P25" s="10">
        <f>SUM(Q25:R25)</f>
        <v>0</v>
      </c>
      <c r="Q25" s="10">
        <v>0</v>
      </c>
      <c r="R25" s="11">
        <v>0</v>
      </c>
      <c r="T25" s="236" t="s">
        <v>32</v>
      </c>
      <c r="U25" s="13"/>
      <c r="W25" s="228"/>
    </row>
    <row r="26" spans="3:23" ht="13.5" customHeight="1">
      <c r="C26" s="13"/>
      <c r="D26" s="13"/>
      <c r="E26" s="227"/>
      <c r="F26" s="9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1"/>
      <c r="S26" s="212"/>
      <c r="T26" s="236"/>
      <c r="U26" s="13"/>
      <c r="W26" s="228"/>
    </row>
    <row r="27" spans="3:20" ht="13.5" customHeight="1">
      <c r="C27" s="13"/>
      <c r="D27" s="13"/>
      <c r="E27" s="227" t="s">
        <v>39</v>
      </c>
      <c r="F27" s="9"/>
      <c r="G27" s="46">
        <f>SUM(G33,G28)</f>
        <v>28644</v>
      </c>
      <c r="H27" s="46">
        <f aca="true" t="shared" si="0" ref="H27:R27">SUM(H33,H28)</f>
        <v>13922</v>
      </c>
      <c r="I27" s="46">
        <f t="shared" si="0"/>
        <v>14722</v>
      </c>
      <c r="J27" s="46">
        <f t="shared" si="0"/>
        <v>2859</v>
      </c>
      <c r="K27" s="46">
        <f t="shared" si="0"/>
        <v>1349</v>
      </c>
      <c r="L27" s="46">
        <f t="shared" si="0"/>
        <v>1510</v>
      </c>
      <c r="M27" s="46">
        <f t="shared" si="0"/>
        <v>17648</v>
      </c>
      <c r="N27" s="46">
        <f t="shared" si="0"/>
        <v>7888</v>
      </c>
      <c r="O27" s="46">
        <f t="shared" si="0"/>
        <v>9760</v>
      </c>
      <c r="P27" s="46">
        <f t="shared" si="0"/>
        <v>8137</v>
      </c>
      <c r="Q27" s="46">
        <f t="shared" si="0"/>
        <v>4685</v>
      </c>
      <c r="R27" s="47">
        <f t="shared" si="0"/>
        <v>3452</v>
      </c>
      <c r="S27" s="263" t="s">
        <v>39</v>
      </c>
      <c r="T27" s="264"/>
    </row>
    <row r="28" spans="2:23" ht="13.5" customHeight="1">
      <c r="B28" s="268" t="s">
        <v>40</v>
      </c>
      <c r="C28" s="270" t="s">
        <v>41</v>
      </c>
      <c r="D28" s="8"/>
      <c r="E28" s="8" t="s">
        <v>39</v>
      </c>
      <c r="F28" s="9"/>
      <c r="G28" s="46">
        <v>16347</v>
      </c>
      <c r="H28" s="46">
        <v>7939</v>
      </c>
      <c r="I28" s="46">
        <v>8408</v>
      </c>
      <c r="J28" s="10">
        <v>1628</v>
      </c>
      <c r="K28" s="10">
        <v>780</v>
      </c>
      <c r="L28" s="10">
        <v>848</v>
      </c>
      <c r="M28" s="10">
        <v>10483</v>
      </c>
      <c r="N28" s="10">
        <v>4705</v>
      </c>
      <c r="O28" s="10">
        <v>5778</v>
      </c>
      <c r="P28" s="10">
        <v>4236</v>
      </c>
      <c r="Q28" s="10">
        <v>2454</v>
      </c>
      <c r="R28" s="11">
        <v>1782</v>
      </c>
      <c r="S28" s="263" t="s">
        <v>39</v>
      </c>
      <c r="T28" s="264"/>
      <c r="V28" s="257" t="s">
        <v>41</v>
      </c>
      <c r="W28" s="258" t="s">
        <v>40</v>
      </c>
    </row>
    <row r="29" spans="2:23" ht="13.5" customHeight="1">
      <c r="B29" s="268"/>
      <c r="C29" s="271"/>
      <c r="D29" s="13"/>
      <c r="E29" s="14" t="s">
        <v>25</v>
      </c>
      <c r="F29" s="9"/>
      <c r="G29" s="10">
        <v>5400</v>
      </c>
      <c r="H29" s="10">
        <v>2627</v>
      </c>
      <c r="I29" s="10">
        <v>2773</v>
      </c>
      <c r="J29" s="15">
        <v>536</v>
      </c>
      <c r="K29" s="232">
        <v>259</v>
      </c>
      <c r="L29" s="232">
        <v>277</v>
      </c>
      <c r="M29" s="10">
        <v>3510</v>
      </c>
      <c r="N29" s="232">
        <v>1562</v>
      </c>
      <c r="O29" s="232">
        <v>1948</v>
      </c>
      <c r="P29" s="15">
        <v>1354</v>
      </c>
      <c r="Q29" s="232">
        <v>806</v>
      </c>
      <c r="R29" s="233">
        <v>548</v>
      </c>
      <c r="S29" s="56"/>
      <c r="T29" s="56" t="s">
        <v>197</v>
      </c>
      <c r="V29" s="257"/>
      <c r="W29" s="258"/>
    </row>
    <row r="30" spans="2:23" ht="13.5" customHeight="1">
      <c r="B30" s="268"/>
      <c r="C30" s="271"/>
      <c r="D30" s="13"/>
      <c r="E30" s="14" t="s">
        <v>27</v>
      </c>
      <c r="F30" s="13"/>
      <c r="G30" s="201">
        <v>5500</v>
      </c>
      <c r="H30" s="10">
        <v>2696</v>
      </c>
      <c r="I30" s="10">
        <v>2804</v>
      </c>
      <c r="J30" s="15">
        <v>544</v>
      </c>
      <c r="K30" s="232">
        <v>258</v>
      </c>
      <c r="L30" s="232">
        <v>286</v>
      </c>
      <c r="M30" s="10">
        <v>3490</v>
      </c>
      <c r="N30" s="232">
        <v>1569</v>
      </c>
      <c r="O30" s="232">
        <v>1921</v>
      </c>
      <c r="P30" s="15">
        <v>1466</v>
      </c>
      <c r="Q30" s="232">
        <v>869</v>
      </c>
      <c r="R30" s="233">
        <v>597</v>
      </c>
      <c r="S30" s="56"/>
      <c r="T30" s="56" t="s">
        <v>198</v>
      </c>
      <c r="V30" s="257"/>
      <c r="W30" s="258"/>
    </row>
    <row r="31" spans="2:23" ht="13.5" customHeight="1">
      <c r="B31" s="268"/>
      <c r="C31" s="271"/>
      <c r="D31" s="13"/>
      <c r="E31" s="14" t="s">
        <v>29</v>
      </c>
      <c r="F31" s="13"/>
      <c r="G31" s="201">
        <v>5447</v>
      </c>
      <c r="H31" s="10">
        <v>2616</v>
      </c>
      <c r="I31" s="10">
        <v>2831</v>
      </c>
      <c r="J31" s="15">
        <v>548</v>
      </c>
      <c r="K31" s="237">
        <v>263</v>
      </c>
      <c r="L31" s="232">
        <v>285</v>
      </c>
      <c r="M31" s="10">
        <v>3483</v>
      </c>
      <c r="N31" s="237">
        <v>1574</v>
      </c>
      <c r="O31" s="232">
        <v>1909</v>
      </c>
      <c r="P31" s="15">
        <v>1416</v>
      </c>
      <c r="Q31" s="237">
        <v>779</v>
      </c>
      <c r="R31" s="233">
        <v>637</v>
      </c>
      <c r="S31" s="56"/>
      <c r="T31" s="56" t="s">
        <v>29</v>
      </c>
      <c r="V31" s="257"/>
      <c r="W31" s="258"/>
    </row>
    <row r="32" spans="2:23" ht="13.5" customHeight="1">
      <c r="B32" s="269"/>
      <c r="C32" s="8"/>
      <c r="D32" s="8"/>
      <c r="E32" s="17"/>
      <c r="F32" s="9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1"/>
      <c r="V32" s="16"/>
      <c r="W32" s="258"/>
    </row>
    <row r="33" spans="2:23" ht="13.5" customHeight="1">
      <c r="B33" s="269"/>
      <c r="C33" s="265" t="s">
        <v>42</v>
      </c>
      <c r="D33" s="8"/>
      <c r="E33" s="17" t="s">
        <v>39</v>
      </c>
      <c r="F33" s="9"/>
      <c r="G33" s="46">
        <v>12297</v>
      </c>
      <c r="H33" s="46">
        <v>5983</v>
      </c>
      <c r="I33" s="46">
        <v>6314</v>
      </c>
      <c r="J33" s="46">
        <f>SUM(J34,J39,J40)</f>
        <v>1231</v>
      </c>
      <c r="K33" s="46">
        <f>SUM(K34,K39,K40)</f>
        <v>569</v>
      </c>
      <c r="L33" s="46">
        <f>SUM(L34,L39,L40)</f>
        <v>662</v>
      </c>
      <c r="M33" s="46">
        <f>SUM(N33:O33)</f>
        <v>7165</v>
      </c>
      <c r="N33" s="46">
        <f>SUM(N34,N39,N40)</f>
        <v>3183</v>
      </c>
      <c r="O33" s="46">
        <f>SUM(O34,O39,O40)</f>
        <v>3982</v>
      </c>
      <c r="P33" s="46">
        <f>SUM(Q33:R33)</f>
        <v>3901</v>
      </c>
      <c r="Q33" s="46">
        <f>SUM(Q34,Q39,Q40)</f>
        <v>2231</v>
      </c>
      <c r="R33" s="47">
        <f>SUM(R34,R39,R40)</f>
        <v>1670</v>
      </c>
      <c r="S33" s="263" t="s">
        <v>39</v>
      </c>
      <c r="T33" s="264"/>
      <c r="V33" s="259" t="s">
        <v>42</v>
      </c>
      <c r="W33" s="258"/>
    </row>
    <row r="34" spans="2:23" ht="13.5" customHeight="1">
      <c r="B34" s="269"/>
      <c r="C34" s="266"/>
      <c r="E34" s="1" t="s">
        <v>39</v>
      </c>
      <c r="F34" s="18"/>
      <c r="G34" s="10">
        <v>12297</v>
      </c>
      <c r="H34" s="10">
        <v>5983</v>
      </c>
      <c r="I34" s="10">
        <v>6314</v>
      </c>
      <c r="J34" s="10">
        <v>1231</v>
      </c>
      <c r="K34" s="10">
        <v>569</v>
      </c>
      <c r="L34" s="10">
        <v>662</v>
      </c>
      <c r="M34" s="10">
        <v>7165</v>
      </c>
      <c r="N34" s="10">
        <v>3183</v>
      </c>
      <c r="O34" s="10">
        <v>3982</v>
      </c>
      <c r="P34" s="10">
        <v>3901</v>
      </c>
      <c r="Q34" s="10">
        <v>2231</v>
      </c>
      <c r="R34" s="11">
        <v>1670</v>
      </c>
      <c r="S34" s="3"/>
      <c r="T34" s="2" t="s">
        <v>39</v>
      </c>
      <c r="V34" s="259"/>
      <c r="W34" s="258"/>
    </row>
    <row r="35" spans="2:23" ht="13.5" customHeight="1">
      <c r="B35" s="269"/>
      <c r="C35" s="266"/>
      <c r="D35" s="16"/>
      <c r="E35" s="261" t="s">
        <v>43</v>
      </c>
      <c r="F35" s="262"/>
      <c r="G35" s="10">
        <v>4788</v>
      </c>
      <c r="H35" s="10">
        <v>2338</v>
      </c>
      <c r="I35" s="10">
        <v>2450</v>
      </c>
      <c r="J35" s="15">
        <v>512</v>
      </c>
      <c r="K35" s="232">
        <v>236</v>
      </c>
      <c r="L35" s="232">
        <v>276</v>
      </c>
      <c r="M35" s="10">
        <v>2917</v>
      </c>
      <c r="N35" s="232">
        <v>1314</v>
      </c>
      <c r="O35" s="232">
        <v>1603</v>
      </c>
      <c r="P35" s="15">
        <v>1359</v>
      </c>
      <c r="Q35" s="232">
        <v>788</v>
      </c>
      <c r="R35" s="233">
        <v>571</v>
      </c>
      <c r="S35" s="255" t="s">
        <v>44</v>
      </c>
      <c r="T35" s="256"/>
      <c r="V35" s="259"/>
      <c r="W35" s="258"/>
    </row>
    <row r="36" spans="2:23" ht="13.5" customHeight="1">
      <c r="B36" s="269"/>
      <c r="C36" s="266"/>
      <c r="D36" s="273"/>
      <c r="E36" s="261" t="s">
        <v>27</v>
      </c>
      <c r="F36" s="272"/>
      <c r="G36" s="10">
        <v>4007</v>
      </c>
      <c r="H36" s="10">
        <v>1935</v>
      </c>
      <c r="I36" s="10">
        <v>2072</v>
      </c>
      <c r="J36" s="15">
        <v>363</v>
      </c>
      <c r="K36" s="232">
        <v>168</v>
      </c>
      <c r="L36" s="232">
        <v>195</v>
      </c>
      <c r="M36" s="10">
        <v>2284</v>
      </c>
      <c r="N36" s="232">
        <v>1002</v>
      </c>
      <c r="O36" s="232">
        <v>1282</v>
      </c>
      <c r="P36" s="15">
        <v>1360</v>
      </c>
      <c r="Q36" s="232">
        <v>765</v>
      </c>
      <c r="R36" s="233">
        <v>595</v>
      </c>
      <c r="S36" s="255" t="s">
        <v>27</v>
      </c>
      <c r="T36" s="256"/>
      <c r="V36" s="259"/>
      <c r="W36" s="258"/>
    </row>
    <row r="37" spans="2:23" ht="13.5" customHeight="1">
      <c r="B37" s="269"/>
      <c r="C37" s="266"/>
      <c r="D37" s="273"/>
      <c r="E37" s="261" t="s">
        <v>45</v>
      </c>
      <c r="F37" s="262"/>
      <c r="G37" s="10">
        <v>3502</v>
      </c>
      <c r="H37" s="10">
        <v>1710</v>
      </c>
      <c r="I37" s="10">
        <v>1792</v>
      </c>
      <c r="J37" s="15">
        <v>356</v>
      </c>
      <c r="K37" s="232">
        <v>165</v>
      </c>
      <c r="L37" s="232">
        <v>191</v>
      </c>
      <c r="M37" s="10">
        <v>1964</v>
      </c>
      <c r="N37" s="232">
        <v>867</v>
      </c>
      <c r="O37" s="232">
        <v>1097</v>
      </c>
      <c r="P37" s="15">
        <v>1182</v>
      </c>
      <c r="Q37" s="232">
        <v>678</v>
      </c>
      <c r="R37" s="233">
        <v>504</v>
      </c>
      <c r="S37" s="255" t="s">
        <v>46</v>
      </c>
      <c r="T37" s="256"/>
      <c r="V37" s="259"/>
      <c r="W37" s="258"/>
    </row>
    <row r="38" spans="2:23" ht="13.5" customHeight="1">
      <c r="B38" s="269"/>
      <c r="C38" s="266"/>
      <c r="E38" s="261" t="s">
        <v>30</v>
      </c>
      <c r="F38" s="272"/>
      <c r="G38" s="10">
        <f>SUM(H38:I38)</f>
        <v>0</v>
      </c>
      <c r="H38" s="10">
        <v>0</v>
      </c>
      <c r="I38" s="10">
        <v>0</v>
      </c>
      <c r="J38" s="15">
        <f>SUM(K38:L38)</f>
        <v>0</v>
      </c>
      <c r="K38" s="15">
        <v>0</v>
      </c>
      <c r="L38" s="15">
        <v>0</v>
      </c>
      <c r="M38" s="10">
        <f>SUM(N38:O38)</f>
        <v>0</v>
      </c>
      <c r="N38" s="15">
        <v>0</v>
      </c>
      <c r="O38" s="15">
        <v>0</v>
      </c>
      <c r="P38" s="15">
        <f>SUM(Q38:R38)</f>
        <v>0</v>
      </c>
      <c r="Q38" s="15">
        <v>0</v>
      </c>
      <c r="R38" s="19">
        <v>0</v>
      </c>
      <c r="S38" s="255" t="s">
        <v>199</v>
      </c>
      <c r="T38" s="256"/>
      <c r="V38" s="259"/>
      <c r="W38" s="258"/>
    </row>
    <row r="39" spans="2:23" ht="13.5" customHeight="1">
      <c r="B39" s="269"/>
      <c r="C39" s="266"/>
      <c r="D39" s="13"/>
      <c r="E39" s="264" t="s">
        <v>47</v>
      </c>
      <c r="F39" s="267"/>
      <c r="G39" s="10">
        <f>SUM(H39:I39)</f>
        <v>0</v>
      </c>
      <c r="H39" s="10">
        <v>0</v>
      </c>
      <c r="I39" s="10">
        <v>0</v>
      </c>
      <c r="J39" s="15">
        <f>SUM(K39:L39)</f>
        <v>0</v>
      </c>
      <c r="K39" s="15">
        <v>0</v>
      </c>
      <c r="L39" s="15">
        <v>0</v>
      </c>
      <c r="M39" s="10">
        <f>SUM(N39:O39)</f>
        <v>0</v>
      </c>
      <c r="N39" s="15">
        <v>0</v>
      </c>
      <c r="O39" s="15">
        <v>0</v>
      </c>
      <c r="P39" s="15">
        <f>SUM(Q39:R39)</f>
        <v>0</v>
      </c>
      <c r="Q39" s="15">
        <v>0</v>
      </c>
      <c r="R39" s="19">
        <v>0</v>
      </c>
      <c r="S39" s="263" t="s">
        <v>47</v>
      </c>
      <c r="T39" s="264"/>
      <c r="V39" s="259"/>
      <c r="W39" s="258"/>
    </row>
    <row r="40" spans="2:23" ht="13.5" customHeight="1">
      <c r="B40" s="269"/>
      <c r="C40" s="266"/>
      <c r="D40" s="13"/>
      <c r="E40" s="264" t="s">
        <v>48</v>
      </c>
      <c r="F40" s="267"/>
      <c r="G40" s="10">
        <f>SUM(H40:I40)</f>
        <v>0</v>
      </c>
      <c r="H40" s="10">
        <v>0</v>
      </c>
      <c r="I40" s="10">
        <v>0</v>
      </c>
      <c r="J40" s="15">
        <f>SUM(K40:L40)</f>
        <v>0</v>
      </c>
      <c r="K40" s="15">
        <v>0</v>
      </c>
      <c r="L40" s="15">
        <v>0</v>
      </c>
      <c r="M40" s="10">
        <f>SUM(N40:O40)</f>
        <v>0</v>
      </c>
      <c r="N40" s="15">
        <v>0</v>
      </c>
      <c r="O40" s="15">
        <v>0</v>
      </c>
      <c r="P40" s="15">
        <f>SUM(Q40:R40)</f>
        <v>0</v>
      </c>
      <c r="Q40" s="15">
        <v>0</v>
      </c>
      <c r="R40" s="19">
        <v>0</v>
      </c>
      <c r="S40" s="263" t="s">
        <v>48</v>
      </c>
      <c r="T40" s="264"/>
      <c r="U40" s="13"/>
      <c r="V40" s="259"/>
      <c r="W40" s="258"/>
    </row>
    <row r="41" spans="1:22" s="225" customFormat="1" ht="13.5" customHeight="1">
      <c r="A41" s="12"/>
      <c r="B41" s="12"/>
      <c r="C41" s="13"/>
      <c r="D41" s="13"/>
      <c r="E41" s="227"/>
      <c r="F41" s="9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1"/>
      <c r="S41" s="12"/>
      <c r="T41" s="236"/>
      <c r="U41" s="8"/>
      <c r="V41" s="254"/>
    </row>
    <row r="42" spans="1:23" ht="13.5" customHeight="1">
      <c r="A42" s="225"/>
      <c r="B42" s="260" t="s">
        <v>49</v>
      </c>
      <c r="C42" s="8" t="s">
        <v>0</v>
      </c>
      <c r="D42" s="8"/>
      <c r="E42" s="8"/>
      <c r="F42" s="226"/>
      <c r="G42" s="46">
        <v>129994</v>
      </c>
      <c r="H42" s="46">
        <v>84631</v>
      </c>
      <c r="I42" s="46">
        <v>45363</v>
      </c>
      <c r="J42" s="46">
        <v>3056</v>
      </c>
      <c r="K42" s="46">
        <v>1983</v>
      </c>
      <c r="L42" s="46">
        <v>1073</v>
      </c>
      <c r="M42" s="46">
        <v>126159</v>
      </c>
      <c r="N42" s="46">
        <v>82194</v>
      </c>
      <c r="O42" s="46">
        <v>43965</v>
      </c>
      <c r="P42" s="46">
        <v>779</v>
      </c>
      <c r="Q42" s="46">
        <v>454</v>
      </c>
      <c r="R42" s="47">
        <v>325</v>
      </c>
      <c r="S42" s="211"/>
      <c r="T42" s="8" t="s">
        <v>0</v>
      </c>
      <c r="U42" s="14"/>
      <c r="W42" s="260" t="s">
        <v>49</v>
      </c>
    </row>
    <row r="43" spans="2:23" ht="13.5" customHeight="1">
      <c r="B43" s="260"/>
      <c r="C43" s="13" t="s">
        <v>33</v>
      </c>
      <c r="D43" s="13"/>
      <c r="E43" s="13"/>
      <c r="F43" s="9"/>
      <c r="G43" s="10">
        <v>1569</v>
      </c>
      <c r="H43" s="229">
        <v>889</v>
      </c>
      <c r="I43" s="10">
        <v>680</v>
      </c>
      <c r="J43" s="10">
        <v>75</v>
      </c>
      <c r="K43" s="232">
        <v>52</v>
      </c>
      <c r="L43" s="232">
        <v>23</v>
      </c>
      <c r="M43" s="10">
        <v>1459</v>
      </c>
      <c r="N43" s="232">
        <v>821</v>
      </c>
      <c r="O43" s="232">
        <v>638</v>
      </c>
      <c r="P43" s="10">
        <v>35</v>
      </c>
      <c r="Q43" s="232">
        <v>16</v>
      </c>
      <c r="R43" s="233">
        <v>19</v>
      </c>
      <c r="T43" s="236" t="s">
        <v>33</v>
      </c>
      <c r="U43" s="14"/>
      <c r="W43" s="260"/>
    </row>
    <row r="44" spans="2:23" ht="13.5" customHeight="1">
      <c r="B44" s="260"/>
      <c r="C44" s="13" t="s">
        <v>34</v>
      </c>
      <c r="D44" s="13"/>
      <c r="E44" s="13"/>
      <c r="F44" s="9"/>
      <c r="G44" s="10">
        <v>37097</v>
      </c>
      <c r="H44" s="229">
        <v>24479</v>
      </c>
      <c r="I44" s="10">
        <v>12618</v>
      </c>
      <c r="J44" s="10">
        <v>860</v>
      </c>
      <c r="K44" s="234">
        <v>572</v>
      </c>
      <c r="L44" s="234">
        <v>288</v>
      </c>
      <c r="M44" s="10">
        <v>36094</v>
      </c>
      <c r="N44" s="234">
        <v>23830</v>
      </c>
      <c r="O44" s="234">
        <v>12264</v>
      </c>
      <c r="P44" s="10">
        <v>143</v>
      </c>
      <c r="Q44" s="234">
        <v>77</v>
      </c>
      <c r="R44" s="235">
        <v>66</v>
      </c>
      <c r="T44" s="236" t="s">
        <v>34</v>
      </c>
      <c r="U44" s="14"/>
      <c r="W44" s="260"/>
    </row>
    <row r="45" spans="2:23" ht="13.5" customHeight="1">
      <c r="B45" s="260"/>
      <c r="C45" s="13" t="s">
        <v>35</v>
      </c>
      <c r="D45" s="13"/>
      <c r="E45" s="13"/>
      <c r="F45" s="9"/>
      <c r="G45" s="10">
        <v>28829</v>
      </c>
      <c r="H45" s="229">
        <v>18803</v>
      </c>
      <c r="I45" s="10">
        <v>10026</v>
      </c>
      <c r="J45" s="10">
        <v>820</v>
      </c>
      <c r="K45" s="234">
        <v>547</v>
      </c>
      <c r="L45" s="237">
        <v>273</v>
      </c>
      <c r="M45" s="229">
        <v>27865</v>
      </c>
      <c r="N45" s="234">
        <v>18155</v>
      </c>
      <c r="O45" s="237">
        <v>9710</v>
      </c>
      <c r="P45" s="10">
        <v>144</v>
      </c>
      <c r="Q45" s="234">
        <v>101</v>
      </c>
      <c r="R45" s="235">
        <v>43</v>
      </c>
      <c r="T45" s="236" t="s">
        <v>35</v>
      </c>
      <c r="U45" s="14"/>
      <c r="W45" s="260"/>
    </row>
    <row r="46" spans="2:23" ht="13.5" customHeight="1">
      <c r="B46" s="260"/>
      <c r="C46" s="13" t="s">
        <v>36</v>
      </c>
      <c r="D46" s="13"/>
      <c r="E46" s="13"/>
      <c r="F46" s="9"/>
      <c r="G46" s="10">
        <v>62499</v>
      </c>
      <c r="H46" s="229">
        <v>40460</v>
      </c>
      <c r="I46" s="10">
        <v>22039</v>
      </c>
      <c r="J46" s="10">
        <v>1301</v>
      </c>
      <c r="K46" s="234">
        <v>812</v>
      </c>
      <c r="L46" s="234">
        <v>489</v>
      </c>
      <c r="M46" s="10">
        <v>60741</v>
      </c>
      <c r="N46" s="234">
        <v>39388</v>
      </c>
      <c r="O46" s="234">
        <v>21353</v>
      </c>
      <c r="P46" s="10">
        <v>457</v>
      </c>
      <c r="Q46" s="234">
        <v>260</v>
      </c>
      <c r="R46" s="235">
        <v>197</v>
      </c>
      <c r="T46" s="236" t="s">
        <v>36</v>
      </c>
      <c r="U46" s="14"/>
      <c r="W46" s="260"/>
    </row>
    <row r="47" spans="1:22" s="225" customFormat="1" ht="13.5" customHeight="1">
      <c r="A47" s="12"/>
      <c r="B47" s="12"/>
      <c r="C47" s="13"/>
      <c r="D47" s="13"/>
      <c r="E47" s="13"/>
      <c r="F47" s="9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222"/>
      <c r="S47" s="212"/>
      <c r="T47" s="236"/>
      <c r="U47" s="8"/>
      <c r="V47" s="254"/>
    </row>
    <row r="48" spans="1:23" ht="13.5" customHeight="1">
      <c r="A48" s="225"/>
      <c r="B48" s="224" t="s">
        <v>7</v>
      </c>
      <c r="C48" s="8" t="s">
        <v>0</v>
      </c>
      <c r="D48" s="8"/>
      <c r="E48" s="8"/>
      <c r="F48" s="226"/>
      <c r="G48" s="46">
        <v>1604225</v>
      </c>
      <c r="H48" s="46">
        <v>813694</v>
      </c>
      <c r="I48" s="46">
        <v>790531</v>
      </c>
      <c r="J48" s="46">
        <v>5930</v>
      </c>
      <c r="K48" s="46">
        <v>2943</v>
      </c>
      <c r="L48" s="46">
        <v>2987</v>
      </c>
      <c r="M48" s="46">
        <v>283327</v>
      </c>
      <c r="N48" s="46">
        <v>144296</v>
      </c>
      <c r="O48" s="46">
        <v>139031</v>
      </c>
      <c r="P48" s="46">
        <v>1314968</v>
      </c>
      <c r="Q48" s="46">
        <v>666455</v>
      </c>
      <c r="R48" s="47">
        <v>648513</v>
      </c>
      <c r="S48" s="211"/>
      <c r="T48" s="8" t="s">
        <v>0</v>
      </c>
      <c r="W48" s="228" t="s">
        <v>7</v>
      </c>
    </row>
    <row r="49" spans="2:23" ht="13.5" customHeight="1">
      <c r="B49" s="12" t="s">
        <v>8</v>
      </c>
      <c r="C49" s="13" t="s">
        <v>9</v>
      </c>
      <c r="D49" s="13"/>
      <c r="E49" s="13"/>
      <c r="F49" s="9"/>
      <c r="G49" s="10">
        <v>442508</v>
      </c>
      <c r="H49" s="229">
        <v>224747</v>
      </c>
      <c r="I49" s="10">
        <v>217761</v>
      </c>
      <c r="J49" s="10">
        <v>1291</v>
      </c>
      <c r="K49" s="238">
        <v>634</v>
      </c>
      <c r="L49" s="238">
        <v>657</v>
      </c>
      <c r="M49" s="10">
        <v>43451</v>
      </c>
      <c r="N49" s="238">
        <v>22137</v>
      </c>
      <c r="O49" s="238">
        <v>21314</v>
      </c>
      <c r="P49" s="10">
        <v>397766</v>
      </c>
      <c r="Q49" s="238">
        <v>201976</v>
      </c>
      <c r="R49" s="239">
        <v>195790</v>
      </c>
      <c r="T49" s="236" t="s">
        <v>9</v>
      </c>
      <c r="U49" s="227"/>
      <c r="W49" s="228" t="s">
        <v>8</v>
      </c>
    </row>
    <row r="50" spans="2:23" ht="13.5" customHeight="1">
      <c r="B50" s="12" t="s">
        <v>10</v>
      </c>
      <c r="C50" s="13" t="s">
        <v>11</v>
      </c>
      <c r="D50" s="13"/>
      <c r="E50" s="13"/>
      <c r="F50" s="9"/>
      <c r="G50" s="10">
        <v>566985</v>
      </c>
      <c r="H50" s="229">
        <v>287723</v>
      </c>
      <c r="I50" s="10">
        <v>279262</v>
      </c>
      <c r="J50" s="10">
        <v>2317</v>
      </c>
      <c r="K50" s="238">
        <v>1155</v>
      </c>
      <c r="L50" s="238">
        <v>1162</v>
      </c>
      <c r="M50" s="10">
        <v>107057</v>
      </c>
      <c r="N50" s="238">
        <v>54495</v>
      </c>
      <c r="O50" s="238">
        <v>52562</v>
      </c>
      <c r="P50" s="10">
        <v>457611</v>
      </c>
      <c r="Q50" s="238">
        <v>232073</v>
      </c>
      <c r="R50" s="239">
        <v>225538</v>
      </c>
      <c r="T50" s="236" t="s">
        <v>11</v>
      </c>
      <c r="U50" s="221"/>
      <c r="W50" s="228" t="s">
        <v>10</v>
      </c>
    </row>
    <row r="51" spans="3:23" ht="13.5" customHeight="1">
      <c r="C51" s="13" t="s">
        <v>12</v>
      </c>
      <c r="D51" s="13"/>
      <c r="E51" s="13"/>
      <c r="F51" s="9"/>
      <c r="G51" s="10">
        <v>594732</v>
      </c>
      <c r="H51" s="229">
        <v>301224</v>
      </c>
      <c r="I51" s="10">
        <v>293508</v>
      </c>
      <c r="J51" s="10">
        <v>2322</v>
      </c>
      <c r="K51" s="238">
        <v>1154</v>
      </c>
      <c r="L51" s="238">
        <v>1168</v>
      </c>
      <c r="M51" s="10">
        <v>132819</v>
      </c>
      <c r="N51" s="238">
        <v>67664</v>
      </c>
      <c r="O51" s="238">
        <v>65155</v>
      </c>
      <c r="P51" s="10">
        <v>459591</v>
      </c>
      <c r="Q51" s="238">
        <v>232406</v>
      </c>
      <c r="R51" s="238">
        <v>227185</v>
      </c>
      <c r="S51" s="240"/>
      <c r="T51" s="224" t="s">
        <v>12</v>
      </c>
      <c r="U51" s="221"/>
      <c r="W51" s="228"/>
    </row>
    <row r="52" spans="3:21" ht="13.5" customHeight="1">
      <c r="C52" s="13"/>
      <c r="D52" s="13"/>
      <c r="E52" s="13"/>
      <c r="F52" s="9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1"/>
      <c r="T52" s="224"/>
      <c r="U52" s="14"/>
    </row>
    <row r="53" spans="2:21" ht="12.75" customHeight="1">
      <c r="B53" s="241" t="s">
        <v>37</v>
      </c>
      <c r="E53" s="14"/>
      <c r="F53" s="9"/>
      <c r="G53" s="46">
        <v>650501</v>
      </c>
      <c r="H53" s="46">
        <v>292284</v>
      </c>
      <c r="I53" s="46">
        <v>358217</v>
      </c>
      <c r="J53" s="46">
        <v>530</v>
      </c>
      <c r="K53" s="46">
        <v>245</v>
      </c>
      <c r="L53" s="46">
        <v>285</v>
      </c>
      <c r="M53" s="46">
        <v>26897</v>
      </c>
      <c r="N53" s="46">
        <v>5821</v>
      </c>
      <c r="O53" s="46">
        <v>21076</v>
      </c>
      <c r="P53" s="46">
        <v>623074</v>
      </c>
      <c r="Q53" s="46">
        <v>286218</v>
      </c>
      <c r="R53" s="47">
        <v>336856</v>
      </c>
      <c r="T53" s="236" t="s">
        <v>37</v>
      </c>
      <c r="U53" s="14"/>
    </row>
    <row r="54" spans="2:21" ht="13.5" customHeight="1">
      <c r="B54" s="241"/>
      <c r="E54" s="14"/>
      <c r="F54" s="9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1"/>
      <c r="T54" s="236"/>
      <c r="U54" s="14"/>
    </row>
    <row r="55" spans="2:24" ht="12">
      <c r="B55" s="241" t="s">
        <v>38</v>
      </c>
      <c r="E55" s="14"/>
      <c r="F55" s="9"/>
      <c r="G55" s="46">
        <v>120195</v>
      </c>
      <c r="H55" s="46">
        <v>61384</v>
      </c>
      <c r="I55" s="46">
        <v>58811</v>
      </c>
      <c r="J55" s="10">
        <v>0</v>
      </c>
      <c r="K55" s="10">
        <v>0</v>
      </c>
      <c r="L55" s="10">
        <v>0</v>
      </c>
      <c r="M55" s="46">
        <v>880</v>
      </c>
      <c r="N55" s="46">
        <v>260</v>
      </c>
      <c r="O55" s="46">
        <v>620</v>
      </c>
      <c r="P55" s="46">
        <v>119315</v>
      </c>
      <c r="Q55" s="46">
        <v>61124</v>
      </c>
      <c r="R55" s="47">
        <v>58191</v>
      </c>
      <c r="T55" s="236" t="s">
        <v>38</v>
      </c>
      <c r="U55" s="14"/>
      <c r="V55" s="56"/>
      <c r="W55" s="224"/>
      <c r="X55" s="212"/>
    </row>
    <row r="56" spans="5:25" ht="7.5" customHeight="1" thickBot="1">
      <c r="E56" s="14"/>
      <c r="F56" s="9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1"/>
      <c r="T56" s="14"/>
      <c r="U56" s="204"/>
      <c r="V56" s="251"/>
      <c r="W56" s="205"/>
      <c r="X56" s="204"/>
      <c r="Y56" s="212"/>
    </row>
    <row r="57" spans="2:23" ht="12">
      <c r="B57" s="206"/>
      <c r="C57" s="206"/>
      <c r="D57" s="206"/>
      <c r="E57" s="206"/>
      <c r="F57" s="206"/>
      <c r="G57" s="206"/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06"/>
      <c r="T57" s="206"/>
      <c r="U57" s="212"/>
      <c r="W57" s="224"/>
    </row>
    <row r="58" spans="5:23" ht="12">
      <c r="E58" s="242"/>
      <c r="W58" s="224"/>
    </row>
    <row r="61" ht="12">
      <c r="Y61" s="212"/>
    </row>
  </sheetData>
  <sheetProtection/>
  <mergeCells count="24">
    <mergeCell ref="C28:C31"/>
    <mergeCell ref="E38:F38"/>
    <mergeCell ref="D36:D37"/>
    <mergeCell ref="E36:F36"/>
    <mergeCell ref="S27:T27"/>
    <mergeCell ref="C33:C40"/>
    <mergeCell ref="E39:F39"/>
    <mergeCell ref="E40:F40"/>
    <mergeCell ref="S39:T39"/>
    <mergeCell ref="S40:T40"/>
    <mergeCell ref="S35:T35"/>
    <mergeCell ref="S28:T28"/>
    <mergeCell ref="S33:T33"/>
    <mergeCell ref="S37:T37"/>
    <mergeCell ref="S36:T36"/>
    <mergeCell ref="V28:V31"/>
    <mergeCell ref="W28:W40"/>
    <mergeCell ref="V33:V40"/>
    <mergeCell ref="B42:B46"/>
    <mergeCell ref="E35:F35"/>
    <mergeCell ref="E37:F37"/>
    <mergeCell ref="W42:W46"/>
    <mergeCell ref="S38:T38"/>
    <mergeCell ref="B28:B40"/>
  </mergeCells>
  <printOptions horizontalCentered="1"/>
  <pageMargins left="0.5905511811023623" right="0.5905511811023623" top="0.5905511811023623" bottom="0.5905511811023623" header="0" footer="0"/>
  <pageSetup blackAndWhite="1" horizontalDpi="600" verticalDpi="600" orientation="landscape" paperSize="9" scale="70" r:id="rId2"/>
  <ignoredErrors>
    <ignoredError sqref="J33:L33 Q33:R33 N33:O33" formulaRange="1"/>
    <ignoredError sqref="P33 M33" formula="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82"/>
  <sheetViews>
    <sheetView zoomScale="55" zoomScaleNormal="55" zoomScalePageLayoutView="0" workbookViewId="0" topLeftCell="A1">
      <selection activeCell="Z46" sqref="Z46"/>
    </sheetView>
  </sheetViews>
  <sheetFormatPr defaultColWidth="9.00390625" defaultRowHeight="12.75"/>
  <cols>
    <col min="1" max="1" width="1.37890625" style="44" customWidth="1"/>
    <col min="2" max="2" width="12.375" style="44" customWidth="1"/>
    <col min="3" max="3" width="13.625" style="45" customWidth="1"/>
    <col min="4" max="5" width="13.625" style="44" customWidth="1"/>
    <col min="6" max="6" width="13.625" style="45" customWidth="1"/>
    <col min="7" max="7" width="13.625" style="44" customWidth="1"/>
    <col min="8" max="8" width="13.625" style="25" customWidth="1"/>
    <col min="9" max="9" width="13.625" style="24" customWidth="1"/>
    <col min="10" max="11" width="13.625" style="25" customWidth="1"/>
    <col min="12" max="12" width="12.125" style="25" customWidth="1"/>
    <col min="13" max="13" width="12.125" style="24" customWidth="1"/>
    <col min="14" max="15" width="12.125" style="25" customWidth="1"/>
    <col min="16" max="16" width="12.125" style="24" customWidth="1"/>
    <col min="17" max="19" width="12.125" style="25" customWidth="1"/>
    <col min="20" max="21" width="12.125" style="45" customWidth="1"/>
    <col min="22" max="16384" width="9.125" style="44" customWidth="1"/>
  </cols>
  <sheetData>
    <row r="1" spans="1:21" s="25" customFormat="1" ht="20.25" customHeight="1">
      <c r="A1" s="22"/>
      <c r="B1" s="23" t="s">
        <v>52</v>
      </c>
      <c r="C1" s="24"/>
      <c r="F1" s="24"/>
      <c r="I1" s="24"/>
      <c r="M1" s="24"/>
      <c r="P1" s="24"/>
      <c r="T1" s="24"/>
      <c r="U1" s="24"/>
    </row>
    <row r="2" spans="1:21" s="27" customFormat="1" ht="6" customHeight="1">
      <c r="A2" s="300" t="s">
        <v>53</v>
      </c>
      <c r="B2" s="301"/>
      <c r="C2" s="306" t="s">
        <v>54</v>
      </c>
      <c r="D2" s="277" t="s">
        <v>55</v>
      </c>
      <c r="E2" s="26"/>
      <c r="F2" s="274" t="s">
        <v>56</v>
      </c>
      <c r="G2" s="274" t="s">
        <v>57</v>
      </c>
      <c r="H2" s="274" t="s">
        <v>58</v>
      </c>
      <c r="I2" s="274" t="s">
        <v>59</v>
      </c>
      <c r="J2" s="274" t="s">
        <v>60</v>
      </c>
      <c r="K2" s="288" t="s">
        <v>61</v>
      </c>
      <c r="L2" s="291" t="s">
        <v>62</v>
      </c>
      <c r="M2" s="294" t="s">
        <v>63</v>
      </c>
      <c r="N2" s="295"/>
      <c r="O2" s="295"/>
      <c r="P2" s="295"/>
      <c r="Q2" s="296"/>
      <c r="R2" s="277" t="s">
        <v>64</v>
      </c>
      <c r="S2" s="26"/>
      <c r="T2" s="274" t="s">
        <v>65</v>
      </c>
      <c r="U2" s="277" t="s">
        <v>66</v>
      </c>
    </row>
    <row r="3" spans="1:21" s="27" customFormat="1" ht="22.5" customHeight="1">
      <c r="A3" s="302"/>
      <c r="B3" s="303"/>
      <c r="C3" s="307"/>
      <c r="D3" s="278"/>
      <c r="E3" s="280" t="s">
        <v>67</v>
      </c>
      <c r="F3" s="275"/>
      <c r="G3" s="286"/>
      <c r="H3" s="286"/>
      <c r="I3" s="286" t="s">
        <v>54</v>
      </c>
      <c r="J3" s="286" t="s">
        <v>68</v>
      </c>
      <c r="K3" s="289" t="s">
        <v>69</v>
      </c>
      <c r="L3" s="292" t="s">
        <v>69</v>
      </c>
      <c r="M3" s="297"/>
      <c r="N3" s="298"/>
      <c r="O3" s="298"/>
      <c r="P3" s="298"/>
      <c r="Q3" s="299"/>
      <c r="R3" s="278"/>
      <c r="S3" s="282" t="s">
        <v>70</v>
      </c>
      <c r="T3" s="275"/>
      <c r="U3" s="278"/>
    </row>
    <row r="4" spans="1:21" s="27" customFormat="1" ht="63.75" customHeight="1">
      <c r="A4" s="304"/>
      <c r="B4" s="305"/>
      <c r="C4" s="308"/>
      <c r="D4" s="279"/>
      <c r="E4" s="281"/>
      <c r="F4" s="276"/>
      <c r="G4" s="287"/>
      <c r="H4" s="287"/>
      <c r="I4" s="287"/>
      <c r="J4" s="287"/>
      <c r="K4" s="290"/>
      <c r="L4" s="293"/>
      <c r="M4" s="29" t="s">
        <v>54</v>
      </c>
      <c r="N4" s="52" t="s">
        <v>71</v>
      </c>
      <c r="O4" s="53" t="s">
        <v>72</v>
      </c>
      <c r="P4" s="53" t="s">
        <v>73</v>
      </c>
      <c r="Q4" s="54" t="s">
        <v>74</v>
      </c>
      <c r="R4" s="279"/>
      <c r="S4" s="283"/>
      <c r="T4" s="276"/>
      <c r="U4" s="279"/>
    </row>
    <row r="5" spans="1:21" s="27" customFormat="1" ht="7.5" customHeight="1">
      <c r="A5" s="30"/>
      <c r="B5" s="28"/>
      <c r="C5" s="30"/>
      <c r="D5" s="31"/>
      <c r="E5" s="31"/>
      <c r="F5" s="30"/>
      <c r="G5" s="31"/>
      <c r="I5" s="48"/>
      <c r="M5" s="48"/>
      <c r="P5" s="48"/>
      <c r="T5" s="30"/>
      <c r="U5" s="30"/>
    </row>
    <row r="6" spans="1:21" s="33" customFormat="1" ht="13.5" customHeight="1">
      <c r="A6" s="284" t="s">
        <v>75</v>
      </c>
      <c r="B6" s="285"/>
      <c r="C6" s="20">
        <v>1195204</v>
      </c>
      <c r="D6" s="21">
        <v>1174596</v>
      </c>
      <c r="E6" s="21">
        <v>1152915</v>
      </c>
      <c r="F6" s="20">
        <v>3070</v>
      </c>
      <c r="G6" s="21">
        <v>1297</v>
      </c>
      <c r="H6" s="21">
        <v>563</v>
      </c>
      <c r="I6" s="20">
        <v>4409</v>
      </c>
      <c r="J6" s="21">
        <v>11133</v>
      </c>
      <c r="K6" s="21">
        <v>136</v>
      </c>
      <c r="L6" s="21">
        <v>46895</v>
      </c>
      <c r="M6" s="20">
        <v>368</v>
      </c>
      <c r="N6" s="21">
        <v>352</v>
      </c>
      <c r="O6" s="21">
        <v>6</v>
      </c>
      <c r="P6" s="20">
        <v>8</v>
      </c>
      <c r="Q6" s="21">
        <v>2</v>
      </c>
      <c r="R6" s="55">
        <v>98.275776</v>
      </c>
      <c r="S6" s="55">
        <v>96.461776</v>
      </c>
      <c r="T6" s="32">
        <v>0.25686</v>
      </c>
      <c r="U6" s="32">
        <v>0.399681</v>
      </c>
    </row>
    <row r="7" spans="1:21" s="33" customFormat="1" ht="13.5">
      <c r="A7" s="34"/>
      <c r="B7" s="35"/>
      <c r="C7" s="36"/>
      <c r="D7" s="37"/>
      <c r="E7" s="37"/>
      <c r="F7" s="36"/>
      <c r="G7" s="37"/>
      <c r="H7" s="50"/>
      <c r="I7" s="49"/>
      <c r="J7" s="50"/>
      <c r="K7" s="50"/>
      <c r="L7" s="50"/>
      <c r="M7" s="49"/>
      <c r="N7" s="50"/>
      <c r="O7" s="50"/>
      <c r="P7" s="49"/>
      <c r="Q7" s="50"/>
      <c r="R7" s="51"/>
      <c r="S7" s="51"/>
      <c r="T7" s="38"/>
      <c r="U7" s="38"/>
    </row>
    <row r="8" spans="1:21" s="33" customFormat="1" ht="13.5">
      <c r="A8" s="34"/>
      <c r="B8" s="35" t="s">
        <v>76</v>
      </c>
      <c r="C8" s="4">
        <v>48845</v>
      </c>
      <c r="D8" s="5">
        <v>48209</v>
      </c>
      <c r="E8" s="5">
        <v>47656</v>
      </c>
      <c r="F8" s="4">
        <v>144</v>
      </c>
      <c r="G8" s="5">
        <v>46</v>
      </c>
      <c r="H8" s="5">
        <v>23</v>
      </c>
      <c r="I8" s="4">
        <v>88</v>
      </c>
      <c r="J8" s="5">
        <v>332</v>
      </c>
      <c r="K8" s="5">
        <v>3</v>
      </c>
      <c r="L8" s="5">
        <v>206</v>
      </c>
      <c r="M8" s="4">
        <v>6</v>
      </c>
      <c r="N8" s="5">
        <v>6</v>
      </c>
      <c r="O8" s="5">
        <v>0</v>
      </c>
      <c r="P8" s="4">
        <v>0</v>
      </c>
      <c r="Q8" s="5">
        <v>0</v>
      </c>
      <c r="R8" s="6">
        <v>98.697922</v>
      </c>
      <c r="S8" s="6">
        <v>97.565769</v>
      </c>
      <c r="T8" s="7">
        <v>0.29481</v>
      </c>
      <c r="U8" s="7">
        <v>0.192445</v>
      </c>
    </row>
    <row r="9" spans="1:21" s="33" customFormat="1" ht="13.5">
      <c r="A9" s="34"/>
      <c r="B9" s="35" t="s">
        <v>77</v>
      </c>
      <c r="C9" s="4">
        <v>13817</v>
      </c>
      <c r="D9" s="5">
        <v>13568</v>
      </c>
      <c r="E9" s="5">
        <v>13383</v>
      </c>
      <c r="F9" s="4">
        <v>3</v>
      </c>
      <c r="G9" s="5">
        <v>4</v>
      </c>
      <c r="H9" s="5">
        <v>13</v>
      </c>
      <c r="I9" s="4">
        <v>29</v>
      </c>
      <c r="J9" s="5">
        <v>198</v>
      </c>
      <c r="K9" s="5">
        <v>2</v>
      </c>
      <c r="L9" s="5">
        <v>269</v>
      </c>
      <c r="M9" s="4">
        <v>13</v>
      </c>
      <c r="N9" s="5">
        <v>13</v>
      </c>
      <c r="O9" s="5">
        <v>0</v>
      </c>
      <c r="P9" s="4">
        <v>0</v>
      </c>
      <c r="Q9" s="5">
        <v>0</v>
      </c>
      <c r="R9" s="6">
        <v>98.197872</v>
      </c>
      <c r="S9" s="6">
        <v>96.858942</v>
      </c>
      <c r="T9" s="7">
        <v>0.021712</v>
      </c>
      <c r="U9" s="7">
        <v>0.303973</v>
      </c>
    </row>
    <row r="10" spans="1:21" s="33" customFormat="1" ht="13.5">
      <c r="A10" s="34"/>
      <c r="B10" s="35" t="s">
        <v>78</v>
      </c>
      <c r="C10" s="4">
        <v>12714</v>
      </c>
      <c r="D10" s="5">
        <v>12639</v>
      </c>
      <c r="E10" s="5">
        <v>12556</v>
      </c>
      <c r="F10" s="4">
        <v>6</v>
      </c>
      <c r="G10" s="5">
        <v>2</v>
      </c>
      <c r="H10" s="5">
        <v>0</v>
      </c>
      <c r="I10" s="4">
        <v>22</v>
      </c>
      <c r="J10" s="5">
        <v>45</v>
      </c>
      <c r="K10" s="5">
        <v>0</v>
      </c>
      <c r="L10" s="5">
        <v>208</v>
      </c>
      <c r="M10" s="4">
        <v>3</v>
      </c>
      <c r="N10" s="5">
        <v>1</v>
      </c>
      <c r="O10" s="5">
        <v>2</v>
      </c>
      <c r="P10" s="4">
        <v>0</v>
      </c>
      <c r="Q10" s="5">
        <v>0</v>
      </c>
      <c r="R10" s="6">
        <v>99.410099</v>
      </c>
      <c r="S10" s="6">
        <v>98.757275</v>
      </c>
      <c r="T10" s="7">
        <v>0.047192</v>
      </c>
      <c r="U10" s="7">
        <v>0.196634</v>
      </c>
    </row>
    <row r="11" spans="1:21" s="33" customFormat="1" ht="13.5">
      <c r="A11" s="34"/>
      <c r="B11" s="35" t="s">
        <v>79</v>
      </c>
      <c r="C11" s="4">
        <v>21834</v>
      </c>
      <c r="D11" s="5">
        <v>21615</v>
      </c>
      <c r="E11" s="5">
        <v>21369</v>
      </c>
      <c r="F11" s="4">
        <v>7</v>
      </c>
      <c r="G11" s="5">
        <v>2</v>
      </c>
      <c r="H11" s="5">
        <v>1</v>
      </c>
      <c r="I11" s="4">
        <v>30</v>
      </c>
      <c r="J11" s="5">
        <v>178</v>
      </c>
      <c r="K11" s="5">
        <v>1</v>
      </c>
      <c r="L11" s="5">
        <v>443</v>
      </c>
      <c r="M11" s="4">
        <v>7</v>
      </c>
      <c r="N11" s="5">
        <v>7</v>
      </c>
      <c r="O11" s="5">
        <v>0</v>
      </c>
      <c r="P11" s="4">
        <v>0</v>
      </c>
      <c r="Q11" s="5">
        <v>0</v>
      </c>
      <c r="R11" s="6">
        <v>98.996977</v>
      </c>
      <c r="S11" s="6">
        <v>97.870294</v>
      </c>
      <c r="T11" s="7">
        <v>0.03206</v>
      </c>
      <c r="U11" s="7">
        <v>0.16946</v>
      </c>
    </row>
    <row r="12" spans="1:21" s="33" customFormat="1" ht="13.5" customHeight="1">
      <c r="A12" s="34"/>
      <c r="B12" s="35" t="s">
        <v>80</v>
      </c>
      <c r="C12" s="4">
        <v>9782</v>
      </c>
      <c r="D12" s="5">
        <v>9649</v>
      </c>
      <c r="E12" s="5">
        <v>9607</v>
      </c>
      <c r="F12" s="4">
        <v>32</v>
      </c>
      <c r="G12" s="5">
        <v>33</v>
      </c>
      <c r="H12" s="5">
        <v>6</v>
      </c>
      <c r="I12" s="4">
        <v>10</v>
      </c>
      <c r="J12" s="5">
        <v>52</v>
      </c>
      <c r="K12" s="5">
        <v>0</v>
      </c>
      <c r="L12" s="5">
        <v>124</v>
      </c>
      <c r="M12" s="4">
        <v>0</v>
      </c>
      <c r="N12" s="5">
        <v>0</v>
      </c>
      <c r="O12" s="5">
        <v>0</v>
      </c>
      <c r="P12" s="4">
        <v>0</v>
      </c>
      <c r="Q12" s="5">
        <v>0</v>
      </c>
      <c r="R12" s="6">
        <v>98.64036</v>
      </c>
      <c r="S12" s="6">
        <v>98.211</v>
      </c>
      <c r="T12" s="7">
        <v>0.327131</v>
      </c>
      <c r="U12" s="7">
        <v>0.102229</v>
      </c>
    </row>
    <row r="13" spans="1:21" s="33" customFormat="1" ht="7.5" customHeight="1">
      <c r="A13" s="34"/>
      <c r="B13" s="35"/>
      <c r="C13" s="4"/>
      <c r="D13" s="5"/>
      <c r="E13" s="5"/>
      <c r="F13" s="4"/>
      <c r="G13" s="5"/>
      <c r="H13" s="5"/>
      <c r="I13" s="4"/>
      <c r="J13" s="5"/>
      <c r="K13" s="5"/>
      <c r="L13" s="5"/>
      <c r="M13" s="4"/>
      <c r="N13" s="5"/>
      <c r="O13" s="5"/>
      <c r="P13" s="4"/>
      <c r="Q13" s="5"/>
      <c r="R13" s="6"/>
      <c r="S13" s="6"/>
      <c r="T13" s="7"/>
      <c r="U13" s="7"/>
    </row>
    <row r="14" spans="1:21" s="33" customFormat="1" ht="13.5">
      <c r="A14" s="34"/>
      <c r="B14" s="35" t="s">
        <v>81</v>
      </c>
      <c r="C14" s="4">
        <v>11413</v>
      </c>
      <c r="D14" s="5">
        <v>11330</v>
      </c>
      <c r="E14" s="5">
        <v>11275</v>
      </c>
      <c r="F14" s="4">
        <v>12</v>
      </c>
      <c r="G14" s="5">
        <v>4</v>
      </c>
      <c r="H14" s="5">
        <v>2</v>
      </c>
      <c r="I14" s="4">
        <v>19</v>
      </c>
      <c r="J14" s="5">
        <v>44</v>
      </c>
      <c r="K14" s="5">
        <v>2</v>
      </c>
      <c r="L14" s="5">
        <v>100</v>
      </c>
      <c r="M14" s="4">
        <v>5</v>
      </c>
      <c r="N14" s="5">
        <v>5</v>
      </c>
      <c r="O14" s="5">
        <v>0</v>
      </c>
      <c r="P14" s="4">
        <v>0</v>
      </c>
      <c r="Q14" s="5">
        <v>0</v>
      </c>
      <c r="R14" s="6">
        <v>99.272759</v>
      </c>
      <c r="S14" s="6">
        <v>98.790853</v>
      </c>
      <c r="T14" s="7">
        <v>0.105143</v>
      </c>
      <c r="U14" s="7">
        <v>0.210287</v>
      </c>
    </row>
    <row r="15" spans="1:21" s="33" customFormat="1" ht="13.5">
      <c r="A15" s="34"/>
      <c r="B15" s="35" t="s">
        <v>82</v>
      </c>
      <c r="C15" s="4">
        <v>20220</v>
      </c>
      <c r="D15" s="5">
        <v>19835</v>
      </c>
      <c r="E15" s="5">
        <v>19475</v>
      </c>
      <c r="F15" s="4">
        <v>139</v>
      </c>
      <c r="G15" s="5">
        <v>25</v>
      </c>
      <c r="H15" s="5">
        <v>6</v>
      </c>
      <c r="I15" s="4">
        <v>55</v>
      </c>
      <c r="J15" s="5">
        <v>160</v>
      </c>
      <c r="K15" s="5">
        <v>0</v>
      </c>
      <c r="L15" s="5">
        <v>561</v>
      </c>
      <c r="M15" s="4">
        <v>8</v>
      </c>
      <c r="N15" s="5">
        <v>8</v>
      </c>
      <c r="O15" s="5">
        <v>0</v>
      </c>
      <c r="P15" s="4">
        <v>0</v>
      </c>
      <c r="Q15" s="5">
        <v>0</v>
      </c>
      <c r="R15" s="6">
        <v>98.095945</v>
      </c>
      <c r="S15" s="6">
        <v>96.315529</v>
      </c>
      <c r="T15" s="7">
        <v>0.687438</v>
      </c>
      <c r="U15" s="7">
        <v>0.311573</v>
      </c>
    </row>
    <row r="16" spans="1:21" s="33" customFormat="1" ht="13.5">
      <c r="A16" s="34"/>
      <c r="B16" s="35" t="s">
        <v>83</v>
      </c>
      <c r="C16" s="4">
        <v>28866</v>
      </c>
      <c r="D16" s="5">
        <v>28424</v>
      </c>
      <c r="E16" s="5">
        <v>27878</v>
      </c>
      <c r="F16" s="4">
        <v>53</v>
      </c>
      <c r="G16" s="5">
        <v>14</v>
      </c>
      <c r="H16" s="5">
        <v>21</v>
      </c>
      <c r="I16" s="4">
        <v>96</v>
      </c>
      <c r="J16" s="5">
        <v>255</v>
      </c>
      <c r="K16" s="5">
        <v>3</v>
      </c>
      <c r="L16" s="5">
        <v>1641</v>
      </c>
      <c r="M16" s="4">
        <v>19</v>
      </c>
      <c r="N16" s="5">
        <v>19</v>
      </c>
      <c r="O16" s="5">
        <v>0</v>
      </c>
      <c r="P16" s="4">
        <v>0</v>
      </c>
      <c r="Q16" s="5">
        <v>0</v>
      </c>
      <c r="R16" s="6">
        <v>98.468787</v>
      </c>
      <c r="S16" s="6">
        <v>96.577288</v>
      </c>
      <c r="T16" s="7">
        <v>0.183607</v>
      </c>
      <c r="U16" s="7">
        <v>0.398393</v>
      </c>
    </row>
    <row r="17" spans="1:21" s="33" customFormat="1" ht="13.5">
      <c r="A17" s="34"/>
      <c r="B17" s="35" t="s">
        <v>84</v>
      </c>
      <c r="C17" s="4">
        <v>18970</v>
      </c>
      <c r="D17" s="5">
        <v>18651</v>
      </c>
      <c r="E17" s="5">
        <v>18229</v>
      </c>
      <c r="F17" s="4">
        <v>7</v>
      </c>
      <c r="G17" s="5">
        <v>1</v>
      </c>
      <c r="H17" s="5">
        <v>47</v>
      </c>
      <c r="I17" s="4">
        <v>58</v>
      </c>
      <c r="J17" s="5">
        <v>206</v>
      </c>
      <c r="K17" s="5">
        <v>0</v>
      </c>
      <c r="L17" s="5">
        <v>1005</v>
      </c>
      <c r="M17" s="4">
        <v>6</v>
      </c>
      <c r="N17" s="5">
        <v>6</v>
      </c>
      <c r="O17" s="5">
        <v>0</v>
      </c>
      <c r="P17" s="4">
        <v>0</v>
      </c>
      <c r="Q17" s="5">
        <v>0</v>
      </c>
      <c r="R17" s="6">
        <v>98.318397</v>
      </c>
      <c r="S17" s="6">
        <v>96.093832</v>
      </c>
      <c r="T17" s="7">
        <v>0.0369</v>
      </c>
      <c r="U17" s="7">
        <v>0.337375</v>
      </c>
    </row>
    <row r="18" spans="1:21" s="33" customFormat="1" ht="13.5">
      <c r="A18" s="34"/>
      <c r="B18" s="35" t="s">
        <v>85</v>
      </c>
      <c r="C18" s="4">
        <v>19934</v>
      </c>
      <c r="D18" s="5">
        <v>19564</v>
      </c>
      <c r="E18" s="5">
        <v>19325</v>
      </c>
      <c r="F18" s="4">
        <v>41</v>
      </c>
      <c r="G18" s="5">
        <v>24</v>
      </c>
      <c r="H18" s="5">
        <v>4</v>
      </c>
      <c r="I18" s="4">
        <v>84</v>
      </c>
      <c r="J18" s="5">
        <v>210</v>
      </c>
      <c r="K18" s="5">
        <v>7</v>
      </c>
      <c r="L18" s="5">
        <v>926</v>
      </c>
      <c r="M18" s="4">
        <v>9</v>
      </c>
      <c r="N18" s="5">
        <v>9</v>
      </c>
      <c r="O18" s="5">
        <v>0</v>
      </c>
      <c r="P18" s="4">
        <v>0</v>
      </c>
      <c r="Q18" s="5">
        <v>0</v>
      </c>
      <c r="R18" s="6">
        <v>98.143875</v>
      </c>
      <c r="S18" s="6">
        <v>96.944918</v>
      </c>
      <c r="T18" s="7">
        <v>0.205679</v>
      </c>
      <c r="U18" s="7">
        <v>0.46654</v>
      </c>
    </row>
    <row r="19" spans="1:21" s="33" customFormat="1" ht="7.5" customHeight="1">
      <c r="A19" s="34"/>
      <c r="B19" s="35"/>
      <c r="C19" s="4"/>
      <c r="D19" s="5"/>
      <c r="E19" s="5"/>
      <c r="F19" s="4"/>
      <c r="G19" s="5"/>
      <c r="H19" s="5"/>
      <c r="I19" s="4"/>
      <c r="J19" s="5"/>
      <c r="K19" s="5"/>
      <c r="L19" s="5"/>
      <c r="M19" s="4"/>
      <c r="N19" s="5"/>
      <c r="O19" s="5"/>
      <c r="P19" s="4"/>
      <c r="Q19" s="5"/>
      <c r="R19" s="6"/>
      <c r="S19" s="6"/>
      <c r="T19" s="7"/>
      <c r="U19" s="7"/>
    </row>
    <row r="20" spans="1:21" s="33" customFormat="1" ht="13.5">
      <c r="A20" s="34"/>
      <c r="B20" s="35" t="s">
        <v>86</v>
      </c>
      <c r="C20" s="4">
        <v>66325</v>
      </c>
      <c r="D20" s="5">
        <v>65390</v>
      </c>
      <c r="E20" s="5">
        <v>63988</v>
      </c>
      <c r="F20" s="4">
        <v>117</v>
      </c>
      <c r="G20" s="5">
        <v>33</v>
      </c>
      <c r="H20" s="5">
        <v>7</v>
      </c>
      <c r="I20" s="4">
        <v>249</v>
      </c>
      <c r="J20" s="5">
        <v>525</v>
      </c>
      <c r="K20" s="5">
        <v>4</v>
      </c>
      <c r="L20" s="5">
        <v>6203</v>
      </c>
      <c r="M20" s="4">
        <v>10</v>
      </c>
      <c r="N20" s="5">
        <v>10</v>
      </c>
      <c r="O20" s="5">
        <v>0</v>
      </c>
      <c r="P20" s="4">
        <v>0</v>
      </c>
      <c r="Q20" s="5">
        <v>0</v>
      </c>
      <c r="R20" s="6">
        <v>98.590275</v>
      </c>
      <c r="S20" s="6">
        <v>96.476442</v>
      </c>
      <c r="T20" s="7">
        <v>0.176404</v>
      </c>
      <c r="U20" s="7">
        <v>0.390501</v>
      </c>
    </row>
    <row r="21" spans="1:21" s="33" customFormat="1" ht="13.5">
      <c r="A21" s="34"/>
      <c r="B21" s="35" t="s">
        <v>87</v>
      </c>
      <c r="C21" s="4">
        <v>55569</v>
      </c>
      <c r="D21" s="5">
        <v>54606</v>
      </c>
      <c r="E21" s="5">
        <v>53995</v>
      </c>
      <c r="F21" s="4">
        <v>115</v>
      </c>
      <c r="G21" s="5">
        <v>99</v>
      </c>
      <c r="H21" s="5">
        <v>28</v>
      </c>
      <c r="I21" s="4">
        <v>187</v>
      </c>
      <c r="J21" s="5">
        <v>532</v>
      </c>
      <c r="K21" s="5">
        <v>2</v>
      </c>
      <c r="L21" s="5">
        <v>3224</v>
      </c>
      <c r="M21" s="4">
        <v>10</v>
      </c>
      <c r="N21" s="5">
        <v>10</v>
      </c>
      <c r="O21" s="5">
        <v>0</v>
      </c>
      <c r="P21" s="4">
        <v>0</v>
      </c>
      <c r="Q21" s="5">
        <v>0</v>
      </c>
      <c r="R21" s="6">
        <v>98.267019</v>
      </c>
      <c r="S21" s="6">
        <v>97.167485</v>
      </c>
      <c r="T21" s="7">
        <v>0.20695</v>
      </c>
      <c r="U21" s="7">
        <v>0.354514</v>
      </c>
    </row>
    <row r="22" spans="1:21" s="33" customFormat="1" ht="13.5">
      <c r="A22" s="34"/>
      <c r="B22" s="35" t="s">
        <v>88</v>
      </c>
      <c r="C22" s="4">
        <v>104071</v>
      </c>
      <c r="D22" s="5">
        <v>102147</v>
      </c>
      <c r="E22" s="5">
        <v>100878</v>
      </c>
      <c r="F22" s="4">
        <v>490</v>
      </c>
      <c r="G22" s="5">
        <v>179</v>
      </c>
      <c r="H22" s="5">
        <v>41</v>
      </c>
      <c r="I22" s="4">
        <v>362</v>
      </c>
      <c r="J22" s="5">
        <v>830</v>
      </c>
      <c r="K22" s="5">
        <v>22</v>
      </c>
      <c r="L22" s="5">
        <v>3959</v>
      </c>
      <c r="M22" s="4">
        <v>54</v>
      </c>
      <c r="N22" s="5">
        <v>50</v>
      </c>
      <c r="O22" s="5">
        <v>3</v>
      </c>
      <c r="P22" s="4">
        <v>1</v>
      </c>
      <c r="Q22" s="5">
        <v>0</v>
      </c>
      <c r="R22" s="6">
        <v>98.151262</v>
      </c>
      <c r="S22" s="6">
        <v>96.931902</v>
      </c>
      <c r="T22" s="7">
        <v>0.470832</v>
      </c>
      <c r="U22" s="7">
        <v>0.399727</v>
      </c>
    </row>
    <row r="23" spans="1:21" s="33" customFormat="1" ht="13.5">
      <c r="A23" s="34"/>
      <c r="B23" s="35" t="s">
        <v>89</v>
      </c>
      <c r="C23" s="4">
        <v>77472</v>
      </c>
      <c r="D23" s="5">
        <v>75980</v>
      </c>
      <c r="E23" s="5">
        <v>73134</v>
      </c>
      <c r="F23" s="4">
        <v>344</v>
      </c>
      <c r="G23" s="5">
        <v>149</v>
      </c>
      <c r="H23" s="5">
        <v>10</v>
      </c>
      <c r="I23" s="4">
        <v>282</v>
      </c>
      <c r="J23" s="5">
        <v>697</v>
      </c>
      <c r="K23" s="5">
        <v>10</v>
      </c>
      <c r="L23" s="5">
        <v>6892</v>
      </c>
      <c r="M23" s="4">
        <v>15</v>
      </c>
      <c r="N23" s="5">
        <v>13</v>
      </c>
      <c r="O23" s="5">
        <v>0</v>
      </c>
      <c r="P23" s="4">
        <v>2</v>
      </c>
      <c r="Q23" s="5">
        <v>0</v>
      </c>
      <c r="R23" s="6">
        <v>98.074143</v>
      </c>
      <c r="S23" s="6">
        <v>94.400558</v>
      </c>
      <c r="T23" s="7">
        <v>0.444031</v>
      </c>
      <c r="U23" s="7">
        <v>0.383364</v>
      </c>
    </row>
    <row r="24" spans="1:21" s="33" customFormat="1" ht="13.5">
      <c r="A24" s="34"/>
      <c r="B24" s="35" t="s">
        <v>90</v>
      </c>
      <c r="C24" s="4">
        <v>22237</v>
      </c>
      <c r="D24" s="5">
        <v>22106</v>
      </c>
      <c r="E24" s="5">
        <v>21779</v>
      </c>
      <c r="F24" s="4">
        <v>5</v>
      </c>
      <c r="G24" s="5">
        <v>4</v>
      </c>
      <c r="H24" s="5">
        <v>7</v>
      </c>
      <c r="I24" s="4">
        <v>31</v>
      </c>
      <c r="J24" s="5">
        <v>82</v>
      </c>
      <c r="K24" s="5">
        <v>2</v>
      </c>
      <c r="L24" s="5">
        <v>249</v>
      </c>
      <c r="M24" s="4">
        <v>0</v>
      </c>
      <c r="N24" s="5">
        <v>0</v>
      </c>
      <c r="O24" s="5">
        <v>0</v>
      </c>
      <c r="P24" s="4">
        <v>0</v>
      </c>
      <c r="Q24" s="5">
        <v>0</v>
      </c>
      <c r="R24" s="6">
        <v>99.410892</v>
      </c>
      <c r="S24" s="6">
        <v>97.94037</v>
      </c>
      <c r="T24" s="7">
        <v>0.022485</v>
      </c>
      <c r="U24" s="7">
        <v>0.139407</v>
      </c>
    </row>
    <row r="25" spans="1:21" s="33" customFormat="1" ht="7.5" customHeight="1">
      <c r="A25" s="34"/>
      <c r="B25" s="35"/>
      <c r="C25" s="4"/>
      <c r="D25" s="5"/>
      <c r="E25" s="5"/>
      <c r="F25" s="4"/>
      <c r="G25" s="5"/>
      <c r="H25" s="5"/>
      <c r="I25" s="4"/>
      <c r="J25" s="5"/>
      <c r="K25" s="5"/>
      <c r="L25" s="5"/>
      <c r="M25" s="4"/>
      <c r="N25" s="5"/>
      <c r="O25" s="5"/>
      <c r="P25" s="4"/>
      <c r="Q25" s="5"/>
      <c r="R25" s="6"/>
      <c r="S25" s="6"/>
      <c r="T25" s="7"/>
      <c r="U25" s="7"/>
    </row>
    <row r="26" spans="1:21" s="33" customFormat="1" ht="13.5">
      <c r="A26" s="34"/>
      <c r="B26" s="35" t="s">
        <v>91</v>
      </c>
      <c r="C26" s="4">
        <v>10308</v>
      </c>
      <c r="D26" s="5">
        <v>10194</v>
      </c>
      <c r="E26" s="5">
        <v>10150</v>
      </c>
      <c r="F26" s="4">
        <v>3</v>
      </c>
      <c r="G26" s="5">
        <v>2</v>
      </c>
      <c r="H26" s="5">
        <v>1</v>
      </c>
      <c r="I26" s="4">
        <v>28</v>
      </c>
      <c r="J26" s="5">
        <v>79</v>
      </c>
      <c r="K26" s="5">
        <v>1</v>
      </c>
      <c r="L26" s="5">
        <v>112</v>
      </c>
      <c r="M26" s="4">
        <v>2</v>
      </c>
      <c r="N26" s="5">
        <v>2</v>
      </c>
      <c r="O26" s="5">
        <v>0</v>
      </c>
      <c r="P26" s="4">
        <v>0</v>
      </c>
      <c r="Q26" s="5">
        <v>0</v>
      </c>
      <c r="R26" s="6">
        <v>98.894063</v>
      </c>
      <c r="S26" s="6">
        <v>98.46721</v>
      </c>
      <c r="T26" s="7">
        <v>0.029104</v>
      </c>
      <c r="U26" s="7">
        <v>0.291036</v>
      </c>
    </row>
    <row r="27" spans="1:21" s="33" customFormat="1" ht="13.5">
      <c r="A27" s="34"/>
      <c r="B27" s="35" t="s">
        <v>92</v>
      </c>
      <c r="C27" s="4">
        <v>11301</v>
      </c>
      <c r="D27" s="5">
        <v>11173</v>
      </c>
      <c r="E27" s="5">
        <v>11136</v>
      </c>
      <c r="F27" s="4">
        <v>9</v>
      </c>
      <c r="G27" s="5">
        <v>6</v>
      </c>
      <c r="H27" s="5">
        <v>2</v>
      </c>
      <c r="I27" s="4">
        <v>24</v>
      </c>
      <c r="J27" s="5">
        <v>85</v>
      </c>
      <c r="K27" s="5">
        <v>2</v>
      </c>
      <c r="L27" s="5">
        <v>109</v>
      </c>
      <c r="M27" s="4">
        <v>0</v>
      </c>
      <c r="N27" s="5">
        <v>0</v>
      </c>
      <c r="O27" s="5">
        <v>0</v>
      </c>
      <c r="P27" s="4">
        <v>0</v>
      </c>
      <c r="Q27" s="5">
        <v>0</v>
      </c>
      <c r="R27" s="6">
        <v>98.867357</v>
      </c>
      <c r="S27" s="6">
        <v>98.539952</v>
      </c>
      <c r="T27" s="7">
        <v>0.079639</v>
      </c>
      <c r="U27" s="7">
        <v>0.212371</v>
      </c>
    </row>
    <row r="28" spans="1:21" s="33" customFormat="1" ht="13.5">
      <c r="A28" s="34"/>
      <c r="B28" s="35" t="s">
        <v>93</v>
      </c>
      <c r="C28" s="4">
        <v>8277</v>
      </c>
      <c r="D28" s="5">
        <v>8158</v>
      </c>
      <c r="E28" s="5">
        <v>8110</v>
      </c>
      <c r="F28" s="4">
        <v>16</v>
      </c>
      <c r="G28" s="5">
        <v>1</v>
      </c>
      <c r="H28" s="5">
        <v>9</v>
      </c>
      <c r="I28" s="4">
        <v>37</v>
      </c>
      <c r="J28" s="5">
        <v>56</v>
      </c>
      <c r="K28" s="5">
        <v>0</v>
      </c>
      <c r="L28" s="5">
        <v>132</v>
      </c>
      <c r="M28" s="4">
        <v>3</v>
      </c>
      <c r="N28" s="5">
        <v>3</v>
      </c>
      <c r="O28" s="5">
        <v>0</v>
      </c>
      <c r="P28" s="4">
        <v>0</v>
      </c>
      <c r="Q28" s="5">
        <v>0</v>
      </c>
      <c r="R28" s="6">
        <v>98.562281</v>
      </c>
      <c r="S28" s="6">
        <v>97.982361</v>
      </c>
      <c r="T28" s="7">
        <v>0.193307</v>
      </c>
      <c r="U28" s="7">
        <v>0.483267</v>
      </c>
    </row>
    <row r="29" spans="1:21" s="33" customFormat="1" ht="13.5">
      <c r="A29" s="34"/>
      <c r="B29" s="35" t="s">
        <v>94</v>
      </c>
      <c r="C29" s="4">
        <v>8810</v>
      </c>
      <c r="D29" s="5">
        <v>8647</v>
      </c>
      <c r="E29" s="5">
        <v>8528</v>
      </c>
      <c r="F29" s="4">
        <v>13</v>
      </c>
      <c r="G29" s="5">
        <v>4</v>
      </c>
      <c r="H29" s="5">
        <v>0</v>
      </c>
      <c r="I29" s="4">
        <v>57</v>
      </c>
      <c r="J29" s="5">
        <v>86</v>
      </c>
      <c r="K29" s="5">
        <v>3</v>
      </c>
      <c r="L29" s="5">
        <v>156</v>
      </c>
      <c r="M29" s="4">
        <v>0</v>
      </c>
      <c r="N29" s="5">
        <v>0</v>
      </c>
      <c r="O29" s="5">
        <v>0</v>
      </c>
      <c r="P29" s="4">
        <v>0</v>
      </c>
      <c r="Q29" s="5">
        <v>0</v>
      </c>
      <c r="R29" s="6">
        <v>98.14983</v>
      </c>
      <c r="S29" s="6">
        <v>96.799092</v>
      </c>
      <c r="T29" s="7">
        <v>0.14756</v>
      </c>
      <c r="U29" s="7">
        <v>0.646992</v>
      </c>
    </row>
    <row r="30" spans="1:21" s="33" customFormat="1" ht="13.5">
      <c r="A30" s="34"/>
      <c r="B30" s="35" t="s">
        <v>95</v>
      </c>
      <c r="C30" s="4">
        <v>21257</v>
      </c>
      <c r="D30" s="5">
        <v>20977</v>
      </c>
      <c r="E30" s="5">
        <v>20673</v>
      </c>
      <c r="F30" s="4">
        <v>29</v>
      </c>
      <c r="G30" s="5">
        <v>11</v>
      </c>
      <c r="H30" s="5">
        <v>0</v>
      </c>
      <c r="I30" s="4">
        <v>47</v>
      </c>
      <c r="J30" s="5">
        <v>193</v>
      </c>
      <c r="K30" s="5">
        <v>0</v>
      </c>
      <c r="L30" s="5">
        <v>389</v>
      </c>
      <c r="M30" s="4">
        <v>1</v>
      </c>
      <c r="N30" s="5">
        <v>0</v>
      </c>
      <c r="O30" s="5">
        <v>0</v>
      </c>
      <c r="P30" s="4">
        <v>1</v>
      </c>
      <c r="Q30" s="5">
        <v>0</v>
      </c>
      <c r="R30" s="6">
        <v>98.682787</v>
      </c>
      <c r="S30" s="6">
        <v>97.25267</v>
      </c>
      <c r="T30" s="7">
        <v>0.136426</v>
      </c>
      <c r="U30" s="7">
        <v>0.225808</v>
      </c>
    </row>
    <row r="31" spans="1:21" s="33" customFormat="1" ht="7.5" customHeight="1">
      <c r="A31" s="34"/>
      <c r="B31" s="35"/>
      <c r="C31" s="4"/>
      <c r="D31" s="5"/>
      <c r="E31" s="5"/>
      <c r="F31" s="4"/>
      <c r="G31" s="5"/>
      <c r="H31" s="5"/>
      <c r="I31" s="4"/>
      <c r="J31" s="5"/>
      <c r="K31" s="5"/>
      <c r="L31" s="5"/>
      <c r="M31" s="4"/>
      <c r="N31" s="5"/>
      <c r="O31" s="5"/>
      <c r="P31" s="4"/>
      <c r="Q31" s="5"/>
      <c r="R31" s="6"/>
      <c r="S31" s="6"/>
      <c r="T31" s="7"/>
      <c r="U31" s="7"/>
    </row>
    <row r="32" spans="1:21" s="33" customFormat="1" ht="13.5">
      <c r="A32" s="34"/>
      <c r="B32" s="35" t="s">
        <v>96</v>
      </c>
      <c r="C32" s="4">
        <v>20996</v>
      </c>
      <c r="D32" s="5">
        <v>20693</v>
      </c>
      <c r="E32" s="5">
        <v>20025</v>
      </c>
      <c r="F32" s="4">
        <v>13</v>
      </c>
      <c r="G32" s="5">
        <v>11</v>
      </c>
      <c r="H32" s="5">
        <v>6</v>
      </c>
      <c r="I32" s="4">
        <v>113</v>
      </c>
      <c r="J32" s="5">
        <v>151</v>
      </c>
      <c r="K32" s="5">
        <v>9</v>
      </c>
      <c r="L32" s="5">
        <v>831</v>
      </c>
      <c r="M32" s="4">
        <v>6</v>
      </c>
      <c r="N32" s="5">
        <v>6</v>
      </c>
      <c r="O32" s="5">
        <v>0</v>
      </c>
      <c r="P32" s="4">
        <v>0</v>
      </c>
      <c r="Q32" s="5">
        <v>0</v>
      </c>
      <c r="R32" s="6">
        <v>98.556868</v>
      </c>
      <c r="S32" s="6">
        <v>95.37531</v>
      </c>
      <c r="T32" s="7">
        <v>0.061917</v>
      </c>
      <c r="U32" s="7">
        <v>0.566775</v>
      </c>
    </row>
    <row r="33" spans="1:21" s="33" customFormat="1" ht="13.5">
      <c r="A33" s="34"/>
      <c r="B33" s="35" t="s">
        <v>97</v>
      </c>
      <c r="C33" s="4">
        <v>35931</v>
      </c>
      <c r="D33" s="5">
        <v>35239</v>
      </c>
      <c r="E33" s="5">
        <v>34408</v>
      </c>
      <c r="F33" s="4">
        <v>95</v>
      </c>
      <c r="G33" s="5">
        <v>9</v>
      </c>
      <c r="H33" s="5">
        <v>13</v>
      </c>
      <c r="I33" s="4">
        <v>199</v>
      </c>
      <c r="J33" s="5">
        <v>373</v>
      </c>
      <c r="K33" s="5">
        <v>3</v>
      </c>
      <c r="L33" s="5">
        <v>1000</v>
      </c>
      <c r="M33" s="4">
        <v>42</v>
      </c>
      <c r="N33" s="5">
        <v>42</v>
      </c>
      <c r="O33" s="5">
        <v>0</v>
      </c>
      <c r="P33" s="4">
        <v>0</v>
      </c>
      <c r="Q33" s="5">
        <v>0</v>
      </c>
      <c r="R33" s="6">
        <v>98.074086</v>
      </c>
      <c r="S33" s="6">
        <v>95.76132</v>
      </c>
      <c r="T33" s="7">
        <v>0.264396</v>
      </c>
      <c r="U33" s="7">
        <v>0.67073</v>
      </c>
    </row>
    <row r="34" spans="1:21" s="33" customFormat="1" ht="13.5">
      <c r="A34" s="34"/>
      <c r="B34" s="35" t="s">
        <v>98</v>
      </c>
      <c r="C34" s="4">
        <v>72411</v>
      </c>
      <c r="D34" s="5">
        <v>70778</v>
      </c>
      <c r="E34" s="5">
        <v>67416</v>
      </c>
      <c r="F34" s="4">
        <v>104</v>
      </c>
      <c r="G34" s="5">
        <v>74</v>
      </c>
      <c r="H34" s="5">
        <v>35</v>
      </c>
      <c r="I34" s="4">
        <v>475</v>
      </c>
      <c r="J34" s="5">
        <v>931</v>
      </c>
      <c r="K34" s="5">
        <v>14</v>
      </c>
      <c r="L34" s="5">
        <v>2322</v>
      </c>
      <c r="M34" s="4">
        <v>19</v>
      </c>
      <c r="N34" s="5">
        <v>19</v>
      </c>
      <c r="O34" s="5">
        <v>0</v>
      </c>
      <c r="P34" s="4">
        <v>0</v>
      </c>
      <c r="Q34" s="5">
        <v>0</v>
      </c>
      <c r="R34" s="6">
        <v>97.744818</v>
      </c>
      <c r="S34" s="6">
        <v>93.101877</v>
      </c>
      <c r="T34" s="7">
        <v>0.143625</v>
      </c>
      <c r="U34" s="7">
        <v>0.682217</v>
      </c>
    </row>
    <row r="35" spans="1:21" s="33" customFormat="1" ht="13.5">
      <c r="A35" s="34"/>
      <c r="B35" s="35" t="s">
        <v>99</v>
      </c>
      <c r="C35" s="4">
        <v>18224</v>
      </c>
      <c r="D35" s="5">
        <v>17929</v>
      </c>
      <c r="E35" s="5">
        <v>17474</v>
      </c>
      <c r="F35" s="4">
        <v>15</v>
      </c>
      <c r="G35" s="5">
        <v>10</v>
      </c>
      <c r="H35" s="5">
        <v>1</v>
      </c>
      <c r="I35" s="4">
        <v>78</v>
      </c>
      <c r="J35" s="5">
        <v>191</v>
      </c>
      <c r="K35" s="5">
        <v>0</v>
      </c>
      <c r="L35" s="5">
        <v>606</v>
      </c>
      <c r="M35" s="4">
        <v>3</v>
      </c>
      <c r="N35" s="5">
        <v>3</v>
      </c>
      <c r="O35" s="5">
        <v>0</v>
      </c>
      <c r="P35" s="4">
        <v>0</v>
      </c>
      <c r="Q35" s="5">
        <v>0</v>
      </c>
      <c r="R35" s="6">
        <v>98.381255</v>
      </c>
      <c r="S35" s="6">
        <v>95.884548</v>
      </c>
      <c r="T35" s="7">
        <v>0.082309</v>
      </c>
      <c r="U35" s="7">
        <v>0.444469</v>
      </c>
    </row>
    <row r="36" spans="1:21" s="33" customFormat="1" ht="13.5">
      <c r="A36" s="34"/>
      <c r="B36" s="35" t="s">
        <v>100</v>
      </c>
      <c r="C36" s="4">
        <v>14227</v>
      </c>
      <c r="D36" s="5">
        <v>14068</v>
      </c>
      <c r="E36" s="5">
        <v>13883</v>
      </c>
      <c r="F36" s="4">
        <v>2</v>
      </c>
      <c r="G36" s="5">
        <v>2</v>
      </c>
      <c r="H36" s="5">
        <v>10</v>
      </c>
      <c r="I36" s="4">
        <v>28</v>
      </c>
      <c r="J36" s="5">
        <v>116</v>
      </c>
      <c r="K36" s="5">
        <v>1</v>
      </c>
      <c r="L36" s="5">
        <v>891</v>
      </c>
      <c r="M36" s="4">
        <v>5</v>
      </c>
      <c r="N36" s="5">
        <v>5</v>
      </c>
      <c r="O36" s="5">
        <v>0</v>
      </c>
      <c r="P36" s="4">
        <v>0</v>
      </c>
      <c r="Q36" s="5">
        <v>0</v>
      </c>
      <c r="R36" s="6">
        <v>98.882407</v>
      </c>
      <c r="S36" s="6">
        <v>97.582062</v>
      </c>
      <c r="T36" s="7">
        <v>0.014058</v>
      </c>
      <c r="U36" s="7">
        <v>0.231953</v>
      </c>
    </row>
    <row r="37" spans="1:21" s="33" customFormat="1" ht="7.5" customHeight="1">
      <c r="A37" s="34"/>
      <c r="B37" s="35"/>
      <c r="C37" s="4"/>
      <c r="D37" s="5"/>
      <c r="E37" s="5"/>
      <c r="F37" s="4"/>
      <c r="G37" s="5"/>
      <c r="H37" s="5"/>
      <c r="I37" s="4"/>
      <c r="J37" s="5"/>
      <c r="K37" s="5"/>
      <c r="L37" s="5"/>
      <c r="M37" s="4"/>
      <c r="N37" s="5"/>
      <c r="O37" s="5"/>
      <c r="P37" s="4"/>
      <c r="Q37" s="5"/>
      <c r="R37" s="6"/>
      <c r="S37" s="6"/>
      <c r="T37" s="7"/>
      <c r="U37" s="7"/>
    </row>
    <row r="38" spans="1:21" s="33" customFormat="1" ht="13.5">
      <c r="A38" s="34"/>
      <c r="B38" s="35" t="s">
        <v>101</v>
      </c>
      <c r="C38" s="4">
        <v>24277</v>
      </c>
      <c r="D38" s="5">
        <v>24024</v>
      </c>
      <c r="E38" s="5">
        <v>23532</v>
      </c>
      <c r="F38" s="4">
        <v>31</v>
      </c>
      <c r="G38" s="5">
        <v>13</v>
      </c>
      <c r="H38" s="5">
        <v>1</v>
      </c>
      <c r="I38" s="4">
        <v>51</v>
      </c>
      <c r="J38" s="5">
        <v>157</v>
      </c>
      <c r="K38" s="5">
        <v>0</v>
      </c>
      <c r="L38" s="5">
        <v>892</v>
      </c>
      <c r="M38" s="4">
        <v>2</v>
      </c>
      <c r="N38" s="5">
        <v>2</v>
      </c>
      <c r="O38" s="5">
        <v>0</v>
      </c>
      <c r="P38" s="4">
        <v>0</v>
      </c>
      <c r="Q38" s="5">
        <v>0</v>
      </c>
      <c r="R38" s="6">
        <v>98.957861</v>
      </c>
      <c r="S38" s="6">
        <v>96.931252</v>
      </c>
      <c r="T38" s="7">
        <v>0.127693</v>
      </c>
      <c r="U38" s="7">
        <v>0.218314</v>
      </c>
    </row>
    <row r="39" spans="1:21" s="33" customFormat="1" ht="13.5">
      <c r="A39" s="34"/>
      <c r="B39" s="35" t="s">
        <v>102</v>
      </c>
      <c r="C39" s="4">
        <v>83243</v>
      </c>
      <c r="D39" s="5">
        <v>81606</v>
      </c>
      <c r="E39" s="5">
        <v>79899</v>
      </c>
      <c r="F39" s="4">
        <v>404</v>
      </c>
      <c r="G39" s="5">
        <v>165</v>
      </c>
      <c r="H39" s="5">
        <v>23</v>
      </c>
      <c r="I39" s="4">
        <v>330</v>
      </c>
      <c r="J39" s="5">
        <v>708</v>
      </c>
      <c r="K39" s="5">
        <v>7</v>
      </c>
      <c r="L39" s="5">
        <v>2602</v>
      </c>
      <c r="M39" s="4">
        <v>16</v>
      </c>
      <c r="N39" s="5">
        <v>15</v>
      </c>
      <c r="O39" s="5">
        <v>0</v>
      </c>
      <c r="P39" s="4">
        <v>1</v>
      </c>
      <c r="Q39" s="5">
        <v>0</v>
      </c>
      <c r="R39" s="6">
        <v>98.033468</v>
      </c>
      <c r="S39" s="6">
        <v>95.982845</v>
      </c>
      <c r="T39" s="7">
        <v>0.485326</v>
      </c>
      <c r="U39" s="7">
        <v>0.415651</v>
      </c>
    </row>
    <row r="40" spans="1:21" s="33" customFormat="1" ht="13.5">
      <c r="A40" s="34"/>
      <c r="B40" s="35" t="s">
        <v>103</v>
      </c>
      <c r="C40" s="4">
        <v>53452</v>
      </c>
      <c r="D40" s="5">
        <v>52554</v>
      </c>
      <c r="E40" s="5">
        <v>51356</v>
      </c>
      <c r="F40" s="4">
        <v>100</v>
      </c>
      <c r="G40" s="5">
        <v>81</v>
      </c>
      <c r="H40" s="5">
        <v>29</v>
      </c>
      <c r="I40" s="4">
        <v>165</v>
      </c>
      <c r="J40" s="5">
        <v>518</v>
      </c>
      <c r="K40" s="5">
        <v>5</v>
      </c>
      <c r="L40" s="5">
        <v>3306</v>
      </c>
      <c r="M40" s="4">
        <v>6</v>
      </c>
      <c r="N40" s="5">
        <v>6</v>
      </c>
      <c r="O40" s="5">
        <v>0</v>
      </c>
      <c r="P40" s="4">
        <v>0</v>
      </c>
      <c r="Q40" s="5">
        <v>0</v>
      </c>
      <c r="R40" s="6">
        <v>98.319988</v>
      </c>
      <c r="S40" s="6">
        <v>96.078725</v>
      </c>
      <c r="T40" s="7">
        <v>0.187084</v>
      </c>
      <c r="U40" s="7">
        <v>0.319913</v>
      </c>
    </row>
    <row r="41" spans="1:21" s="33" customFormat="1" ht="13.5">
      <c r="A41" s="34"/>
      <c r="B41" s="35" t="s">
        <v>104</v>
      </c>
      <c r="C41" s="4">
        <v>13749</v>
      </c>
      <c r="D41" s="5">
        <v>13561</v>
      </c>
      <c r="E41" s="5">
        <v>13506</v>
      </c>
      <c r="F41" s="4">
        <v>63</v>
      </c>
      <c r="G41" s="5">
        <v>23</v>
      </c>
      <c r="H41" s="5">
        <v>1</v>
      </c>
      <c r="I41" s="4">
        <v>24</v>
      </c>
      <c r="J41" s="5">
        <v>76</v>
      </c>
      <c r="K41" s="5">
        <v>1</v>
      </c>
      <c r="L41" s="5">
        <v>1530</v>
      </c>
      <c r="M41" s="4">
        <v>0</v>
      </c>
      <c r="N41" s="5">
        <v>0</v>
      </c>
      <c r="O41" s="5">
        <v>0</v>
      </c>
      <c r="P41" s="4">
        <v>0</v>
      </c>
      <c r="Q41" s="5">
        <v>0</v>
      </c>
      <c r="R41" s="6">
        <v>98.632628</v>
      </c>
      <c r="S41" s="6">
        <v>98.232599</v>
      </c>
      <c r="T41" s="7">
        <v>0.458215</v>
      </c>
      <c r="U41" s="7">
        <v>0.174558</v>
      </c>
    </row>
    <row r="42" spans="1:24" s="33" customFormat="1" ht="13.5">
      <c r="A42" s="34"/>
      <c r="B42" s="35" t="s">
        <v>105</v>
      </c>
      <c r="C42" s="243">
        <v>10250</v>
      </c>
      <c r="D42" s="5">
        <v>10116</v>
      </c>
      <c r="E42" s="5">
        <v>10049</v>
      </c>
      <c r="F42" s="4">
        <v>28</v>
      </c>
      <c r="G42" s="5">
        <v>13</v>
      </c>
      <c r="H42" s="5">
        <v>2</v>
      </c>
      <c r="I42" s="4">
        <v>24</v>
      </c>
      <c r="J42" s="5">
        <v>67</v>
      </c>
      <c r="K42" s="5">
        <v>0</v>
      </c>
      <c r="L42" s="5">
        <v>314</v>
      </c>
      <c r="M42" s="4">
        <v>3</v>
      </c>
      <c r="N42" s="5">
        <v>1</v>
      </c>
      <c r="O42" s="5">
        <v>1</v>
      </c>
      <c r="P42" s="4">
        <v>1</v>
      </c>
      <c r="Q42" s="5">
        <v>0</v>
      </c>
      <c r="R42" s="6">
        <v>98.692683</v>
      </c>
      <c r="S42" s="6">
        <v>98.039024</v>
      </c>
      <c r="T42" s="7">
        <v>0.273171</v>
      </c>
      <c r="U42" s="7">
        <v>0.263415</v>
      </c>
      <c r="X42" s="245"/>
    </row>
    <row r="43" spans="1:24" s="33" customFormat="1" ht="7.5" customHeight="1">
      <c r="A43" s="34"/>
      <c r="B43" s="35"/>
      <c r="C43" s="243"/>
      <c r="D43" s="5"/>
      <c r="E43" s="5"/>
      <c r="F43" s="4"/>
      <c r="G43" s="5"/>
      <c r="H43" s="5"/>
      <c r="I43" s="4"/>
      <c r="J43" s="5"/>
      <c r="K43" s="5"/>
      <c r="L43" s="5"/>
      <c r="M43" s="4"/>
      <c r="N43" s="5"/>
      <c r="O43" s="5"/>
      <c r="P43" s="4"/>
      <c r="Q43" s="5"/>
      <c r="R43" s="6"/>
      <c r="S43" s="6"/>
      <c r="T43" s="7"/>
      <c r="U43" s="7"/>
      <c r="X43" s="245"/>
    </row>
    <row r="44" spans="1:24" s="33" customFormat="1" ht="13.5">
      <c r="A44" s="34"/>
      <c r="B44" s="35" t="s">
        <v>106</v>
      </c>
      <c r="C44" s="243">
        <v>5677</v>
      </c>
      <c r="D44" s="5">
        <v>5577</v>
      </c>
      <c r="E44" s="5">
        <v>5509</v>
      </c>
      <c r="F44" s="4">
        <v>8</v>
      </c>
      <c r="G44" s="5">
        <v>7</v>
      </c>
      <c r="H44" s="5">
        <v>1</v>
      </c>
      <c r="I44" s="4">
        <v>28</v>
      </c>
      <c r="J44" s="5">
        <v>55</v>
      </c>
      <c r="K44" s="5">
        <v>1</v>
      </c>
      <c r="L44" s="5">
        <v>94</v>
      </c>
      <c r="M44" s="4">
        <v>3</v>
      </c>
      <c r="N44" s="5">
        <v>3</v>
      </c>
      <c r="O44" s="5">
        <v>0</v>
      </c>
      <c r="P44" s="4">
        <v>0</v>
      </c>
      <c r="Q44" s="5">
        <v>0</v>
      </c>
      <c r="R44" s="6">
        <v>98.238506</v>
      </c>
      <c r="S44" s="6">
        <v>97.040691</v>
      </c>
      <c r="T44" s="7">
        <v>0.140919</v>
      </c>
      <c r="U44" s="7">
        <v>0.546063</v>
      </c>
      <c r="X44" s="245"/>
    </row>
    <row r="45" spans="1:24" s="33" customFormat="1" ht="13.5">
      <c r="A45" s="34"/>
      <c r="B45" s="35" t="s">
        <v>107</v>
      </c>
      <c r="C45" s="243">
        <v>6801</v>
      </c>
      <c r="D45" s="5">
        <v>6742</v>
      </c>
      <c r="E45" s="5">
        <v>6689</v>
      </c>
      <c r="F45" s="4">
        <v>7</v>
      </c>
      <c r="G45" s="5">
        <v>0</v>
      </c>
      <c r="H45" s="5">
        <v>2</v>
      </c>
      <c r="I45" s="4">
        <v>13</v>
      </c>
      <c r="J45" s="5">
        <v>37</v>
      </c>
      <c r="K45" s="5">
        <v>0</v>
      </c>
      <c r="L45" s="5">
        <v>128</v>
      </c>
      <c r="M45" s="4">
        <v>1</v>
      </c>
      <c r="N45" s="5">
        <v>1</v>
      </c>
      <c r="O45" s="5">
        <v>0</v>
      </c>
      <c r="P45" s="4">
        <v>0</v>
      </c>
      <c r="Q45" s="5">
        <v>0</v>
      </c>
      <c r="R45" s="6">
        <v>99.132481</v>
      </c>
      <c r="S45" s="6">
        <v>98.353183</v>
      </c>
      <c r="T45" s="7">
        <v>0.102926</v>
      </c>
      <c r="U45" s="7">
        <v>0.205852</v>
      </c>
      <c r="X45" s="245"/>
    </row>
    <row r="46" spans="1:24" s="33" customFormat="1" ht="13.5">
      <c r="A46" s="34"/>
      <c r="B46" s="35" t="s">
        <v>108</v>
      </c>
      <c r="C46" s="243">
        <v>19117</v>
      </c>
      <c r="D46" s="5">
        <v>18701</v>
      </c>
      <c r="E46" s="5">
        <v>18415</v>
      </c>
      <c r="F46" s="4">
        <v>12</v>
      </c>
      <c r="G46" s="5">
        <v>0</v>
      </c>
      <c r="H46" s="5">
        <v>15</v>
      </c>
      <c r="I46" s="4">
        <v>90</v>
      </c>
      <c r="J46" s="5">
        <v>298</v>
      </c>
      <c r="K46" s="5">
        <v>1</v>
      </c>
      <c r="L46" s="5">
        <v>454</v>
      </c>
      <c r="M46" s="4">
        <v>3</v>
      </c>
      <c r="N46" s="5">
        <v>3</v>
      </c>
      <c r="O46" s="5">
        <v>0</v>
      </c>
      <c r="P46" s="4">
        <v>0</v>
      </c>
      <c r="Q46" s="5">
        <v>0</v>
      </c>
      <c r="R46" s="6">
        <v>97.823926</v>
      </c>
      <c r="S46" s="6">
        <v>96.327876</v>
      </c>
      <c r="T46" s="7">
        <v>0.062771</v>
      </c>
      <c r="U46" s="7">
        <v>0.486478</v>
      </c>
      <c r="X46" s="245"/>
    </row>
    <row r="47" spans="1:21" s="33" customFormat="1" ht="13.5">
      <c r="A47" s="34"/>
      <c r="B47" s="35" t="s">
        <v>109</v>
      </c>
      <c r="C47" s="4">
        <v>27531</v>
      </c>
      <c r="D47" s="5">
        <v>27021</v>
      </c>
      <c r="E47" s="5">
        <v>26429</v>
      </c>
      <c r="F47" s="4">
        <v>70</v>
      </c>
      <c r="G47" s="5">
        <v>44</v>
      </c>
      <c r="H47" s="5">
        <v>18</v>
      </c>
      <c r="I47" s="4">
        <v>151</v>
      </c>
      <c r="J47" s="5">
        <v>227</v>
      </c>
      <c r="K47" s="5">
        <v>0</v>
      </c>
      <c r="L47" s="5">
        <v>823</v>
      </c>
      <c r="M47" s="4">
        <v>3</v>
      </c>
      <c r="N47" s="5">
        <v>3</v>
      </c>
      <c r="O47" s="5">
        <v>0</v>
      </c>
      <c r="P47" s="4">
        <v>0</v>
      </c>
      <c r="Q47" s="5">
        <v>0</v>
      </c>
      <c r="R47" s="6">
        <v>98.147543</v>
      </c>
      <c r="S47" s="6">
        <v>95.997239</v>
      </c>
      <c r="T47" s="7">
        <v>0.254259</v>
      </c>
      <c r="U47" s="7">
        <v>0.559369</v>
      </c>
    </row>
    <row r="48" spans="1:21" s="33" customFormat="1" ht="13.5">
      <c r="A48" s="34"/>
      <c r="B48" s="35" t="s">
        <v>110</v>
      </c>
      <c r="C48" s="4">
        <v>13215</v>
      </c>
      <c r="D48" s="5">
        <v>12905</v>
      </c>
      <c r="E48" s="5">
        <v>12778</v>
      </c>
      <c r="F48" s="4">
        <v>55</v>
      </c>
      <c r="G48" s="5">
        <v>13</v>
      </c>
      <c r="H48" s="5">
        <v>4</v>
      </c>
      <c r="I48" s="4">
        <v>71</v>
      </c>
      <c r="J48" s="5">
        <v>166</v>
      </c>
      <c r="K48" s="5">
        <v>1</v>
      </c>
      <c r="L48" s="5">
        <v>347</v>
      </c>
      <c r="M48" s="4">
        <v>6</v>
      </c>
      <c r="N48" s="5">
        <v>5</v>
      </c>
      <c r="O48" s="5">
        <v>0</v>
      </c>
      <c r="P48" s="4">
        <v>1</v>
      </c>
      <c r="Q48" s="5">
        <v>0</v>
      </c>
      <c r="R48" s="6">
        <v>97.654181</v>
      </c>
      <c r="S48" s="6">
        <v>96.693152</v>
      </c>
      <c r="T48" s="7">
        <v>0.416194</v>
      </c>
      <c r="U48" s="7">
        <v>0.582671</v>
      </c>
    </row>
    <row r="49" spans="1:21" s="33" customFormat="1" ht="7.5" customHeight="1">
      <c r="A49" s="34"/>
      <c r="B49" s="35"/>
      <c r="C49" s="4"/>
      <c r="D49" s="5"/>
      <c r="E49" s="5"/>
      <c r="F49" s="4"/>
      <c r="G49" s="5"/>
      <c r="H49" s="5"/>
      <c r="I49" s="4"/>
      <c r="J49" s="5"/>
      <c r="K49" s="5"/>
      <c r="L49" s="5"/>
      <c r="M49" s="4"/>
      <c r="N49" s="5"/>
      <c r="O49" s="5"/>
      <c r="P49" s="4"/>
      <c r="Q49" s="5"/>
      <c r="R49" s="6"/>
      <c r="S49" s="6"/>
      <c r="T49" s="7"/>
      <c r="U49" s="7"/>
    </row>
    <row r="50" spans="1:22" s="33" customFormat="1" ht="13.5">
      <c r="A50" s="34"/>
      <c r="B50" s="35" t="s">
        <v>111</v>
      </c>
      <c r="C50" s="4">
        <v>7202</v>
      </c>
      <c r="D50" s="5">
        <v>7124</v>
      </c>
      <c r="E50" s="5">
        <v>7080</v>
      </c>
      <c r="F50" s="4">
        <v>22</v>
      </c>
      <c r="G50" s="5">
        <v>2</v>
      </c>
      <c r="H50" s="5">
        <v>9</v>
      </c>
      <c r="I50" s="4">
        <v>16</v>
      </c>
      <c r="J50" s="5">
        <v>29</v>
      </c>
      <c r="K50" s="5">
        <v>0</v>
      </c>
      <c r="L50" s="5">
        <v>133</v>
      </c>
      <c r="M50" s="4">
        <v>0</v>
      </c>
      <c r="N50" s="5">
        <v>0</v>
      </c>
      <c r="O50" s="5">
        <v>0</v>
      </c>
      <c r="P50" s="4">
        <v>0</v>
      </c>
      <c r="Q50" s="5">
        <v>0</v>
      </c>
      <c r="R50" s="6">
        <v>98.916968</v>
      </c>
      <c r="S50" s="6">
        <v>98.306026</v>
      </c>
      <c r="T50" s="7">
        <v>0.305471</v>
      </c>
      <c r="U50" s="7">
        <v>0.222161</v>
      </c>
      <c r="V50" s="39"/>
    </row>
    <row r="51" spans="1:22" s="33" customFormat="1" ht="13.5">
      <c r="A51" s="34"/>
      <c r="B51" s="35" t="s">
        <v>112</v>
      </c>
      <c r="C51" s="4">
        <v>9266</v>
      </c>
      <c r="D51" s="5">
        <v>9033</v>
      </c>
      <c r="E51" s="5">
        <v>8882</v>
      </c>
      <c r="F51" s="4">
        <v>14</v>
      </c>
      <c r="G51" s="5">
        <v>7</v>
      </c>
      <c r="H51" s="5">
        <v>5</v>
      </c>
      <c r="I51" s="4">
        <v>77</v>
      </c>
      <c r="J51" s="5">
        <v>130</v>
      </c>
      <c r="K51" s="5">
        <v>0</v>
      </c>
      <c r="L51" s="5">
        <v>166</v>
      </c>
      <c r="M51" s="4">
        <v>3</v>
      </c>
      <c r="N51" s="5">
        <v>3</v>
      </c>
      <c r="O51" s="5">
        <v>0</v>
      </c>
      <c r="P51" s="4">
        <v>0</v>
      </c>
      <c r="Q51" s="5">
        <v>0</v>
      </c>
      <c r="R51" s="6">
        <v>97.485431</v>
      </c>
      <c r="S51" s="6">
        <v>95.855817</v>
      </c>
      <c r="T51" s="7">
        <v>0.15109</v>
      </c>
      <c r="U51" s="7">
        <v>0.863371</v>
      </c>
      <c r="V51" s="39"/>
    </row>
    <row r="52" spans="1:22" s="33" customFormat="1" ht="13.5">
      <c r="A52" s="34"/>
      <c r="B52" s="35" t="s">
        <v>113</v>
      </c>
      <c r="C52" s="4">
        <v>13169</v>
      </c>
      <c r="D52" s="5">
        <v>12890</v>
      </c>
      <c r="E52" s="5">
        <v>12722</v>
      </c>
      <c r="F52" s="4">
        <v>6</v>
      </c>
      <c r="G52" s="5">
        <v>22</v>
      </c>
      <c r="H52" s="5">
        <v>2</v>
      </c>
      <c r="I52" s="4">
        <v>82</v>
      </c>
      <c r="J52" s="5">
        <v>161</v>
      </c>
      <c r="K52" s="5">
        <v>6</v>
      </c>
      <c r="L52" s="5">
        <v>149</v>
      </c>
      <c r="M52" s="4">
        <v>3</v>
      </c>
      <c r="N52" s="5">
        <v>3</v>
      </c>
      <c r="O52" s="5">
        <v>0</v>
      </c>
      <c r="P52" s="4">
        <v>0</v>
      </c>
      <c r="Q52" s="5">
        <v>0</v>
      </c>
      <c r="R52" s="6">
        <v>97.881388</v>
      </c>
      <c r="S52" s="6">
        <v>96.605665</v>
      </c>
      <c r="T52" s="7">
        <v>0.045562</v>
      </c>
      <c r="U52" s="7">
        <v>0.645455</v>
      </c>
      <c r="V52" s="39"/>
    </row>
    <row r="53" spans="1:22" s="33" customFormat="1" ht="13.5">
      <c r="A53" s="34"/>
      <c r="B53" s="35" t="s">
        <v>114</v>
      </c>
      <c r="C53" s="4">
        <v>7072</v>
      </c>
      <c r="D53" s="5">
        <v>6961</v>
      </c>
      <c r="E53" s="5">
        <v>6870</v>
      </c>
      <c r="F53" s="4">
        <v>19</v>
      </c>
      <c r="G53" s="5">
        <v>7</v>
      </c>
      <c r="H53" s="5">
        <v>11</v>
      </c>
      <c r="I53" s="4">
        <v>24</v>
      </c>
      <c r="J53" s="5">
        <v>48</v>
      </c>
      <c r="K53" s="5">
        <v>2</v>
      </c>
      <c r="L53" s="5">
        <v>84</v>
      </c>
      <c r="M53" s="4">
        <v>1</v>
      </c>
      <c r="N53" s="5">
        <v>1</v>
      </c>
      <c r="O53" s="5">
        <v>0</v>
      </c>
      <c r="P53" s="4">
        <v>0</v>
      </c>
      <c r="Q53" s="5">
        <v>0</v>
      </c>
      <c r="R53" s="6">
        <v>98.43043</v>
      </c>
      <c r="S53" s="6">
        <v>97.143665</v>
      </c>
      <c r="T53" s="7">
        <v>0.268665</v>
      </c>
      <c r="U53" s="7">
        <v>0.353507</v>
      </c>
      <c r="V53" s="39"/>
    </row>
    <row r="54" spans="1:22" s="33" customFormat="1" ht="13.5">
      <c r="A54" s="34"/>
      <c r="B54" s="35" t="s">
        <v>115</v>
      </c>
      <c r="C54" s="4">
        <v>48023</v>
      </c>
      <c r="D54" s="5">
        <v>46822</v>
      </c>
      <c r="E54" s="5">
        <v>46368</v>
      </c>
      <c r="F54" s="4">
        <v>256</v>
      </c>
      <c r="G54" s="5">
        <v>96</v>
      </c>
      <c r="H54" s="5">
        <v>54</v>
      </c>
      <c r="I54" s="4">
        <v>173</v>
      </c>
      <c r="J54" s="5">
        <v>612</v>
      </c>
      <c r="K54" s="5">
        <v>10</v>
      </c>
      <c r="L54" s="5">
        <v>1164</v>
      </c>
      <c r="M54" s="4">
        <v>7</v>
      </c>
      <c r="N54" s="5">
        <v>5</v>
      </c>
      <c r="O54" s="5">
        <v>0</v>
      </c>
      <c r="P54" s="4">
        <v>1</v>
      </c>
      <c r="Q54" s="5">
        <v>1</v>
      </c>
      <c r="R54" s="6">
        <v>97.499115</v>
      </c>
      <c r="S54" s="6">
        <v>96.553735</v>
      </c>
      <c r="T54" s="7">
        <v>0.533078</v>
      </c>
      <c r="U54" s="7">
        <v>0.37482</v>
      </c>
      <c r="V54" s="39"/>
    </row>
    <row r="55" spans="1:22" s="33" customFormat="1" ht="7.5" customHeight="1">
      <c r="A55" s="34"/>
      <c r="B55" s="35"/>
      <c r="C55" s="4"/>
      <c r="D55" s="5"/>
      <c r="E55" s="5"/>
      <c r="F55" s="4"/>
      <c r="G55" s="5"/>
      <c r="H55" s="5"/>
      <c r="I55" s="4"/>
      <c r="J55" s="5"/>
      <c r="K55" s="5"/>
      <c r="L55" s="5"/>
      <c r="M55" s="4"/>
      <c r="N55" s="5"/>
      <c r="O55" s="5"/>
      <c r="P55" s="4"/>
      <c r="Q55" s="5"/>
      <c r="R55" s="6"/>
      <c r="S55" s="6"/>
      <c r="T55" s="7"/>
      <c r="U55" s="7"/>
      <c r="V55" s="39"/>
    </row>
    <row r="56" spans="1:22" s="33" customFormat="1" ht="13.5">
      <c r="A56" s="34"/>
      <c r="B56" s="35" t="s">
        <v>116</v>
      </c>
      <c r="C56" s="4">
        <v>9095</v>
      </c>
      <c r="D56" s="5">
        <v>8870</v>
      </c>
      <c r="E56" s="5">
        <v>8798</v>
      </c>
      <c r="F56" s="4">
        <v>30</v>
      </c>
      <c r="G56" s="5">
        <v>8</v>
      </c>
      <c r="H56" s="5">
        <v>7</v>
      </c>
      <c r="I56" s="4">
        <v>29</v>
      </c>
      <c r="J56" s="5">
        <v>151</v>
      </c>
      <c r="K56" s="5">
        <v>0</v>
      </c>
      <c r="L56" s="5">
        <v>392</v>
      </c>
      <c r="M56" s="4">
        <v>16</v>
      </c>
      <c r="N56" s="5">
        <v>16</v>
      </c>
      <c r="O56" s="5">
        <v>0</v>
      </c>
      <c r="P56" s="4">
        <v>0</v>
      </c>
      <c r="Q56" s="5">
        <v>0</v>
      </c>
      <c r="R56" s="6">
        <v>97.526113</v>
      </c>
      <c r="S56" s="6">
        <v>96.734469</v>
      </c>
      <c r="T56" s="7">
        <v>0.329852</v>
      </c>
      <c r="U56" s="7">
        <v>0.494777</v>
      </c>
      <c r="V56" s="39"/>
    </row>
    <row r="57" spans="1:22" s="33" customFormat="1" ht="13.5">
      <c r="A57" s="34"/>
      <c r="B57" s="35" t="s">
        <v>117</v>
      </c>
      <c r="C57" s="4">
        <v>14704</v>
      </c>
      <c r="D57" s="5">
        <v>14514</v>
      </c>
      <c r="E57" s="5">
        <v>14376</v>
      </c>
      <c r="F57" s="4">
        <v>7</v>
      </c>
      <c r="G57" s="5">
        <v>9</v>
      </c>
      <c r="H57" s="5">
        <v>17</v>
      </c>
      <c r="I57" s="4">
        <v>58</v>
      </c>
      <c r="J57" s="5">
        <v>93</v>
      </c>
      <c r="K57" s="5">
        <v>6</v>
      </c>
      <c r="L57" s="5">
        <v>308</v>
      </c>
      <c r="M57" s="4">
        <v>16</v>
      </c>
      <c r="N57" s="5">
        <v>16</v>
      </c>
      <c r="O57" s="5">
        <v>0</v>
      </c>
      <c r="P57" s="4">
        <v>0</v>
      </c>
      <c r="Q57" s="5">
        <v>0</v>
      </c>
      <c r="R57" s="6">
        <v>98.707835</v>
      </c>
      <c r="S57" s="6">
        <v>97.769314</v>
      </c>
      <c r="T57" s="7">
        <v>0.047606</v>
      </c>
      <c r="U57" s="7">
        <v>0.503264</v>
      </c>
      <c r="V57" s="39"/>
    </row>
    <row r="58" spans="1:22" s="33" customFormat="1" ht="13.5">
      <c r="A58" s="34"/>
      <c r="B58" s="35" t="s">
        <v>118</v>
      </c>
      <c r="C58" s="4">
        <v>18216</v>
      </c>
      <c r="D58" s="5">
        <v>17995</v>
      </c>
      <c r="E58" s="5">
        <v>17831</v>
      </c>
      <c r="F58" s="4">
        <v>39</v>
      </c>
      <c r="G58" s="5">
        <v>8</v>
      </c>
      <c r="H58" s="5">
        <v>15</v>
      </c>
      <c r="I58" s="4">
        <v>39</v>
      </c>
      <c r="J58" s="5">
        <v>117</v>
      </c>
      <c r="K58" s="5">
        <v>3</v>
      </c>
      <c r="L58" s="5">
        <v>583</v>
      </c>
      <c r="M58" s="4">
        <v>8</v>
      </c>
      <c r="N58" s="5">
        <v>8</v>
      </c>
      <c r="O58" s="5">
        <v>0</v>
      </c>
      <c r="P58" s="4">
        <v>0</v>
      </c>
      <c r="Q58" s="5">
        <v>0</v>
      </c>
      <c r="R58" s="6">
        <v>98.786781</v>
      </c>
      <c r="S58" s="6">
        <v>97.886473</v>
      </c>
      <c r="T58" s="7">
        <v>0.214097</v>
      </c>
      <c r="U58" s="7">
        <v>0.258015</v>
      </c>
      <c r="V58" s="39"/>
    </row>
    <row r="59" spans="1:22" s="33" customFormat="1" ht="13.5">
      <c r="A59" s="34"/>
      <c r="B59" s="35" t="s">
        <v>119</v>
      </c>
      <c r="C59" s="4">
        <v>11297</v>
      </c>
      <c r="D59" s="5">
        <v>11140</v>
      </c>
      <c r="E59" s="5">
        <v>11074</v>
      </c>
      <c r="F59" s="4">
        <v>0</v>
      </c>
      <c r="G59" s="5">
        <v>0</v>
      </c>
      <c r="H59" s="5">
        <v>8</v>
      </c>
      <c r="I59" s="4">
        <v>61</v>
      </c>
      <c r="J59" s="5">
        <v>86</v>
      </c>
      <c r="K59" s="5">
        <v>2</v>
      </c>
      <c r="L59" s="5">
        <v>145</v>
      </c>
      <c r="M59" s="4">
        <v>4</v>
      </c>
      <c r="N59" s="5">
        <v>4</v>
      </c>
      <c r="O59" s="5">
        <v>0</v>
      </c>
      <c r="P59" s="4">
        <v>0</v>
      </c>
      <c r="Q59" s="5">
        <v>0</v>
      </c>
      <c r="R59" s="6">
        <v>98.610251</v>
      </c>
      <c r="S59" s="6">
        <v>98.026025</v>
      </c>
      <c r="T59" s="7">
        <v>0</v>
      </c>
      <c r="U59" s="7">
        <v>0.575374</v>
      </c>
      <c r="V59" s="39"/>
    </row>
    <row r="60" spans="1:22" s="33" customFormat="1" ht="13.5">
      <c r="A60" s="34"/>
      <c r="B60" s="35" t="s">
        <v>120</v>
      </c>
      <c r="C60" s="4">
        <v>11729</v>
      </c>
      <c r="D60" s="5">
        <v>11534</v>
      </c>
      <c r="E60" s="5">
        <v>11420</v>
      </c>
      <c r="F60" s="4">
        <v>13</v>
      </c>
      <c r="G60" s="5">
        <v>18</v>
      </c>
      <c r="H60" s="5">
        <v>24</v>
      </c>
      <c r="I60" s="4">
        <v>52</v>
      </c>
      <c r="J60" s="5">
        <v>88</v>
      </c>
      <c r="K60" s="5">
        <v>0</v>
      </c>
      <c r="L60" s="5">
        <v>198</v>
      </c>
      <c r="M60" s="4">
        <v>7</v>
      </c>
      <c r="N60" s="5">
        <v>7</v>
      </c>
      <c r="O60" s="5">
        <v>0</v>
      </c>
      <c r="P60" s="4">
        <v>0</v>
      </c>
      <c r="Q60" s="5">
        <v>0</v>
      </c>
      <c r="R60" s="6">
        <v>98.337454</v>
      </c>
      <c r="S60" s="6">
        <v>97.365504</v>
      </c>
      <c r="T60" s="7">
        <v>0.110836</v>
      </c>
      <c r="U60" s="7">
        <v>0.503027</v>
      </c>
      <c r="V60" s="39"/>
    </row>
    <row r="61" spans="1:22" s="33" customFormat="1" ht="7.5" customHeight="1">
      <c r="A61" s="34"/>
      <c r="B61" s="35"/>
      <c r="C61" s="4"/>
      <c r="D61" s="5"/>
      <c r="E61" s="5"/>
      <c r="F61" s="4"/>
      <c r="G61" s="5"/>
      <c r="H61" s="5"/>
      <c r="I61" s="4"/>
      <c r="J61" s="5"/>
      <c r="K61" s="5"/>
      <c r="L61" s="5"/>
      <c r="M61" s="4"/>
      <c r="N61" s="5"/>
      <c r="O61" s="5"/>
      <c r="P61" s="4"/>
      <c r="Q61" s="5"/>
      <c r="R61" s="6"/>
      <c r="S61" s="6"/>
      <c r="T61" s="7"/>
      <c r="U61" s="7"/>
      <c r="V61" s="39"/>
    </row>
    <row r="62" spans="1:21" s="33" customFormat="1" ht="13.5">
      <c r="A62" s="34"/>
      <c r="B62" s="35" t="s">
        <v>121</v>
      </c>
      <c r="C62" s="4">
        <v>17060</v>
      </c>
      <c r="D62" s="5">
        <v>16857</v>
      </c>
      <c r="E62" s="5">
        <v>16649</v>
      </c>
      <c r="F62" s="4">
        <v>4</v>
      </c>
      <c r="G62" s="5">
        <v>4</v>
      </c>
      <c r="H62" s="5">
        <v>5</v>
      </c>
      <c r="I62" s="4">
        <v>44</v>
      </c>
      <c r="J62" s="5">
        <v>146</v>
      </c>
      <c r="K62" s="5">
        <v>0</v>
      </c>
      <c r="L62" s="5">
        <v>365</v>
      </c>
      <c r="M62" s="4">
        <v>14</v>
      </c>
      <c r="N62" s="5">
        <v>13</v>
      </c>
      <c r="O62" s="5">
        <v>0</v>
      </c>
      <c r="P62" s="4">
        <v>0</v>
      </c>
      <c r="Q62" s="5">
        <v>1</v>
      </c>
      <c r="R62" s="6">
        <v>98.810082</v>
      </c>
      <c r="S62" s="6">
        <v>97.590856</v>
      </c>
      <c r="T62" s="7">
        <v>0.023447</v>
      </c>
      <c r="U62" s="7">
        <v>0.339977</v>
      </c>
    </row>
    <row r="63" spans="1:21" s="39" customFormat="1" ht="13.5">
      <c r="A63" s="34"/>
      <c r="B63" s="35" t="s">
        <v>122</v>
      </c>
      <c r="C63" s="4">
        <v>17248</v>
      </c>
      <c r="D63" s="4">
        <v>16480</v>
      </c>
      <c r="E63" s="4">
        <v>16353</v>
      </c>
      <c r="F63" s="4">
        <v>68</v>
      </c>
      <c r="G63" s="4">
        <v>8</v>
      </c>
      <c r="H63" s="4">
        <v>17</v>
      </c>
      <c r="I63" s="4">
        <v>119</v>
      </c>
      <c r="J63" s="4">
        <v>556</v>
      </c>
      <c r="K63" s="4">
        <v>0</v>
      </c>
      <c r="L63" s="4">
        <v>160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7">
        <v>95.54731</v>
      </c>
      <c r="S63" s="7">
        <v>94.810993</v>
      </c>
      <c r="T63" s="7">
        <v>0.394249</v>
      </c>
      <c r="U63" s="7">
        <v>0.689935</v>
      </c>
    </row>
    <row r="64" spans="1:21" s="33" customFormat="1" ht="7.5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</row>
    <row r="65" spans="3:21" s="33" customFormat="1" ht="12">
      <c r="C65" s="39"/>
      <c r="F65" s="39"/>
      <c r="I65" s="39"/>
      <c r="M65" s="39"/>
      <c r="P65" s="39"/>
      <c r="T65" s="39"/>
      <c r="U65" s="39"/>
    </row>
    <row r="66" spans="3:21" s="33" customFormat="1" ht="12">
      <c r="C66" s="39"/>
      <c r="F66" s="39"/>
      <c r="I66" s="39"/>
      <c r="M66" s="39"/>
      <c r="P66" s="39"/>
      <c r="T66" s="39"/>
      <c r="U66" s="39"/>
    </row>
    <row r="67" spans="3:21" s="33" customFormat="1" ht="12">
      <c r="C67" s="39"/>
      <c r="F67" s="39"/>
      <c r="I67" s="39"/>
      <c r="M67" s="39"/>
      <c r="P67" s="39"/>
      <c r="T67" s="39"/>
      <c r="U67" s="39"/>
    </row>
    <row r="68" spans="3:21" s="33" customFormat="1" ht="12">
      <c r="C68" s="39"/>
      <c r="F68" s="39"/>
      <c r="I68" s="39"/>
      <c r="M68" s="39"/>
      <c r="P68" s="39"/>
      <c r="T68" s="39"/>
      <c r="U68" s="39"/>
    </row>
    <row r="69" spans="3:21" s="33" customFormat="1" ht="12">
      <c r="C69" s="39"/>
      <c r="F69" s="39"/>
      <c r="I69" s="39"/>
      <c r="M69" s="39"/>
      <c r="P69" s="39"/>
      <c r="T69" s="39"/>
      <c r="U69" s="39"/>
    </row>
    <row r="70" spans="3:21" s="33" customFormat="1" ht="12">
      <c r="C70" s="39"/>
      <c r="F70" s="39"/>
      <c r="I70" s="39"/>
      <c r="M70" s="39"/>
      <c r="P70" s="39"/>
      <c r="T70" s="39"/>
      <c r="U70" s="39"/>
    </row>
    <row r="71" spans="3:21" s="33" customFormat="1" ht="12">
      <c r="C71" s="39"/>
      <c r="F71" s="39"/>
      <c r="I71" s="39"/>
      <c r="M71" s="39"/>
      <c r="P71" s="39"/>
      <c r="T71" s="39"/>
      <c r="U71" s="39"/>
    </row>
    <row r="72" spans="3:21" s="33" customFormat="1" ht="12">
      <c r="C72" s="39"/>
      <c r="F72" s="39"/>
      <c r="I72" s="39"/>
      <c r="M72" s="39"/>
      <c r="P72" s="39"/>
      <c r="T72" s="39"/>
      <c r="U72" s="39"/>
    </row>
    <row r="73" spans="3:21" s="33" customFormat="1" ht="12">
      <c r="C73" s="39"/>
      <c r="F73" s="39"/>
      <c r="I73" s="39"/>
      <c r="M73" s="39"/>
      <c r="P73" s="39"/>
      <c r="T73" s="39"/>
      <c r="U73" s="39"/>
    </row>
    <row r="74" spans="3:21" s="33" customFormat="1" ht="12">
      <c r="C74" s="39"/>
      <c r="F74" s="39"/>
      <c r="I74" s="39"/>
      <c r="M74" s="39"/>
      <c r="P74" s="39"/>
      <c r="T74" s="39"/>
      <c r="U74" s="39"/>
    </row>
    <row r="75" spans="3:21" s="33" customFormat="1" ht="12">
      <c r="C75" s="39"/>
      <c r="F75" s="39"/>
      <c r="I75" s="39"/>
      <c r="M75" s="39"/>
      <c r="P75" s="39"/>
      <c r="T75" s="39"/>
      <c r="U75" s="39"/>
    </row>
    <row r="76" spans="3:21" s="33" customFormat="1" ht="12">
      <c r="C76" s="39"/>
      <c r="F76" s="39"/>
      <c r="I76" s="39"/>
      <c r="M76" s="39"/>
      <c r="P76" s="39"/>
      <c r="T76" s="39"/>
      <c r="U76" s="39"/>
    </row>
    <row r="77" spans="3:21" s="33" customFormat="1" ht="12">
      <c r="C77" s="39"/>
      <c r="F77" s="39"/>
      <c r="I77" s="39"/>
      <c r="M77" s="39"/>
      <c r="P77" s="39"/>
      <c r="T77" s="39"/>
      <c r="U77" s="39"/>
    </row>
    <row r="78" spans="1:21" s="33" customFormat="1" ht="13.5">
      <c r="A78" s="43"/>
      <c r="B78" s="43"/>
      <c r="C78" s="39"/>
      <c r="F78" s="39"/>
      <c r="I78" s="39"/>
      <c r="M78" s="39"/>
      <c r="P78" s="39"/>
      <c r="T78" s="39"/>
      <c r="U78" s="39"/>
    </row>
    <row r="79" spans="1:21" s="33" customFormat="1" ht="13.5">
      <c r="A79" s="43"/>
      <c r="B79" s="43"/>
      <c r="C79" s="39"/>
      <c r="F79" s="39"/>
      <c r="I79" s="39"/>
      <c r="M79" s="39"/>
      <c r="P79" s="39"/>
      <c r="T79" s="39"/>
      <c r="U79" s="39"/>
    </row>
    <row r="80" spans="1:21" s="33" customFormat="1" ht="13.5">
      <c r="A80" s="43"/>
      <c r="B80" s="43"/>
      <c r="C80" s="39"/>
      <c r="F80" s="39"/>
      <c r="I80" s="39"/>
      <c r="M80" s="39"/>
      <c r="P80" s="39"/>
      <c r="T80" s="39"/>
      <c r="U80" s="39"/>
    </row>
    <row r="81" spans="1:21" s="33" customFormat="1" ht="13.5">
      <c r="A81" s="43"/>
      <c r="B81" s="43"/>
      <c r="C81" s="39"/>
      <c r="F81" s="39"/>
      <c r="I81" s="39"/>
      <c r="M81" s="39"/>
      <c r="P81" s="39"/>
      <c r="T81" s="39"/>
      <c r="U81" s="39"/>
    </row>
    <row r="82" spans="1:21" s="33" customFormat="1" ht="13.5">
      <c r="A82" s="43"/>
      <c r="B82" s="43"/>
      <c r="C82" s="39"/>
      <c r="F82" s="39"/>
      <c r="I82" s="39"/>
      <c r="M82" s="39"/>
      <c r="P82" s="39"/>
      <c r="T82" s="39"/>
      <c r="U82" s="39"/>
    </row>
    <row r="83" spans="1:21" s="33" customFormat="1" ht="13.5">
      <c r="A83" s="43"/>
      <c r="B83" s="43"/>
      <c r="C83" s="39"/>
      <c r="F83" s="39"/>
      <c r="I83" s="39"/>
      <c r="M83" s="39"/>
      <c r="P83" s="39"/>
      <c r="T83" s="39"/>
      <c r="U83" s="39"/>
    </row>
    <row r="84" spans="1:21" s="33" customFormat="1" ht="13.5">
      <c r="A84" s="43"/>
      <c r="B84" s="43"/>
      <c r="C84" s="39"/>
      <c r="F84" s="39"/>
      <c r="I84" s="39"/>
      <c r="M84" s="39"/>
      <c r="P84" s="39"/>
      <c r="T84" s="39"/>
      <c r="U84" s="39"/>
    </row>
    <row r="85" spans="1:21" s="33" customFormat="1" ht="13.5">
      <c r="A85" s="43"/>
      <c r="B85" s="43"/>
      <c r="C85" s="39"/>
      <c r="F85" s="39"/>
      <c r="I85" s="39"/>
      <c r="M85" s="39"/>
      <c r="P85" s="39"/>
      <c r="T85" s="39"/>
      <c r="U85" s="39"/>
    </row>
    <row r="86" spans="1:21" s="33" customFormat="1" ht="13.5">
      <c r="A86" s="43"/>
      <c r="B86" s="43"/>
      <c r="C86" s="39"/>
      <c r="F86" s="39"/>
      <c r="I86" s="39"/>
      <c r="M86" s="39"/>
      <c r="P86" s="39"/>
      <c r="T86" s="39"/>
      <c r="U86" s="39"/>
    </row>
    <row r="87" spans="1:21" s="33" customFormat="1" ht="13.5">
      <c r="A87" s="43"/>
      <c r="B87" s="43"/>
      <c r="C87" s="39"/>
      <c r="F87" s="39"/>
      <c r="I87" s="39"/>
      <c r="M87" s="39"/>
      <c r="P87" s="39"/>
      <c r="T87" s="39"/>
      <c r="U87" s="39"/>
    </row>
    <row r="88" spans="1:21" s="33" customFormat="1" ht="13.5">
      <c r="A88" s="43"/>
      <c r="B88" s="43"/>
      <c r="C88" s="39"/>
      <c r="F88" s="39"/>
      <c r="I88" s="39"/>
      <c r="M88" s="39"/>
      <c r="P88" s="39"/>
      <c r="T88" s="39"/>
      <c r="U88" s="39"/>
    </row>
    <row r="89" spans="1:21" s="33" customFormat="1" ht="13.5">
      <c r="A89" s="43"/>
      <c r="B89" s="43"/>
      <c r="C89" s="39"/>
      <c r="F89" s="39"/>
      <c r="I89" s="39"/>
      <c r="M89" s="39"/>
      <c r="P89" s="39"/>
      <c r="T89" s="39"/>
      <c r="U89" s="39"/>
    </row>
    <row r="90" spans="1:21" s="33" customFormat="1" ht="13.5">
      <c r="A90" s="43"/>
      <c r="B90" s="43"/>
      <c r="C90" s="39"/>
      <c r="F90" s="39"/>
      <c r="I90" s="39"/>
      <c r="M90" s="39"/>
      <c r="P90" s="39"/>
      <c r="T90" s="39"/>
      <c r="U90" s="39"/>
    </row>
    <row r="91" spans="1:21" s="33" customFormat="1" ht="13.5">
      <c r="A91" s="43"/>
      <c r="B91" s="43"/>
      <c r="C91" s="39"/>
      <c r="F91" s="39"/>
      <c r="I91" s="39"/>
      <c r="M91" s="39"/>
      <c r="P91" s="39"/>
      <c r="T91" s="39"/>
      <c r="U91" s="39"/>
    </row>
    <row r="92" spans="3:21" s="43" customFormat="1" ht="13.5">
      <c r="C92" s="34"/>
      <c r="F92" s="34"/>
      <c r="H92" s="33"/>
      <c r="I92" s="39"/>
      <c r="J92" s="33"/>
      <c r="K92" s="33"/>
      <c r="L92" s="33"/>
      <c r="M92" s="39"/>
      <c r="N92" s="33"/>
      <c r="O92" s="33"/>
      <c r="P92" s="39"/>
      <c r="Q92" s="33"/>
      <c r="R92" s="33"/>
      <c r="S92" s="33"/>
      <c r="T92" s="34"/>
      <c r="U92" s="34"/>
    </row>
    <row r="93" spans="3:21" s="43" customFormat="1" ht="13.5">
      <c r="C93" s="34"/>
      <c r="F93" s="34"/>
      <c r="H93" s="33"/>
      <c r="I93" s="39"/>
      <c r="J93" s="33"/>
      <c r="K93" s="33"/>
      <c r="L93" s="33"/>
      <c r="M93" s="39"/>
      <c r="N93" s="33"/>
      <c r="O93" s="33"/>
      <c r="P93" s="39"/>
      <c r="Q93" s="33"/>
      <c r="R93" s="33"/>
      <c r="S93" s="33"/>
      <c r="T93" s="34"/>
      <c r="U93" s="34"/>
    </row>
    <row r="94" spans="3:21" s="43" customFormat="1" ht="13.5">
      <c r="C94" s="34"/>
      <c r="F94" s="34"/>
      <c r="H94" s="33"/>
      <c r="I94" s="39"/>
      <c r="J94" s="33"/>
      <c r="K94" s="33"/>
      <c r="L94" s="33"/>
      <c r="M94" s="39"/>
      <c r="N94" s="33"/>
      <c r="O94" s="33"/>
      <c r="P94" s="39"/>
      <c r="Q94" s="33"/>
      <c r="R94" s="33"/>
      <c r="S94" s="33"/>
      <c r="T94" s="34"/>
      <c r="U94" s="34"/>
    </row>
    <row r="95" spans="3:21" s="43" customFormat="1" ht="13.5">
      <c r="C95" s="34"/>
      <c r="F95" s="34"/>
      <c r="H95" s="33"/>
      <c r="I95" s="39"/>
      <c r="J95" s="33"/>
      <c r="K95" s="33"/>
      <c r="L95" s="33"/>
      <c r="M95" s="39"/>
      <c r="N95" s="33"/>
      <c r="O95" s="33"/>
      <c r="P95" s="39"/>
      <c r="Q95" s="33"/>
      <c r="R95" s="33"/>
      <c r="S95" s="33"/>
      <c r="T95" s="34"/>
      <c r="U95" s="34"/>
    </row>
    <row r="96" spans="3:21" s="43" customFormat="1" ht="13.5">
      <c r="C96" s="34"/>
      <c r="F96" s="34"/>
      <c r="H96" s="33"/>
      <c r="I96" s="39"/>
      <c r="J96" s="33"/>
      <c r="K96" s="33"/>
      <c r="L96" s="33"/>
      <c r="M96" s="39"/>
      <c r="N96" s="33"/>
      <c r="O96" s="33"/>
      <c r="P96" s="39"/>
      <c r="Q96" s="33"/>
      <c r="R96" s="33"/>
      <c r="S96" s="33"/>
      <c r="T96" s="34"/>
      <c r="U96" s="34"/>
    </row>
    <row r="97" spans="3:21" s="43" customFormat="1" ht="13.5">
      <c r="C97" s="34"/>
      <c r="F97" s="34"/>
      <c r="H97" s="33"/>
      <c r="I97" s="39"/>
      <c r="J97" s="33"/>
      <c r="K97" s="33"/>
      <c r="L97" s="33"/>
      <c r="M97" s="39"/>
      <c r="N97" s="33"/>
      <c r="O97" s="33"/>
      <c r="P97" s="39"/>
      <c r="Q97" s="33"/>
      <c r="R97" s="33"/>
      <c r="S97" s="33"/>
      <c r="T97" s="34"/>
      <c r="U97" s="34"/>
    </row>
    <row r="98" spans="3:21" s="43" customFormat="1" ht="13.5">
      <c r="C98" s="34"/>
      <c r="F98" s="34"/>
      <c r="H98" s="33"/>
      <c r="I98" s="39"/>
      <c r="J98" s="33"/>
      <c r="K98" s="33"/>
      <c r="L98" s="33"/>
      <c r="M98" s="39"/>
      <c r="N98" s="33"/>
      <c r="O98" s="33"/>
      <c r="P98" s="39"/>
      <c r="Q98" s="33"/>
      <c r="R98" s="33"/>
      <c r="S98" s="33"/>
      <c r="T98" s="34"/>
      <c r="U98" s="34"/>
    </row>
    <row r="99" spans="3:21" s="43" customFormat="1" ht="13.5">
      <c r="C99" s="34"/>
      <c r="F99" s="34"/>
      <c r="H99" s="33"/>
      <c r="I99" s="39"/>
      <c r="J99" s="33"/>
      <c r="K99" s="33"/>
      <c r="L99" s="33"/>
      <c r="M99" s="39"/>
      <c r="N99" s="33"/>
      <c r="O99" s="33"/>
      <c r="P99" s="39"/>
      <c r="Q99" s="33"/>
      <c r="R99" s="33"/>
      <c r="S99" s="33"/>
      <c r="T99" s="34"/>
      <c r="U99" s="34"/>
    </row>
    <row r="100" spans="3:21" s="43" customFormat="1" ht="13.5">
      <c r="C100" s="34"/>
      <c r="F100" s="34"/>
      <c r="H100" s="33"/>
      <c r="I100" s="39"/>
      <c r="J100" s="33"/>
      <c r="K100" s="33"/>
      <c r="L100" s="33"/>
      <c r="M100" s="39"/>
      <c r="N100" s="33"/>
      <c r="O100" s="33"/>
      <c r="P100" s="39"/>
      <c r="Q100" s="33"/>
      <c r="R100" s="33"/>
      <c r="S100" s="33"/>
      <c r="T100" s="34"/>
      <c r="U100" s="34"/>
    </row>
    <row r="101" spans="3:21" s="43" customFormat="1" ht="13.5">
      <c r="C101" s="34"/>
      <c r="F101" s="34"/>
      <c r="H101" s="33"/>
      <c r="I101" s="39"/>
      <c r="J101" s="33"/>
      <c r="K101" s="33"/>
      <c r="L101" s="33"/>
      <c r="M101" s="39"/>
      <c r="N101" s="33"/>
      <c r="O101" s="33"/>
      <c r="P101" s="39"/>
      <c r="Q101" s="33"/>
      <c r="R101" s="33"/>
      <c r="S101" s="33"/>
      <c r="T101" s="34"/>
      <c r="U101" s="34"/>
    </row>
    <row r="102" spans="3:21" s="43" customFormat="1" ht="13.5">
      <c r="C102" s="34"/>
      <c r="F102" s="34"/>
      <c r="H102" s="33"/>
      <c r="I102" s="39"/>
      <c r="J102" s="33"/>
      <c r="K102" s="33"/>
      <c r="L102" s="33"/>
      <c r="M102" s="39"/>
      <c r="N102" s="33"/>
      <c r="O102" s="33"/>
      <c r="P102" s="39"/>
      <c r="Q102" s="33"/>
      <c r="R102" s="33"/>
      <c r="S102" s="33"/>
      <c r="T102" s="34"/>
      <c r="U102" s="34"/>
    </row>
    <row r="103" spans="3:21" s="43" customFormat="1" ht="13.5">
      <c r="C103" s="34"/>
      <c r="F103" s="34"/>
      <c r="H103" s="33"/>
      <c r="I103" s="39"/>
      <c r="J103" s="33"/>
      <c r="K103" s="33"/>
      <c r="L103" s="33"/>
      <c r="M103" s="39"/>
      <c r="N103" s="33"/>
      <c r="O103" s="33"/>
      <c r="P103" s="39"/>
      <c r="Q103" s="33"/>
      <c r="R103" s="33"/>
      <c r="S103" s="33"/>
      <c r="T103" s="34"/>
      <c r="U103" s="34"/>
    </row>
    <row r="104" spans="3:21" s="43" customFormat="1" ht="13.5">
      <c r="C104" s="34"/>
      <c r="F104" s="34"/>
      <c r="H104" s="33"/>
      <c r="I104" s="39"/>
      <c r="J104" s="33"/>
      <c r="K104" s="33"/>
      <c r="L104" s="33"/>
      <c r="M104" s="39"/>
      <c r="N104" s="33"/>
      <c r="O104" s="33"/>
      <c r="P104" s="39"/>
      <c r="Q104" s="33"/>
      <c r="R104" s="33"/>
      <c r="S104" s="33"/>
      <c r="T104" s="34"/>
      <c r="U104" s="34"/>
    </row>
    <row r="105" spans="3:21" s="43" customFormat="1" ht="13.5">
      <c r="C105" s="34"/>
      <c r="F105" s="34"/>
      <c r="H105" s="33"/>
      <c r="I105" s="39"/>
      <c r="J105" s="33"/>
      <c r="K105" s="33"/>
      <c r="L105" s="33"/>
      <c r="M105" s="39"/>
      <c r="N105" s="33"/>
      <c r="O105" s="33"/>
      <c r="P105" s="39"/>
      <c r="Q105" s="33"/>
      <c r="R105" s="33"/>
      <c r="S105" s="33"/>
      <c r="T105" s="34"/>
      <c r="U105" s="34"/>
    </row>
    <row r="106" spans="3:21" s="43" customFormat="1" ht="13.5">
      <c r="C106" s="34"/>
      <c r="F106" s="34"/>
      <c r="H106" s="33"/>
      <c r="I106" s="39"/>
      <c r="J106" s="33"/>
      <c r="K106" s="33"/>
      <c r="L106" s="33"/>
      <c r="M106" s="39"/>
      <c r="N106" s="33"/>
      <c r="O106" s="33"/>
      <c r="P106" s="39"/>
      <c r="Q106" s="33"/>
      <c r="R106" s="33"/>
      <c r="S106" s="33"/>
      <c r="T106" s="34"/>
      <c r="U106" s="34"/>
    </row>
    <row r="107" spans="3:21" s="43" customFormat="1" ht="13.5">
      <c r="C107" s="34"/>
      <c r="F107" s="34"/>
      <c r="H107" s="33"/>
      <c r="I107" s="39"/>
      <c r="J107" s="33"/>
      <c r="K107" s="33"/>
      <c r="L107" s="33"/>
      <c r="M107" s="39"/>
      <c r="N107" s="33"/>
      <c r="O107" s="33"/>
      <c r="P107" s="39"/>
      <c r="Q107" s="33"/>
      <c r="R107" s="33"/>
      <c r="S107" s="33"/>
      <c r="T107" s="34"/>
      <c r="U107" s="34"/>
    </row>
    <row r="108" spans="3:21" s="43" customFormat="1" ht="13.5">
      <c r="C108" s="34"/>
      <c r="F108" s="34"/>
      <c r="H108" s="33"/>
      <c r="I108" s="39"/>
      <c r="J108" s="33"/>
      <c r="K108" s="33"/>
      <c r="L108" s="33"/>
      <c r="M108" s="39"/>
      <c r="N108" s="33"/>
      <c r="O108" s="33"/>
      <c r="P108" s="39"/>
      <c r="Q108" s="33"/>
      <c r="R108" s="33"/>
      <c r="S108" s="33"/>
      <c r="T108" s="34"/>
      <c r="U108" s="34"/>
    </row>
    <row r="109" spans="3:21" s="43" customFormat="1" ht="13.5">
      <c r="C109" s="34"/>
      <c r="F109" s="34"/>
      <c r="H109" s="33"/>
      <c r="I109" s="39"/>
      <c r="J109" s="33"/>
      <c r="K109" s="33"/>
      <c r="L109" s="33"/>
      <c r="M109" s="39"/>
      <c r="N109" s="33"/>
      <c r="O109" s="33"/>
      <c r="P109" s="39"/>
      <c r="Q109" s="33"/>
      <c r="R109" s="33"/>
      <c r="S109" s="33"/>
      <c r="T109" s="34"/>
      <c r="U109" s="34"/>
    </row>
    <row r="110" spans="3:21" s="43" customFormat="1" ht="13.5">
      <c r="C110" s="34"/>
      <c r="F110" s="34"/>
      <c r="H110" s="33"/>
      <c r="I110" s="39"/>
      <c r="J110" s="33"/>
      <c r="K110" s="33"/>
      <c r="L110" s="33"/>
      <c r="M110" s="39"/>
      <c r="N110" s="33"/>
      <c r="O110" s="33"/>
      <c r="P110" s="39"/>
      <c r="Q110" s="33"/>
      <c r="R110" s="33"/>
      <c r="S110" s="33"/>
      <c r="T110" s="34"/>
      <c r="U110" s="34"/>
    </row>
    <row r="111" spans="3:21" s="43" customFormat="1" ht="13.5">
      <c r="C111" s="34"/>
      <c r="F111" s="34"/>
      <c r="H111" s="33"/>
      <c r="I111" s="39"/>
      <c r="J111" s="33"/>
      <c r="K111" s="33"/>
      <c r="L111" s="33"/>
      <c r="M111" s="39"/>
      <c r="N111" s="33"/>
      <c r="O111" s="33"/>
      <c r="P111" s="39"/>
      <c r="Q111" s="33"/>
      <c r="R111" s="33"/>
      <c r="S111" s="33"/>
      <c r="T111" s="34"/>
      <c r="U111" s="34"/>
    </row>
    <row r="112" spans="3:21" s="43" customFormat="1" ht="13.5">
      <c r="C112" s="34"/>
      <c r="F112" s="34"/>
      <c r="H112" s="33"/>
      <c r="I112" s="39"/>
      <c r="J112" s="33"/>
      <c r="K112" s="33"/>
      <c r="L112" s="33"/>
      <c r="M112" s="39"/>
      <c r="N112" s="33"/>
      <c r="O112" s="33"/>
      <c r="P112" s="39"/>
      <c r="Q112" s="33"/>
      <c r="R112" s="33"/>
      <c r="S112" s="33"/>
      <c r="T112" s="34"/>
      <c r="U112" s="34"/>
    </row>
    <row r="113" spans="3:21" s="43" customFormat="1" ht="13.5">
      <c r="C113" s="34"/>
      <c r="F113" s="34"/>
      <c r="H113" s="33"/>
      <c r="I113" s="39"/>
      <c r="J113" s="33"/>
      <c r="K113" s="33"/>
      <c r="L113" s="33"/>
      <c r="M113" s="39"/>
      <c r="N113" s="33"/>
      <c r="O113" s="33"/>
      <c r="P113" s="39"/>
      <c r="Q113" s="33"/>
      <c r="R113" s="33"/>
      <c r="S113" s="33"/>
      <c r="T113" s="34"/>
      <c r="U113" s="34"/>
    </row>
    <row r="114" spans="3:21" s="43" customFormat="1" ht="13.5">
      <c r="C114" s="34"/>
      <c r="F114" s="34"/>
      <c r="H114" s="33"/>
      <c r="I114" s="39"/>
      <c r="J114" s="33"/>
      <c r="K114" s="33"/>
      <c r="L114" s="33"/>
      <c r="M114" s="39"/>
      <c r="N114" s="33"/>
      <c r="O114" s="33"/>
      <c r="P114" s="39"/>
      <c r="Q114" s="33"/>
      <c r="R114" s="33"/>
      <c r="S114" s="33"/>
      <c r="T114" s="34"/>
      <c r="U114" s="34"/>
    </row>
    <row r="115" spans="3:21" s="43" customFormat="1" ht="13.5">
      <c r="C115" s="34"/>
      <c r="F115" s="34"/>
      <c r="H115" s="33"/>
      <c r="I115" s="39"/>
      <c r="J115" s="33"/>
      <c r="K115" s="33"/>
      <c r="L115" s="33"/>
      <c r="M115" s="39"/>
      <c r="N115" s="33"/>
      <c r="O115" s="33"/>
      <c r="P115" s="39"/>
      <c r="Q115" s="33"/>
      <c r="R115" s="33"/>
      <c r="S115" s="33"/>
      <c r="T115" s="34"/>
      <c r="U115" s="34"/>
    </row>
    <row r="116" spans="3:21" s="43" customFormat="1" ht="13.5">
      <c r="C116" s="34"/>
      <c r="F116" s="34"/>
      <c r="H116" s="33"/>
      <c r="I116" s="39"/>
      <c r="J116" s="33"/>
      <c r="K116" s="33"/>
      <c r="L116" s="33"/>
      <c r="M116" s="39"/>
      <c r="N116" s="33"/>
      <c r="O116" s="33"/>
      <c r="P116" s="39"/>
      <c r="Q116" s="33"/>
      <c r="R116" s="33"/>
      <c r="S116" s="33"/>
      <c r="T116" s="34"/>
      <c r="U116" s="34"/>
    </row>
    <row r="117" spans="3:21" s="43" customFormat="1" ht="13.5">
      <c r="C117" s="34"/>
      <c r="F117" s="34"/>
      <c r="H117" s="33"/>
      <c r="I117" s="39"/>
      <c r="J117" s="33"/>
      <c r="K117" s="33"/>
      <c r="L117" s="33"/>
      <c r="M117" s="39"/>
      <c r="N117" s="33"/>
      <c r="O117" s="33"/>
      <c r="P117" s="39"/>
      <c r="Q117" s="33"/>
      <c r="R117" s="33"/>
      <c r="S117" s="33"/>
      <c r="T117" s="34"/>
      <c r="U117" s="34"/>
    </row>
    <row r="118" spans="3:21" s="43" customFormat="1" ht="13.5">
      <c r="C118" s="34"/>
      <c r="F118" s="34"/>
      <c r="H118" s="33"/>
      <c r="I118" s="39"/>
      <c r="J118" s="33"/>
      <c r="K118" s="33"/>
      <c r="L118" s="33"/>
      <c r="M118" s="39"/>
      <c r="N118" s="33"/>
      <c r="O118" s="33"/>
      <c r="P118" s="39"/>
      <c r="Q118" s="33"/>
      <c r="R118" s="33"/>
      <c r="S118" s="33"/>
      <c r="T118" s="34"/>
      <c r="U118" s="34"/>
    </row>
    <row r="119" spans="3:21" s="43" customFormat="1" ht="13.5">
      <c r="C119" s="34"/>
      <c r="F119" s="34"/>
      <c r="H119" s="33"/>
      <c r="I119" s="39"/>
      <c r="J119" s="33"/>
      <c r="K119" s="33"/>
      <c r="L119" s="33"/>
      <c r="M119" s="39"/>
      <c r="N119" s="33"/>
      <c r="O119" s="33"/>
      <c r="P119" s="39"/>
      <c r="Q119" s="33"/>
      <c r="R119" s="33"/>
      <c r="S119" s="33"/>
      <c r="T119" s="34"/>
      <c r="U119" s="34"/>
    </row>
    <row r="120" spans="3:21" s="43" customFormat="1" ht="13.5">
      <c r="C120" s="34"/>
      <c r="F120" s="34"/>
      <c r="H120" s="33"/>
      <c r="I120" s="39"/>
      <c r="J120" s="33"/>
      <c r="K120" s="33"/>
      <c r="L120" s="33"/>
      <c r="M120" s="39"/>
      <c r="N120" s="33"/>
      <c r="O120" s="33"/>
      <c r="P120" s="39"/>
      <c r="Q120" s="33"/>
      <c r="R120" s="33"/>
      <c r="S120" s="33"/>
      <c r="T120" s="34"/>
      <c r="U120" s="34"/>
    </row>
    <row r="121" spans="3:21" s="43" customFormat="1" ht="13.5">
      <c r="C121" s="34"/>
      <c r="F121" s="34"/>
      <c r="H121" s="33"/>
      <c r="I121" s="39"/>
      <c r="J121" s="33"/>
      <c r="K121" s="33"/>
      <c r="L121" s="33"/>
      <c r="M121" s="39"/>
      <c r="N121" s="33"/>
      <c r="O121" s="33"/>
      <c r="P121" s="39"/>
      <c r="Q121" s="33"/>
      <c r="R121" s="33"/>
      <c r="S121" s="33"/>
      <c r="T121" s="34"/>
      <c r="U121" s="34"/>
    </row>
    <row r="122" spans="3:21" s="43" customFormat="1" ht="13.5">
      <c r="C122" s="34"/>
      <c r="F122" s="34"/>
      <c r="H122" s="33"/>
      <c r="I122" s="39"/>
      <c r="J122" s="33"/>
      <c r="K122" s="33"/>
      <c r="L122" s="33"/>
      <c r="M122" s="39"/>
      <c r="N122" s="33"/>
      <c r="O122" s="33"/>
      <c r="P122" s="39"/>
      <c r="Q122" s="33"/>
      <c r="R122" s="33"/>
      <c r="S122" s="33"/>
      <c r="T122" s="34"/>
      <c r="U122" s="34"/>
    </row>
    <row r="123" spans="3:21" s="43" customFormat="1" ht="13.5">
      <c r="C123" s="34"/>
      <c r="F123" s="34"/>
      <c r="H123" s="33"/>
      <c r="I123" s="39"/>
      <c r="J123" s="33"/>
      <c r="K123" s="33"/>
      <c r="L123" s="33"/>
      <c r="M123" s="39"/>
      <c r="N123" s="33"/>
      <c r="O123" s="33"/>
      <c r="P123" s="39"/>
      <c r="Q123" s="33"/>
      <c r="R123" s="33"/>
      <c r="S123" s="33"/>
      <c r="T123" s="34"/>
      <c r="U123" s="34"/>
    </row>
    <row r="124" spans="3:21" s="43" customFormat="1" ht="13.5">
      <c r="C124" s="34"/>
      <c r="F124" s="34"/>
      <c r="H124" s="33"/>
      <c r="I124" s="39"/>
      <c r="J124" s="33"/>
      <c r="K124" s="33"/>
      <c r="L124" s="33"/>
      <c r="M124" s="39"/>
      <c r="N124" s="33"/>
      <c r="O124" s="33"/>
      <c r="P124" s="39"/>
      <c r="Q124" s="33"/>
      <c r="R124" s="33"/>
      <c r="S124" s="33"/>
      <c r="T124" s="34"/>
      <c r="U124" s="34"/>
    </row>
    <row r="125" spans="3:21" s="43" customFormat="1" ht="13.5">
      <c r="C125" s="34"/>
      <c r="F125" s="34"/>
      <c r="H125" s="33"/>
      <c r="I125" s="39"/>
      <c r="J125" s="33"/>
      <c r="K125" s="33"/>
      <c r="L125" s="33"/>
      <c r="M125" s="39"/>
      <c r="N125" s="33"/>
      <c r="O125" s="33"/>
      <c r="P125" s="39"/>
      <c r="Q125" s="33"/>
      <c r="R125" s="33"/>
      <c r="S125" s="33"/>
      <c r="T125" s="34"/>
      <c r="U125" s="34"/>
    </row>
    <row r="126" spans="3:21" s="43" customFormat="1" ht="13.5">
      <c r="C126" s="34"/>
      <c r="F126" s="34"/>
      <c r="H126" s="33"/>
      <c r="I126" s="39"/>
      <c r="J126" s="33"/>
      <c r="K126" s="33"/>
      <c r="L126" s="33"/>
      <c r="M126" s="39"/>
      <c r="N126" s="33"/>
      <c r="O126" s="33"/>
      <c r="P126" s="39"/>
      <c r="Q126" s="33"/>
      <c r="R126" s="33"/>
      <c r="S126" s="33"/>
      <c r="T126" s="34"/>
      <c r="U126" s="34"/>
    </row>
    <row r="127" spans="3:21" s="43" customFormat="1" ht="13.5">
      <c r="C127" s="34"/>
      <c r="F127" s="34"/>
      <c r="H127" s="33"/>
      <c r="I127" s="39"/>
      <c r="J127" s="33"/>
      <c r="K127" s="33"/>
      <c r="L127" s="33"/>
      <c r="M127" s="39"/>
      <c r="N127" s="33"/>
      <c r="O127" s="33"/>
      <c r="P127" s="39"/>
      <c r="Q127" s="33"/>
      <c r="R127" s="33"/>
      <c r="S127" s="33"/>
      <c r="T127" s="34"/>
      <c r="U127" s="34"/>
    </row>
    <row r="128" spans="3:21" s="43" customFormat="1" ht="13.5">
      <c r="C128" s="34"/>
      <c r="F128" s="34"/>
      <c r="H128" s="33"/>
      <c r="I128" s="39"/>
      <c r="J128" s="33"/>
      <c r="K128" s="33"/>
      <c r="L128" s="33"/>
      <c r="M128" s="39"/>
      <c r="N128" s="33"/>
      <c r="O128" s="33"/>
      <c r="P128" s="39"/>
      <c r="Q128" s="33"/>
      <c r="R128" s="33"/>
      <c r="S128" s="33"/>
      <c r="T128" s="34"/>
      <c r="U128" s="34"/>
    </row>
    <row r="129" spans="3:21" s="43" customFormat="1" ht="13.5">
      <c r="C129" s="34"/>
      <c r="F129" s="34"/>
      <c r="H129" s="33"/>
      <c r="I129" s="39"/>
      <c r="J129" s="33"/>
      <c r="K129" s="33"/>
      <c r="L129" s="33"/>
      <c r="M129" s="39"/>
      <c r="N129" s="33"/>
      <c r="O129" s="33"/>
      <c r="P129" s="39"/>
      <c r="Q129" s="33"/>
      <c r="R129" s="33"/>
      <c r="S129" s="33"/>
      <c r="T129" s="34"/>
      <c r="U129" s="34"/>
    </row>
    <row r="130" spans="3:21" s="43" customFormat="1" ht="13.5">
      <c r="C130" s="34"/>
      <c r="F130" s="34"/>
      <c r="H130" s="33"/>
      <c r="I130" s="39"/>
      <c r="J130" s="33"/>
      <c r="K130" s="33"/>
      <c r="L130" s="33"/>
      <c r="M130" s="39"/>
      <c r="N130" s="33"/>
      <c r="O130" s="33"/>
      <c r="P130" s="39"/>
      <c r="Q130" s="33"/>
      <c r="R130" s="33"/>
      <c r="S130" s="33"/>
      <c r="T130" s="34"/>
      <c r="U130" s="34"/>
    </row>
    <row r="131" spans="3:21" s="43" customFormat="1" ht="13.5">
      <c r="C131" s="34"/>
      <c r="F131" s="34"/>
      <c r="H131" s="33"/>
      <c r="I131" s="39"/>
      <c r="J131" s="33"/>
      <c r="K131" s="33"/>
      <c r="L131" s="33"/>
      <c r="M131" s="39"/>
      <c r="N131" s="33"/>
      <c r="O131" s="33"/>
      <c r="P131" s="39"/>
      <c r="Q131" s="33"/>
      <c r="R131" s="33"/>
      <c r="S131" s="33"/>
      <c r="T131" s="34"/>
      <c r="U131" s="34"/>
    </row>
    <row r="132" spans="3:21" s="43" customFormat="1" ht="13.5">
      <c r="C132" s="34"/>
      <c r="F132" s="34"/>
      <c r="H132" s="33"/>
      <c r="I132" s="39"/>
      <c r="J132" s="33"/>
      <c r="K132" s="33"/>
      <c r="L132" s="33"/>
      <c r="M132" s="39"/>
      <c r="N132" s="33"/>
      <c r="O132" s="33"/>
      <c r="P132" s="39"/>
      <c r="Q132" s="33"/>
      <c r="R132" s="33"/>
      <c r="S132" s="33"/>
      <c r="T132" s="34"/>
      <c r="U132" s="34"/>
    </row>
    <row r="133" spans="3:21" s="43" customFormat="1" ht="13.5">
      <c r="C133" s="34"/>
      <c r="F133" s="34"/>
      <c r="H133" s="33"/>
      <c r="I133" s="39"/>
      <c r="J133" s="33"/>
      <c r="K133" s="33"/>
      <c r="L133" s="33"/>
      <c r="M133" s="39"/>
      <c r="N133" s="33"/>
      <c r="O133" s="33"/>
      <c r="P133" s="39"/>
      <c r="Q133" s="33"/>
      <c r="R133" s="33"/>
      <c r="S133" s="33"/>
      <c r="T133" s="34"/>
      <c r="U133" s="34"/>
    </row>
    <row r="134" spans="3:21" s="43" customFormat="1" ht="13.5">
      <c r="C134" s="34"/>
      <c r="F134" s="34"/>
      <c r="H134" s="33"/>
      <c r="I134" s="39"/>
      <c r="J134" s="33"/>
      <c r="K134" s="33"/>
      <c r="L134" s="33"/>
      <c r="M134" s="39"/>
      <c r="N134" s="33"/>
      <c r="O134" s="33"/>
      <c r="P134" s="39"/>
      <c r="Q134" s="33"/>
      <c r="R134" s="33"/>
      <c r="S134" s="33"/>
      <c r="T134" s="34"/>
      <c r="U134" s="34"/>
    </row>
    <row r="135" spans="3:21" s="43" customFormat="1" ht="13.5">
      <c r="C135" s="34"/>
      <c r="F135" s="34"/>
      <c r="H135" s="33"/>
      <c r="I135" s="39"/>
      <c r="J135" s="33"/>
      <c r="K135" s="33"/>
      <c r="L135" s="33"/>
      <c r="M135" s="39"/>
      <c r="N135" s="33"/>
      <c r="O135" s="33"/>
      <c r="P135" s="39"/>
      <c r="Q135" s="33"/>
      <c r="R135" s="33"/>
      <c r="S135" s="33"/>
      <c r="T135" s="34"/>
      <c r="U135" s="34"/>
    </row>
    <row r="136" spans="3:21" s="43" customFormat="1" ht="13.5">
      <c r="C136" s="34"/>
      <c r="F136" s="34"/>
      <c r="H136" s="33"/>
      <c r="I136" s="39"/>
      <c r="J136" s="33"/>
      <c r="K136" s="33"/>
      <c r="L136" s="33"/>
      <c r="M136" s="39"/>
      <c r="N136" s="33"/>
      <c r="O136" s="33"/>
      <c r="P136" s="39"/>
      <c r="Q136" s="33"/>
      <c r="R136" s="33"/>
      <c r="S136" s="33"/>
      <c r="T136" s="34"/>
      <c r="U136" s="34"/>
    </row>
    <row r="137" spans="3:21" s="43" customFormat="1" ht="13.5">
      <c r="C137" s="34"/>
      <c r="F137" s="34"/>
      <c r="H137" s="33"/>
      <c r="I137" s="39"/>
      <c r="J137" s="33"/>
      <c r="K137" s="33"/>
      <c r="L137" s="33"/>
      <c r="M137" s="39"/>
      <c r="N137" s="33"/>
      <c r="O137" s="33"/>
      <c r="P137" s="39"/>
      <c r="Q137" s="33"/>
      <c r="R137" s="33"/>
      <c r="S137" s="33"/>
      <c r="T137" s="34"/>
      <c r="U137" s="34"/>
    </row>
    <row r="138" spans="3:21" s="43" customFormat="1" ht="13.5">
      <c r="C138" s="34"/>
      <c r="F138" s="34"/>
      <c r="H138" s="33"/>
      <c r="I138" s="39"/>
      <c r="J138" s="33"/>
      <c r="K138" s="33"/>
      <c r="L138" s="33"/>
      <c r="M138" s="39"/>
      <c r="N138" s="33"/>
      <c r="O138" s="33"/>
      <c r="P138" s="39"/>
      <c r="Q138" s="33"/>
      <c r="R138" s="33"/>
      <c r="S138" s="33"/>
      <c r="T138" s="34"/>
      <c r="U138" s="34"/>
    </row>
    <row r="139" spans="3:21" s="43" customFormat="1" ht="13.5">
      <c r="C139" s="34"/>
      <c r="F139" s="34"/>
      <c r="H139" s="33"/>
      <c r="I139" s="39"/>
      <c r="J139" s="33"/>
      <c r="K139" s="33"/>
      <c r="L139" s="33"/>
      <c r="M139" s="39"/>
      <c r="N139" s="33"/>
      <c r="O139" s="33"/>
      <c r="P139" s="39"/>
      <c r="Q139" s="33"/>
      <c r="R139" s="33"/>
      <c r="S139" s="33"/>
      <c r="T139" s="34"/>
      <c r="U139" s="34"/>
    </row>
    <row r="140" spans="3:21" s="43" customFormat="1" ht="13.5">
      <c r="C140" s="34"/>
      <c r="F140" s="34"/>
      <c r="H140" s="33"/>
      <c r="I140" s="39"/>
      <c r="J140" s="33"/>
      <c r="K140" s="33"/>
      <c r="L140" s="33"/>
      <c r="M140" s="39"/>
      <c r="N140" s="33"/>
      <c r="O140" s="33"/>
      <c r="P140" s="39"/>
      <c r="Q140" s="33"/>
      <c r="R140" s="33"/>
      <c r="S140" s="33"/>
      <c r="T140" s="34"/>
      <c r="U140" s="34"/>
    </row>
    <row r="141" spans="3:21" s="43" customFormat="1" ht="13.5">
      <c r="C141" s="34"/>
      <c r="F141" s="34"/>
      <c r="H141" s="33"/>
      <c r="I141" s="39"/>
      <c r="J141" s="33"/>
      <c r="K141" s="33"/>
      <c r="L141" s="33"/>
      <c r="M141" s="39"/>
      <c r="N141" s="33"/>
      <c r="O141" s="33"/>
      <c r="P141" s="39"/>
      <c r="Q141" s="33"/>
      <c r="R141" s="33"/>
      <c r="S141" s="33"/>
      <c r="T141" s="34"/>
      <c r="U141" s="34"/>
    </row>
    <row r="142" spans="3:21" s="43" customFormat="1" ht="13.5">
      <c r="C142" s="34"/>
      <c r="F142" s="34"/>
      <c r="H142" s="33"/>
      <c r="I142" s="39"/>
      <c r="J142" s="33"/>
      <c r="K142" s="33"/>
      <c r="L142" s="33"/>
      <c r="M142" s="39"/>
      <c r="N142" s="33"/>
      <c r="O142" s="33"/>
      <c r="P142" s="39"/>
      <c r="Q142" s="33"/>
      <c r="R142" s="33"/>
      <c r="S142" s="33"/>
      <c r="T142" s="34"/>
      <c r="U142" s="34"/>
    </row>
    <row r="143" spans="3:21" s="43" customFormat="1" ht="13.5">
      <c r="C143" s="34"/>
      <c r="F143" s="34"/>
      <c r="H143" s="33"/>
      <c r="I143" s="39"/>
      <c r="J143" s="33"/>
      <c r="K143" s="33"/>
      <c r="L143" s="33"/>
      <c r="M143" s="39"/>
      <c r="N143" s="33"/>
      <c r="O143" s="33"/>
      <c r="P143" s="39"/>
      <c r="Q143" s="33"/>
      <c r="R143" s="33"/>
      <c r="S143" s="33"/>
      <c r="T143" s="34"/>
      <c r="U143" s="34"/>
    </row>
    <row r="144" spans="3:21" s="43" customFormat="1" ht="13.5">
      <c r="C144" s="34"/>
      <c r="F144" s="34"/>
      <c r="H144" s="33"/>
      <c r="I144" s="39"/>
      <c r="J144" s="33"/>
      <c r="K144" s="33"/>
      <c r="L144" s="33"/>
      <c r="M144" s="39"/>
      <c r="N144" s="33"/>
      <c r="O144" s="33"/>
      <c r="P144" s="39"/>
      <c r="Q144" s="33"/>
      <c r="R144" s="33"/>
      <c r="S144" s="33"/>
      <c r="T144" s="34"/>
      <c r="U144" s="34"/>
    </row>
    <row r="145" spans="3:21" s="43" customFormat="1" ht="13.5">
      <c r="C145" s="34"/>
      <c r="F145" s="34"/>
      <c r="H145" s="33"/>
      <c r="I145" s="39"/>
      <c r="J145" s="33"/>
      <c r="K145" s="33"/>
      <c r="L145" s="33"/>
      <c r="M145" s="39"/>
      <c r="N145" s="33"/>
      <c r="O145" s="33"/>
      <c r="P145" s="39"/>
      <c r="Q145" s="33"/>
      <c r="R145" s="33"/>
      <c r="S145" s="33"/>
      <c r="T145" s="34"/>
      <c r="U145" s="34"/>
    </row>
    <row r="146" spans="3:21" s="43" customFormat="1" ht="13.5">
      <c r="C146" s="34"/>
      <c r="F146" s="34"/>
      <c r="H146" s="33"/>
      <c r="I146" s="39"/>
      <c r="J146" s="33"/>
      <c r="K146" s="33"/>
      <c r="L146" s="33"/>
      <c r="M146" s="39"/>
      <c r="N146" s="33"/>
      <c r="O146" s="33"/>
      <c r="P146" s="39"/>
      <c r="Q146" s="33"/>
      <c r="R146" s="33"/>
      <c r="S146" s="33"/>
      <c r="T146" s="34"/>
      <c r="U146" s="34"/>
    </row>
    <row r="147" spans="3:21" s="43" customFormat="1" ht="13.5">
      <c r="C147" s="34"/>
      <c r="F147" s="34"/>
      <c r="H147" s="33"/>
      <c r="I147" s="39"/>
      <c r="J147" s="33"/>
      <c r="K147" s="33"/>
      <c r="L147" s="33"/>
      <c r="M147" s="39"/>
      <c r="N147" s="33"/>
      <c r="O147" s="33"/>
      <c r="P147" s="39"/>
      <c r="Q147" s="33"/>
      <c r="R147" s="33"/>
      <c r="S147" s="33"/>
      <c r="T147" s="34"/>
      <c r="U147" s="34"/>
    </row>
    <row r="148" spans="3:21" s="43" customFormat="1" ht="13.5">
      <c r="C148" s="34"/>
      <c r="F148" s="34"/>
      <c r="H148" s="33"/>
      <c r="I148" s="39"/>
      <c r="J148" s="33"/>
      <c r="K148" s="33"/>
      <c r="L148" s="33"/>
      <c r="M148" s="39"/>
      <c r="N148" s="33"/>
      <c r="O148" s="33"/>
      <c r="P148" s="39"/>
      <c r="Q148" s="33"/>
      <c r="R148" s="33"/>
      <c r="S148" s="33"/>
      <c r="T148" s="34"/>
      <c r="U148" s="34"/>
    </row>
    <row r="149" spans="3:21" s="43" customFormat="1" ht="13.5">
      <c r="C149" s="34"/>
      <c r="F149" s="34"/>
      <c r="H149" s="33"/>
      <c r="I149" s="39"/>
      <c r="J149" s="33"/>
      <c r="K149" s="33"/>
      <c r="L149" s="33"/>
      <c r="M149" s="39"/>
      <c r="N149" s="33"/>
      <c r="O149" s="33"/>
      <c r="P149" s="39"/>
      <c r="Q149" s="33"/>
      <c r="R149" s="33"/>
      <c r="S149" s="33"/>
      <c r="T149" s="34"/>
      <c r="U149" s="34"/>
    </row>
    <row r="150" spans="3:21" s="43" customFormat="1" ht="13.5">
      <c r="C150" s="34"/>
      <c r="F150" s="34"/>
      <c r="H150" s="33"/>
      <c r="I150" s="39"/>
      <c r="J150" s="33"/>
      <c r="K150" s="33"/>
      <c r="L150" s="33"/>
      <c r="M150" s="39"/>
      <c r="N150" s="33"/>
      <c r="O150" s="33"/>
      <c r="P150" s="39"/>
      <c r="Q150" s="33"/>
      <c r="R150" s="33"/>
      <c r="S150" s="33"/>
      <c r="T150" s="34"/>
      <c r="U150" s="34"/>
    </row>
    <row r="151" spans="3:21" s="43" customFormat="1" ht="13.5">
      <c r="C151" s="34"/>
      <c r="F151" s="34"/>
      <c r="H151" s="33"/>
      <c r="I151" s="39"/>
      <c r="J151" s="33"/>
      <c r="K151" s="33"/>
      <c r="L151" s="33"/>
      <c r="M151" s="39"/>
      <c r="N151" s="33"/>
      <c r="O151" s="33"/>
      <c r="P151" s="39"/>
      <c r="Q151" s="33"/>
      <c r="R151" s="33"/>
      <c r="S151" s="33"/>
      <c r="T151" s="34"/>
      <c r="U151" s="34"/>
    </row>
    <row r="152" spans="3:21" s="43" customFormat="1" ht="13.5">
      <c r="C152" s="34"/>
      <c r="F152" s="34"/>
      <c r="H152" s="33"/>
      <c r="I152" s="39"/>
      <c r="J152" s="33"/>
      <c r="K152" s="33"/>
      <c r="L152" s="33"/>
      <c r="M152" s="39"/>
      <c r="N152" s="33"/>
      <c r="O152" s="33"/>
      <c r="P152" s="39"/>
      <c r="Q152" s="33"/>
      <c r="R152" s="33"/>
      <c r="S152" s="33"/>
      <c r="T152" s="34"/>
      <c r="U152" s="34"/>
    </row>
    <row r="153" spans="3:21" s="43" customFormat="1" ht="13.5">
      <c r="C153" s="34"/>
      <c r="F153" s="34"/>
      <c r="H153" s="33"/>
      <c r="I153" s="39"/>
      <c r="J153" s="33"/>
      <c r="K153" s="33"/>
      <c r="L153" s="33"/>
      <c r="M153" s="39"/>
      <c r="N153" s="33"/>
      <c r="O153" s="33"/>
      <c r="P153" s="39"/>
      <c r="Q153" s="33"/>
      <c r="R153" s="33"/>
      <c r="S153" s="33"/>
      <c r="T153" s="34"/>
      <c r="U153" s="34"/>
    </row>
    <row r="154" spans="3:21" s="43" customFormat="1" ht="13.5">
      <c r="C154" s="34"/>
      <c r="F154" s="34"/>
      <c r="H154" s="33"/>
      <c r="I154" s="39"/>
      <c r="J154" s="33"/>
      <c r="K154" s="33"/>
      <c r="L154" s="33"/>
      <c r="M154" s="39"/>
      <c r="N154" s="33"/>
      <c r="O154" s="33"/>
      <c r="P154" s="39"/>
      <c r="Q154" s="33"/>
      <c r="R154" s="33"/>
      <c r="S154" s="33"/>
      <c r="T154" s="34"/>
      <c r="U154" s="34"/>
    </row>
    <row r="155" spans="3:21" s="43" customFormat="1" ht="13.5">
      <c r="C155" s="34"/>
      <c r="F155" s="34"/>
      <c r="H155" s="33"/>
      <c r="I155" s="39"/>
      <c r="J155" s="33"/>
      <c r="K155" s="33"/>
      <c r="L155" s="33"/>
      <c r="M155" s="39"/>
      <c r="N155" s="33"/>
      <c r="O155" s="33"/>
      <c r="P155" s="39"/>
      <c r="Q155" s="33"/>
      <c r="R155" s="33"/>
      <c r="S155" s="33"/>
      <c r="T155" s="34"/>
      <c r="U155" s="34"/>
    </row>
    <row r="156" spans="3:21" s="43" customFormat="1" ht="13.5">
      <c r="C156" s="34"/>
      <c r="F156" s="34"/>
      <c r="H156" s="33"/>
      <c r="I156" s="39"/>
      <c r="J156" s="33"/>
      <c r="K156" s="33"/>
      <c r="L156" s="33"/>
      <c r="M156" s="39"/>
      <c r="N156" s="33"/>
      <c r="O156" s="33"/>
      <c r="P156" s="39"/>
      <c r="Q156" s="33"/>
      <c r="R156" s="33"/>
      <c r="S156" s="33"/>
      <c r="T156" s="34"/>
      <c r="U156" s="34"/>
    </row>
    <row r="157" spans="3:21" s="43" customFormat="1" ht="13.5">
      <c r="C157" s="34"/>
      <c r="F157" s="34"/>
      <c r="H157" s="33"/>
      <c r="I157" s="39"/>
      <c r="J157" s="33"/>
      <c r="K157" s="33"/>
      <c r="L157" s="33"/>
      <c r="M157" s="39"/>
      <c r="N157" s="33"/>
      <c r="O157" s="33"/>
      <c r="P157" s="39"/>
      <c r="Q157" s="33"/>
      <c r="R157" s="33"/>
      <c r="S157" s="33"/>
      <c r="T157" s="34"/>
      <c r="U157" s="34"/>
    </row>
    <row r="158" spans="3:21" s="43" customFormat="1" ht="13.5">
      <c r="C158" s="34"/>
      <c r="F158" s="34"/>
      <c r="H158" s="33"/>
      <c r="I158" s="39"/>
      <c r="J158" s="33"/>
      <c r="K158" s="33"/>
      <c r="L158" s="33"/>
      <c r="M158" s="39"/>
      <c r="N158" s="33"/>
      <c r="O158" s="33"/>
      <c r="P158" s="39"/>
      <c r="Q158" s="33"/>
      <c r="R158" s="33"/>
      <c r="S158" s="33"/>
      <c r="T158" s="34"/>
      <c r="U158" s="34"/>
    </row>
    <row r="159" spans="3:21" s="43" customFormat="1" ht="13.5">
      <c r="C159" s="34"/>
      <c r="F159" s="34"/>
      <c r="H159" s="33"/>
      <c r="I159" s="39"/>
      <c r="J159" s="33"/>
      <c r="K159" s="33"/>
      <c r="L159" s="33"/>
      <c r="M159" s="39"/>
      <c r="N159" s="33"/>
      <c r="O159" s="33"/>
      <c r="P159" s="39"/>
      <c r="Q159" s="33"/>
      <c r="R159" s="33"/>
      <c r="S159" s="33"/>
      <c r="T159" s="34"/>
      <c r="U159" s="34"/>
    </row>
    <row r="160" spans="3:21" s="43" customFormat="1" ht="13.5">
      <c r="C160" s="34"/>
      <c r="F160" s="34"/>
      <c r="H160" s="33"/>
      <c r="I160" s="39"/>
      <c r="J160" s="33"/>
      <c r="K160" s="33"/>
      <c r="L160" s="33"/>
      <c r="M160" s="39"/>
      <c r="N160" s="33"/>
      <c r="O160" s="33"/>
      <c r="P160" s="39"/>
      <c r="Q160" s="33"/>
      <c r="R160" s="33"/>
      <c r="S160" s="33"/>
      <c r="T160" s="34"/>
      <c r="U160" s="34"/>
    </row>
    <row r="161" spans="3:21" s="43" customFormat="1" ht="13.5">
      <c r="C161" s="34"/>
      <c r="F161" s="34"/>
      <c r="H161" s="33"/>
      <c r="I161" s="39"/>
      <c r="J161" s="33"/>
      <c r="K161" s="33"/>
      <c r="L161" s="33"/>
      <c r="M161" s="39"/>
      <c r="N161" s="33"/>
      <c r="O161" s="33"/>
      <c r="P161" s="39"/>
      <c r="Q161" s="33"/>
      <c r="R161" s="33"/>
      <c r="S161" s="33"/>
      <c r="T161" s="34"/>
      <c r="U161" s="34"/>
    </row>
    <row r="162" spans="3:21" s="43" customFormat="1" ht="13.5">
      <c r="C162" s="34"/>
      <c r="F162" s="34"/>
      <c r="H162" s="33"/>
      <c r="I162" s="39"/>
      <c r="J162" s="33"/>
      <c r="K162" s="33"/>
      <c r="L162" s="33"/>
      <c r="M162" s="39"/>
      <c r="N162" s="33"/>
      <c r="O162" s="33"/>
      <c r="P162" s="39"/>
      <c r="Q162" s="33"/>
      <c r="R162" s="33"/>
      <c r="S162" s="33"/>
      <c r="T162" s="34"/>
      <c r="U162" s="34"/>
    </row>
    <row r="163" spans="3:21" s="43" customFormat="1" ht="13.5">
      <c r="C163" s="34"/>
      <c r="F163" s="34"/>
      <c r="H163" s="33"/>
      <c r="I163" s="39"/>
      <c r="J163" s="33"/>
      <c r="K163" s="33"/>
      <c r="L163" s="33"/>
      <c r="M163" s="39"/>
      <c r="N163" s="33"/>
      <c r="O163" s="33"/>
      <c r="P163" s="39"/>
      <c r="Q163" s="33"/>
      <c r="R163" s="33"/>
      <c r="S163" s="33"/>
      <c r="T163" s="34"/>
      <c r="U163" s="34"/>
    </row>
    <row r="164" spans="3:21" s="43" customFormat="1" ht="13.5">
      <c r="C164" s="34"/>
      <c r="F164" s="34"/>
      <c r="H164" s="33"/>
      <c r="I164" s="39"/>
      <c r="J164" s="33"/>
      <c r="K164" s="33"/>
      <c r="L164" s="33"/>
      <c r="M164" s="39"/>
      <c r="N164" s="33"/>
      <c r="O164" s="33"/>
      <c r="P164" s="39"/>
      <c r="Q164" s="33"/>
      <c r="R164" s="33"/>
      <c r="S164" s="33"/>
      <c r="T164" s="34"/>
      <c r="U164" s="34"/>
    </row>
    <row r="165" spans="3:21" s="43" customFormat="1" ht="13.5">
      <c r="C165" s="34"/>
      <c r="F165" s="34"/>
      <c r="H165" s="33"/>
      <c r="I165" s="39"/>
      <c r="J165" s="33"/>
      <c r="K165" s="33"/>
      <c r="L165" s="33"/>
      <c r="M165" s="39"/>
      <c r="N165" s="33"/>
      <c r="O165" s="33"/>
      <c r="P165" s="39"/>
      <c r="Q165" s="33"/>
      <c r="R165" s="33"/>
      <c r="S165" s="33"/>
      <c r="T165" s="34"/>
      <c r="U165" s="34"/>
    </row>
    <row r="166" spans="3:21" s="43" customFormat="1" ht="13.5">
      <c r="C166" s="34"/>
      <c r="F166" s="34"/>
      <c r="H166" s="33"/>
      <c r="I166" s="39"/>
      <c r="J166" s="33"/>
      <c r="K166" s="33"/>
      <c r="L166" s="33"/>
      <c r="M166" s="39"/>
      <c r="N166" s="33"/>
      <c r="O166" s="33"/>
      <c r="P166" s="39"/>
      <c r="Q166" s="33"/>
      <c r="R166" s="33"/>
      <c r="S166" s="33"/>
      <c r="T166" s="34"/>
      <c r="U166" s="34"/>
    </row>
    <row r="167" spans="3:21" s="43" customFormat="1" ht="13.5">
      <c r="C167" s="34"/>
      <c r="F167" s="34"/>
      <c r="H167" s="33"/>
      <c r="I167" s="39"/>
      <c r="J167" s="33"/>
      <c r="K167" s="33"/>
      <c r="L167" s="33"/>
      <c r="M167" s="39"/>
      <c r="N167" s="33"/>
      <c r="O167" s="33"/>
      <c r="P167" s="39"/>
      <c r="Q167" s="33"/>
      <c r="R167" s="33"/>
      <c r="S167" s="33"/>
      <c r="T167" s="34"/>
      <c r="U167" s="34"/>
    </row>
    <row r="168" spans="3:21" s="43" customFormat="1" ht="13.5">
      <c r="C168" s="34"/>
      <c r="F168" s="34"/>
      <c r="H168" s="33"/>
      <c r="I168" s="39"/>
      <c r="J168" s="33"/>
      <c r="K168" s="33"/>
      <c r="L168" s="33"/>
      <c r="M168" s="39"/>
      <c r="N168" s="33"/>
      <c r="O168" s="33"/>
      <c r="P168" s="39"/>
      <c r="Q168" s="33"/>
      <c r="R168" s="33"/>
      <c r="S168" s="33"/>
      <c r="T168" s="34"/>
      <c r="U168" s="34"/>
    </row>
    <row r="169" spans="3:21" s="43" customFormat="1" ht="13.5">
      <c r="C169" s="34"/>
      <c r="F169" s="34"/>
      <c r="H169" s="33"/>
      <c r="I169" s="39"/>
      <c r="J169" s="33"/>
      <c r="K169" s="33"/>
      <c r="L169" s="33"/>
      <c r="M169" s="39"/>
      <c r="N169" s="33"/>
      <c r="O169" s="33"/>
      <c r="P169" s="39"/>
      <c r="Q169" s="33"/>
      <c r="R169" s="33"/>
      <c r="S169" s="33"/>
      <c r="T169" s="34"/>
      <c r="U169" s="34"/>
    </row>
    <row r="170" spans="3:21" s="43" customFormat="1" ht="13.5">
      <c r="C170" s="34"/>
      <c r="F170" s="34"/>
      <c r="H170" s="33"/>
      <c r="I170" s="39"/>
      <c r="J170" s="33"/>
      <c r="K170" s="33"/>
      <c r="L170" s="33"/>
      <c r="M170" s="39"/>
      <c r="N170" s="33"/>
      <c r="O170" s="33"/>
      <c r="P170" s="39"/>
      <c r="Q170" s="33"/>
      <c r="R170" s="33"/>
      <c r="S170" s="33"/>
      <c r="T170" s="34"/>
      <c r="U170" s="34"/>
    </row>
    <row r="171" spans="3:21" s="43" customFormat="1" ht="13.5">
      <c r="C171" s="34"/>
      <c r="F171" s="34"/>
      <c r="H171" s="33"/>
      <c r="I171" s="39"/>
      <c r="J171" s="33"/>
      <c r="K171" s="33"/>
      <c r="L171" s="33"/>
      <c r="M171" s="39"/>
      <c r="N171" s="33"/>
      <c r="O171" s="33"/>
      <c r="P171" s="39"/>
      <c r="Q171" s="33"/>
      <c r="R171" s="33"/>
      <c r="S171" s="33"/>
      <c r="T171" s="34"/>
      <c r="U171" s="34"/>
    </row>
    <row r="172" spans="3:21" s="43" customFormat="1" ht="13.5">
      <c r="C172" s="34"/>
      <c r="F172" s="34"/>
      <c r="H172" s="33"/>
      <c r="I172" s="39"/>
      <c r="J172" s="33"/>
      <c r="K172" s="33"/>
      <c r="L172" s="33"/>
      <c r="M172" s="39"/>
      <c r="N172" s="33"/>
      <c r="O172" s="33"/>
      <c r="P172" s="39"/>
      <c r="Q172" s="33"/>
      <c r="R172" s="33"/>
      <c r="S172" s="33"/>
      <c r="T172" s="34"/>
      <c r="U172" s="34"/>
    </row>
    <row r="173" spans="3:21" s="43" customFormat="1" ht="13.5">
      <c r="C173" s="34"/>
      <c r="F173" s="34"/>
      <c r="H173" s="33"/>
      <c r="I173" s="39"/>
      <c r="J173" s="33"/>
      <c r="K173" s="33"/>
      <c r="L173" s="33"/>
      <c r="M173" s="39"/>
      <c r="N173" s="33"/>
      <c r="O173" s="33"/>
      <c r="P173" s="39"/>
      <c r="Q173" s="33"/>
      <c r="R173" s="33"/>
      <c r="S173" s="33"/>
      <c r="T173" s="34"/>
      <c r="U173" s="34"/>
    </row>
    <row r="174" spans="3:21" s="43" customFormat="1" ht="13.5">
      <c r="C174" s="34"/>
      <c r="F174" s="34"/>
      <c r="H174" s="33"/>
      <c r="I174" s="39"/>
      <c r="J174" s="33"/>
      <c r="K174" s="33"/>
      <c r="L174" s="33"/>
      <c r="M174" s="39"/>
      <c r="N174" s="33"/>
      <c r="O174" s="33"/>
      <c r="P174" s="39"/>
      <c r="Q174" s="33"/>
      <c r="R174" s="33"/>
      <c r="S174" s="33"/>
      <c r="T174" s="34"/>
      <c r="U174" s="34"/>
    </row>
    <row r="175" spans="3:21" s="43" customFormat="1" ht="13.5">
      <c r="C175" s="34"/>
      <c r="F175" s="34"/>
      <c r="H175" s="33"/>
      <c r="I175" s="39"/>
      <c r="J175" s="33"/>
      <c r="K175" s="33"/>
      <c r="L175" s="33"/>
      <c r="M175" s="39"/>
      <c r="N175" s="33"/>
      <c r="O175" s="33"/>
      <c r="P175" s="39"/>
      <c r="Q175" s="33"/>
      <c r="R175" s="33"/>
      <c r="S175" s="33"/>
      <c r="T175" s="34"/>
      <c r="U175" s="34"/>
    </row>
    <row r="176" spans="3:21" s="43" customFormat="1" ht="13.5">
      <c r="C176" s="34"/>
      <c r="F176" s="34"/>
      <c r="H176" s="33"/>
      <c r="I176" s="39"/>
      <c r="J176" s="33"/>
      <c r="K176" s="33"/>
      <c r="L176" s="33"/>
      <c r="M176" s="39"/>
      <c r="N176" s="33"/>
      <c r="O176" s="33"/>
      <c r="P176" s="39"/>
      <c r="Q176" s="33"/>
      <c r="R176" s="33"/>
      <c r="S176" s="33"/>
      <c r="T176" s="34"/>
      <c r="U176" s="34"/>
    </row>
    <row r="177" spans="3:21" s="43" customFormat="1" ht="13.5">
      <c r="C177" s="34"/>
      <c r="F177" s="34"/>
      <c r="H177" s="33"/>
      <c r="I177" s="39"/>
      <c r="J177" s="33"/>
      <c r="K177" s="33"/>
      <c r="L177" s="33"/>
      <c r="M177" s="39"/>
      <c r="N177" s="33"/>
      <c r="O177" s="33"/>
      <c r="P177" s="39"/>
      <c r="Q177" s="33"/>
      <c r="R177" s="33"/>
      <c r="S177" s="33"/>
      <c r="T177" s="34"/>
      <c r="U177" s="34"/>
    </row>
    <row r="178" spans="3:21" s="43" customFormat="1" ht="13.5">
      <c r="C178" s="34"/>
      <c r="F178" s="34"/>
      <c r="H178" s="33"/>
      <c r="I178" s="39"/>
      <c r="J178" s="33"/>
      <c r="K178" s="33"/>
      <c r="L178" s="33"/>
      <c r="M178" s="39"/>
      <c r="N178" s="33"/>
      <c r="O178" s="33"/>
      <c r="P178" s="39"/>
      <c r="Q178" s="33"/>
      <c r="R178" s="33"/>
      <c r="S178" s="33"/>
      <c r="T178" s="34"/>
      <c r="U178" s="34"/>
    </row>
    <row r="179" spans="3:21" s="43" customFormat="1" ht="13.5">
      <c r="C179" s="34"/>
      <c r="F179" s="34"/>
      <c r="H179" s="33"/>
      <c r="I179" s="39"/>
      <c r="J179" s="33"/>
      <c r="K179" s="33"/>
      <c r="L179" s="33"/>
      <c r="M179" s="39"/>
      <c r="N179" s="33"/>
      <c r="O179" s="33"/>
      <c r="P179" s="39"/>
      <c r="Q179" s="33"/>
      <c r="R179" s="33"/>
      <c r="S179" s="33"/>
      <c r="T179" s="34"/>
      <c r="U179" s="34"/>
    </row>
    <row r="180" spans="3:21" s="43" customFormat="1" ht="13.5">
      <c r="C180" s="34"/>
      <c r="F180" s="34"/>
      <c r="H180" s="33"/>
      <c r="I180" s="39"/>
      <c r="J180" s="33"/>
      <c r="K180" s="33"/>
      <c r="L180" s="33"/>
      <c r="M180" s="39"/>
      <c r="N180" s="33"/>
      <c r="O180" s="33"/>
      <c r="P180" s="39"/>
      <c r="Q180" s="33"/>
      <c r="R180" s="33"/>
      <c r="S180" s="33"/>
      <c r="T180" s="34"/>
      <c r="U180" s="34"/>
    </row>
    <row r="181" spans="3:21" s="43" customFormat="1" ht="13.5">
      <c r="C181" s="34"/>
      <c r="F181" s="34"/>
      <c r="H181" s="33"/>
      <c r="I181" s="39"/>
      <c r="J181" s="33"/>
      <c r="K181" s="33"/>
      <c r="L181" s="33"/>
      <c r="M181" s="39"/>
      <c r="N181" s="33"/>
      <c r="O181" s="33"/>
      <c r="P181" s="39"/>
      <c r="Q181" s="33"/>
      <c r="R181" s="33"/>
      <c r="S181" s="33"/>
      <c r="T181" s="34"/>
      <c r="U181" s="34"/>
    </row>
    <row r="182" spans="3:21" s="43" customFormat="1" ht="13.5">
      <c r="C182" s="34"/>
      <c r="F182" s="34"/>
      <c r="H182" s="33"/>
      <c r="I182" s="39"/>
      <c r="J182" s="33"/>
      <c r="K182" s="33"/>
      <c r="L182" s="33"/>
      <c r="M182" s="39"/>
      <c r="N182" s="33"/>
      <c r="O182" s="33"/>
      <c r="P182" s="39"/>
      <c r="Q182" s="33"/>
      <c r="R182" s="33"/>
      <c r="S182" s="33"/>
      <c r="T182" s="34"/>
      <c r="U182" s="34"/>
    </row>
    <row r="183" spans="3:21" s="43" customFormat="1" ht="13.5">
      <c r="C183" s="34"/>
      <c r="F183" s="34"/>
      <c r="H183" s="33"/>
      <c r="I183" s="39"/>
      <c r="J183" s="33"/>
      <c r="K183" s="33"/>
      <c r="L183" s="33"/>
      <c r="M183" s="39"/>
      <c r="N183" s="33"/>
      <c r="O183" s="33"/>
      <c r="P183" s="39"/>
      <c r="Q183" s="33"/>
      <c r="R183" s="33"/>
      <c r="S183" s="33"/>
      <c r="T183" s="34"/>
      <c r="U183" s="34"/>
    </row>
    <row r="184" spans="3:21" s="43" customFormat="1" ht="13.5">
      <c r="C184" s="34"/>
      <c r="F184" s="34"/>
      <c r="H184" s="33"/>
      <c r="I184" s="39"/>
      <c r="J184" s="33"/>
      <c r="K184" s="33"/>
      <c r="L184" s="33"/>
      <c r="M184" s="39"/>
      <c r="N184" s="33"/>
      <c r="O184" s="33"/>
      <c r="P184" s="39"/>
      <c r="Q184" s="33"/>
      <c r="R184" s="33"/>
      <c r="S184" s="33"/>
      <c r="T184" s="34"/>
      <c r="U184" s="34"/>
    </row>
    <row r="185" spans="3:21" s="43" customFormat="1" ht="13.5">
      <c r="C185" s="34"/>
      <c r="F185" s="34"/>
      <c r="H185" s="33"/>
      <c r="I185" s="39"/>
      <c r="J185" s="33"/>
      <c r="K185" s="33"/>
      <c r="L185" s="33"/>
      <c r="M185" s="39"/>
      <c r="N185" s="33"/>
      <c r="O185" s="33"/>
      <c r="P185" s="39"/>
      <c r="Q185" s="33"/>
      <c r="R185" s="33"/>
      <c r="S185" s="33"/>
      <c r="T185" s="34"/>
      <c r="U185" s="34"/>
    </row>
    <row r="186" spans="3:21" s="43" customFormat="1" ht="13.5">
      <c r="C186" s="34"/>
      <c r="F186" s="34"/>
      <c r="H186" s="33"/>
      <c r="I186" s="39"/>
      <c r="J186" s="33"/>
      <c r="K186" s="33"/>
      <c r="L186" s="33"/>
      <c r="M186" s="39"/>
      <c r="N186" s="33"/>
      <c r="O186" s="33"/>
      <c r="P186" s="39"/>
      <c r="Q186" s="33"/>
      <c r="R186" s="33"/>
      <c r="S186" s="33"/>
      <c r="T186" s="34"/>
      <c r="U186" s="34"/>
    </row>
    <row r="187" spans="3:21" s="43" customFormat="1" ht="13.5">
      <c r="C187" s="34"/>
      <c r="F187" s="34"/>
      <c r="H187" s="33"/>
      <c r="I187" s="39"/>
      <c r="J187" s="33"/>
      <c r="K187" s="33"/>
      <c r="L187" s="33"/>
      <c r="M187" s="39"/>
      <c r="N187" s="33"/>
      <c r="O187" s="33"/>
      <c r="P187" s="39"/>
      <c r="Q187" s="33"/>
      <c r="R187" s="33"/>
      <c r="S187" s="33"/>
      <c r="T187" s="34"/>
      <c r="U187" s="34"/>
    </row>
    <row r="188" spans="3:21" s="43" customFormat="1" ht="13.5">
      <c r="C188" s="34"/>
      <c r="F188" s="34"/>
      <c r="H188" s="33"/>
      <c r="I188" s="39"/>
      <c r="J188" s="33"/>
      <c r="K188" s="33"/>
      <c r="L188" s="33"/>
      <c r="M188" s="39"/>
      <c r="N188" s="33"/>
      <c r="O188" s="33"/>
      <c r="P188" s="39"/>
      <c r="Q188" s="33"/>
      <c r="R188" s="33"/>
      <c r="S188" s="33"/>
      <c r="T188" s="34"/>
      <c r="U188" s="34"/>
    </row>
    <row r="189" spans="3:21" s="43" customFormat="1" ht="13.5">
      <c r="C189" s="34"/>
      <c r="F189" s="34"/>
      <c r="H189" s="33"/>
      <c r="I189" s="39"/>
      <c r="J189" s="33"/>
      <c r="K189" s="33"/>
      <c r="L189" s="33"/>
      <c r="M189" s="39"/>
      <c r="N189" s="33"/>
      <c r="O189" s="33"/>
      <c r="P189" s="39"/>
      <c r="Q189" s="33"/>
      <c r="R189" s="33"/>
      <c r="S189" s="33"/>
      <c r="T189" s="34"/>
      <c r="U189" s="34"/>
    </row>
    <row r="190" spans="3:21" s="43" customFormat="1" ht="13.5">
      <c r="C190" s="34"/>
      <c r="F190" s="34"/>
      <c r="H190" s="33"/>
      <c r="I190" s="39"/>
      <c r="J190" s="33"/>
      <c r="K190" s="33"/>
      <c r="L190" s="33"/>
      <c r="M190" s="39"/>
      <c r="N190" s="33"/>
      <c r="O190" s="33"/>
      <c r="P190" s="39"/>
      <c r="Q190" s="33"/>
      <c r="R190" s="33"/>
      <c r="S190" s="33"/>
      <c r="T190" s="34"/>
      <c r="U190" s="34"/>
    </row>
    <row r="191" spans="3:21" s="43" customFormat="1" ht="13.5">
      <c r="C191" s="34"/>
      <c r="F191" s="34"/>
      <c r="H191" s="33"/>
      <c r="I191" s="39"/>
      <c r="J191" s="33"/>
      <c r="K191" s="33"/>
      <c r="L191" s="33"/>
      <c r="M191" s="39"/>
      <c r="N191" s="33"/>
      <c r="O191" s="33"/>
      <c r="P191" s="39"/>
      <c r="Q191" s="33"/>
      <c r="R191" s="33"/>
      <c r="S191" s="33"/>
      <c r="T191" s="34"/>
      <c r="U191" s="34"/>
    </row>
    <row r="192" spans="3:21" s="43" customFormat="1" ht="13.5">
      <c r="C192" s="34"/>
      <c r="F192" s="34"/>
      <c r="H192" s="33"/>
      <c r="I192" s="39"/>
      <c r="J192" s="33"/>
      <c r="K192" s="33"/>
      <c r="L192" s="33"/>
      <c r="M192" s="39"/>
      <c r="N192" s="33"/>
      <c r="O192" s="33"/>
      <c r="P192" s="39"/>
      <c r="Q192" s="33"/>
      <c r="R192" s="33"/>
      <c r="S192" s="33"/>
      <c r="T192" s="34"/>
      <c r="U192" s="34"/>
    </row>
    <row r="193" spans="3:21" s="43" customFormat="1" ht="13.5">
      <c r="C193" s="34"/>
      <c r="F193" s="34"/>
      <c r="H193" s="33"/>
      <c r="I193" s="39"/>
      <c r="J193" s="33"/>
      <c r="K193" s="33"/>
      <c r="L193" s="33"/>
      <c r="M193" s="39"/>
      <c r="N193" s="33"/>
      <c r="O193" s="33"/>
      <c r="P193" s="39"/>
      <c r="Q193" s="33"/>
      <c r="R193" s="33"/>
      <c r="S193" s="33"/>
      <c r="T193" s="34"/>
      <c r="U193" s="34"/>
    </row>
    <row r="194" spans="3:21" s="43" customFormat="1" ht="13.5">
      <c r="C194" s="34"/>
      <c r="F194" s="34"/>
      <c r="H194" s="33"/>
      <c r="I194" s="39"/>
      <c r="J194" s="33"/>
      <c r="K194" s="33"/>
      <c r="L194" s="33"/>
      <c r="M194" s="39"/>
      <c r="N194" s="33"/>
      <c r="O194" s="33"/>
      <c r="P194" s="39"/>
      <c r="Q194" s="33"/>
      <c r="R194" s="33"/>
      <c r="S194" s="33"/>
      <c r="T194" s="34"/>
      <c r="U194" s="34"/>
    </row>
    <row r="195" spans="3:21" s="43" customFormat="1" ht="13.5">
      <c r="C195" s="34"/>
      <c r="F195" s="34"/>
      <c r="H195" s="33"/>
      <c r="I195" s="39"/>
      <c r="J195" s="33"/>
      <c r="K195" s="33"/>
      <c r="L195" s="33"/>
      <c r="M195" s="39"/>
      <c r="N195" s="33"/>
      <c r="O195" s="33"/>
      <c r="P195" s="39"/>
      <c r="Q195" s="33"/>
      <c r="R195" s="33"/>
      <c r="S195" s="33"/>
      <c r="T195" s="34"/>
      <c r="U195" s="34"/>
    </row>
    <row r="196" spans="3:21" s="43" customFormat="1" ht="13.5">
      <c r="C196" s="34"/>
      <c r="F196" s="34"/>
      <c r="H196" s="33"/>
      <c r="I196" s="39"/>
      <c r="J196" s="33"/>
      <c r="K196" s="33"/>
      <c r="L196" s="33"/>
      <c r="M196" s="39"/>
      <c r="N196" s="33"/>
      <c r="O196" s="33"/>
      <c r="P196" s="39"/>
      <c r="Q196" s="33"/>
      <c r="R196" s="33"/>
      <c r="S196" s="33"/>
      <c r="T196" s="34"/>
      <c r="U196" s="34"/>
    </row>
    <row r="197" spans="3:21" s="43" customFormat="1" ht="13.5">
      <c r="C197" s="34"/>
      <c r="F197" s="34"/>
      <c r="H197" s="33"/>
      <c r="I197" s="39"/>
      <c r="J197" s="33"/>
      <c r="K197" s="33"/>
      <c r="L197" s="33"/>
      <c r="M197" s="39"/>
      <c r="N197" s="33"/>
      <c r="O197" s="33"/>
      <c r="P197" s="39"/>
      <c r="Q197" s="33"/>
      <c r="R197" s="33"/>
      <c r="S197" s="33"/>
      <c r="T197" s="34"/>
      <c r="U197" s="34"/>
    </row>
    <row r="198" spans="3:21" s="43" customFormat="1" ht="13.5">
      <c r="C198" s="34"/>
      <c r="F198" s="34"/>
      <c r="H198" s="33"/>
      <c r="I198" s="39"/>
      <c r="J198" s="33"/>
      <c r="K198" s="33"/>
      <c r="L198" s="33"/>
      <c r="M198" s="39"/>
      <c r="N198" s="33"/>
      <c r="O198" s="33"/>
      <c r="P198" s="39"/>
      <c r="Q198" s="33"/>
      <c r="R198" s="33"/>
      <c r="S198" s="33"/>
      <c r="T198" s="34"/>
      <c r="U198" s="34"/>
    </row>
    <row r="199" spans="3:21" s="43" customFormat="1" ht="13.5">
      <c r="C199" s="34"/>
      <c r="F199" s="34"/>
      <c r="H199" s="33"/>
      <c r="I199" s="39"/>
      <c r="J199" s="33"/>
      <c r="K199" s="33"/>
      <c r="L199" s="33"/>
      <c r="M199" s="39"/>
      <c r="N199" s="33"/>
      <c r="O199" s="33"/>
      <c r="P199" s="39"/>
      <c r="Q199" s="33"/>
      <c r="R199" s="33"/>
      <c r="S199" s="33"/>
      <c r="T199" s="34"/>
      <c r="U199" s="34"/>
    </row>
    <row r="200" spans="3:21" s="43" customFormat="1" ht="13.5">
      <c r="C200" s="34"/>
      <c r="F200" s="34"/>
      <c r="H200" s="33"/>
      <c r="I200" s="39"/>
      <c r="J200" s="33"/>
      <c r="K200" s="33"/>
      <c r="L200" s="33"/>
      <c r="M200" s="39"/>
      <c r="N200" s="33"/>
      <c r="O200" s="33"/>
      <c r="P200" s="39"/>
      <c r="Q200" s="33"/>
      <c r="R200" s="33"/>
      <c r="S200" s="33"/>
      <c r="T200" s="34"/>
      <c r="U200" s="34"/>
    </row>
    <row r="201" spans="3:21" s="43" customFormat="1" ht="13.5">
      <c r="C201" s="34"/>
      <c r="F201" s="34"/>
      <c r="H201" s="33"/>
      <c r="I201" s="39"/>
      <c r="J201" s="33"/>
      <c r="K201" s="33"/>
      <c r="L201" s="33"/>
      <c r="M201" s="39"/>
      <c r="N201" s="33"/>
      <c r="O201" s="33"/>
      <c r="P201" s="39"/>
      <c r="Q201" s="33"/>
      <c r="R201" s="33"/>
      <c r="S201" s="33"/>
      <c r="T201" s="34"/>
      <c r="U201" s="34"/>
    </row>
    <row r="202" spans="3:21" s="43" customFormat="1" ht="13.5">
      <c r="C202" s="34"/>
      <c r="F202" s="34"/>
      <c r="H202" s="33"/>
      <c r="I202" s="39"/>
      <c r="J202" s="33"/>
      <c r="K202" s="33"/>
      <c r="L202" s="33"/>
      <c r="M202" s="39"/>
      <c r="N202" s="33"/>
      <c r="O202" s="33"/>
      <c r="P202" s="39"/>
      <c r="Q202" s="33"/>
      <c r="R202" s="33"/>
      <c r="S202" s="33"/>
      <c r="T202" s="34"/>
      <c r="U202" s="34"/>
    </row>
    <row r="203" spans="3:21" s="43" customFormat="1" ht="13.5">
      <c r="C203" s="34"/>
      <c r="F203" s="34"/>
      <c r="H203" s="33"/>
      <c r="I203" s="39"/>
      <c r="J203" s="33"/>
      <c r="K203" s="33"/>
      <c r="L203" s="33"/>
      <c r="M203" s="39"/>
      <c r="N203" s="33"/>
      <c r="O203" s="33"/>
      <c r="P203" s="39"/>
      <c r="Q203" s="33"/>
      <c r="R203" s="33"/>
      <c r="S203" s="33"/>
      <c r="T203" s="34"/>
      <c r="U203" s="34"/>
    </row>
    <row r="204" spans="3:21" s="43" customFormat="1" ht="13.5">
      <c r="C204" s="34"/>
      <c r="F204" s="34"/>
      <c r="H204" s="33"/>
      <c r="I204" s="39"/>
      <c r="J204" s="33"/>
      <c r="K204" s="33"/>
      <c r="L204" s="33"/>
      <c r="M204" s="39"/>
      <c r="N204" s="33"/>
      <c r="O204" s="33"/>
      <c r="P204" s="39"/>
      <c r="Q204" s="33"/>
      <c r="R204" s="33"/>
      <c r="S204" s="33"/>
      <c r="T204" s="34"/>
      <c r="U204" s="34"/>
    </row>
    <row r="205" spans="3:21" s="43" customFormat="1" ht="13.5">
      <c r="C205" s="34"/>
      <c r="F205" s="34"/>
      <c r="H205" s="33"/>
      <c r="I205" s="39"/>
      <c r="J205" s="33"/>
      <c r="K205" s="33"/>
      <c r="L205" s="33"/>
      <c r="M205" s="39"/>
      <c r="N205" s="33"/>
      <c r="O205" s="33"/>
      <c r="P205" s="39"/>
      <c r="Q205" s="33"/>
      <c r="R205" s="33"/>
      <c r="S205" s="33"/>
      <c r="T205" s="34"/>
      <c r="U205" s="34"/>
    </row>
    <row r="206" spans="3:21" s="43" customFormat="1" ht="13.5">
      <c r="C206" s="34"/>
      <c r="F206" s="34"/>
      <c r="H206" s="33"/>
      <c r="I206" s="39"/>
      <c r="J206" s="33"/>
      <c r="K206" s="33"/>
      <c r="L206" s="33"/>
      <c r="M206" s="39"/>
      <c r="N206" s="33"/>
      <c r="O206" s="33"/>
      <c r="P206" s="39"/>
      <c r="Q206" s="33"/>
      <c r="R206" s="33"/>
      <c r="S206" s="33"/>
      <c r="T206" s="34"/>
      <c r="U206" s="34"/>
    </row>
    <row r="207" spans="3:21" s="43" customFormat="1" ht="13.5">
      <c r="C207" s="34"/>
      <c r="F207" s="34"/>
      <c r="H207" s="33"/>
      <c r="I207" s="39"/>
      <c r="J207" s="33"/>
      <c r="K207" s="33"/>
      <c r="L207" s="33"/>
      <c r="M207" s="39"/>
      <c r="N207" s="33"/>
      <c r="O207" s="33"/>
      <c r="P207" s="39"/>
      <c r="Q207" s="33"/>
      <c r="R207" s="33"/>
      <c r="S207" s="33"/>
      <c r="T207" s="34"/>
      <c r="U207" s="34"/>
    </row>
    <row r="208" spans="3:21" s="43" customFormat="1" ht="13.5">
      <c r="C208" s="34"/>
      <c r="F208" s="34"/>
      <c r="H208" s="33"/>
      <c r="I208" s="39"/>
      <c r="J208" s="33"/>
      <c r="K208" s="33"/>
      <c r="L208" s="33"/>
      <c r="M208" s="39"/>
      <c r="N208" s="33"/>
      <c r="O208" s="33"/>
      <c r="P208" s="39"/>
      <c r="Q208" s="33"/>
      <c r="R208" s="33"/>
      <c r="S208" s="33"/>
      <c r="T208" s="34"/>
      <c r="U208" s="34"/>
    </row>
    <row r="209" spans="3:21" s="43" customFormat="1" ht="13.5">
      <c r="C209" s="34"/>
      <c r="F209" s="34"/>
      <c r="H209" s="33"/>
      <c r="I209" s="39"/>
      <c r="J209" s="33"/>
      <c r="K209" s="33"/>
      <c r="L209" s="33"/>
      <c r="M209" s="39"/>
      <c r="N209" s="33"/>
      <c r="O209" s="33"/>
      <c r="P209" s="39"/>
      <c r="Q209" s="33"/>
      <c r="R209" s="33"/>
      <c r="S209" s="33"/>
      <c r="T209" s="34"/>
      <c r="U209" s="34"/>
    </row>
    <row r="210" spans="3:21" s="43" customFormat="1" ht="13.5">
      <c r="C210" s="34"/>
      <c r="F210" s="34"/>
      <c r="H210" s="33"/>
      <c r="I210" s="39"/>
      <c r="J210" s="33"/>
      <c r="K210" s="33"/>
      <c r="L210" s="33"/>
      <c r="M210" s="39"/>
      <c r="N210" s="33"/>
      <c r="O210" s="33"/>
      <c r="P210" s="39"/>
      <c r="Q210" s="33"/>
      <c r="R210" s="33"/>
      <c r="S210" s="33"/>
      <c r="T210" s="34"/>
      <c r="U210" s="34"/>
    </row>
    <row r="211" spans="3:21" s="43" customFormat="1" ht="13.5">
      <c r="C211" s="34"/>
      <c r="F211" s="34"/>
      <c r="H211" s="33"/>
      <c r="I211" s="39"/>
      <c r="J211" s="33"/>
      <c r="K211" s="33"/>
      <c r="L211" s="33"/>
      <c r="M211" s="39"/>
      <c r="N211" s="33"/>
      <c r="O211" s="33"/>
      <c r="P211" s="39"/>
      <c r="Q211" s="33"/>
      <c r="R211" s="33"/>
      <c r="S211" s="33"/>
      <c r="T211" s="34"/>
      <c r="U211" s="34"/>
    </row>
    <row r="212" spans="3:21" s="43" customFormat="1" ht="13.5">
      <c r="C212" s="34"/>
      <c r="F212" s="34"/>
      <c r="H212" s="33"/>
      <c r="I212" s="39"/>
      <c r="J212" s="33"/>
      <c r="K212" s="33"/>
      <c r="L212" s="33"/>
      <c r="M212" s="39"/>
      <c r="N212" s="33"/>
      <c r="O212" s="33"/>
      <c r="P212" s="39"/>
      <c r="Q212" s="33"/>
      <c r="R212" s="33"/>
      <c r="S212" s="33"/>
      <c r="T212" s="34"/>
      <c r="U212" s="34"/>
    </row>
    <row r="213" spans="3:21" s="43" customFormat="1" ht="13.5">
      <c r="C213" s="34"/>
      <c r="F213" s="34"/>
      <c r="H213" s="33"/>
      <c r="I213" s="39"/>
      <c r="J213" s="33"/>
      <c r="K213" s="33"/>
      <c r="L213" s="33"/>
      <c r="M213" s="39"/>
      <c r="N213" s="33"/>
      <c r="O213" s="33"/>
      <c r="P213" s="39"/>
      <c r="Q213" s="33"/>
      <c r="R213" s="33"/>
      <c r="S213" s="33"/>
      <c r="T213" s="34"/>
      <c r="U213" s="34"/>
    </row>
    <row r="214" spans="3:21" s="43" customFormat="1" ht="13.5">
      <c r="C214" s="34"/>
      <c r="F214" s="34"/>
      <c r="H214" s="33"/>
      <c r="I214" s="39"/>
      <c r="J214" s="33"/>
      <c r="K214" s="33"/>
      <c r="L214" s="33"/>
      <c r="M214" s="39"/>
      <c r="N214" s="33"/>
      <c r="O214" s="33"/>
      <c r="P214" s="39"/>
      <c r="Q214" s="33"/>
      <c r="R214" s="33"/>
      <c r="S214" s="33"/>
      <c r="T214" s="34"/>
      <c r="U214" s="34"/>
    </row>
    <row r="215" spans="3:21" s="43" customFormat="1" ht="13.5">
      <c r="C215" s="34"/>
      <c r="F215" s="34"/>
      <c r="H215" s="33"/>
      <c r="I215" s="39"/>
      <c r="J215" s="33"/>
      <c r="K215" s="33"/>
      <c r="L215" s="33"/>
      <c r="M215" s="39"/>
      <c r="N215" s="33"/>
      <c r="O215" s="33"/>
      <c r="P215" s="39"/>
      <c r="Q215" s="33"/>
      <c r="R215" s="33"/>
      <c r="S215" s="33"/>
      <c r="T215" s="34"/>
      <c r="U215" s="34"/>
    </row>
    <row r="216" spans="3:21" s="43" customFormat="1" ht="13.5">
      <c r="C216" s="34"/>
      <c r="F216" s="34"/>
      <c r="H216" s="33"/>
      <c r="I216" s="39"/>
      <c r="J216" s="33"/>
      <c r="K216" s="33"/>
      <c r="L216" s="33"/>
      <c r="M216" s="39"/>
      <c r="N216" s="33"/>
      <c r="O216" s="33"/>
      <c r="P216" s="39"/>
      <c r="Q216" s="33"/>
      <c r="R216" s="33"/>
      <c r="S216" s="33"/>
      <c r="T216" s="34"/>
      <c r="U216" s="34"/>
    </row>
    <row r="217" spans="3:21" s="43" customFormat="1" ht="13.5">
      <c r="C217" s="34"/>
      <c r="F217" s="34"/>
      <c r="H217" s="33"/>
      <c r="I217" s="39"/>
      <c r="J217" s="33"/>
      <c r="K217" s="33"/>
      <c r="L217" s="33"/>
      <c r="M217" s="39"/>
      <c r="N217" s="33"/>
      <c r="O217" s="33"/>
      <c r="P217" s="39"/>
      <c r="Q217" s="33"/>
      <c r="R217" s="33"/>
      <c r="S217" s="33"/>
      <c r="T217" s="34"/>
      <c r="U217" s="34"/>
    </row>
    <row r="218" spans="3:21" s="43" customFormat="1" ht="13.5">
      <c r="C218" s="34"/>
      <c r="F218" s="34"/>
      <c r="H218" s="33"/>
      <c r="I218" s="39"/>
      <c r="J218" s="33"/>
      <c r="K218" s="33"/>
      <c r="L218" s="33"/>
      <c r="M218" s="39"/>
      <c r="N218" s="33"/>
      <c r="O218" s="33"/>
      <c r="P218" s="39"/>
      <c r="Q218" s="33"/>
      <c r="R218" s="33"/>
      <c r="S218" s="33"/>
      <c r="T218" s="34"/>
      <c r="U218" s="34"/>
    </row>
    <row r="219" spans="3:21" s="43" customFormat="1" ht="13.5">
      <c r="C219" s="34"/>
      <c r="F219" s="34"/>
      <c r="H219" s="33"/>
      <c r="I219" s="39"/>
      <c r="J219" s="33"/>
      <c r="K219" s="33"/>
      <c r="L219" s="33"/>
      <c r="M219" s="39"/>
      <c r="N219" s="33"/>
      <c r="O219" s="33"/>
      <c r="P219" s="39"/>
      <c r="Q219" s="33"/>
      <c r="R219" s="33"/>
      <c r="S219" s="33"/>
      <c r="T219" s="34"/>
      <c r="U219" s="34"/>
    </row>
    <row r="220" spans="3:21" s="43" customFormat="1" ht="13.5">
      <c r="C220" s="34"/>
      <c r="F220" s="34"/>
      <c r="H220" s="33"/>
      <c r="I220" s="39"/>
      <c r="J220" s="33"/>
      <c r="K220" s="33"/>
      <c r="L220" s="33"/>
      <c r="M220" s="39"/>
      <c r="N220" s="33"/>
      <c r="O220" s="33"/>
      <c r="P220" s="39"/>
      <c r="Q220" s="33"/>
      <c r="R220" s="33"/>
      <c r="S220" s="33"/>
      <c r="T220" s="34"/>
      <c r="U220" s="34"/>
    </row>
    <row r="221" spans="3:21" s="43" customFormat="1" ht="13.5">
      <c r="C221" s="34"/>
      <c r="F221" s="34"/>
      <c r="H221" s="33"/>
      <c r="I221" s="39"/>
      <c r="J221" s="33"/>
      <c r="K221" s="33"/>
      <c r="L221" s="33"/>
      <c r="M221" s="39"/>
      <c r="N221" s="33"/>
      <c r="O221" s="33"/>
      <c r="P221" s="39"/>
      <c r="Q221" s="33"/>
      <c r="R221" s="33"/>
      <c r="S221" s="33"/>
      <c r="T221" s="34"/>
      <c r="U221" s="34"/>
    </row>
    <row r="222" spans="3:21" s="43" customFormat="1" ht="13.5">
      <c r="C222" s="34"/>
      <c r="F222" s="34"/>
      <c r="H222" s="33"/>
      <c r="I222" s="39"/>
      <c r="J222" s="33"/>
      <c r="K222" s="33"/>
      <c r="L222" s="33"/>
      <c r="M222" s="39"/>
      <c r="N222" s="33"/>
      <c r="O222" s="33"/>
      <c r="P222" s="39"/>
      <c r="Q222" s="33"/>
      <c r="R222" s="33"/>
      <c r="S222" s="33"/>
      <c r="T222" s="34"/>
      <c r="U222" s="34"/>
    </row>
    <row r="223" spans="3:21" s="43" customFormat="1" ht="13.5">
      <c r="C223" s="34"/>
      <c r="F223" s="34"/>
      <c r="H223" s="33"/>
      <c r="I223" s="39"/>
      <c r="J223" s="33"/>
      <c r="K223" s="33"/>
      <c r="L223" s="33"/>
      <c r="M223" s="39"/>
      <c r="N223" s="33"/>
      <c r="O223" s="33"/>
      <c r="P223" s="39"/>
      <c r="Q223" s="33"/>
      <c r="R223" s="33"/>
      <c r="S223" s="33"/>
      <c r="T223" s="34"/>
      <c r="U223" s="34"/>
    </row>
    <row r="224" spans="3:21" s="43" customFormat="1" ht="13.5">
      <c r="C224" s="34"/>
      <c r="F224" s="34"/>
      <c r="H224" s="33"/>
      <c r="I224" s="39"/>
      <c r="J224" s="33"/>
      <c r="K224" s="33"/>
      <c r="L224" s="33"/>
      <c r="M224" s="39"/>
      <c r="N224" s="33"/>
      <c r="O224" s="33"/>
      <c r="P224" s="39"/>
      <c r="Q224" s="33"/>
      <c r="R224" s="33"/>
      <c r="S224" s="33"/>
      <c r="T224" s="34"/>
      <c r="U224" s="34"/>
    </row>
    <row r="225" spans="3:21" s="43" customFormat="1" ht="13.5">
      <c r="C225" s="34"/>
      <c r="F225" s="34"/>
      <c r="H225" s="33"/>
      <c r="I225" s="39"/>
      <c r="J225" s="33"/>
      <c r="K225" s="33"/>
      <c r="L225" s="33"/>
      <c r="M225" s="39"/>
      <c r="N225" s="33"/>
      <c r="O225" s="33"/>
      <c r="P225" s="39"/>
      <c r="Q225" s="33"/>
      <c r="R225" s="33"/>
      <c r="S225" s="33"/>
      <c r="T225" s="34"/>
      <c r="U225" s="34"/>
    </row>
    <row r="226" spans="3:21" s="43" customFormat="1" ht="13.5">
      <c r="C226" s="34"/>
      <c r="F226" s="34"/>
      <c r="H226" s="33"/>
      <c r="I226" s="39"/>
      <c r="J226" s="33"/>
      <c r="K226" s="33"/>
      <c r="L226" s="33"/>
      <c r="M226" s="39"/>
      <c r="N226" s="33"/>
      <c r="O226" s="33"/>
      <c r="P226" s="39"/>
      <c r="Q226" s="33"/>
      <c r="R226" s="33"/>
      <c r="S226" s="33"/>
      <c r="T226" s="34"/>
      <c r="U226" s="34"/>
    </row>
    <row r="227" spans="3:21" s="43" customFormat="1" ht="13.5">
      <c r="C227" s="34"/>
      <c r="F227" s="34"/>
      <c r="H227" s="33"/>
      <c r="I227" s="39"/>
      <c r="J227" s="33"/>
      <c r="K227" s="33"/>
      <c r="L227" s="33"/>
      <c r="M227" s="39"/>
      <c r="N227" s="33"/>
      <c r="O227" s="33"/>
      <c r="P227" s="39"/>
      <c r="Q227" s="33"/>
      <c r="R227" s="33"/>
      <c r="S227" s="33"/>
      <c r="T227" s="34"/>
      <c r="U227" s="34"/>
    </row>
    <row r="228" spans="3:21" s="43" customFormat="1" ht="13.5">
      <c r="C228" s="34"/>
      <c r="F228" s="34"/>
      <c r="H228" s="33"/>
      <c r="I228" s="39"/>
      <c r="J228" s="33"/>
      <c r="K228" s="33"/>
      <c r="L228" s="33"/>
      <c r="M228" s="39"/>
      <c r="N228" s="33"/>
      <c r="O228" s="33"/>
      <c r="P228" s="39"/>
      <c r="Q228" s="33"/>
      <c r="R228" s="33"/>
      <c r="S228" s="33"/>
      <c r="T228" s="34"/>
      <c r="U228" s="34"/>
    </row>
    <row r="229" spans="3:21" s="43" customFormat="1" ht="13.5">
      <c r="C229" s="34"/>
      <c r="F229" s="34"/>
      <c r="H229" s="33"/>
      <c r="I229" s="39"/>
      <c r="J229" s="33"/>
      <c r="K229" s="33"/>
      <c r="L229" s="33"/>
      <c r="M229" s="39"/>
      <c r="N229" s="33"/>
      <c r="O229" s="33"/>
      <c r="P229" s="39"/>
      <c r="Q229" s="33"/>
      <c r="R229" s="33"/>
      <c r="S229" s="33"/>
      <c r="T229" s="34"/>
      <c r="U229" s="34"/>
    </row>
    <row r="230" spans="3:21" s="43" customFormat="1" ht="13.5">
      <c r="C230" s="34"/>
      <c r="F230" s="34"/>
      <c r="H230" s="33"/>
      <c r="I230" s="39"/>
      <c r="J230" s="33"/>
      <c r="K230" s="33"/>
      <c r="L230" s="33"/>
      <c r="M230" s="39"/>
      <c r="N230" s="33"/>
      <c r="O230" s="33"/>
      <c r="P230" s="39"/>
      <c r="Q230" s="33"/>
      <c r="R230" s="33"/>
      <c r="S230" s="33"/>
      <c r="T230" s="34"/>
      <c r="U230" s="34"/>
    </row>
    <row r="231" spans="3:21" s="43" customFormat="1" ht="13.5">
      <c r="C231" s="34"/>
      <c r="F231" s="34"/>
      <c r="H231" s="33"/>
      <c r="I231" s="39"/>
      <c r="J231" s="33"/>
      <c r="K231" s="33"/>
      <c r="L231" s="33"/>
      <c r="M231" s="39"/>
      <c r="N231" s="33"/>
      <c r="O231" s="33"/>
      <c r="P231" s="39"/>
      <c r="Q231" s="33"/>
      <c r="R231" s="33"/>
      <c r="S231" s="33"/>
      <c r="T231" s="34"/>
      <c r="U231" s="34"/>
    </row>
    <row r="232" spans="3:21" s="43" customFormat="1" ht="13.5">
      <c r="C232" s="34"/>
      <c r="F232" s="34"/>
      <c r="H232" s="33"/>
      <c r="I232" s="39"/>
      <c r="J232" s="33"/>
      <c r="K232" s="33"/>
      <c r="L232" s="33"/>
      <c r="M232" s="39"/>
      <c r="N232" s="33"/>
      <c r="O232" s="33"/>
      <c r="P232" s="39"/>
      <c r="Q232" s="33"/>
      <c r="R232" s="33"/>
      <c r="S232" s="33"/>
      <c r="T232" s="34"/>
      <c r="U232" s="34"/>
    </row>
    <row r="233" spans="3:21" s="43" customFormat="1" ht="13.5">
      <c r="C233" s="34"/>
      <c r="F233" s="34"/>
      <c r="H233" s="33"/>
      <c r="I233" s="39"/>
      <c r="J233" s="33"/>
      <c r="K233" s="33"/>
      <c r="L233" s="33"/>
      <c r="M233" s="39"/>
      <c r="N233" s="33"/>
      <c r="O233" s="33"/>
      <c r="P233" s="39"/>
      <c r="Q233" s="33"/>
      <c r="R233" s="33"/>
      <c r="S233" s="33"/>
      <c r="T233" s="34"/>
      <c r="U233" s="34"/>
    </row>
    <row r="234" spans="3:21" s="43" customFormat="1" ht="13.5">
      <c r="C234" s="34"/>
      <c r="F234" s="34"/>
      <c r="H234" s="33"/>
      <c r="I234" s="39"/>
      <c r="J234" s="33"/>
      <c r="K234" s="33"/>
      <c r="L234" s="33"/>
      <c r="M234" s="39"/>
      <c r="N234" s="33"/>
      <c r="O234" s="33"/>
      <c r="P234" s="39"/>
      <c r="Q234" s="33"/>
      <c r="R234" s="33"/>
      <c r="S234" s="33"/>
      <c r="T234" s="34"/>
      <c r="U234" s="34"/>
    </row>
    <row r="235" spans="3:21" s="43" customFormat="1" ht="13.5">
      <c r="C235" s="34"/>
      <c r="F235" s="34"/>
      <c r="H235" s="33"/>
      <c r="I235" s="39"/>
      <c r="J235" s="33"/>
      <c r="K235" s="33"/>
      <c r="L235" s="33"/>
      <c r="M235" s="39"/>
      <c r="N235" s="33"/>
      <c r="O235" s="33"/>
      <c r="P235" s="39"/>
      <c r="Q235" s="33"/>
      <c r="R235" s="33"/>
      <c r="S235" s="33"/>
      <c r="T235" s="34"/>
      <c r="U235" s="34"/>
    </row>
    <row r="236" spans="3:21" s="43" customFormat="1" ht="13.5">
      <c r="C236" s="34"/>
      <c r="F236" s="34"/>
      <c r="H236" s="33"/>
      <c r="I236" s="39"/>
      <c r="J236" s="33"/>
      <c r="K236" s="33"/>
      <c r="L236" s="33"/>
      <c r="M236" s="39"/>
      <c r="N236" s="33"/>
      <c r="O236" s="33"/>
      <c r="P236" s="39"/>
      <c r="Q236" s="33"/>
      <c r="R236" s="33"/>
      <c r="S236" s="33"/>
      <c r="T236" s="34"/>
      <c r="U236" s="34"/>
    </row>
    <row r="237" spans="3:21" s="43" customFormat="1" ht="13.5">
      <c r="C237" s="34"/>
      <c r="F237" s="34"/>
      <c r="H237" s="33"/>
      <c r="I237" s="39"/>
      <c r="J237" s="33"/>
      <c r="K237" s="33"/>
      <c r="L237" s="33"/>
      <c r="M237" s="39"/>
      <c r="N237" s="33"/>
      <c r="O237" s="33"/>
      <c r="P237" s="39"/>
      <c r="Q237" s="33"/>
      <c r="R237" s="33"/>
      <c r="S237" s="33"/>
      <c r="T237" s="34"/>
      <c r="U237" s="34"/>
    </row>
    <row r="238" spans="3:21" s="43" customFormat="1" ht="13.5">
      <c r="C238" s="34"/>
      <c r="F238" s="34"/>
      <c r="H238" s="33"/>
      <c r="I238" s="39"/>
      <c r="J238" s="33"/>
      <c r="K238" s="33"/>
      <c r="L238" s="33"/>
      <c r="M238" s="39"/>
      <c r="N238" s="33"/>
      <c r="O238" s="33"/>
      <c r="P238" s="39"/>
      <c r="Q238" s="33"/>
      <c r="R238" s="33"/>
      <c r="S238" s="33"/>
      <c r="T238" s="34"/>
      <c r="U238" s="34"/>
    </row>
    <row r="239" spans="3:21" s="43" customFormat="1" ht="13.5">
      <c r="C239" s="34"/>
      <c r="F239" s="34"/>
      <c r="H239" s="33"/>
      <c r="I239" s="39"/>
      <c r="J239" s="33"/>
      <c r="K239" s="33"/>
      <c r="L239" s="33"/>
      <c r="M239" s="39"/>
      <c r="N239" s="33"/>
      <c r="O239" s="33"/>
      <c r="P239" s="39"/>
      <c r="Q239" s="33"/>
      <c r="R239" s="33"/>
      <c r="S239" s="33"/>
      <c r="T239" s="34"/>
      <c r="U239" s="34"/>
    </row>
    <row r="240" spans="3:21" s="43" customFormat="1" ht="13.5">
      <c r="C240" s="34"/>
      <c r="F240" s="34"/>
      <c r="H240" s="33"/>
      <c r="I240" s="39"/>
      <c r="J240" s="33"/>
      <c r="K240" s="33"/>
      <c r="L240" s="33"/>
      <c r="M240" s="39"/>
      <c r="N240" s="33"/>
      <c r="O240" s="33"/>
      <c r="P240" s="39"/>
      <c r="Q240" s="33"/>
      <c r="R240" s="33"/>
      <c r="S240" s="33"/>
      <c r="T240" s="34"/>
      <c r="U240" s="34"/>
    </row>
    <row r="241" spans="3:21" s="43" customFormat="1" ht="13.5">
      <c r="C241" s="34"/>
      <c r="F241" s="34"/>
      <c r="H241" s="33"/>
      <c r="I241" s="39"/>
      <c r="J241" s="33"/>
      <c r="K241" s="33"/>
      <c r="L241" s="33"/>
      <c r="M241" s="39"/>
      <c r="N241" s="33"/>
      <c r="O241" s="33"/>
      <c r="P241" s="39"/>
      <c r="Q241" s="33"/>
      <c r="R241" s="33"/>
      <c r="S241" s="33"/>
      <c r="T241" s="34"/>
      <c r="U241" s="34"/>
    </row>
    <row r="242" spans="3:21" s="43" customFormat="1" ht="13.5">
      <c r="C242" s="34"/>
      <c r="F242" s="34"/>
      <c r="H242" s="33"/>
      <c r="I242" s="39"/>
      <c r="J242" s="33"/>
      <c r="K242" s="33"/>
      <c r="L242" s="33"/>
      <c r="M242" s="39"/>
      <c r="N242" s="33"/>
      <c r="O242" s="33"/>
      <c r="P242" s="39"/>
      <c r="Q242" s="33"/>
      <c r="R242" s="33"/>
      <c r="S242" s="33"/>
      <c r="T242" s="34"/>
      <c r="U242" s="34"/>
    </row>
    <row r="243" spans="3:21" s="43" customFormat="1" ht="13.5">
      <c r="C243" s="34"/>
      <c r="F243" s="34"/>
      <c r="H243" s="33"/>
      <c r="I243" s="39"/>
      <c r="J243" s="33"/>
      <c r="K243" s="33"/>
      <c r="L243" s="33"/>
      <c r="M243" s="39"/>
      <c r="N243" s="33"/>
      <c r="O243" s="33"/>
      <c r="P243" s="39"/>
      <c r="Q243" s="33"/>
      <c r="R243" s="33"/>
      <c r="S243" s="33"/>
      <c r="T243" s="34"/>
      <c r="U243" s="34"/>
    </row>
    <row r="244" spans="3:21" s="43" customFormat="1" ht="13.5">
      <c r="C244" s="34"/>
      <c r="F244" s="34"/>
      <c r="H244" s="33"/>
      <c r="I244" s="39"/>
      <c r="J244" s="33"/>
      <c r="K244" s="33"/>
      <c r="L244" s="33"/>
      <c r="M244" s="39"/>
      <c r="N244" s="33"/>
      <c r="O244" s="33"/>
      <c r="P244" s="39"/>
      <c r="Q244" s="33"/>
      <c r="R244" s="33"/>
      <c r="S244" s="33"/>
      <c r="T244" s="34"/>
      <c r="U244" s="34"/>
    </row>
    <row r="245" spans="3:21" s="43" customFormat="1" ht="13.5">
      <c r="C245" s="34"/>
      <c r="F245" s="34"/>
      <c r="H245" s="33"/>
      <c r="I245" s="39"/>
      <c r="J245" s="33"/>
      <c r="K245" s="33"/>
      <c r="L245" s="33"/>
      <c r="M245" s="39"/>
      <c r="N245" s="33"/>
      <c r="O245" s="33"/>
      <c r="P245" s="39"/>
      <c r="Q245" s="33"/>
      <c r="R245" s="33"/>
      <c r="S245" s="33"/>
      <c r="T245" s="34"/>
      <c r="U245" s="34"/>
    </row>
    <row r="246" spans="3:21" s="43" customFormat="1" ht="13.5">
      <c r="C246" s="34"/>
      <c r="F246" s="34"/>
      <c r="H246" s="33"/>
      <c r="I246" s="39"/>
      <c r="J246" s="33"/>
      <c r="K246" s="33"/>
      <c r="L246" s="33"/>
      <c r="M246" s="39"/>
      <c r="N246" s="33"/>
      <c r="O246" s="33"/>
      <c r="P246" s="39"/>
      <c r="Q246" s="33"/>
      <c r="R246" s="33"/>
      <c r="S246" s="33"/>
      <c r="T246" s="34"/>
      <c r="U246" s="34"/>
    </row>
    <row r="247" spans="3:21" s="43" customFormat="1" ht="13.5">
      <c r="C247" s="34"/>
      <c r="F247" s="34"/>
      <c r="H247" s="33"/>
      <c r="I247" s="39"/>
      <c r="J247" s="33"/>
      <c r="K247" s="33"/>
      <c r="L247" s="33"/>
      <c r="M247" s="39"/>
      <c r="N247" s="33"/>
      <c r="O247" s="33"/>
      <c r="P247" s="39"/>
      <c r="Q247" s="33"/>
      <c r="R247" s="33"/>
      <c r="S247" s="33"/>
      <c r="T247" s="34"/>
      <c r="U247" s="34"/>
    </row>
    <row r="248" spans="3:21" s="43" customFormat="1" ht="13.5">
      <c r="C248" s="34"/>
      <c r="F248" s="34"/>
      <c r="H248" s="33"/>
      <c r="I248" s="39"/>
      <c r="J248" s="33"/>
      <c r="K248" s="33"/>
      <c r="L248" s="33"/>
      <c r="M248" s="39"/>
      <c r="N248" s="33"/>
      <c r="O248" s="33"/>
      <c r="P248" s="39"/>
      <c r="Q248" s="33"/>
      <c r="R248" s="33"/>
      <c r="S248" s="33"/>
      <c r="T248" s="34"/>
      <c r="U248" s="34"/>
    </row>
    <row r="249" spans="3:21" s="43" customFormat="1" ht="13.5">
      <c r="C249" s="34"/>
      <c r="F249" s="34"/>
      <c r="H249" s="33"/>
      <c r="I249" s="39"/>
      <c r="J249" s="33"/>
      <c r="K249" s="33"/>
      <c r="L249" s="33"/>
      <c r="M249" s="39"/>
      <c r="N249" s="33"/>
      <c r="O249" s="33"/>
      <c r="P249" s="39"/>
      <c r="Q249" s="33"/>
      <c r="R249" s="33"/>
      <c r="S249" s="33"/>
      <c r="T249" s="34"/>
      <c r="U249" s="34"/>
    </row>
    <row r="250" spans="3:21" s="43" customFormat="1" ht="13.5">
      <c r="C250" s="34"/>
      <c r="F250" s="34"/>
      <c r="H250" s="33"/>
      <c r="I250" s="39"/>
      <c r="J250" s="33"/>
      <c r="K250" s="33"/>
      <c r="L250" s="33"/>
      <c r="M250" s="39"/>
      <c r="N250" s="33"/>
      <c r="O250" s="33"/>
      <c r="P250" s="39"/>
      <c r="Q250" s="33"/>
      <c r="R250" s="33"/>
      <c r="S250" s="33"/>
      <c r="T250" s="34"/>
      <c r="U250" s="34"/>
    </row>
    <row r="251" spans="3:21" s="43" customFormat="1" ht="13.5">
      <c r="C251" s="34"/>
      <c r="F251" s="34"/>
      <c r="H251" s="33"/>
      <c r="I251" s="39"/>
      <c r="J251" s="33"/>
      <c r="K251" s="33"/>
      <c r="L251" s="33"/>
      <c r="M251" s="39"/>
      <c r="N251" s="33"/>
      <c r="O251" s="33"/>
      <c r="P251" s="39"/>
      <c r="Q251" s="33"/>
      <c r="R251" s="33"/>
      <c r="S251" s="33"/>
      <c r="T251" s="34"/>
      <c r="U251" s="34"/>
    </row>
    <row r="252" spans="3:21" s="43" customFormat="1" ht="13.5">
      <c r="C252" s="34"/>
      <c r="F252" s="34"/>
      <c r="H252" s="33"/>
      <c r="I252" s="39"/>
      <c r="J252" s="33"/>
      <c r="K252" s="33"/>
      <c r="L252" s="33"/>
      <c r="M252" s="39"/>
      <c r="N252" s="33"/>
      <c r="O252" s="33"/>
      <c r="P252" s="39"/>
      <c r="Q252" s="33"/>
      <c r="R252" s="33"/>
      <c r="S252" s="33"/>
      <c r="T252" s="34"/>
      <c r="U252" s="34"/>
    </row>
    <row r="253" spans="3:21" s="43" customFormat="1" ht="13.5">
      <c r="C253" s="34"/>
      <c r="F253" s="34"/>
      <c r="H253" s="33"/>
      <c r="I253" s="39"/>
      <c r="J253" s="33"/>
      <c r="K253" s="33"/>
      <c r="L253" s="33"/>
      <c r="M253" s="39"/>
      <c r="N253" s="33"/>
      <c r="O253" s="33"/>
      <c r="P253" s="39"/>
      <c r="Q253" s="33"/>
      <c r="R253" s="33"/>
      <c r="S253" s="33"/>
      <c r="T253" s="34"/>
      <c r="U253" s="34"/>
    </row>
    <row r="254" spans="3:21" s="43" customFormat="1" ht="13.5">
      <c r="C254" s="34"/>
      <c r="F254" s="34"/>
      <c r="H254" s="33"/>
      <c r="I254" s="39"/>
      <c r="J254" s="33"/>
      <c r="K254" s="33"/>
      <c r="L254" s="33"/>
      <c r="M254" s="39"/>
      <c r="N254" s="33"/>
      <c r="O254" s="33"/>
      <c r="P254" s="39"/>
      <c r="Q254" s="33"/>
      <c r="R254" s="33"/>
      <c r="S254" s="33"/>
      <c r="T254" s="34"/>
      <c r="U254" s="34"/>
    </row>
    <row r="255" spans="3:21" s="43" customFormat="1" ht="13.5">
      <c r="C255" s="34"/>
      <c r="F255" s="34"/>
      <c r="H255" s="33"/>
      <c r="I255" s="39"/>
      <c r="J255" s="33"/>
      <c r="K255" s="33"/>
      <c r="L255" s="33"/>
      <c r="M255" s="39"/>
      <c r="N255" s="33"/>
      <c r="O255" s="33"/>
      <c r="P255" s="39"/>
      <c r="Q255" s="33"/>
      <c r="R255" s="33"/>
      <c r="S255" s="33"/>
      <c r="T255" s="34"/>
      <c r="U255" s="34"/>
    </row>
    <row r="256" spans="3:21" s="43" customFormat="1" ht="13.5">
      <c r="C256" s="34"/>
      <c r="F256" s="34"/>
      <c r="H256" s="33"/>
      <c r="I256" s="39"/>
      <c r="J256" s="33"/>
      <c r="K256" s="33"/>
      <c r="L256" s="33"/>
      <c r="M256" s="39"/>
      <c r="N256" s="33"/>
      <c r="O256" s="33"/>
      <c r="P256" s="39"/>
      <c r="Q256" s="33"/>
      <c r="R256" s="33"/>
      <c r="S256" s="33"/>
      <c r="T256" s="34"/>
      <c r="U256" s="34"/>
    </row>
    <row r="257" spans="3:21" s="43" customFormat="1" ht="13.5">
      <c r="C257" s="34"/>
      <c r="F257" s="34"/>
      <c r="H257" s="33"/>
      <c r="I257" s="39"/>
      <c r="J257" s="33"/>
      <c r="K257" s="33"/>
      <c r="L257" s="33"/>
      <c r="M257" s="39"/>
      <c r="N257" s="33"/>
      <c r="O257" s="33"/>
      <c r="P257" s="39"/>
      <c r="Q257" s="33"/>
      <c r="R257" s="33"/>
      <c r="S257" s="33"/>
      <c r="T257" s="34"/>
      <c r="U257" s="34"/>
    </row>
    <row r="258" spans="3:21" s="43" customFormat="1" ht="13.5">
      <c r="C258" s="34"/>
      <c r="F258" s="34"/>
      <c r="H258" s="33"/>
      <c r="I258" s="39"/>
      <c r="J258" s="33"/>
      <c r="K258" s="33"/>
      <c r="L258" s="33"/>
      <c r="M258" s="39"/>
      <c r="N258" s="33"/>
      <c r="O258" s="33"/>
      <c r="P258" s="39"/>
      <c r="Q258" s="33"/>
      <c r="R258" s="33"/>
      <c r="S258" s="33"/>
      <c r="T258" s="34"/>
      <c r="U258" s="34"/>
    </row>
    <row r="259" spans="3:21" s="43" customFormat="1" ht="13.5">
      <c r="C259" s="34"/>
      <c r="F259" s="34"/>
      <c r="H259" s="33"/>
      <c r="I259" s="39"/>
      <c r="J259" s="33"/>
      <c r="K259" s="33"/>
      <c r="L259" s="33"/>
      <c r="M259" s="39"/>
      <c r="N259" s="33"/>
      <c r="O259" s="33"/>
      <c r="P259" s="39"/>
      <c r="Q259" s="33"/>
      <c r="R259" s="33"/>
      <c r="S259" s="33"/>
      <c r="T259" s="34"/>
      <c r="U259" s="34"/>
    </row>
    <row r="260" spans="3:21" s="43" customFormat="1" ht="13.5">
      <c r="C260" s="34"/>
      <c r="F260" s="34"/>
      <c r="H260" s="33"/>
      <c r="I260" s="39"/>
      <c r="J260" s="33"/>
      <c r="K260" s="33"/>
      <c r="L260" s="33"/>
      <c r="M260" s="39"/>
      <c r="N260" s="33"/>
      <c r="O260" s="33"/>
      <c r="P260" s="39"/>
      <c r="Q260" s="33"/>
      <c r="R260" s="33"/>
      <c r="S260" s="33"/>
      <c r="T260" s="34"/>
      <c r="U260" s="34"/>
    </row>
    <row r="261" spans="3:21" s="43" customFormat="1" ht="13.5">
      <c r="C261" s="34"/>
      <c r="F261" s="34"/>
      <c r="H261" s="33"/>
      <c r="I261" s="39"/>
      <c r="J261" s="33"/>
      <c r="K261" s="33"/>
      <c r="L261" s="33"/>
      <c r="M261" s="39"/>
      <c r="N261" s="33"/>
      <c r="O261" s="33"/>
      <c r="P261" s="39"/>
      <c r="Q261" s="33"/>
      <c r="R261" s="33"/>
      <c r="S261" s="33"/>
      <c r="T261" s="34"/>
      <c r="U261" s="34"/>
    </row>
    <row r="262" spans="3:21" s="43" customFormat="1" ht="13.5">
      <c r="C262" s="34"/>
      <c r="F262" s="34"/>
      <c r="H262" s="33"/>
      <c r="I262" s="39"/>
      <c r="J262" s="33"/>
      <c r="K262" s="33"/>
      <c r="L262" s="33"/>
      <c r="M262" s="39"/>
      <c r="N262" s="33"/>
      <c r="O262" s="33"/>
      <c r="P262" s="39"/>
      <c r="Q262" s="33"/>
      <c r="R262" s="33"/>
      <c r="S262" s="33"/>
      <c r="T262" s="34"/>
      <c r="U262" s="34"/>
    </row>
    <row r="263" spans="3:21" s="43" customFormat="1" ht="13.5">
      <c r="C263" s="34"/>
      <c r="F263" s="34"/>
      <c r="H263" s="33"/>
      <c r="I263" s="39"/>
      <c r="J263" s="33"/>
      <c r="K263" s="33"/>
      <c r="L263" s="33"/>
      <c r="M263" s="39"/>
      <c r="N263" s="33"/>
      <c r="O263" s="33"/>
      <c r="P263" s="39"/>
      <c r="Q263" s="33"/>
      <c r="R263" s="33"/>
      <c r="S263" s="33"/>
      <c r="T263" s="34"/>
      <c r="U263" s="34"/>
    </row>
    <row r="264" spans="3:21" s="43" customFormat="1" ht="13.5">
      <c r="C264" s="34"/>
      <c r="F264" s="34"/>
      <c r="H264" s="33"/>
      <c r="I264" s="39"/>
      <c r="J264" s="33"/>
      <c r="K264" s="33"/>
      <c r="L264" s="33"/>
      <c r="M264" s="39"/>
      <c r="N264" s="33"/>
      <c r="O264" s="33"/>
      <c r="P264" s="39"/>
      <c r="Q264" s="33"/>
      <c r="R264" s="33"/>
      <c r="S264" s="33"/>
      <c r="T264" s="34"/>
      <c r="U264" s="34"/>
    </row>
    <row r="265" spans="3:21" s="43" customFormat="1" ht="13.5">
      <c r="C265" s="34"/>
      <c r="F265" s="34"/>
      <c r="H265" s="33"/>
      <c r="I265" s="39"/>
      <c r="J265" s="33"/>
      <c r="K265" s="33"/>
      <c r="L265" s="33"/>
      <c r="M265" s="39"/>
      <c r="N265" s="33"/>
      <c r="O265" s="33"/>
      <c r="P265" s="39"/>
      <c r="Q265" s="33"/>
      <c r="R265" s="33"/>
      <c r="S265" s="33"/>
      <c r="T265" s="34"/>
      <c r="U265" s="34"/>
    </row>
    <row r="266" spans="3:21" s="43" customFormat="1" ht="13.5">
      <c r="C266" s="34"/>
      <c r="F266" s="34"/>
      <c r="H266" s="33"/>
      <c r="I266" s="39"/>
      <c r="J266" s="33"/>
      <c r="K266" s="33"/>
      <c r="L266" s="33"/>
      <c r="M266" s="39"/>
      <c r="N266" s="33"/>
      <c r="O266" s="33"/>
      <c r="P266" s="39"/>
      <c r="Q266" s="33"/>
      <c r="R266" s="33"/>
      <c r="S266" s="33"/>
      <c r="T266" s="34"/>
      <c r="U266" s="34"/>
    </row>
    <row r="267" spans="3:21" s="43" customFormat="1" ht="13.5">
      <c r="C267" s="34"/>
      <c r="F267" s="34"/>
      <c r="H267" s="33"/>
      <c r="I267" s="39"/>
      <c r="J267" s="33"/>
      <c r="K267" s="33"/>
      <c r="L267" s="33"/>
      <c r="M267" s="39"/>
      <c r="N267" s="33"/>
      <c r="O267" s="33"/>
      <c r="P267" s="39"/>
      <c r="Q267" s="33"/>
      <c r="R267" s="33"/>
      <c r="S267" s="33"/>
      <c r="T267" s="34"/>
      <c r="U267" s="34"/>
    </row>
    <row r="268" spans="3:21" s="43" customFormat="1" ht="13.5">
      <c r="C268" s="34"/>
      <c r="F268" s="34"/>
      <c r="H268" s="33"/>
      <c r="I268" s="39"/>
      <c r="J268" s="33"/>
      <c r="K268" s="33"/>
      <c r="L268" s="33"/>
      <c r="M268" s="39"/>
      <c r="N268" s="33"/>
      <c r="O268" s="33"/>
      <c r="P268" s="39"/>
      <c r="Q268" s="33"/>
      <c r="R268" s="33"/>
      <c r="S268" s="33"/>
      <c r="T268" s="34"/>
      <c r="U268" s="34"/>
    </row>
    <row r="269" spans="3:21" s="43" customFormat="1" ht="13.5">
      <c r="C269" s="34"/>
      <c r="F269" s="34"/>
      <c r="H269" s="33"/>
      <c r="I269" s="39"/>
      <c r="J269" s="33"/>
      <c r="K269" s="33"/>
      <c r="L269" s="33"/>
      <c r="M269" s="39"/>
      <c r="N269" s="33"/>
      <c r="O269" s="33"/>
      <c r="P269" s="39"/>
      <c r="Q269" s="33"/>
      <c r="R269" s="33"/>
      <c r="S269" s="33"/>
      <c r="T269" s="34"/>
      <c r="U269" s="34"/>
    </row>
    <row r="270" spans="3:21" s="43" customFormat="1" ht="13.5">
      <c r="C270" s="34"/>
      <c r="F270" s="34"/>
      <c r="H270" s="33"/>
      <c r="I270" s="39"/>
      <c r="J270" s="33"/>
      <c r="K270" s="33"/>
      <c r="L270" s="33"/>
      <c r="M270" s="39"/>
      <c r="N270" s="33"/>
      <c r="O270" s="33"/>
      <c r="P270" s="39"/>
      <c r="Q270" s="33"/>
      <c r="R270" s="33"/>
      <c r="S270" s="33"/>
      <c r="T270" s="34"/>
      <c r="U270" s="34"/>
    </row>
    <row r="271" spans="3:21" s="43" customFormat="1" ht="13.5">
      <c r="C271" s="34"/>
      <c r="F271" s="34"/>
      <c r="H271" s="33"/>
      <c r="I271" s="39"/>
      <c r="J271" s="33"/>
      <c r="K271" s="33"/>
      <c r="L271" s="33"/>
      <c r="M271" s="39"/>
      <c r="N271" s="33"/>
      <c r="O271" s="33"/>
      <c r="P271" s="39"/>
      <c r="Q271" s="33"/>
      <c r="R271" s="33"/>
      <c r="S271" s="33"/>
      <c r="T271" s="34"/>
      <c r="U271" s="34"/>
    </row>
    <row r="272" spans="3:21" s="43" customFormat="1" ht="13.5">
      <c r="C272" s="34"/>
      <c r="F272" s="34"/>
      <c r="H272" s="33"/>
      <c r="I272" s="39"/>
      <c r="J272" s="33"/>
      <c r="K272" s="33"/>
      <c r="L272" s="33"/>
      <c r="M272" s="39"/>
      <c r="N272" s="33"/>
      <c r="O272" s="33"/>
      <c r="P272" s="39"/>
      <c r="Q272" s="33"/>
      <c r="R272" s="33"/>
      <c r="S272" s="33"/>
      <c r="T272" s="34"/>
      <c r="U272" s="34"/>
    </row>
    <row r="273" spans="3:21" s="43" customFormat="1" ht="13.5">
      <c r="C273" s="34"/>
      <c r="F273" s="34"/>
      <c r="H273" s="33"/>
      <c r="I273" s="39"/>
      <c r="J273" s="33"/>
      <c r="K273" s="33"/>
      <c r="L273" s="33"/>
      <c r="M273" s="39"/>
      <c r="N273" s="33"/>
      <c r="O273" s="33"/>
      <c r="P273" s="39"/>
      <c r="Q273" s="33"/>
      <c r="R273" s="33"/>
      <c r="S273" s="33"/>
      <c r="T273" s="34"/>
      <c r="U273" s="34"/>
    </row>
    <row r="274" spans="3:21" s="43" customFormat="1" ht="13.5">
      <c r="C274" s="34"/>
      <c r="F274" s="34"/>
      <c r="H274" s="33"/>
      <c r="I274" s="39"/>
      <c r="J274" s="33"/>
      <c r="K274" s="33"/>
      <c r="L274" s="33"/>
      <c r="M274" s="39"/>
      <c r="N274" s="33"/>
      <c r="O274" s="33"/>
      <c r="P274" s="39"/>
      <c r="Q274" s="33"/>
      <c r="R274" s="33"/>
      <c r="S274" s="33"/>
      <c r="T274" s="34"/>
      <c r="U274" s="34"/>
    </row>
    <row r="275" spans="3:21" s="43" customFormat="1" ht="13.5">
      <c r="C275" s="34"/>
      <c r="F275" s="34"/>
      <c r="H275" s="33"/>
      <c r="I275" s="39"/>
      <c r="J275" s="33"/>
      <c r="K275" s="33"/>
      <c r="L275" s="33"/>
      <c r="M275" s="39"/>
      <c r="N275" s="33"/>
      <c r="O275" s="33"/>
      <c r="P275" s="39"/>
      <c r="Q275" s="33"/>
      <c r="R275" s="33"/>
      <c r="S275" s="33"/>
      <c r="T275" s="34"/>
      <c r="U275" s="34"/>
    </row>
    <row r="276" spans="3:21" s="43" customFormat="1" ht="13.5">
      <c r="C276" s="34"/>
      <c r="F276" s="34"/>
      <c r="H276" s="33"/>
      <c r="I276" s="39"/>
      <c r="J276" s="33"/>
      <c r="K276" s="33"/>
      <c r="L276" s="33"/>
      <c r="M276" s="39"/>
      <c r="N276" s="33"/>
      <c r="O276" s="33"/>
      <c r="P276" s="39"/>
      <c r="Q276" s="33"/>
      <c r="R276" s="33"/>
      <c r="S276" s="33"/>
      <c r="T276" s="34"/>
      <c r="U276" s="34"/>
    </row>
    <row r="277" spans="3:21" s="43" customFormat="1" ht="13.5">
      <c r="C277" s="34"/>
      <c r="F277" s="34"/>
      <c r="H277" s="33"/>
      <c r="I277" s="39"/>
      <c r="J277" s="33"/>
      <c r="K277" s="33"/>
      <c r="L277" s="33"/>
      <c r="M277" s="39"/>
      <c r="N277" s="33"/>
      <c r="O277" s="33"/>
      <c r="P277" s="39"/>
      <c r="Q277" s="33"/>
      <c r="R277" s="33"/>
      <c r="S277" s="33"/>
      <c r="T277" s="34"/>
      <c r="U277" s="34"/>
    </row>
    <row r="278" spans="3:21" s="43" customFormat="1" ht="13.5">
      <c r="C278" s="34"/>
      <c r="F278" s="34"/>
      <c r="H278" s="33"/>
      <c r="I278" s="39"/>
      <c r="J278" s="33"/>
      <c r="K278" s="33"/>
      <c r="L278" s="33"/>
      <c r="M278" s="39"/>
      <c r="N278" s="33"/>
      <c r="O278" s="33"/>
      <c r="P278" s="39"/>
      <c r="Q278" s="33"/>
      <c r="R278" s="33"/>
      <c r="S278" s="33"/>
      <c r="T278" s="34"/>
      <c r="U278" s="34"/>
    </row>
    <row r="279" spans="3:21" s="43" customFormat="1" ht="13.5">
      <c r="C279" s="34"/>
      <c r="F279" s="34"/>
      <c r="H279" s="33"/>
      <c r="I279" s="39"/>
      <c r="J279" s="33"/>
      <c r="K279" s="33"/>
      <c r="L279" s="33"/>
      <c r="M279" s="39"/>
      <c r="N279" s="33"/>
      <c r="O279" s="33"/>
      <c r="P279" s="39"/>
      <c r="Q279" s="33"/>
      <c r="R279" s="33"/>
      <c r="S279" s="33"/>
      <c r="T279" s="34"/>
      <c r="U279" s="34"/>
    </row>
    <row r="280" spans="3:21" s="43" customFormat="1" ht="13.5">
      <c r="C280" s="34"/>
      <c r="F280" s="34"/>
      <c r="H280" s="33"/>
      <c r="I280" s="39"/>
      <c r="J280" s="33"/>
      <c r="K280" s="33"/>
      <c r="L280" s="33"/>
      <c r="M280" s="39"/>
      <c r="N280" s="33"/>
      <c r="O280" s="33"/>
      <c r="P280" s="39"/>
      <c r="Q280" s="33"/>
      <c r="R280" s="33"/>
      <c r="S280" s="33"/>
      <c r="T280" s="34"/>
      <c r="U280" s="34"/>
    </row>
    <row r="281" spans="3:21" s="43" customFormat="1" ht="13.5">
      <c r="C281" s="34"/>
      <c r="F281" s="34"/>
      <c r="H281" s="33"/>
      <c r="I281" s="39"/>
      <c r="J281" s="33"/>
      <c r="K281" s="33"/>
      <c r="L281" s="33"/>
      <c r="M281" s="39"/>
      <c r="N281" s="33"/>
      <c r="O281" s="33"/>
      <c r="P281" s="39"/>
      <c r="Q281" s="33"/>
      <c r="R281" s="33"/>
      <c r="S281" s="33"/>
      <c r="T281" s="34"/>
      <c r="U281" s="34"/>
    </row>
    <row r="282" spans="3:21" s="43" customFormat="1" ht="13.5">
      <c r="C282" s="34"/>
      <c r="F282" s="34"/>
      <c r="H282" s="33"/>
      <c r="I282" s="39"/>
      <c r="J282" s="33"/>
      <c r="K282" s="33"/>
      <c r="L282" s="33"/>
      <c r="M282" s="39"/>
      <c r="N282" s="33"/>
      <c r="O282" s="33"/>
      <c r="P282" s="39"/>
      <c r="Q282" s="33"/>
      <c r="R282" s="33"/>
      <c r="S282" s="33"/>
      <c r="T282" s="34"/>
      <c r="U282" s="34"/>
    </row>
  </sheetData>
  <sheetProtection/>
  <mergeCells count="17">
    <mergeCell ref="R2:R4"/>
    <mergeCell ref="A2:B4"/>
    <mergeCell ref="C2:C4"/>
    <mergeCell ref="D2:D4"/>
    <mergeCell ref="F2:F4"/>
    <mergeCell ref="G2:G4"/>
    <mergeCell ref="H2:H4"/>
    <mergeCell ref="T2:T4"/>
    <mergeCell ref="U2:U4"/>
    <mergeCell ref="E3:E4"/>
    <mergeCell ref="S3:S4"/>
    <mergeCell ref="A6:B6"/>
    <mergeCell ref="I2:I4"/>
    <mergeCell ref="J2:J4"/>
    <mergeCell ref="K2:K4"/>
    <mergeCell ref="L2:L4"/>
    <mergeCell ref="M2:Q3"/>
  </mergeCells>
  <printOptions horizontalCentered="1"/>
  <pageMargins left="0.7874015748031497" right="0.5905511811023623" top="0.7874015748031497" bottom="0.31496062992125984" header="0" footer="0"/>
  <pageSetup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81"/>
  <sheetViews>
    <sheetView zoomScale="85" zoomScaleNormal="85" zoomScaleSheetLayoutView="85" zoomScalePageLayoutView="0" workbookViewId="0" topLeftCell="A1">
      <selection activeCell="Z46" sqref="Z46"/>
    </sheetView>
  </sheetViews>
  <sheetFormatPr defaultColWidth="9.00390625" defaultRowHeight="12.75"/>
  <cols>
    <col min="1" max="1" width="1.37890625" style="94" customWidth="1"/>
    <col min="2" max="2" width="10.75390625" style="94" customWidth="1"/>
    <col min="3" max="3" width="12.375" style="95" customWidth="1"/>
    <col min="4" max="5" width="12.375" style="94" customWidth="1"/>
    <col min="6" max="6" width="12.375" style="95" customWidth="1"/>
    <col min="7" max="8" width="12.375" style="94" customWidth="1"/>
    <col min="9" max="9" width="12.375" style="95" customWidth="1"/>
    <col min="10" max="12" width="12.375" style="94" customWidth="1"/>
    <col min="13" max="13" width="13.75390625" style="95" customWidth="1"/>
    <col min="14" max="15" width="13.75390625" style="94" customWidth="1"/>
    <col min="16" max="16" width="13.75390625" style="95" customWidth="1"/>
    <col min="17" max="19" width="13.75390625" style="94" customWidth="1"/>
    <col min="20" max="20" width="13.75390625" style="95" customWidth="1"/>
    <col min="21" max="21" width="13.75390625" style="94" customWidth="1"/>
    <col min="22" max="16384" width="9.125" style="94" customWidth="1"/>
  </cols>
  <sheetData>
    <row r="1" spans="1:20" s="60" customFormat="1" ht="20.25" customHeight="1">
      <c r="A1" s="58"/>
      <c r="B1" s="59" t="s">
        <v>123</v>
      </c>
      <c r="F1" s="61"/>
      <c r="I1" s="61"/>
      <c r="M1" s="61"/>
      <c r="P1" s="61"/>
      <c r="T1" s="61"/>
    </row>
    <row r="2" spans="1:21" s="63" customFormat="1" ht="6" customHeight="1">
      <c r="A2" s="331" t="s">
        <v>53</v>
      </c>
      <c r="B2" s="338"/>
      <c r="C2" s="343" t="s">
        <v>54</v>
      </c>
      <c r="D2" s="313" t="s">
        <v>124</v>
      </c>
      <c r="E2" s="62"/>
      <c r="F2" s="310" t="s">
        <v>125</v>
      </c>
      <c r="G2" s="310" t="s">
        <v>126</v>
      </c>
      <c r="H2" s="318" t="s">
        <v>127</v>
      </c>
      <c r="I2" s="310" t="s">
        <v>59</v>
      </c>
      <c r="J2" s="325" t="s">
        <v>128</v>
      </c>
      <c r="K2" s="310" t="s">
        <v>60</v>
      </c>
      <c r="L2" s="328" t="s">
        <v>61</v>
      </c>
      <c r="M2" s="331" t="s">
        <v>63</v>
      </c>
      <c r="N2" s="331"/>
      <c r="O2" s="331"/>
      <c r="P2" s="331"/>
      <c r="Q2" s="332"/>
      <c r="R2" s="335" t="s">
        <v>129</v>
      </c>
      <c r="S2" s="62"/>
      <c r="T2" s="310" t="s">
        <v>130</v>
      </c>
      <c r="U2" s="313" t="s">
        <v>66</v>
      </c>
    </row>
    <row r="3" spans="1:21" s="63" customFormat="1" ht="22.5" customHeight="1">
      <c r="A3" s="339"/>
      <c r="B3" s="340"/>
      <c r="C3" s="344"/>
      <c r="D3" s="314"/>
      <c r="E3" s="316" t="s">
        <v>131</v>
      </c>
      <c r="F3" s="311"/>
      <c r="G3" s="323"/>
      <c r="H3" s="346"/>
      <c r="I3" s="323" t="s">
        <v>54</v>
      </c>
      <c r="J3" s="326"/>
      <c r="K3" s="323" t="s">
        <v>68</v>
      </c>
      <c r="L3" s="329"/>
      <c r="M3" s="333"/>
      <c r="N3" s="333"/>
      <c r="O3" s="333"/>
      <c r="P3" s="333"/>
      <c r="Q3" s="334"/>
      <c r="R3" s="336"/>
      <c r="S3" s="318" t="s">
        <v>132</v>
      </c>
      <c r="T3" s="311"/>
      <c r="U3" s="314"/>
    </row>
    <row r="4" spans="1:21" s="63" customFormat="1" ht="45" customHeight="1">
      <c r="A4" s="341"/>
      <c r="B4" s="342"/>
      <c r="C4" s="345"/>
      <c r="D4" s="315"/>
      <c r="E4" s="317"/>
      <c r="F4" s="312"/>
      <c r="G4" s="324"/>
      <c r="H4" s="347"/>
      <c r="I4" s="324"/>
      <c r="J4" s="327"/>
      <c r="K4" s="324"/>
      <c r="L4" s="330"/>
      <c r="M4" s="65" t="s">
        <v>54</v>
      </c>
      <c r="N4" s="66" t="s">
        <v>133</v>
      </c>
      <c r="O4" s="67" t="s">
        <v>134</v>
      </c>
      <c r="P4" s="67" t="s">
        <v>73</v>
      </c>
      <c r="Q4" s="68" t="s">
        <v>74</v>
      </c>
      <c r="R4" s="337"/>
      <c r="S4" s="319"/>
      <c r="T4" s="312"/>
      <c r="U4" s="315"/>
    </row>
    <row r="5" spans="1:21" s="63" customFormat="1" ht="7.5" customHeight="1">
      <c r="A5" s="69"/>
      <c r="B5" s="64"/>
      <c r="C5" s="69"/>
      <c r="D5" s="70"/>
      <c r="E5" s="70"/>
      <c r="F5" s="69"/>
      <c r="G5" s="70"/>
      <c r="H5" s="70"/>
      <c r="I5" s="69"/>
      <c r="J5" s="70"/>
      <c r="K5" s="70"/>
      <c r="L5" s="70"/>
      <c r="M5" s="69"/>
      <c r="N5" s="70"/>
      <c r="O5" s="70"/>
      <c r="P5" s="69"/>
      <c r="Q5" s="70"/>
      <c r="R5" s="70"/>
      <c r="S5" s="70"/>
      <c r="T5" s="69"/>
      <c r="U5" s="69"/>
    </row>
    <row r="6" spans="1:22" s="76" customFormat="1" ht="13.5" customHeight="1">
      <c r="A6" s="320" t="s">
        <v>54</v>
      </c>
      <c r="B6" s="321"/>
      <c r="C6" s="71">
        <v>1053180</v>
      </c>
      <c r="D6" s="72">
        <v>563450</v>
      </c>
      <c r="E6" s="72">
        <v>563027</v>
      </c>
      <c r="F6" s="71">
        <v>177207</v>
      </c>
      <c r="G6" s="72">
        <v>63935</v>
      </c>
      <c r="H6" s="72">
        <v>6788</v>
      </c>
      <c r="I6" s="71">
        <v>175866</v>
      </c>
      <c r="J6" s="72">
        <v>13883</v>
      </c>
      <c r="K6" s="72">
        <v>51768</v>
      </c>
      <c r="L6" s="72">
        <v>283</v>
      </c>
      <c r="M6" s="71">
        <v>1007</v>
      </c>
      <c r="N6" s="72">
        <v>64</v>
      </c>
      <c r="O6" s="72">
        <v>557</v>
      </c>
      <c r="P6" s="71">
        <v>370</v>
      </c>
      <c r="Q6" s="72">
        <v>16</v>
      </c>
      <c r="R6" s="73">
        <v>53.499877</v>
      </c>
      <c r="S6" s="73">
        <v>53.459712</v>
      </c>
      <c r="T6" s="74">
        <v>16.825899</v>
      </c>
      <c r="U6" s="74">
        <v>16.794185</v>
      </c>
      <c r="V6" s="75"/>
    </row>
    <row r="7" spans="1:22" s="84" customFormat="1" ht="13.5">
      <c r="A7" s="77"/>
      <c r="B7" s="78"/>
      <c r="C7" s="79"/>
      <c r="D7" s="80"/>
      <c r="E7" s="80"/>
      <c r="F7" s="79"/>
      <c r="G7" s="80"/>
      <c r="H7" s="80"/>
      <c r="I7" s="79"/>
      <c r="J7" s="80"/>
      <c r="K7" s="80"/>
      <c r="L7" s="80"/>
      <c r="M7" s="79"/>
      <c r="N7" s="80"/>
      <c r="O7" s="80"/>
      <c r="P7" s="79"/>
      <c r="Q7" s="80"/>
      <c r="R7" s="81"/>
      <c r="S7" s="81"/>
      <c r="T7" s="82"/>
      <c r="U7" s="82"/>
      <c r="V7" s="83"/>
    </row>
    <row r="8" spans="1:22" s="76" customFormat="1" ht="13.5">
      <c r="A8" s="85"/>
      <c r="B8" s="86" t="s">
        <v>76</v>
      </c>
      <c r="C8" s="71">
        <v>44846</v>
      </c>
      <c r="D8" s="72">
        <v>18023</v>
      </c>
      <c r="E8" s="72">
        <v>18016</v>
      </c>
      <c r="F8" s="71">
        <v>10253</v>
      </c>
      <c r="G8" s="72">
        <v>3405</v>
      </c>
      <c r="H8" s="72">
        <v>408</v>
      </c>
      <c r="I8" s="71">
        <v>9200</v>
      </c>
      <c r="J8" s="72">
        <v>576</v>
      </c>
      <c r="K8" s="72">
        <v>2980</v>
      </c>
      <c r="L8" s="72">
        <v>1</v>
      </c>
      <c r="M8" s="71">
        <v>35</v>
      </c>
      <c r="N8" s="72">
        <v>5</v>
      </c>
      <c r="O8" s="72">
        <v>23</v>
      </c>
      <c r="P8" s="71">
        <v>6</v>
      </c>
      <c r="Q8" s="72">
        <v>1</v>
      </c>
      <c r="R8" s="73">
        <v>40.188646</v>
      </c>
      <c r="S8" s="73">
        <v>40.173037</v>
      </c>
      <c r="T8" s="74">
        <v>22.862686</v>
      </c>
      <c r="U8" s="74">
        <v>20.592695</v>
      </c>
      <c r="V8" s="75"/>
    </row>
    <row r="9" spans="1:22" s="76" customFormat="1" ht="13.5">
      <c r="A9" s="85"/>
      <c r="B9" s="86" t="s">
        <v>77</v>
      </c>
      <c r="C9" s="71">
        <v>13253</v>
      </c>
      <c r="D9" s="72">
        <v>5462</v>
      </c>
      <c r="E9" s="72">
        <v>5457</v>
      </c>
      <c r="F9" s="71">
        <v>2061</v>
      </c>
      <c r="G9" s="72">
        <v>523</v>
      </c>
      <c r="H9" s="72">
        <v>311</v>
      </c>
      <c r="I9" s="71">
        <v>4105</v>
      </c>
      <c r="J9" s="72">
        <v>80</v>
      </c>
      <c r="K9" s="72">
        <v>711</v>
      </c>
      <c r="L9" s="72">
        <v>0</v>
      </c>
      <c r="M9" s="71">
        <v>52</v>
      </c>
      <c r="N9" s="72">
        <v>1</v>
      </c>
      <c r="O9" s="72">
        <v>35</v>
      </c>
      <c r="P9" s="71">
        <v>15</v>
      </c>
      <c r="Q9" s="72">
        <v>1</v>
      </c>
      <c r="R9" s="73">
        <v>41.21331</v>
      </c>
      <c r="S9" s="73">
        <v>41.175583</v>
      </c>
      <c r="T9" s="74">
        <v>15.551196</v>
      </c>
      <c r="U9" s="74">
        <v>31.366483</v>
      </c>
      <c r="V9" s="75"/>
    </row>
    <row r="10" spans="1:22" s="76" customFormat="1" ht="13.5">
      <c r="A10" s="85"/>
      <c r="B10" s="86" t="s">
        <v>78</v>
      </c>
      <c r="C10" s="71">
        <v>12382</v>
      </c>
      <c r="D10" s="72">
        <v>5081</v>
      </c>
      <c r="E10" s="72">
        <v>5076</v>
      </c>
      <c r="F10" s="71">
        <v>2785</v>
      </c>
      <c r="G10" s="72">
        <v>377</v>
      </c>
      <c r="H10" s="72">
        <v>166</v>
      </c>
      <c r="I10" s="71">
        <v>3588</v>
      </c>
      <c r="J10" s="72">
        <v>54</v>
      </c>
      <c r="K10" s="72">
        <v>331</v>
      </c>
      <c r="L10" s="72">
        <v>0</v>
      </c>
      <c r="M10" s="71">
        <v>26</v>
      </c>
      <c r="N10" s="72">
        <v>2</v>
      </c>
      <c r="O10" s="72">
        <v>24</v>
      </c>
      <c r="P10" s="71">
        <v>0</v>
      </c>
      <c r="Q10" s="72">
        <v>0</v>
      </c>
      <c r="R10" s="73">
        <v>41.035374</v>
      </c>
      <c r="S10" s="73">
        <v>40.994993</v>
      </c>
      <c r="T10" s="74">
        <v>22.492328</v>
      </c>
      <c r="U10" s="74">
        <v>29.18753</v>
      </c>
      <c r="V10" s="75"/>
    </row>
    <row r="11" spans="1:22" s="76" customFormat="1" ht="13.5">
      <c r="A11" s="85"/>
      <c r="B11" s="86" t="s">
        <v>79</v>
      </c>
      <c r="C11" s="71">
        <v>19779</v>
      </c>
      <c r="D11" s="72">
        <v>9159</v>
      </c>
      <c r="E11" s="72">
        <v>9155</v>
      </c>
      <c r="F11" s="71">
        <v>3504</v>
      </c>
      <c r="G11" s="72">
        <v>1202</v>
      </c>
      <c r="H11" s="72">
        <v>289</v>
      </c>
      <c r="I11" s="71">
        <v>4483</v>
      </c>
      <c r="J11" s="72">
        <v>271</v>
      </c>
      <c r="K11" s="72">
        <v>841</v>
      </c>
      <c r="L11" s="72">
        <v>30</v>
      </c>
      <c r="M11" s="71">
        <v>39</v>
      </c>
      <c r="N11" s="72">
        <v>6</v>
      </c>
      <c r="O11" s="72">
        <v>4</v>
      </c>
      <c r="P11" s="71">
        <v>26</v>
      </c>
      <c r="Q11" s="72">
        <v>3</v>
      </c>
      <c r="R11" s="73">
        <v>46.306689</v>
      </c>
      <c r="S11" s="73">
        <v>46.286465</v>
      </c>
      <c r="T11" s="74">
        <v>17.715759</v>
      </c>
      <c r="U11" s="74">
        <v>22.862632</v>
      </c>
      <c r="V11" s="75"/>
    </row>
    <row r="12" spans="1:22" s="76" customFormat="1" ht="13.5">
      <c r="A12" s="85"/>
      <c r="B12" s="86" t="s">
        <v>80</v>
      </c>
      <c r="C12" s="71">
        <v>9441</v>
      </c>
      <c r="D12" s="72">
        <v>4251</v>
      </c>
      <c r="E12" s="72">
        <v>4245</v>
      </c>
      <c r="F12" s="71">
        <v>1681</v>
      </c>
      <c r="G12" s="72">
        <v>368</v>
      </c>
      <c r="H12" s="72">
        <v>54</v>
      </c>
      <c r="I12" s="71">
        <v>2776</v>
      </c>
      <c r="J12" s="72">
        <v>13</v>
      </c>
      <c r="K12" s="72">
        <v>298</v>
      </c>
      <c r="L12" s="72">
        <v>0</v>
      </c>
      <c r="M12" s="71">
        <v>1</v>
      </c>
      <c r="N12" s="72">
        <v>1</v>
      </c>
      <c r="O12" s="72">
        <v>0</v>
      </c>
      <c r="P12" s="71">
        <v>0</v>
      </c>
      <c r="Q12" s="72">
        <v>0</v>
      </c>
      <c r="R12" s="73">
        <v>45.02701</v>
      </c>
      <c r="S12" s="73">
        <v>44.963457</v>
      </c>
      <c r="T12" s="74">
        <v>17.805317</v>
      </c>
      <c r="U12" s="74">
        <v>29.414257</v>
      </c>
      <c r="V12" s="75"/>
    </row>
    <row r="13" spans="1:22" s="76" customFormat="1" ht="7.5" customHeight="1">
      <c r="A13" s="85"/>
      <c r="B13" s="86"/>
      <c r="C13" s="71"/>
      <c r="D13" s="72"/>
      <c r="E13" s="72"/>
      <c r="F13" s="71"/>
      <c r="G13" s="72"/>
      <c r="H13" s="72"/>
      <c r="I13" s="71"/>
      <c r="J13" s="72"/>
      <c r="K13" s="72"/>
      <c r="L13" s="72"/>
      <c r="M13" s="71"/>
      <c r="N13" s="72"/>
      <c r="O13" s="72"/>
      <c r="P13" s="71"/>
      <c r="Q13" s="72"/>
      <c r="R13" s="73"/>
      <c r="S13" s="73"/>
      <c r="T13" s="74"/>
      <c r="U13" s="74"/>
      <c r="V13" s="75"/>
    </row>
    <row r="14" spans="1:22" s="76" customFormat="1" ht="13.5">
      <c r="A14" s="85"/>
      <c r="B14" s="86" t="s">
        <v>81</v>
      </c>
      <c r="C14" s="71">
        <v>10901</v>
      </c>
      <c r="D14" s="72">
        <v>5028</v>
      </c>
      <c r="E14" s="72">
        <v>5024</v>
      </c>
      <c r="F14" s="71">
        <v>2148</v>
      </c>
      <c r="G14" s="72">
        <v>427</v>
      </c>
      <c r="H14" s="72">
        <v>197</v>
      </c>
      <c r="I14" s="71">
        <v>2825</v>
      </c>
      <c r="J14" s="72">
        <v>62</v>
      </c>
      <c r="K14" s="72">
        <v>214</v>
      </c>
      <c r="L14" s="72">
        <v>0</v>
      </c>
      <c r="M14" s="71">
        <v>17</v>
      </c>
      <c r="N14" s="72">
        <v>2</v>
      </c>
      <c r="O14" s="72">
        <v>11</v>
      </c>
      <c r="P14" s="71">
        <v>4</v>
      </c>
      <c r="Q14" s="72">
        <v>0</v>
      </c>
      <c r="R14" s="73">
        <v>46.124209</v>
      </c>
      <c r="S14" s="73">
        <v>46.087515</v>
      </c>
      <c r="T14" s="74">
        <v>19.704614</v>
      </c>
      <c r="U14" s="74">
        <v>26.071003</v>
      </c>
      <c r="V14" s="75"/>
    </row>
    <row r="15" spans="1:22" s="76" customFormat="1" ht="13.5">
      <c r="A15" s="85"/>
      <c r="B15" s="86" t="s">
        <v>82</v>
      </c>
      <c r="C15" s="71">
        <v>19100</v>
      </c>
      <c r="D15" s="72">
        <v>8235</v>
      </c>
      <c r="E15" s="72">
        <v>8230</v>
      </c>
      <c r="F15" s="71">
        <v>3706</v>
      </c>
      <c r="G15" s="72">
        <v>847</v>
      </c>
      <c r="H15" s="72">
        <v>151</v>
      </c>
      <c r="I15" s="71">
        <v>5391</v>
      </c>
      <c r="J15" s="72">
        <v>165</v>
      </c>
      <c r="K15" s="72">
        <v>605</v>
      </c>
      <c r="L15" s="72">
        <v>0</v>
      </c>
      <c r="M15" s="71">
        <v>35</v>
      </c>
      <c r="N15" s="72">
        <v>12</v>
      </c>
      <c r="O15" s="72">
        <v>14</v>
      </c>
      <c r="P15" s="71">
        <v>8</v>
      </c>
      <c r="Q15" s="72">
        <v>1</v>
      </c>
      <c r="R15" s="73">
        <v>43.115183</v>
      </c>
      <c r="S15" s="73">
        <v>43.089005</v>
      </c>
      <c r="T15" s="74">
        <v>19.403141</v>
      </c>
      <c r="U15" s="74">
        <v>28.408377</v>
      </c>
      <c r="V15" s="75"/>
    </row>
    <row r="16" spans="1:22" s="76" customFormat="1" ht="13.5">
      <c r="A16" s="85"/>
      <c r="B16" s="86" t="s">
        <v>83</v>
      </c>
      <c r="C16" s="71">
        <v>25825</v>
      </c>
      <c r="D16" s="72">
        <v>13099</v>
      </c>
      <c r="E16" s="72">
        <v>13090</v>
      </c>
      <c r="F16" s="71">
        <v>4539</v>
      </c>
      <c r="G16" s="72">
        <v>1382</v>
      </c>
      <c r="H16" s="72">
        <v>245</v>
      </c>
      <c r="I16" s="71">
        <v>5013</v>
      </c>
      <c r="J16" s="72">
        <v>485</v>
      </c>
      <c r="K16" s="72">
        <v>1061</v>
      </c>
      <c r="L16" s="72">
        <v>1</v>
      </c>
      <c r="M16" s="71">
        <v>30</v>
      </c>
      <c r="N16" s="72">
        <v>0</v>
      </c>
      <c r="O16" s="72">
        <v>14</v>
      </c>
      <c r="P16" s="71">
        <v>16</v>
      </c>
      <c r="Q16" s="72">
        <v>0</v>
      </c>
      <c r="R16" s="73">
        <v>50.722168</v>
      </c>
      <c r="S16" s="73">
        <v>50.687318</v>
      </c>
      <c r="T16" s="74">
        <v>17.575992</v>
      </c>
      <c r="U16" s="74">
        <v>19.52759</v>
      </c>
      <c r="V16" s="75"/>
    </row>
    <row r="17" spans="1:22" s="76" customFormat="1" ht="13.5">
      <c r="A17" s="85"/>
      <c r="B17" s="86" t="s">
        <v>84</v>
      </c>
      <c r="C17" s="71">
        <v>17739</v>
      </c>
      <c r="D17" s="72">
        <v>9257</v>
      </c>
      <c r="E17" s="72">
        <v>9251</v>
      </c>
      <c r="F17" s="71">
        <v>3133</v>
      </c>
      <c r="G17" s="72">
        <v>513</v>
      </c>
      <c r="H17" s="72">
        <v>189</v>
      </c>
      <c r="I17" s="71">
        <v>3546</v>
      </c>
      <c r="J17" s="72">
        <v>186</v>
      </c>
      <c r="K17" s="72">
        <v>915</v>
      </c>
      <c r="L17" s="72">
        <v>0</v>
      </c>
      <c r="M17" s="71">
        <v>38</v>
      </c>
      <c r="N17" s="72">
        <v>1</v>
      </c>
      <c r="O17" s="72">
        <v>9</v>
      </c>
      <c r="P17" s="71">
        <v>28</v>
      </c>
      <c r="Q17" s="72">
        <v>0</v>
      </c>
      <c r="R17" s="73">
        <v>52.184452</v>
      </c>
      <c r="S17" s="73">
        <v>52.150629</v>
      </c>
      <c r="T17" s="74">
        <v>17.661649</v>
      </c>
      <c r="U17" s="74">
        <v>20.20407</v>
      </c>
      <c r="V17" s="75"/>
    </row>
    <row r="18" spans="1:22" s="76" customFormat="1" ht="13.5">
      <c r="A18" s="85"/>
      <c r="B18" s="86" t="s">
        <v>85</v>
      </c>
      <c r="C18" s="71">
        <v>16874</v>
      </c>
      <c r="D18" s="72">
        <v>8888</v>
      </c>
      <c r="E18" s="72">
        <v>8881</v>
      </c>
      <c r="F18" s="71">
        <v>3250</v>
      </c>
      <c r="G18" s="72">
        <v>882</v>
      </c>
      <c r="H18" s="72">
        <v>135</v>
      </c>
      <c r="I18" s="71">
        <v>2958</v>
      </c>
      <c r="J18" s="72">
        <v>122</v>
      </c>
      <c r="K18" s="72">
        <v>637</v>
      </c>
      <c r="L18" s="72">
        <v>2</v>
      </c>
      <c r="M18" s="71">
        <v>55</v>
      </c>
      <c r="N18" s="72">
        <v>1</v>
      </c>
      <c r="O18" s="72">
        <v>13</v>
      </c>
      <c r="P18" s="71">
        <v>41</v>
      </c>
      <c r="Q18" s="72">
        <v>0</v>
      </c>
      <c r="R18" s="73">
        <v>52.672751</v>
      </c>
      <c r="S18" s="73">
        <v>52.631267</v>
      </c>
      <c r="T18" s="74">
        <v>19.260401</v>
      </c>
      <c r="U18" s="74">
        <v>17.855873</v>
      </c>
      <c r="V18" s="75"/>
    </row>
    <row r="19" spans="1:22" s="76" customFormat="1" ht="7.5" customHeight="1">
      <c r="A19" s="85"/>
      <c r="B19" s="86"/>
      <c r="C19" s="71"/>
      <c r="D19" s="72"/>
      <c r="E19" s="72"/>
      <c r="F19" s="71"/>
      <c r="G19" s="72"/>
      <c r="H19" s="72"/>
      <c r="I19" s="71"/>
      <c r="J19" s="72"/>
      <c r="K19" s="72"/>
      <c r="L19" s="72"/>
      <c r="M19" s="71"/>
      <c r="N19" s="72"/>
      <c r="O19" s="72"/>
      <c r="P19" s="71"/>
      <c r="Q19" s="72"/>
      <c r="R19" s="73"/>
      <c r="S19" s="73"/>
      <c r="T19" s="74"/>
      <c r="U19" s="74"/>
      <c r="V19" s="75"/>
    </row>
    <row r="20" spans="1:22" s="76" customFormat="1" ht="13.5">
      <c r="A20" s="85"/>
      <c r="B20" s="86" t="s">
        <v>86</v>
      </c>
      <c r="C20" s="71">
        <v>55086</v>
      </c>
      <c r="D20" s="72">
        <v>31408</v>
      </c>
      <c r="E20" s="72">
        <v>31384</v>
      </c>
      <c r="F20" s="71">
        <v>9414</v>
      </c>
      <c r="G20" s="72">
        <v>3532</v>
      </c>
      <c r="H20" s="72">
        <v>204</v>
      </c>
      <c r="I20" s="71">
        <v>6945</v>
      </c>
      <c r="J20" s="72">
        <v>786</v>
      </c>
      <c r="K20" s="72">
        <v>2790</v>
      </c>
      <c r="L20" s="72">
        <v>7</v>
      </c>
      <c r="M20" s="71">
        <v>40</v>
      </c>
      <c r="N20" s="72">
        <v>1</v>
      </c>
      <c r="O20" s="72">
        <v>16</v>
      </c>
      <c r="P20" s="71">
        <v>23</v>
      </c>
      <c r="Q20" s="72">
        <v>0</v>
      </c>
      <c r="R20" s="73">
        <v>57.016302</v>
      </c>
      <c r="S20" s="73">
        <v>56.972734</v>
      </c>
      <c r="T20" s="74">
        <v>17.089642</v>
      </c>
      <c r="U20" s="74">
        <v>12.680173</v>
      </c>
      <c r="V20" s="75"/>
    </row>
    <row r="21" spans="1:22" s="76" customFormat="1" ht="13.5">
      <c r="A21" s="85"/>
      <c r="B21" s="86" t="s">
        <v>87</v>
      </c>
      <c r="C21" s="71">
        <v>46565</v>
      </c>
      <c r="D21" s="72">
        <v>25359</v>
      </c>
      <c r="E21" s="72">
        <v>25337</v>
      </c>
      <c r="F21" s="71">
        <v>8347</v>
      </c>
      <c r="G21" s="72">
        <v>3434</v>
      </c>
      <c r="H21" s="72">
        <v>132</v>
      </c>
      <c r="I21" s="71">
        <v>5741</v>
      </c>
      <c r="J21" s="72">
        <v>916</v>
      </c>
      <c r="K21" s="72">
        <v>2627</v>
      </c>
      <c r="L21" s="72">
        <v>9</v>
      </c>
      <c r="M21" s="71">
        <v>11</v>
      </c>
      <c r="N21" s="72">
        <v>1</v>
      </c>
      <c r="O21" s="72">
        <v>6</v>
      </c>
      <c r="P21" s="71">
        <v>4</v>
      </c>
      <c r="Q21" s="72">
        <v>0</v>
      </c>
      <c r="R21" s="73">
        <v>54.459358</v>
      </c>
      <c r="S21" s="73">
        <v>54.412112</v>
      </c>
      <c r="T21" s="74">
        <v>17.925481</v>
      </c>
      <c r="U21" s="74">
        <v>12.352625</v>
      </c>
      <c r="V21" s="75"/>
    </row>
    <row r="22" spans="1:22" s="76" customFormat="1" ht="13.5">
      <c r="A22" s="85"/>
      <c r="B22" s="86" t="s">
        <v>88</v>
      </c>
      <c r="C22" s="71">
        <v>98500</v>
      </c>
      <c r="D22" s="72">
        <v>64761</v>
      </c>
      <c r="E22" s="72">
        <v>64724</v>
      </c>
      <c r="F22" s="71">
        <v>11866</v>
      </c>
      <c r="G22" s="72">
        <v>6925</v>
      </c>
      <c r="H22" s="72">
        <v>321</v>
      </c>
      <c r="I22" s="71">
        <v>5536</v>
      </c>
      <c r="J22" s="72">
        <v>1224</v>
      </c>
      <c r="K22" s="72">
        <v>7859</v>
      </c>
      <c r="L22" s="72">
        <v>8</v>
      </c>
      <c r="M22" s="71">
        <v>15</v>
      </c>
      <c r="N22" s="72">
        <v>4</v>
      </c>
      <c r="O22" s="72">
        <v>6</v>
      </c>
      <c r="P22" s="71">
        <v>5</v>
      </c>
      <c r="Q22" s="72">
        <v>0</v>
      </c>
      <c r="R22" s="73">
        <v>65.747208</v>
      </c>
      <c r="S22" s="73">
        <v>65.709645</v>
      </c>
      <c r="T22" s="74">
        <v>12.046701</v>
      </c>
      <c r="U22" s="74">
        <v>5.635533</v>
      </c>
      <c r="V22" s="75"/>
    </row>
    <row r="23" spans="1:22" s="76" customFormat="1" ht="13.5">
      <c r="A23" s="85"/>
      <c r="B23" s="86" t="s">
        <v>89</v>
      </c>
      <c r="C23" s="71">
        <v>61420</v>
      </c>
      <c r="D23" s="72">
        <v>37226</v>
      </c>
      <c r="E23" s="72">
        <v>37200</v>
      </c>
      <c r="F23" s="71">
        <v>9644</v>
      </c>
      <c r="G23" s="72">
        <v>3235</v>
      </c>
      <c r="H23" s="72">
        <v>377</v>
      </c>
      <c r="I23" s="71">
        <v>4555</v>
      </c>
      <c r="J23" s="72">
        <v>1080</v>
      </c>
      <c r="K23" s="72">
        <v>5293</v>
      </c>
      <c r="L23" s="72">
        <v>10</v>
      </c>
      <c r="M23" s="71">
        <v>3</v>
      </c>
      <c r="N23" s="72">
        <v>0</v>
      </c>
      <c r="O23" s="72">
        <v>3</v>
      </c>
      <c r="P23" s="71">
        <v>0</v>
      </c>
      <c r="Q23" s="72">
        <v>0</v>
      </c>
      <c r="R23" s="73">
        <v>60.608922</v>
      </c>
      <c r="S23" s="73">
        <v>60.566591</v>
      </c>
      <c r="T23" s="74">
        <v>15.701726</v>
      </c>
      <c r="U23" s="74">
        <v>7.421035</v>
      </c>
      <c r="V23" s="75"/>
    </row>
    <row r="24" spans="1:22" s="76" customFormat="1" ht="13.5">
      <c r="A24" s="85"/>
      <c r="B24" s="86" t="s">
        <v>90</v>
      </c>
      <c r="C24" s="71">
        <v>21026</v>
      </c>
      <c r="D24" s="72">
        <v>9658</v>
      </c>
      <c r="E24" s="72">
        <v>9549</v>
      </c>
      <c r="F24" s="71">
        <v>5763</v>
      </c>
      <c r="G24" s="72">
        <v>877</v>
      </c>
      <c r="H24" s="72">
        <v>253</v>
      </c>
      <c r="I24" s="71">
        <v>3574</v>
      </c>
      <c r="J24" s="72">
        <v>153</v>
      </c>
      <c r="K24" s="72">
        <v>747</v>
      </c>
      <c r="L24" s="72">
        <v>1</v>
      </c>
      <c r="M24" s="71">
        <v>9</v>
      </c>
      <c r="N24" s="72">
        <v>0</v>
      </c>
      <c r="O24" s="72">
        <v>7</v>
      </c>
      <c r="P24" s="71">
        <v>1</v>
      </c>
      <c r="Q24" s="72">
        <v>1</v>
      </c>
      <c r="R24" s="73">
        <v>45.933606</v>
      </c>
      <c r="S24" s="73">
        <v>45.4152</v>
      </c>
      <c r="T24" s="74">
        <v>27.408922</v>
      </c>
      <c r="U24" s="74">
        <v>17.040807</v>
      </c>
      <c r="V24" s="75"/>
    </row>
    <row r="25" spans="1:22" s="76" customFormat="1" ht="7.5" customHeight="1">
      <c r="A25" s="85"/>
      <c r="B25" s="86"/>
      <c r="C25" s="71"/>
      <c r="D25" s="72"/>
      <c r="E25" s="72"/>
      <c r="F25" s="71"/>
      <c r="G25" s="72"/>
      <c r="H25" s="72"/>
      <c r="I25" s="71"/>
      <c r="J25" s="72"/>
      <c r="K25" s="72"/>
      <c r="L25" s="72"/>
      <c r="M25" s="71"/>
      <c r="N25" s="72"/>
      <c r="O25" s="72"/>
      <c r="P25" s="71"/>
      <c r="Q25" s="72"/>
      <c r="R25" s="73"/>
      <c r="S25" s="73"/>
      <c r="T25" s="74"/>
      <c r="U25" s="74"/>
      <c r="V25" s="75"/>
    </row>
    <row r="26" spans="1:22" s="76" customFormat="1" ht="13.5">
      <c r="A26" s="85"/>
      <c r="B26" s="86" t="s">
        <v>91</v>
      </c>
      <c r="C26" s="71">
        <v>8791</v>
      </c>
      <c r="D26" s="72">
        <v>4683</v>
      </c>
      <c r="E26" s="72">
        <v>4680</v>
      </c>
      <c r="F26" s="71">
        <v>1486</v>
      </c>
      <c r="G26" s="72">
        <v>586</v>
      </c>
      <c r="H26" s="72">
        <v>96</v>
      </c>
      <c r="I26" s="71">
        <v>1791</v>
      </c>
      <c r="J26" s="72">
        <v>46</v>
      </c>
      <c r="K26" s="72">
        <v>100</v>
      </c>
      <c r="L26" s="72">
        <v>3</v>
      </c>
      <c r="M26" s="71">
        <v>11</v>
      </c>
      <c r="N26" s="72">
        <v>3</v>
      </c>
      <c r="O26" s="72">
        <v>5</v>
      </c>
      <c r="P26" s="71">
        <v>3</v>
      </c>
      <c r="Q26" s="72">
        <v>0</v>
      </c>
      <c r="R26" s="73">
        <v>53.27039</v>
      </c>
      <c r="S26" s="73">
        <v>53.236264</v>
      </c>
      <c r="T26" s="74">
        <v>16.903651</v>
      </c>
      <c r="U26" s="74">
        <v>20.498237</v>
      </c>
      <c r="V26" s="75"/>
    </row>
    <row r="27" spans="1:22" s="76" customFormat="1" ht="13.5">
      <c r="A27" s="85"/>
      <c r="B27" s="86" t="s">
        <v>92</v>
      </c>
      <c r="C27" s="71">
        <v>10118</v>
      </c>
      <c r="D27" s="72">
        <v>5418</v>
      </c>
      <c r="E27" s="72">
        <v>5417</v>
      </c>
      <c r="F27" s="71">
        <v>1490</v>
      </c>
      <c r="G27" s="72">
        <v>597</v>
      </c>
      <c r="H27" s="72">
        <v>115</v>
      </c>
      <c r="I27" s="71">
        <v>2178</v>
      </c>
      <c r="J27" s="72">
        <v>69</v>
      </c>
      <c r="K27" s="72">
        <v>251</v>
      </c>
      <c r="L27" s="72">
        <v>0</v>
      </c>
      <c r="M27" s="71">
        <v>2</v>
      </c>
      <c r="N27" s="72">
        <v>0</v>
      </c>
      <c r="O27" s="72">
        <v>2</v>
      </c>
      <c r="P27" s="71">
        <v>0</v>
      </c>
      <c r="Q27" s="72">
        <v>0</v>
      </c>
      <c r="R27" s="73">
        <v>53.548132</v>
      </c>
      <c r="S27" s="73">
        <v>53.538249</v>
      </c>
      <c r="T27" s="74">
        <v>14.72623</v>
      </c>
      <c r="U27" s="74">
        <v>21.54576</v>
      </c>
      <c r="V27" s="75"/>
    </row>
    <row r="28" spans="1:22" s="76" customFormat="1" ht="13.5">
      <c r="A28" s="85"/>
      <c r="B28" s="86" t="s">
        <v>93</v>
      </c>
      <c r="C28" s="71">
        <v>7506</v>
      </c>
      <c r="D28" s="72">
        <v>4119</v>
      </c>
      <c r="E28" s="72">
        <v>4119</v>
      </c>
      <c r="F28" s="71">
        <v>1182</v>
      </c>
      <c r="G28" s="72">
        <v>220</v>
      </c>
      <c r="H28" s="72">
        <v>32</v>
      </c>
      <c r="I28" s="71">
        <v>1647</v>
      </c>
      <c r="J28" s="72">
        <v>34</v>
      </c>
      <c r="K28" s="72">
        <v>272</v>
      </c>
      <c r="L28" s="72">
        <v>0</v>
      </c>
      <c r="M28" s="71">
        <v>1</v>
      </c>
      <c r="N28" s="72">
        <v>0</v>
      </c>
      <c r="O28" s="72">
        <v>1</v>
      </c>
      <c r="P28" s="71">
        <v>0</v>
      </c>
      <c r="Q28" s="72">
        <v>0</v>
      </c>
      <c r="R28" s="73">
        <v>54.876099</v>
      </c>
      <c r="S28" s="73">
        <v>54.876099</v>
      </c>
      <c r="T28" s="74">
        <v>15.747402</v>
      </c>
      <c r="U28" s="74">
        <v>21.955769</v>
      </c>
      <c r="V28" s="75"/>
    </row>
    <row r="29" spans="1:22" s="76" customFormat="1" ht="13.5">
      <c r="A29" s="85"/>
      <c r="B29" s="86" t="s">
        <v>94</v>
      </c>
      <c r="C29" s="71">
        <v>8652</v>
      </c>
      <c r="D29" s="72">
        <v>4907</v>
      </c>
      <c r="E29" s="72">
        <v>4904</v>
      </c>
      <c r="F29" s="71">
        <v>1483</v>
      </c>
      <c r="G29" s="72">
        <v>570</v>
      </c>
      <c r="H29" s="72">
        <v>122</v>
      </c>
      <c r="I29" s="71">
        <v>1319</v>
      </c>
      <c r="J29" s="72">
        <v>84</v>
      </c>
      <c r="K29" s="72">
        <v>166</v>
      </c>
      <c r="L29" s="72">
        <v>1</v>
      </c>
      <c r="M29" s="71">
        <v>1</v>
      </c>
      <c r="N29" s="72">
        <v>0</v>
      </c>
      <c r="O29" s="72">
        <v>0</v>
      </c>
      <c r="P29" s="71">
        <v>0</v>
      </c>
      <c r="Q29" s="72">
        <v>1</v>
      </c>
      <c r="R29" s="73">
        <v>56.71521</v>
      </c>
      <c r="S29" s="73">
        <v>56.680536</v>
      </c>
      <c r="T29" s="74">
        <v>17.140546</v>
      </c>
      <c r="U29" s="74">
        <v>15.256588</v>
      </c>
      <c r="V29" s="75"/>
    </row>
    <row r="30" spans="1:22" s="76" customFormat="1" ht="13.5">
      <c r="A30" s="85"/>
      <c r="B30" s="86" t="s">
        <v>95</v>
      </c>
      <c r="C30" s="71">
        <v>18664</v>
      </c>
      <c r="D30" s="72">
        <v>9260</v>
      </c>
      <c r="E30" s="72">
        <v>9258</v>
      </c>
      <c r="F30" s="71">
        <v>4187</v>
      </c>
      <c r="G30" s="72">
        <v>1529</v>
      </c>
      <c r="H30" s="72">
        <v>73</v>
      </c>
      <c r="I30" s="71">
        <v>2926</v>
      </c>
      <c r="J30" s="72">
        <v>85</v>
      </c>
      <c r="K30" s="72">
        <v>595</v>
      </c>
      <c r="L30" s="72">
        <v>9</v>
      </c>
      <c r="M30" s="71">
        <v>12</v>
      </c>
      <c r="N30" s="72">
        <v>1</v>
      </c>
      <c r="O30" s="72">
        <v>10</v>
      </c>
      <c r="P30" s="71">
        <v>1</v>
      </c>
      <c r="Q30" s="72">
        <v>0</v>
      </c>
      <c r="R30" s="73">
        <v>49.614231</v>
      </c>
      <c r="S30" s="73">
        <v>49.603515</v>
      </c>
      <c r="T30" s="74">
        <v>22.433562</v>
      </c>
      <c r="U30" s="74">
        <v>15.741535</v>
      </c>
      <c r="V30" s="75"/>
    </row>
    <row r="31" spans="1:22" s="76" customFormat="1" ht="7.5" customHeight="1">
      <c r="A31" s="85"/>
      <c r="B31" s="86"/>
      <c r="C31" s="71"/>
      <c r="D31" s="72"/>
      <c r="E31" s="72"/>
      <c r="F31" s="71"/>
      <c r="G31" s="72"/>
      <c r="H31" s="72"/>
      <c r="I31" s="71"/>
      <c r="J31" s="72"/>
      <c r="K31" s="72"/>
      <c r="L31" s="72"/>
      <c r="M31" s="71"/>
      <c r="N31" s="72"/>
      <c r="O31" s="72"/>
      <c r="P31" s="71"/>
      <c r="Q31" s="72"/>
      <c r="R31" s="73"/>
      <c r="S31" s="73"/>
      <c r="T31" s="74"/>
      <c r="U31" s="74"/>
      <c r="V31" s="75"/>
    </row>
    <row r="32" spans="1:22" s="76" customFormat="1" ht="13.5">
      <c r="A32" s="85"/>
      <c r="B32" s="86" t="s">
        <v>96</v>
      </c>
      <c r="C32" s="71">
        <v>18172</v>
      </c>
      <c r="D32" s="72">
        <v>9853</v>
      </c>
      <c r="E32" s="72">
        <v>9850</v>
      </c>
      <c r="F32" s="71">
        <v>2580</v>
      </c>
      <c r="G32" s="72">
        <v>859</v>
      </c>
      <c r="H32" s="72">
        <v>94</v>
      </c>
      <c r="I32" s="71">
        <v>4171</v>
      </c>
      <c r="J32" s="72">
        <v>167</v>
      </c>
      <c r="K32" s="72">
        <v>447</v>
      </c>
      <c r="L32" s="72">
        <v>1</v>
      </c>
      <c r="M32" s="71">
        <v>14</v>
      </c>
      <c r="N32" s="72">
        <v>0</v>
      </c>
      <c r="O32" s="72">
        <v>10</v>
      </c>
      <c r="P32" s="71">
        <v>4</v>
      </c>
      <c r="Q32" s="72">
        <v>0</v>
      </c>
      <c r="R32" s="73">
        <v>54.220779</v>
      </c>
      <c r="S32" s="73">
        <v>54.20427</v>
      </c>
      <c r="T32" s="74">
        <v>14.197667</v>
      </c>
      <c r="U32" s="74">
        <v>23.029936</v>
      </c>
      <c r="V32" s="75"/>
    </row>
    <row r="33" spans="1:22" s="76" customFormat="1" ht="13.5">
      <c r="A33" s="85"/>
      <c r="B33" s="86" t="s">
        <v>97</v>
      </c>
      <c r="C33" s="71">
        <v>32523</v>
      </c>
      <c r="D33" s="72">
        <v>17297</v>
      </c>
      <c r="E33" s="72">
        <v>17287</v>
      </c>
      <c r="F33" s="71">
        <v>5444</v>
      </c>
      <c r="G33" s="72">
        <v>900</v>
      </c>
      <c r="H33" s="72">
        <v>147</v>
      </c>
      <c r="I33" s="71">
        <v>6901</v>
      </c>
      <c r="J33" s="72">
        <v>298</v>
      </c>
      <c r="K33" s="72">
        <v>1535</v>
      </c>
      <c r="L33" s="72">
        <v>1</v>
      </c>
      <c r="M33" s="71">
        <v>11</v>
      </c>
      <c r="N33" s="72">
        <v>4</v>
      </c>
      <c r="O33" s="72">
        <v>6</v>
      </c>
      <c r="P33" s="71">
        <v>1</v>
      </c>
      <c r="Q33" s="72">
        <v>0</v>
      </c>
      <c r="R33" s="73">
        <v>53.183901</v>
      </c>
      <c r="S33" s="73">
        <v>53.153153</v>
      </c>
      <c r="T33" s="74">
        <v>16.738923</v>
      </c>
      <c r="U33" s="74">
        <v>21.252652</v>
      </c>
      <c r="V33" s="75"/>
    </row>
    <row r="34" spans="1:22" s="76" customFormat="1" ht="13.5">
      <c r="A34" s="85"/>
      <c r="B34" s="86" t="s">
        <v>98</v>
      </c>
      <c r="C34" s="71">
        <v>60584</v>
      </c>
      <c r="D34" s="72">
        <v>35471</v>
      </c>
      <c r="E34" s="72">
        <v>35462</v>
      </c>
      <c r="F34" s="71">
        <v>7764</v>
      </c>
      <c r="G34" s="72">
        <v>3839</v>
      </c>
      <c r="H34" s="72">
        <v>77</v>
      </c>
      <c r="I34" s="71">
        <v>10853</v>
      </c>
      <c r="J34" s="72">
        <v>732</v>
      </c>
      <c r="K34" s="72">
        <v>1811</v>
      </c>
      <c r="L34" s="72">
        <v>37</v>
      </c>
      <c r="M34" s="71">
        <v>16</v>
      </c>
      <c r="N34" s="72">
        <v>4</v>
      </c>
      <c r="O34" s="72">
        <v>8</v>
      </c>
      <c r="P34" s="71">
        <v>0</v>
      </c>
      <c r="Q34" s="72">
        <v>4</v>
      </c>
      <c r="R34" s="73">
        <v>58.548462</v>
      </c>
      <c r="S34" s="73">
        <v>58.533606</v>
      </c>
      <c r="T34" s="74">
        <v>12.815265</v>
      </c>
      <c r="U34" s="74">
        <v>17.94038</v>
      </c>
      <c r="V34" s="75"/>
    </row>
    <row r="35" spans="1:22" s="76" customFormat="1" ht="13.5">
      <c r="A35" s="85"/>
      <c r="B35" s="86" t="s">
        <v>99</v>
      </c>
      <c r="C35" s="71">
        <v>16074</v>
      </c>
      <c r="D35" s="72">
        <v>8338</v>
      </c>
      <c r="E35" s="72">
        <v>8338</v>
      </c>
      <c r="F35" s="71">
        <v>2414</v>
      </c>
      <c r="G35" s="72">
        <v>687</v>
      </c>
      <c r="H35" s="72">
        <v>74</v>
      </c>
      <c r="I35" s="71">
        <v>3874</v>
      </c>
      <c r="J35" s="72">
        <v>198</v>
      </c>
      <c r="K35" s="72">
        <v>483</v>
      </c>
      <c r="L35" s="72">
        <v>6</v>
      </c>
      <c r="M35" s="71">
        <v>7</v>
      </c>
      <c r="N35" s="72">
        <v>0</v>
      </c>
      <c r="O35" s="72">
        <v>3</v>
      </c>
      <c r="P35" s="71">
        <v>3</v>
      </c>
      <c r="Q35" s="72">
        <v>1</v>
      </c>
      <c r="R35" s="73">
        <v>51.872589</v>
      </c>
      <c r="S35" s="73">
        <v>51.872589</v>
      </c>
      <c r="T35" s="74">
        <v>15.018042</v>
      </c>
      <c r="U35" s="74">
        <v>24.144581</v>
      </c>
      <c r="V35" s="75"/>
    </row>
    <row r="36" spans="1:22" s="76" customFormat="1" ht="13.5">
      <c r="A36" s="85"/>
      <c r="B36" s="86" t="s">
        <v>100</v>
      </c>
      <c r="C36" s="71">
        <v>12067</v>
      </c>
      <c r="D36" s="72">
        <v>6918</v>
      </c>
      <c r="E36" s="72">
        <v>6915</v>
      </c>
      <c r="F36" s="71">
        <v>1799</v>
      </c>
      <c r="G36" s="72">
        <v>465</v>
      </c>
      <c r="H36" s="72">
        <v>78</v>
      </c>
      <c r="I36" s="71">
        <v>2057</v>
      </c>
      <c r="J36" s="72">
        <v>255</v>
      </c>
      <c r="K36" s="72">
        <v>495</v>
      </c>
      <c r="L36" s="72">
        <v>0</v>
      </c>
      <c r="M36" s="71">
        <v>2</v>
      </c>
      <c r="N36" s="72">
        <v>2</v>
      </c>
      <c r="O36" s="72">
        <v>0</v>
      </c>
      <c r="P36" s="71">
        <v>0</v>
      </c>
      <c r="Q36" s="72">
        <v>0</v>
      </c>
      <c r="R36" s="73">
        <v>57.329908</v>
      </c>
      <c r="S36" s="73">
        <v>57.305047</v>
      </c>
      <c r="T36" s="74">
        <v>14.908428</v>
      </c>
      <c r="U36" s="74">
        <v>17.063065</v>
      </c>
      <c r="V36" s="75"/>
    </row>
    <row r="37" spans="1:22" s="76" customFormat="1" ht="7.5" customHeight="1">
      <c r="A37" s="85"/>
      <c r="B37" s="86"/>
      <c r="C37" s="71"/>
      <c r="D37" s="72"/>
      <c r="E37" s="72"/>
      <c r="F37" s="71"/>
      <c r="G37" s="72"/>
      <c r="H37" s="72"/>
      <c r="I37" s="71"/>
      <c r="J37" s="72"/>
      <c r="K37" s="72"/>
      <c r="L37" s="72"/>
      <c r="M37" s="71"/>
      <c r="N37" s="72"/>
      <c r="O37" s="72"/>
      <c r="P37" s="71"/>
      <c r="Q37" s="72"/>
      <c r="R37" s="73"/>
      <c r="S37" s="73"/>
      <c r="T37" s="74"/>
      <c r="U37" s="74"/>
      <c r="V37" s="75"/>
    </row>
    <row r="38" spans="1:22" s="76" customFormat="1" ht="13.5">
      <c r="A38" s="85"/>
      <c r="B38" s="86" t="s">
        <v>101</v>
      </c>
      <c r="C38" s="71">
        <v>22220</v>
      </c>
      <c r="D38" s="72">
        <v>14754</v>
      </c>
      <c r="E38" s="72">
        <v>14744</v>
      </c>
      <c r="F38" s="71">
        <v>2998</v>
      </c>
      <c r="G38" s="72">
        <v>1083</v>
      </c>
      <c r="H38" s="72">
        <v>91</v>
      </c>
      <c r="I38" s="71">
        <v>1841</v>
      </c>
      <c r="J38" s="72">
        <v>273</v>
      </c>
      <c r="K38" s="72">
        <v>1180</v>
      </c>
      <c r="L38" s="72">
        <v>0</v>
      </c>
      <c r="M38" s="71">
        <v>4</v>
      </c>
      <c r="N38" s="72">
        <v>1</v>
      </c>
      <c r="O38" s="72">
        <v>3</v>
      </c>
      <c r="P38" s="71">
        <v>0</v>
      </c>
      <c r="Q38" s="72">
        <v>0</v>
      </c>
      <c r="R38" s="73">
        <v>66.39964</v>
      </c>
      <c r="S38" s="73">
        <v>66.354635</v>
      </c>
      <c r="T38" s="74">
        <v>13.492349</v>
      </c>
      <c r="U38" s="74">
        <v>8.30333</v>
      </c>
      <c r="V38" s="75"/>
    </row>
    <row r="39" spans="1:22" s="76" customFormat="1" ht="13.5">
      <c r="A39" s="85"/>
      <c r="B39" s="86" t="s">
        <v>102</v>
      </c>
      <c r="C39" s="71">
        <v>68556</v>
      </c>
      <c r="D39" s="72">
        <v>39863</v>
      </c>
      <c r="E39" s="72">
        <v>39846</v>
      </c>
      <c r="F39" s="71">
        <v>10289</v>
      </c>
      <c r="G39" s="72">
        <v>4531</v>
      </c>
      <c r="H39" s="72">
        <v>174</v>
      </c>
      <c r="I39" s="71">
        <v>7738</v>
      </c>
      <c r="J39" s="72">
        <v>1772</v>
      </c>
      <c r="K39" s="72">
        <v>4169</v>
      </c>
      <c r="L39" s="72">
        <v>20</v>
      </c>
      <c r="M39" s="71">
        <v>8</v>
      </c>
      <c r="N39" s="72">
        <v>1</v>
      </c>
      <c r="O39" s="72">
        <v>3</v>
      </c>
      <c r="P39" s="71">
        <v>3</v>
      </c>
      <c r="Q39" s="72">
        <v>1</v>
      </c>
      <c r="R39" s="73">
        <v>58.146625</v>
      </c>
      <c r="S39" s="73">
        <v>58.121827</v>
      </c>
      <c r="T39" s="74">
        <v>15.008169</v>
      </c>
      <c r="U39" s="74">
        <v>11.298792</v>
      </c>
      <c r="V39" s="75"/>
    </row>
    <row r="40" spans="1:22" s="76" customFormat="1" ht="13.5">
      <c r="A40" s="85"/>
      <c r="B40" s="86" t="s">
        <v>103</v>
      </c>
      <c r="C40" s="71">
        <v>44568</v>
      </c>
      <c r="D40" s="72">
        <v>26749</v>
      </c>
      <c r="E40" s="72">
        <v>26721</v>
      </c>
      <c r="F40" s="71">
        <v>6245</v>
      </c>
      <c r="G40" s="72">
        <v>3172</v>
      </c>
      <c r="H40" s="72">
        <v>135</v>
      </c>
      <c r="I40" s="71">
        <v>5858</v>
      </c>
      <c r="J40" s="72">
        <v>946</v>
      </c>
      <c r="K40" s="72">
        <v>1460</v>
      </c>
      <c r="L40" s="72">
        <v>3</v>
      </c>
      <c r="M40" s="71">
        <v>11</v>
      </c>
      <c r="N40" s="72">
        <v>1</v>
      </c>
      <c r="O40" s="72">
        <v>8</v>
      </c>
      <c r="P40" s="71">
        <v>2</v>
      </c>
      <c r="Q40" s="72">
        <v>0</v>
      </c>
      <c r="R40" s="73">
        <v>60.018399</v>
      </c>
      <c r="S40" s="73">
        <v>59.955574</v>
      </c>
      <c r="T40" s="74">
        <v>14.012296</v>
      </c>
      <c r="U40" s="74">
        <v>13.168641</v>
      </c>
      <c r="V40" s="75"/>
    </row>
    <row r="41" spans="1:22" s="76" customFormat="1" ht="13.5">
      <c r="A41" s="85"/>
      <c r="B41" s="86" t="s">
        <v>104</v>
      </c>
      <c r="C41" s="71">
        <v>11928</v>
      </c>
      <c r="D41" s="72">
        <v>7003</v>
      </c>
      <c r="E41" s="72">
        <v>7001</v>
      </c>
      <c r="F41" s="71">
        <v>1787</v>
      </c>
      <c r="G41" s="72">
        <v>894</v>
      </c>
      <c r="H41" s="72">
        <v>21</v>
      </c>
      <c r="I41" s="71">
        <v>1230</v>
      </c>
      <c r="J41" s="72">
        <v>189</v>
      </c>
      <c r="K41" s="72">
        <v>803</v>
      </c>
      <c r="L41" s="72">
        <v>1</v>
      </c>
      <c r="M41" s="71">
        <v>1</v>
      </c>
      <c r="N41" s="72">
        <v>0</v>
      </c>
      <c r="O41" s="72">
        <v>0</v>
      </c>
      <c r="P41" s="71">
        <v>1</v>
      </c>
      <c r="Q41" s="72">
        <v>0</v>
      </c>
      <c r="R41" s="73">
        <v>58.710597</v>
      </c>
      <c r="S41" s="73">
        <v>58.69383</v>
      </c>
      <c r="T41" s="74">
        <v>14.981556</v>
      </c>
      <c r="U41" s="74">
        <v>10.320255</v>
      </c>
      <c r="V41" s="75"/>
    </row>
    <row r="42" spans="1:24" s="76" customFormat="1" ht="13.5">
      <c r="A42" s="85"/>
      <c r="B42" s="86" t="s">
        <v>105</v>
      </c>
      <c r="C42" s="71">
        <v>9140</v>
      </c>
      <c r="D42" s="72">
        <v>4385</v>
      </c>
      <c r="E42" s="72">
        <v>4384</v>
      </c>
      <c r="F42" s="71">
        <v>1492</v>
      </c>
      <c r="G42" s="72">
        <v>739</v>
      </c>
      <c r="H42" s="72">
        <v>53</v>
      </c>
      <c r="I42" s="71">
        <v>1810</v>
      </c>
      <c r="J42" s="72">
        <v>140</v>
      </c>
      <c r="K42" s="72">
        <v>504</v>
      </c>
      <c r="L42" s="72">
        <v>17</v>
      </c>
      <c r="M42" s="71">
        <v>1</v>
      </c>
      <c r="N42" s="72">
        <v>0</v>
      </c>
      <c r="O42" s="72">
        <v>1</v>
      </c>
      <c r="P42" s="71">
        <v>0</v>
      </c>
      <c r="Q42" s="72">
        <v>0</v>
      </c>
      <c r="R42" s="73">
        <v>47.97593</v>
      </c>
      <c r="S42" s="73">
        <v>47.964989</v>
      </c>
      <c r="T42" s="74">
        <v>16.323851</v>
      </c>
      <c r="U42" s="74">
        <v>19.814004</v>
      </c>
      <c r="V42" s="75"/>
      <c r="X42" s="244"/>
    </row>
    <row r="43" spans="1:24" s="76" customFormat="1" ht="7.5" customHeight="1">
      <c r="A43" s="85"/>
      <c r="B43" s="86"/>
      <c r="C43" s="71"/>
      <c r="D43" s="72"/>
      <c r="E43" s="72"/>
      <c r="F43" s="71"/>
      <c r="G43" s="72"/>
      <c r="H43" s="72"/>
      <c r="I43" s="71"/>
      <c r="J43" s="72"/>
      <c r="K43" s="72"/>
      <c r="L43" s="72"/>
      <c r="M43" s="71"/>
      <c r="N43" s="72"/>
      <c r="O43" s="72"/>
      <c r="P43" s="71"/>
      <c r="Q43" s="72"/>
      <c r="R43" s="73"/>
      <c r="S43" s="73"/>
      <c r="T43" s="74"/>
      <c r="U43" s="74"/>
      <c r="V43" s="75"/>
      <c r="X43" s="244"/>
    </row>
    <row r="44" spans="1:24" s="76" customFormat="1" ht="13.5">
      <c r="A44" s="85"/>
      <c r="B44" s="86" t="s">
        <v>106</v>
      </c>
      <c r="C44" s="71">
        <v>5293</v>
      </c>
      <c r="D44" s="72">
        <v>2292</v>
      </c>
      <c r="E44" s="72">
        <v>2291</v>
      </c>
      <c r="F44" s="71">
        <v>1011</v>
      </c>
      <c r="G44" s="72">
        <v>534</v>
      </c>
      <c r="H44" s="72">
        <v>64</v>
      </c>
      <c r="I44" s="71">
        <v>1194</v>
      </c>
      <c r="J44" s="72">
        <v>62</v>
      </c>
      <c r="K44" s="72">
        <v>136</v>
      </c>
      <c r="L44" s="72">
        <v>0</v>
      </c>
      <c r="M44" s="71">
        <v>10</v>
      </c>
      <c r="N44" s="72">
        <v>0</v>
      </c>
      <c r="O44" s="72">
        <v>2</v>
      </c>
      <c r="P44" s="71">
        <v>8</v>
      </c>
      <c r="Q44" s="72">
        <v>0</v>
      </c>
      <c r="R44" s="73">
        <v>43.302475</v>
      </c>
      <c r="S44" s="73">
        <v>43.283582</v>
      </c>
      <c r="T44" s="74">
        <v>19.100699</v>
      </c>
      <c r="U44" s="74">
        <v>22.747024</v>
      </c>
      <c r="V44" s="75"/>
      <c r="X44" s="244"/>
    </row>
    <row r="45" spans="1:24" s="76" customFormat="1" ht="13.5">
      <c r="A45" s="85"/>
      <c r="B45" s="86" t="s">
        <v>107</v>
      </c>
      <c r="C45" s="71">
        <v>6532</v>
      </c>
      <c r="D45" s="72">
        <v>3071</v>
      </c>
      <c r="E45" s="72">
        <v>3069</v>
      </c>
      <c r="F45" s="71">
        <v>1469</v>
      </c>
      <c r="G45" s="72">
        <v>279</v>
      </c>
      <c r="H45" s="72">
        <v>73</v>
      </c>
      <c r="I45" s="71">
        <v>1394</v>
      </c>
      <c r="J45" s="72">
        <v>10</v>
      </c>
      <c r="K45" s="72">
        <v>236</v>
      </c>
      <c r="L45" s="72">
        <v>0</v>
      </c>
      <c r="M45" s="71">
        <v>1</v>
      </c>
      <c r="N45" s="72">
        <v>0</v>
      </c>
      <c r="O45" s="72">
        <v>1</v>
      </c>
      <c r="P45" s="71">
        <v>0</v>
      </c>
      <c r="Q45" s="72">
        <v>0</v>
      </c>
      <c r="R45" s="73">
        <v>47.014697</v>
      </c>
      <c r="S45" s="73">
        <v>46.984078</v>
      </c>
      <c r="T45" s="74">
        <v>22.489284</v>
      </c>
      <c r="U45" s="74">
        <v>21.356399</v>
      </c>
      <c r="V45" s="75"/>
      <c r="X45" s="244"/>
    </row>
    <row r="46" spans="1:24" s="76" customFormat="1" ht="13.5">
      <c r="A46" s="85"/>
      <c r="B46" s="86" t="s">
        <v>108</v>
      </c>
      <c r="C46" s="71">
        <v>17147</v>
      </c>
      <c r="D46" s="72">
        <v>8849</v>
      </c>
      <c r="E46" s="72">
        <v>8844</v>
      </c>
      <c r="F46" s="71">
        <v>2943</v>
      </c>
      <c r="G46" s="72">
        <v>642</v>
      </c>
      <c r="H46" s="72">
        <v>118</v>
      </c>
      <c r="I46" s="71">
        <v>3535</v>
      </c>
      <c r="J46" s="72">
        <v>250</v>
      </c>
      <c r="K46" s="72">
        <v>810</v>
      </c>
      <c r="L46" s="72">
        <v>0</v>
      </c>
      <c r="M46" s="71">
        <v>0</v>
      </c>
      <c r="N46" s="72">
        <v>0</v>
      </c>
      <c r="O46" s="72">
        <v>0</v>
      </c>
      <c r="P46" s="71">
        <v>0</v>
      </c>
      <c r="Q46" s="72">
        <v>0</v>
      </c>
      <c r="R46" s="73">
        <v>51.606695</v>
      </c>
      <c r="S46" s="73">
        <v>51.577535</v>
      </c>
      <c r="T46" s="74">
        <v>17.163352</v>
      </c>
      <c r="U46" s="74">
        <v>20.615851</v>
      </c>
      <c r="V46" s="75"/>
      <c r="X46" s="244"/>
    </row>
    <row r="47" spans="1:22" s="76" customFormat="1" ht="13.5">
      <c r="A47" s="85"/>
      <c r="B47" s="86" t="s">
        <v>109</v>
      </c>
      <c r="C47" s="71">
        <v>23772</v>
      </c>
      <c r="D47" s="72">
        <v>14267</v>
      </c>
      <c r="E47" s="72">
        <v>14264</v>
      </c>
      <c r="F47" s="71">
        <v>3482</v>
      </c>
      <c r="G47" s="72">
        <v>1823</v>
      </c>
      <c r="H47" s="72">
        <v>176</v>
      </c>
      <c r="I47" s="71">
        <v>3253</v>
      </c>
      <c r="J47" s="72">
        <v>280</v>
      </c>
      <c r="K47" s="72">
        <v>465</v>
      </c>
      <c r="L47" s="72">
        <v>26</v>
      </c>
      <c r="M47" s="71">
        <v>78</v>
      </c>
      <c r="N47" s="72">
        <v>2</v>
      </c>
      <c r="O47" s="72">
        <v>41</v>
      </c>
      <c r="P47" s="71">
        <v>35</v>
      </c>
      <c r="Q47" s="72">
        <v>0</v>
      </c>
      <c r="R47" s="73">
        <v>60.015985</v>
      </c>
      <c r="S47" s="73">
        <v>60.003365</v>
      </c>
      <c r="T47" s="74">
        <v>14.647484</v>
      </c>
      <c r="U47" s="74">
        <v>14.012283</v>
      </c>
      <c r="V47" s="75"/>
    </row>
    <row r="48" spans="1:22" s="76" customFormat="1" ht="13.5">
      <c r="A48" s="85"/>
      <c r="B48" s="86" t="s">
        <v>110</v>
      </c>
      <c r="C48" s="71">
        <v>11591</v>
      </c>
      <c r="D48" s="72">
        <v>4887</v>
      </c>
      <c r="E48" s="72">
        <v>4884</v>
      </c>
      <c r="F48" s="71">
        <v>1974</v>
      </c>
      <c r="G48" s="72">
        <v>938</v>
      </c>
      <c r="H48" s="72">
        <v>74</v>
      </c>
      <c r="I48" s="71">
        <v>3336</v>
      </c>
      <c r="J48" s="72">
        <v>81</v>
      </c>
      <c r="K48" s="72">
        <v>300</v>
      </c>
      <c r="L48" s="72">
        <v>1</v>
      </c>
      <c r="M48" s="71">
        <v>42</v>
      </c>
      <c r="N48" s="72">
        <v>0</v>
      </c>
      <c r="O48" s="72">
        <v>28</v>
      </c>
      <c r="P48" s="71">
        <v>13</v>
      </c>
      <c r="Q48" s="72">
        <v>1</v>
      </c>
      <c r="R48" s="73">
        <v>42.162022</v>
      </c>
      <c r="S48" s="73">
        <v>42.13614</v>
      </c>
      <c r="T48" s="74">
        <v>17.030455</v>
      </c>
      <c r="U48" s="74">
        <v>29.143301</v>
      </c>
      <c r="V48" s="75"/>
    </row>
    <row r="49" spans="1:22" s="76" customFormat="1" ht="7.5" customHeight="1">
      <c r="A49" s="85"/>
      <c r="B49" s="86"/>
      <c r="C49" s="71"/>
      <c r="D49" s="72"/>
      <c r="E49" s="72"/>
      <c r="F49" s="71"/>
      <c r="G49" s="72"/>
      <c r="H49" s="72"/>
      <c r="I49" s="71"/>
      <c r="J49" s="72"/>
      <c r="K49" s="72"/>
      <c r="L49" s="72"/>
      <c r="M49" s="71"/>
      <c r="N49" s="72"/>
      <c r="O49" s="72"/>
      <c r="P49" s="71"/>
      <c r="Q49" s="72"/>
      <c r="R49" s="73"/>
      <c r="S49" s="73"/>
      <c r="T49" s="74"/>
      <c r="U49" s="74"/>
      <c r="V49" s="75"/>
    </row>
    <row r="50" spans="1:22" s="76" customFormat="1" ht="13.5">
      <c r="A50" s="85"/>
      <c r="B50" s="86" t="s">
        <v>111</v>
      </c>
      <c r="C50" s="71">
        <v>6655</v>
      </c>
      <c r="D50" s="72">
        <v>3303</v>
      </c>
      <c r="E50" s="72">
        <v>3299</v>
      </c>
      <c r="F50" s="71">
        <v>1095</v>
      </c>
      <c r="G50" s="72">
        <v>369</v>
      </c>
      <c r="H50" s="72">
        <v>86</v>
      </c>
      <c r="I50" s="71">
        <v>1507</v>
      </c>
      <c r="J50" s="72">
        <v>94</v>
      </c>
      <c r="K50" s="72">
        <v>191</v>
      </c>
      <c r="L50" s="72">
        <v>10</v>
      </c>
      <c r="M50" s="71">
        <v>5</v>
      </c>
      <c r="N50" s="72">
        <v>0</v>
      </c>
      <c r="O50" s="72">
        <v>1</v>
      </c>
      <c r="P50" s="71">
        <v>4</v>
      </c>
      <c r="Q50" s="72">
        <v>0</v>
      </c>
      <c r="R50" s="73">
        <v>49.631856</v>
      </c>
      <c r="S50" s="73">
        <v>49.571751</v>
      </c>
      <c r="T50" s="74">
        <v>16.453794</v>
      </c>
      <c r="U50" s="74">
        <v>22.71976</v>
      </c>
      <c r="V50" s="75"/>
    </row>
    <row r="51" spans="1:22" s="76" customFormat="1" ht="13.5">
      <c r="A51" s="85"/>
      <c r="B51" s="86" t="s">
        <v>112</v>
      </c>
      <c r="C51" s="71">
        <v>8121</v>
      </c>
      <c r="D51" s="72">
        <v>3983</v>
      </c>
      <c r="E51" s="72">
        <v>3981</v>
      </c>
      <c r="F51" s="71">
        <v>1412</v>
      </c>
      <c r="G51" s="72">
        <v>666</v>
      </c>
      <c r="H51" s="72">
        <v>92</v>
      </c>
      <c r="I51" s="71">
        <v>1510</v>
      </c>
      <c r="J51" s="72">
        <v>102</v>
      </c>
      <c r="K51" s="72">
        <v>356</v>
      </c>
      <c r="L51" s="72">
        <v>0</v>
      </c>
      <c r="M51" s="71">
        <v>0</v>
      </c>
      <c r="N51" s="72">
        <v>0</v>
      </c>
      <c r="O51" s="72">
        <v>0</v>
      </c>
      <c r="P51" s="71">
        <v>0</v>
      </c>
      <c r="Q51" s="72">
        <v>0</v>
      </c>
      <c r="R51" s="73">
        <v>49.045684</v>
      </c>
      <c r="S51" s="73">
        <v>49.021057</v>
      </c>
      <c r="T51" s="74">
        <v>17.387021</v>
      </c>
      <c r="U51" s="74">
        <v>18.593769</v>
      </c>
      <c r="V51" s="75"/>
    </row>
    <row r="52" spans="1:22" s="76" customFormat="1" ht="13.5">
      <c r="A52" s="85"/>
      <c r="B52" s="86" t="s">
        <v>113</v>
      </c>
      <c r="C52" s="71">
        <v>11852</v>
      </c>
      <c r="D52" s="72">
        <v>6016</v>
      </c>
      <c r="E52" s="72">
        <v>6014</v>
      </c>
      <c r="F52" s="71">
        <v>2276</v>
      </c>
      <c r="G52" s="72">
        <v>652</v>
      </c>
      <c r="H52" s="72">
        <v>40</v>
      </c>
      <c r="I52" s="71">
        <v>2481</v>
      </c>
      <c r="J52" s="72">
        <v>90</v>
      </c>
      <c r="K52" s="72">
        <v>292</v>
      </c>
      <c r="L52" s="72">
        <v>5</v>
      </c>
      <c r="M52" s="71">
        <v>22</v>
      </c>
      <c r="N52" s="72">
        <v>0</v>
      </c>
      <c r="O52" s="72">
        <v>11</v>
      </c>
      <c r="P52" s="71">
        <v>11</v>
      </c>
      <c r="Q52" s="72">
        <v>0</v>
      </c>
      <c r="R52" s="73">
        <v>50.759366</v>
      </c>
      <c r="S52" s="73">
        <v>50.742491</v>
      </c>
      <c r="T52" s="74">
        <v>19.20351</v>
      </c>
      <c r="U52" s="74">
        <v>21.118799</v>
      </c>
      <c r="V52" s="75"/>
    </row>
    <row r="53" spans="1:22" s="76" customFormat="1" ht="13.5">
      <c r="A53" s="85"/>
      <c r="B53" s="86" t="s">
        <v>114</v>
      </c>
      <c r="C53" s="71">
        <v>6747</v>
      </c>
      <c r="D53" s="72">
        <v>3014</v>
      </c>
      <c r="E53" s="72">
        <v>3013</v>
      </c>
      <c r="F53" s="71">
        <v>1308</v>
      </c>
      <c r="G53" s="72">
        <v>732</v>
      </c>
      <c r="H53" s="72">
        <v>82</v>
      </c>
      <c r="I53" s="71">
        <v>1121</v>
      </c>
      <c r="J53" s="72">
        <v>76</v>
      </c>
      <c r="K53" s="72">
        <v>385</v>
      </c>
      <c r="L53" s="72">
        <v>29</v>
      </c>
      <c r="M53" s="71">
        <v>1</v>
      </c>
      <c r="N53" s="72">
        <v>1</v>
      </c>
      <c r="O53" s="72">
        <v>0</v>
      </c>
      <c r="P53" s="71">
        <v>0</v>
      </c>
      <c r="Q53" s="72">
        <v>0</v>
      </c>
      <c r="R53" s="73">
        <v>44.671706</v>
      </c>
      <c r="S53" s="73">
        <v>44.656885</v>
      </c>
      <c r="T53" s="74">
        <v>19.386394</v>
      </c>
      <c r="U53" s="74">
        <v>16.629613</v>
      </c>
      <c r="V53" s="75"/>
    </row>
    <row r="54" spans="1:22" s="76" customFormat="1" ht="13.5">
      <c r="A54" s="85"/>
      <c r="B54" s="86" t="s">
        <v>115</v>
      </c>
      <c r="C54" s="71">
        <v>41532</v>
      </c>
      <c r="D54" s="72">
        <v>21802</v>
      </c>
      <c r="E54" s="72">
        <v>21789</v>
      </c>
      <c r="F54" s="71">
        <v>6784</v>
      </c>
      <c r="G54" s="72">
        <v>3461</v>
      </c>
      <c r="H54" s="72">
        <v>183</v>
      </c>
      <c r="I54" s="71">
        <v>7121</v>
      </c>
      <c r="J54" s="72">
        <v>522</v>
      </c>
      <c r="K54" s="72">
        <v>1647</v>
      </c>
      <c r="L54" s="72">
        <v>12</v>
      </c>
      <c r="M54" s="71">
        <v>16</v>
      </c>
      <c r="N54" s="72">
        <v>0</v>
      </c>
      <c r="O54" s="72">
        <v>8</v>
      </c>
      <c r="P54" s="71">
        <v>8</v>
      </c>
      <c r="Q54" s="72">
        <v>0</v>
      </c>
      <c r="R54" s="73">
        <v>52.494462</v>
      </c>
      <c r="S54" s="73">
        <v>52.463161</v>
      </c>
      <c r="T54" s="74">
        <v>16.334393</v>
      </c>
      <c r="U54" s="74">
        <v>17.18434</v>
      </c>
      <c r="V54" s="75"/>
    </row>
    <row r="55" spans="1:22" s="76" customFormat="1" ht="7.5" customHeight="1">
      <c r="A55" s="85"/>
      <c r="B55" s="86"/>
      <c r="C55" s="71"/>
      <c r="D55" s="72"/>
      <c r="E55" s="72"/>
      <c r="F55" s="71"/>
      <c r="G55" s="72"/>
      <c r="H55" s="72"/>
      <c r="I55" s="71"/>
      <c r="J55" s="72"/>
      <c r="K55" s="72"/>
      <c r="L55" s="72"/>
      <c r="M55" s="71"/>
      <c r="N55" s="72"/>
      <c r="O55" s="72"/>
      <c r="P55" s="71"/>
      <c r="Q55" s="72"/>
      <c r="R55" s="73"/>
      <c r="S55" s="73"/>
      <c r="T55" s="74"/>
      <c r="U55" s="74"/>
      <c r="V55" s="75"/>
    </row>
    <row r="56" spans="1:22" s="76" customFormat="1" ht="13.5">
      <c r="A56" s="85"/>
      <c r="B56" s="86" t="s">
        <v>116</v>
      </c>
      <c r="C56" s="71">
        <v>8423</v>
      </c>
      <c r="D56" s="72">
        <v>3488</v>
      </c>
      <c r="E56" s="72">
        <v>3486</v>
      </c>
      <c r="F56" s="71">
        <v>1477</v>
      </c>
      <c r="G56" s="72">
        <v>616</v>
      </c>
      <c r="H56" s="72">
        <v>58</v>
      </c>
      <c r="I56" s="71">
        <v>2538</v>
      </c>
      <c r="J56" s="72">
        <v>37</v>
      </c>
      <c r="K56" s="72">
        <v>209</v>
      </c>
      <c r="L56" s="72">
        <v>0</v>
      </c>
      <c r="M56" s="71">
        <v>78</v>
      </c>
      <c r="N56" s="72">
        <v>0</v>
      </c>
      <c r="O56" s="72">
        <v>38</v>
      </c>
      <c r="P56" s="71">
        <v>40</v>
      </c>
      <c r="Q56" s="72">
        <v>0</v>
      </c>
      <c r="R56" s="73">
        <v>41.410424</v>
      </c>
      <c r="S56" s="73">
        <v>41.386679</v>
      </c>
      <c r="T56" s="74">
        <v>17.53532</v>
      </c>
      <c r="U56" s="74">
        <v>31.057818</v>
      </c>
      <c r="V56" s="75"/>
    </row>
    <row r="57" spans="1:22" s="76" customFormat="1" ht="13.5">
      <c r="A57" s="85"/>
      <c r="B57" s="86" t="s">
        <v>117</v>
      </c>
      <c r="C57" s="71">
        <v>14040</v>
      </c>
      <c r="D57" s="72">
        <v>6012</v>
      </c>
      <c r="E57" s="72">
        <v>6010</v>
      </c>
      <c r="F57" s="71">
        <v>2381</v>
      </c>
      <c r="G57" s="72">
        <v>928</v>
      </c>
      <c r="H57" s="72">
        <v>208</v>
      </c>
      <c r="I57" s="71">
        <v>3981</v>
      </c>
      <c r="J57" s="72">
        <v>109</v>
      </c>
      <c r="K57" s="72">
        <v>419</v>
      </c>
      <c r="L57" s="72">
        <v>2</v>
      </c>
      <c r="M57" s="71">
        <v>77</v>
      </c>
      <c r="N57" s="72">
        <v>1</v>
      </c>
      <c r="O57" s="72">
        <v>66</v>
      </c>
      <c r="P57" s="71">
        <v>10</v>
      </c>
      <c r="Q57" s="72">
        <v>0</v>
      </c>
      <c r="R57" s="73">
        <v>42.820513</v>
      </c>
      <c r="S57" s="73">
        <v>42.806268</v>
      </c>
      <c r="T57" s="74">
        <v>16.958689</v>
      </c>
      <c r="U57" s="74">
        <v>28.903134</v>
      </c>
      <c r="V57" s="75"/>
    </row>
    <row r="58" spans="1:22" s="76" customFormat="1" ht="13.5">
      <c r="A58" s="85"/>
      <c r="B58" s="86" t="s">
        <v>118</v>
      </c>
      <c r="C58" s="71">
        <v>16293</v>
      </c>
      <c r="D58" s="72">
        <v>7026</v>
      </c>
      <c r="E58" s="72">
        <v>7019</v>
      </c>
      <c r="F58" s="71">
        <v>3318</v>
      </c>
      <c r="G58" s="72">
        <v>1174</v>
      </c>
      <c r="H58" s="72">
        <v>106</v>
      </c>
      <c r="I58" s="71">
        <v>4128</v>
      </c>
      <c r="J58" s="72">
        <v>96</v>
      </c>
      <c r="K58" s="72">
        <v>437</v>
      </c>
      <c r="L58" s="72">
        <v>8</v>
      </c>
      <c r="M58" s="71">
        <v>46</v>
      </c>
      <c r="N58" s="72">
        <v>2</v>
      </c>
      <c r="O58" s="72">
        <v>26</v>
      </c>
      <c r="P58" s="71">
        <v>18</v>
      </c>
      <c r="Q58" s="72">
        <v>0</v>
      </c>
      <c r="R58" s="73">
        <v>43.122813</v>
      </c>
      <c r="S58" s="73">
        <v>43.07985</v>
      </c>
      <c r="T58" s="74">
        <v>20.364574</v>
      </c>
      <c r="U58" s="74">
        <v>25.618364</v>
      </c>
      <c r="V58" s="75"/>
    </row>
    <row r="59" spans="1:22" s="76" customFormat="1" ht="13.5">
      <c r="A59" s="85"/>
      <c r="B59" s="86" t="s">
        <v>119</v>
      </c>
      <c r="C59" s="71">
        <v>10621</v>
      </c>
      <c r="D59" s="72">
        <v>4859</v>
      </c>
      <c r="E59" s="72">
        <v>4856</v>
      </c>
      <c r="F59" s="71">
        <v>2150</v>
      </c>
      <c r="G59" s="72">
        <v>415</v>
      </c>
      <c r="H59" s="72">
        <v>77</v>
      </c>
      <c r="I59" s="71">
        <v>2807</v>
      </c>
      <c r="J59" s="72">
        <v>108</v>
      </c>
      <c r="K59" s="72">
        <v>205</v>
      </c>
      <c r="L59" s="72">
        <v>0</v>
      </c>
      <c r="M59" s="71">
        <v>36</v>
      </c>
      <c r="N59" s="72">
        <v>0</v>
      </c>
      <c r="O59" s="72">
        <v>28</v>
      </c>
      <c r="P59" s="71">
        <v>7</v>
      </c>
      <c r="Q59" s="72">
        <v>1</v>
      </c>
      <c r="R59" s="73">
        <v>45.748988</v>
      </c>
      <c r="S59" s="73">
        <v>45.720742</v>
      </c>
      <c r="T59" s="74">
        <v>20.242915</v>
      </c>
      <c r="U59" s="74">
        <v>26.767724</v>
      </c>
      <c r="V59" s="75"/>
    </row>
    <row r="60" spans="1:22" s="76" customFormat="1" ht="13.5">
      <c r="A60" s="85"/>
      <c r="B60" s="86" t="s">
        <v>120</v>
      </c>
      <c r="C60" s="71">
        <v>10769</v>
      </c>
      <c r="D60" s="72">
        <v>4586</v>
      </c>
      <c r="E60" s="72">
        <v>4584</v>
      </c>
      <c r="F60" s="71">
        <v>1971</v>
      </c>
      <c r="G60" s="72">
        <v>591</v>
      </c>
      <c r="H60" s="72">
        <v>83</v>
      </c>
      <c r="I60" s="71">
        <v>3173</v>
      </c>
      <c r="J60" s="72">
        <v>75</v>
      </c>
      <c r="K60" s="72">
        <v>269</v>
      </c>
      <c r="L60" s="72">
        <v>21</v>
      </c>
      <c r="M60" s="71">
        <v>26</v>
      </c>
      <c r="N60" s="72">
        <v>0</v>
      </c>
      <c r="O60" s="72">
        <v>23</v>
      </c>
      <c r="P60" s="71">
        <v>3</v>
      </c>
      <c r="Q60" s="72">
        <v>0</v>
      </c>
      <c r="R60" s="73">
        <v>42.585198</v>
      </c>
      <c r="S60" s="73">
        <v>42.566626</v>
      </c>
      <c r="T60" s="74">
        <v>18.302535</v>
      </c>
      <c r="U60" s="74">
        <v>29.705637</v>
      </c>
      <c r="V60" s="75"/>
    </row>
    <row r="61" spans="1:22" s="76" customFormat="1" ht="7.5" customHeight="1">
      <c r="A61" s="85"/>
      <c r="B61" s="86"/>
      <c r="C61" s="71"/>
      <c r="D61" s="72"/>
      <c r="E61" s="72"/>
      <c r="F61" s="71"/>
      <c r="G61" s="72"/>
      <c r="H61" s="72"/>
      <c r="I61" s="71"/>
      <c r="J61" s="72"/>
      <c r="K61" s="72"/>
      <c r="L61" s="72"/>
      <c r="M61" s="71"/>
      <c r="N61" s="72"/>
      <c r="O61" s="72"/>
      <c r="P61" s="71"/>
      <c r="Q61" s="72"/>
      <c r="R61" s="73"/>
      <c r="S61" s="73"/>
      <c r="T61" s="74"/>
      <c r="U61" s="74"/>
      <c r="V61" s="75"/>
    </row>
    <row r="62" spans="1:22" s="76" customFormat="1" ht="13.5">
      <c r="A62" s="85"/>
      <c r="B62" s="86" t="s">
        <v>121</v>
      </c>
      <c r="C62" s="71">
        <v>16321</v>
      </c>
      <c r="D62" s="72">
        <v>6595</v>
      </c>
      <c r="E62" s="72">
        <v>6595</v>
      </c>
      <c r="F62" s="71">
        <v>3519</v>
      </c>
      <c r="G62" s="72">
        <v>1028</v>
      </c>
      <c r="H62" s="72">
        <v>233</v>
      </c>
      <c r="I62" s="71">
        <v>4335</v>
      </c>
      <c r="J62" s="72">
        <v>133</v>
      </c>
      <c r="K62" s="72">
        <v>477</v>
      </c>
      <c r="L62" s="72">
        <v>1</v>
      </c>
      <c r="M62" s="71">
        <v>21</v>
      </c>
      <c r="N62" s="72">
        <v>2</v>
      </c>
      <c r="O62" s="72">
        <v>12</v>
      </c>
      <c r="P62" s="71">
        <v>7</v>
      </c>
      <c r="Q62" s="72">
        <v>0</v>
      </c>
      <c r="R62" s="73">
        <v>40.408063</v>
      </c>
      <c r="S62" s="73">
        <v>40.408063</v>
      </c>
      <c r="T62" s="74">
        <v>21.561179</v>
      </c>
      <c r="U62" s="74">
        <v>26.689541</v>
      </c>
      <c r="V62" s="75"/>
    </row>
    <row r="63" spans="1:21" s="75" customFormat="1" ht="13.5">
      <c r="A63" s="85"/>
      <c r="B63" s="86" t="s">
        <v>122</v>
      </c>
      <c r="C63" s="71">
        <v>15171</v>
      </c>
      <c r="D63" s="71">
        <v>5487</v>
      </c>
      <c r="E63" s="71">
        <v>5484</v>
      </c>
      <c r="F63" s="71">
        <v>3903</v>
      </c>
      <c r="G63" s="71">
        <v>487</v>
      </c>
      <c r="H63" s="71">
        <v>221</v>
      </c>
      <c r="I63" s="71">
        <v>2022</v>
      </c>
      <c r="J63" s="71">
        <v>297</v>
      </c>
      <c r="K63" s="71">
        <v>2754</v>
      </c>
      <c r="L63" s="71">
        <v>0</v>
      </c>
      <c r="M63" s="71">
        <v>40</v>
      </c>
      <c r="N63" s="71">
        <v>2</v>
      </c>
      <c r="O63" s="71">
        <v>27</v>
      </c>
      <c r="P63" s="71">
        <v>11</v>
      </c>
      <c r="Q63" s="71">
        <v>0</v>
      </c>
      <c r="R63" s="74">
        <v>36.167688</v>
      </c>
      <c r="S63" s="74">
        <v>36.147914</v>
      </c>
      <c r="T63" s="74">
        <v>25.726715</v>
      </c>
      <c r="U63" s="74">
        <v>13.591721</v>
      </c>
    </row>
    <row r="64" spans="1:21" s="76" customFormat="1" ht="7.5" customHeight="1">
      <c r="A64" s="87"/>
      <c r="B64" s="88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</row>
    <row r="65" spans="2:29" s="90" customFormat="1" ht="16.5" customHeight="1">
      <c r="B65" s="322" t="s">
        <v>135</v>
      </c>
      <c r="C65" s="322"/>
      <c r="D65" s="322"/>
      <c r="E65" s="322"/>
      <c r="F65" s="322"/>
      <c r="G65" s="322"/>
      <c r="H65" s="322"/>
      <c r="I65" s="322"/>
      <c r="J65" s="322"/>
      <c r="K65" s="322"/>
      <c r="L65" s="322"/>
      <c r="M65" s="322"/>
      <c r="N65" s="322"/>
      <c r="O65" s="322"/>
      <c r="P65" s="322"/>
      <c r="Q65" s="322"/>
      <c r="R65" s="322"/>
      <c r="S65" s="322"/>
      <c r="T65" s="322"/>
      <c r="U65" s="322"/>
      <c r="W65" s="91"/>
      <c r="AC65" s="91"/>
    </row>
    <row r="66" spans="2:29" s="90" customFormat="1" ht="13.5" customHeight="1">
      <c r="B66" s="309" t="s">
        <v>136</v>
      </c>
      <c r="C66" s="309"/>
      <c r="D66" s="309"/>
      <c r="E66" s="309"/>
      <c r="F66" s="309"/>
      <c r="G66" s="309"/>
      <c r="H66" s="309"/>
      <c r="I66" s="309"/>
      <c r="J66" s="309"/>
      <c r="K66" s="309"/>
      <c r="L66" s="309"/>
      <c r="M66" s="309"/>
      <c r="N66" s="309"/>
      <c r="O66" s="309"/>
      <c r="P66" s="309"/>
      <c r="Q66" s="309"/>
      <c r="R66" s="309"/>
      <c r="S66" s="309"/>
      <c r="T66" s="309"/>
      <c r="W66" s="91"/>
      <c r="AC66" s="91"/>
    </row>
    <row r="67" spans="3:20" s="84" customFormat="1" ht="12">
      <c r="C67" s="83"/>
      <c r="F67" s="83"/>
      <c r="I67" s="83"/>
      <c r="M67" s="83"/>
      <c r="P67" s="83"/>
      <c r="T67" s="83"/>
    </row>
    <row r="68" spans="3:20" s="84" customFormat="1" ht="12">
      <c r="C68" s="83"/>
      <c r="F68" s="83"/>
      <c r="I68" s="83"/>
      <c r="M68" s="83"/>
      <c r="P68" s="83"/>
      <c r="T68" s="83"/>
    </row>
    <row r="69" spans="3:20" s="84" customFormat="1" ht="12">
      <c r="C69" s="83"/>
      <c r="F69" s="83"/>
      <c r="I69" s="83"/>
      <c r="M69" s="83"/>
      <c r="P69" s="83"/>
      <c r="T69" s="83"/>
    </row>
    <row r="70" spans="3:20" s="84" customFormat="1" ht="12">
      <c r="C70" s="83"/>
      <c r="F70" s="83"/>
      <c r="I70" s="83"/>
      <c r="M70" s="83"/>
      <c r="P70" s="83"/>
      <c r="T70" s="83"/>
    </row>
    <row r="71" spans="3:20" s="84" customFormat="1" ht="12">
      <c r="C71" s="83"/>
      <c r="F71" s="83"/>
      <c r="I71" s="83"/>
      <c r="M71" s="83"/>
      <c r="P71" s="83"/>
      <c r="T71" s="83"/>
    </row>
    <row r="72" spans="3:20" s="84" customFormat="1" ht="12">
      <c r="C72" s="83"/>
      <c r="F72" s="83"/>
      <c r="I72" s="83"/>
      <c r="M72" s="83"/>
      <c r="P72" s="83"/>
      <c r="T72" s="83"/>
    </row>
    <row r="73" spans="3:20" s="84" customFormat="1" ht="12">
      <c r="C73" s="83"/>
      <c r="F73" s="83"/>
      <c r="I73" s="83"/>
      <c r="M73" s="83"/>
      <c r="P73" s="83"/>
      <c r="T73" s="83"/>
    </row>
    <row r="74" spans="3:20" s="84" customFormat="1" ht="12">
      <c r="C74" s="83"/>
      <c r="F74" s="83"/>
      <c r="I74" s="83"/>
      <c r="M74" s="83"/>
      <c r="P74" s="83"/>
      <c r="T74" s="83"/>
    </row>
    <row r="75" spans="3:20" s="84" customFormat="1" ht="12">
      <c r="C75" s="83"/>
      <c r="F75" s="83"/>
      <c r="I75" s="83"/>
      <c r="M75" s="83"/>
      <c r="P75" s="83"/>
      <c r="T75" s="83"/>
    </row>
    <row r="76" spans="3:20" s="84" customFormat="1" ht="12">
      <c r="C76" s="83"/>
      <c r="F76" s="83"/>
      <c r="I76" s="83"/>
      <c r="M76" s="83"/>
      <c r="P76" s="83"/>
      <c r="T76" s="83"/>
    </row>
    <row r="77" spans="1:20" s="84" customFormat="1" ht="13.5">
      <c r="A77" s="92"/>
      <c r="B77" s="92"/>
      <c r="C77" s="83"/>
      <c r="F77" s="83"/>
      <c r="I77" s="83"/>
      <c r="M77" s="83"/>
      <c r="P77" s="83"/>
      <c r="T77" s="83"/>
    </row>
    <row r="78" spans="1:20" s="84" customFormat="1" ht="13.5">
      <c r="A78" s="92"/>
      <c r="B78" s="92"/>
      <c r="C78" s="83"/>
      <c r="F78" s="83"/>
      <c r="I78" s="83"/>
      <c r="M78" s="83"/>
      <c r="P78" s="83"/>
      <c r="T78" s="83"/>
    </row>
    <row r="79" spans="1:20" s="84" customFormat="1" ht="13.5">
      <c r="A79" s="92"/>
      <c r="B79" s="92"/>
      <c r="C79" s="83"/>
      <c r="F79" s="83"/>
      <c r="I79" s="83"/>
      <c r="M79" s="83"/>
      <c r="P79" s="83"/>
      <c r="T79" s="83"/>
    </row>
    <row r="80" spans="1:20" s="84" customFormat="1" ht="13.5">
      <c r="A80" s="92"/>
      <c r="B80" s="92"/>
      <c r="C80" s="83"/>
      <c r="F80" s="83"/>
      <c r="I80" s="83"/>
      <c r="M80" s="83"/>
      <c r="P80" s="83"/>
      <c r="T80" s="83"/>
    </row>
    <row r="81" spans="1:20" s="84" customFormat="1" ht="13.5">
      <c r="A81" s="92"/>
      <c r="B81" s="92"/>
      <c r="C81" s="83"/>
      <c r="F81" s="83"/>
      <c r="I81" s="83"/>
      <c r="M81" s="83"/>
      <c r="P81" s="83"/>
      <c r="T81" s="83"/>
    </row>
    <row r="82" spans="1:20" s="84" customFormat="1" ht="13.5">
      <c r="A82" s="92"/>
      <c r="B82" s="92"/>
      <c r="C82" s="83"/>
      <c r="F82" s="83"/>
      <c r="I82" s="83"/>
      <c r="M82" s="83"/>
      <c r="P82" s="83"/>
      <c r="T82" s="83"/>
    </row>
    <row r="83" spans="1:20" s="84" customFormat="1" ht="13.5">
      <c r="A83" s="92"/>
      <c r="B83" s="92"/>
      <c r="C83" s="83"/>
      <c r="F83" s="83"/>
      <c r="I83" s="83"/>
      <c r="M83" s="83"/>
      <c r="P83" s="83"/>
      <c r="T83" s="83"/>
    </row>
    <row r="84" spans="1:20" s="84" customFormat="1" ht="13.5">
      <c r="A84" s="92"/>
      <c r="B84" s="92"/>
      <c r="C84" s="83"/>
      <c r="F84" s="83"/>
      <c r="I84" s="83"/>
      <c r="M84" s="83"/>
      <c r="P84" s="83"/>
      <c r="T84" s="83"/>
    </row>
    <row r="85" spans="1:20" s="84" customFormat="1" ht="13.5">
      <c r="A85" s="92"/>
      <c r="B85" s="92"/>
      <c r="C85" s="83"/>
      <c r="F85" s="83"/>
      <c r="I85" s="83"/>
      <c r="M85" s="83"/>
      <c r="P85" s="83"/>
      <c r="T85" s="83"/>
    </row>
    <row r="86" spans="1:20" s="84" customFormat="1" ht="13.5">
      <c r="A86" s="92"/>
      <c r="B86" s="92"/>
      <c r="C86" s="83"/>
      <c r="F86" s="83"/>
      <c r="I86" s="83"/>
      <c r="M86" s="83"/>
      <c r="P86" s="83"/>
      <c r="T86" s="83"/>
    </row>
    <row r="87" spans="1:20" s="84" customFormat="1" ht="13.5">
      <c r="A87" s="92"/>
      <c r="B87" s="92"/>
      <c r="C87" s="83"/>
      <c r="F87" s="83"/>
      <c r="I87" s="83"/>
      <c r="M87" s="83"/>
      <c r="P87" s="83"/>
      <c r="T87" s="83"/>
    </row>
    <row r="88" spans="1:20" s="84" customFormat="1" ht="13.5">
      <c r="A88" s="92"/>
      <c r="B88" s="92"/>
      <c r="C88" s="83"/>
      <c r="F88" s="83"/>
      <c r="I88" s="83"/>
      <c r="M88" s="83"/>
      <c r="P88" s="83"/>
      <c r="T88" s="83"/>
    </row>
    <row r="89" spans="1:20" s="84" customFormat="1" ht="13.5">
      <c r="A89" s="92"/>
      <c r="B89" s="92"/>
      <c r="C89" s="83"/>
      <c r="F89" s="83"/>
      <c r="I89" s="83"/>
      <c r="M89" s="83"/>
      <c r="P89" s="83"/>
      <c r="T89" s="83"/>
    </row>
    <row r="90" spans="1:20" s="84" customFormat="1" ht="13.5">
      <c r="A90" s="92"/>
      <c r="B90" s="92"/>
      <c r="C90" s="83"/>
      <c r="F90" s="83"/>
      <c r="I90" s="83"/>
      <c r="M90" s="83"/>
      <c r="P90" s="83"/>
      <c r="T90" s="83"/>
    </row>
    <row r="91" spans="3:20" s="92" customFormat="1" ht="13.5">
      <c r="C91" s="93"/>
      <c r="F91" s="93"/>
      <c r="I91" s="93"/>
      <c r="M91" s="93"/>
      <c r="P91" s="93"/>
      <c r="T91" s="93"/>
    </row>
    <row r="92" spans="3:20" s="92" customFormat="1" ht="13.5">
      <c r="C92" s="93"/>
      <c r="F92" s="93"/>
      <c r="I92" s="93"/>
      <c r="M92" s="93"/>
      <c r="P92" s="93"/>
      <c r="T92" s="93"/>
    </row>
    <row r="93" spans="3:20" s="92" customFormat="1" ht="13.5">
      <c r="C93" s="93"/>
      <c r="F93" s="93"/>
      <c r="I93" s="93"/>
      <c r="M93" s="93"/>
      <c r="P93" s="93"/>
      <c r="T93" s="93"/>
    </row>
    <row r="94" spans="3:20" s="92" customFormat="1" ht="13.5">
      <c r="C94" s="93"/>
      <c r="F94" s="93"/>
      <c r="I94" s="93"/>
      <c r="M94" s="93"/>
      <c r="P94" s="93"/>
      <c r="T94" s="93"/>
    </row>
    <row r="95" spans="3:20" s="92" customFormat="1" ht="13.5">
      <c r="C95" s="93"/>
      <c r="F95" s="93"/>
      <c r="I95" s="93"/>
      <c r="M95" s="93"/>
      <c r="P95" s="93"/>
      <c r="T95" s="93"/>
    </row>
    <row r="96" spans="3:20" s="92" customFormat="1" ht="13.5">
      <c r="C96" s="93"/>
      <c r="F96" s="93"/>
      <c r="I96" s="93"/>
      <c r="M96" s="93"/>
      <c r="P96" s="93"/>
      <c r="T96" s="93"/>
    </row>
    <row r="97" spans="3:20" s="92" customFormat="1" ht="13.5">
      <c r="C97" s="93"/>
      <c r="F97" s="93"/>
      <c r="I97" s="93"/>
      <c r="M97" s="93"/>
      <c r="P97" s="93"/>
      <c r="T97" s="93"/>
    </row>
    <row r="98" spans="3:20" s="92" customFormat="1" ht="13.5">
      <c r="C98" s="93"/>
      <c r="F98" s="93"/>
      <c r="I98" s="93"/>
      <c r="M98" s="93"/>
      <c r="P98" s="93"/>
      <c r="T98" s="93"/>
    </row>
    <row r="99" spans="3:20" s="92" customFormat="1" ht="13.5">
      <c r="C99" s="93"/>
      <c r="F99" s="93"/>
      <c r="I99" s="93"/>
      <c r="M99" s="93"/>
      <c r="P99" s="93"/>
      <c r="T99" s="93"/>
    </row>
    <row r="100" spans="3:20" s="92" customFormat="1" ht="13.5">
      <c r="C100" s="93"/>
      <c r="F100" s="93"/>
      <c r="I100" s="93"/>
      <c r="M100" s="93"/>
      <c r="P100" s="93"/>
      <c r="T100" s="93"/>
    </row>
    <row r="101" spans="3:20" s="92" customFormat="1" ht="13.5">
      <c r="C101" s="93"/>
      <c r="F101" s="93"/>
      <c r="I101" s="93"/>
      <c r="M101" s="93"/>
      <c r="P101" s="93"/>
      <c r="T101" s="93"/>
    </row>
    <row r="102" spans="3:20" s="92" customFormat="1" ht="13.5">
      <c r="C102" s="93"/>
      <c r="F102" s="93"/>
      <c r="I102" s="93"/>
      <c r="M102" s="93"/>
      <c r="P102" s="93"/>
      <c r="T102" s="93"/>
    </row>
    <row r="103" spans="3:20" s="92" customFormat="1" ht="13.5">
      <c r="C103" s="93"/>
      <c r="F103" s="93"/>
      <c r="I103" s="93"/>
      <c r="M103" s="93"/>
      <c r="P103" s="93"/>
      <c r="T103" s="93"/>
    </row>
    <row r="104" spans="3:20" s="92" customFormat="1" ht="13.5">
      <c r="C104" s="93"/>
      <c r="F104" s="93"/>
      <c r="I104" s="93"/>
      <c r="M104" s="93"/>
      <c r="P104" s="93"/>
      <c r="T104" s="93"/>
    </row>
    <row r="105" spans="3:20" s="92" customFormat="1" ht="13.5">
      <c r="C105" s="93"/>
      <c r="F105" s="93"/>
      <c r="I105" s="93"/>
      <c r="M105" s="93"/>
      <c r="P105" s="93"/>
      <c r="T105" s="93"/>
    </row>
    <row r="106" spans="3:20" s="92" customFormat="1" ht="13.5">
      <c r="C106" s="93"/>
      <c r="F106" s="93"/>
      <c r="I106" s="93"/>
      <c r="M106" s="93"/>
      <c r="P106" s="93"/>
      <c r="T106" s="93"/>
    </row>
    <row r="107" spans="3:20" s="92" customFormat="1" ht="13.5">
      <c r="C107" s="93"/>
      <c r="F107" s="93"/>
      <c r="I107" s="93"/>
      <c r="M107" s="93"/>
      <c r="P107" s="93"/>
      <c r="T107" s="93"/>
    </row>
    <row r="108" spans="3:20" s="92" customFormat="1" ht="13.5">
      <c r="C108" s="93"/>
      <c r="F108" s="93"/>
      <c r="I108" s="93"/>
      <c r="M108" s="93"/>
      <c r="P108" s="93"/>
      <c r="T108" s="93"/>
    </row>
    <row r="109" spans="3:20" s="92" customFormat="1" ht="13.5">
      <c r="C109" s="93"/>
      <c r="F109" s="93"/>
      <c r="I109" s="93"/>
      <c r="M109" s="93"/>
      <c r="P109" s="93"/>
      <c r="T109" s="93"/>
    </row>
    <row r="110" spans="3:20" s="92" customFormat="1" ht="13.5">
      <c r="C110" s="93"/>
      <c r="F110" s="93"/>
      <c r="I110" s="93"/>
      <c r="M110" s="93"/>
      <c r="P110" s="93"/>
      <c r="T110" s="93"/>
    </row>
    <row r="111" spans="3:20" s="92" customFormat="1" ht="13.5">
      <c r="C111" s="93"/>
      <c r="F111" s="93"/>
      <c r="I111" s="93"/>
      <c r="M111" s="93"/>
      <c r="P111" s="93"/>
      <c r="T111" s="93"/>
    </row>
    <row r="112" spans="3:20" s="92" customFormat="1" ht="13.5">
      <c r="C112" s="93"/>
      <c r="F112" s="93"/>
      <c r="I112" s="93"/>
      <c r="M112" s="93"/>
      <c r="P112" s="93"/>
      <c r="T112" s="93"/>
    </row>
    <row r="113" spans="3:20" s="92" customFormat="1" ht="13.5">
      <c r="C113" s="93"/>
      <c r="F113" s="93"/>
      <c r="I113" s="93"/>
      <c r="M113" s="93"/>
      <c r="P113" s="93"/>
      <c r="T113" s="93"/>
    </row>
    <row r="114" spans="3:20" s="92" customFormat="1" ht="13.5">
      <c r="C114" s="93"/>
      <c r="F114" s="93"/>
      <c r="I114" s="93"/>
      <c r="M114" s="93"/>
      <c r="P114" s="93"/>
      <c r="T114" s="93"/>
    </row>
    <row r="115" spans="3:20" s="92" customFormat="1" ht="13.5">
      <c r="C115" s="93"/>
      <c r="F115" s="93"/>
      <c r="I115" s="93"/>
      <c r="M115" s="93"/>
      <c r="P115" s="93"/>
      <c r="T115" s="93"/>
    </row>
    <row r="116" spans="3:20" s="92" customFormat="1" ht="13.5">
      <c r="C116" s="93"/>
      <c r="F116" s="93"/>
      <c r="I116" s="93"/>
      <c r="M116" s="93"/>
      <c r="P116" s="93"/>
      <c r="T116" s="93"/>
    </row>
    <row r="117" spans="3:20" s="92" customFormat="1" ht="13.5">
      <c r="C117" s="93"/>
      <c r="F117" s="93"/>
      <c r="I117" s="93"/>
      <c r="M117" s="93"/>
      <c r="P117" s="93"/>
      <c r="T117" s="93"/>
    </row>
    <row r="118" spans="3:20" s="92" customFormat="1" ht="13.5">
      <c r="C118" s="93"/>
      <c r="F118" s="93"/>
      <c r="I118" s="93"/>
      <c r="M118" s="93"/>
      <c r="P118" s="93"/>
      <c r="T118" s="93"/>
    </row>
    <row r="119" spans="3:20" s="92" customFormat="1" ht="13.5">
      <c r="C119" s="93"/>
      <c r="F119" s="93"/>
      <c r="I119" s="93"/>
      <c r="M119" s="93"/>
      <c r="P119" s="93"/>
      <c r="T119" s="93"/>
    </row>
    <row r="120" spans="3:20" s="92" customFormat="1" ht="13.5">
      <c r="C120" s="93"/>
      <c r="F120" s="93"/>
      <c r="I120" s="93"/>
      <c r="M120" s="93"/>
      <c r="P120" s="93"/>
      <c r="T120" s="93"/>
    </row>
    <row r="121" spans="3:20" s="92" customFormat="1" ht="13.5">
      <c r="C121" s="93"/>
      <c r="F121" s="93"/>
      <c r="I121" s="93"/>
      <c r="M121" s="93"/>
      <c r="P121" s="93"/>
      <c r="T121" s="93"/>
    </row>
    <row r="122" spans="3:20" s="92" customFormat="1" ht="13.5">
      <c r="C122" s="93"/>
      <c r="F122" s="93"/>
      <c r="I122" s="93"/>
      <c r="M122" s="93"/>
      <c r="P122" s="93"/>
      <c r="T122" s="93"/>
    </row>
    <row r="123" spans="3:20" s="92" customFormat="1" ht="13.5">
      <c r="C123" s="93"/>
      <c r="F123" s="93"/>
      <c r="I123" s="93"/>
      <c r="M123" s="93"/>
      <c r="P123" s="93"/>
      <c r="T123" s="93"/>
    </row>
    <row r="124" spans="3:20" s="92" customFormat="1" ht="13.5">
      <c r="C124" s="93"/>
      <c r="F124" s="93"/>
      <c r="I124" s="93"/>
      <c r="M124" s="93"/>
      <c r="P124" s="93"/>
      <c r="T124" s="93"/>
    </row>
    <row r="125" spans="3:20" s="92" customFormat="1" ht="13.5">
      <c r="C125" s="93"/>
      <c r="F125" s="93"/>
      <c r="I125" s="93"/>
      <c r="M125" s="93"/>
      <c r="P125" s="93"/>
      <c r="T125" s="93"/>
    </row>
    <row r="126" spans="3:20" s="92" customFormat="1" ht="13.5">
      <c r="C126" s="93"/>
      <c r="F126" s="93"/>
      <c r="I126" s="93"/>
      <c r="M126" s="93"/>
      <c r="P126" s="93"/>
      <c r="T126" s="93"/>
    </row>
    <row r="127" spans="3:20" s="92" customFormat="1" ht="13.5">
      <c r="C127" s="93"/>
      <c r="F127" s="93"/>
      <c r="I127" s="93"/>
      <c r="M127" s="93"/>
      <c r="P127" s="93"/>
      <c r="T127" s="93"/>
    </row>
    <row r="128" spans="3:20" s="92" customFormat="1" ht="13.5">
      <c r="C128" s="93"/>
      <c r="F128" s="93"/>
      <c r="I128" s="93"/>
      <c r="M128" s="93"/>
      <c r="P128" s="93"/>
      <c r="T128" s="93"/>
    </row>
    <row r="129" spans="3:20" s="92" customFormat="1" ht="13.5">
      <c r="C129" s="93"/>
      <c r="F129" s="93"/>
      <c r="I129" s="93"/>
      <c r="M129" s="93"/>
      <c r="P129" s="93"/>
      <c r="T129" s="93"/>
    </row>
    <row r="130" spans="3:20" s="92" customFormat="1" ht="13.5">
      <c r="C130" s="93"/>
      <c r="F130" s="93"/>
      <c r="I130" s="93"/>
      <c r="M130" s="93"/>
      <c r="P130" s="93"/>
      <c r="T130" s="93"/>
    </row>
    <row r="131" spans="3:20" s="92" customFormat="1" ht="13.5">
      <c r="C131" s="93"/>
      <c r="F131" s="93"/>
      <c r="I131" s="93"/>
      <c r="M131" s="93"/>
      <c r="P131" s="93"/>
      <c r="T131" s="93"/>
    </row>
    <row r="132" spans="3:20" s="92" customFormat="1" ht="13.5">
      <c r="C132" s="93"/>
      <c r="F132" s="93"/>
      <c r="I132" s="93"/>
      <c r="M132" s="93"/>
      <c r="P132" s="93"/>
      <c r="T132" s="93"/>
    </row>
    <row r="133" spans="3:20" s="92" customFormat="1" ht="13.5">
      <c r="C133" s="93"/>
      <c r="F133" s="93"/>
      <c r="I133" s="93"/>
      <c r="M133" s="93"/>
      <c r="P133" s="93"/>
      <c r="T133" s="93"/>
    </row>
    <row r="134" spans="3:20" s="92" customFormat="1" ht="13.5">
      <c r="C134" s="93"/>
      <c r="F134" s="93"/>
      <c r="I134" s="93"/>
      <c r="M134" s="93"/>
      <c r="P134" s="93"/>
      <c r="T134" s="93"/>
    </row>
    <row r="135" spans="3:20" s="92" customFormat="1" ht="13.5">
      <c r="C135" s="93"/>
      <c r="F135" s="93"/>
      <c r="I135" s="93"/>
      <c r="M135" s="93"/>
      <c r="P135" s="93"/>
      <c r="T135" s="93"/>
    </row>
    <row r="136" spans="3:20" s="92" customFormat="1" ht="13.5">
      <c r="C136" s="93"/>
      <c r="F136" s="93"/>
      <c r="I136" s="93"/>
      <c r="M136" s="93"/>
      <c r="P136" s="93"/>
      <c r="T136" s="93"/>
    </row>
    <row r="137" spans="3:20" s="92" customFormat="1" ht="13.5">
      <c r="C137" s="93"/>
      <c r="F137" s="93"/>
      <c r="I137" s="93"/>
      <c r="M137" s="93"/>
      <c r="P137" s="93"/>
      <c r="T137" s="93"/>
    </row>
    <row r="138" spans="3:20" s="92" customFormat="1" ht="13.5">
      <c r="C138" s="93"/>
      <c r="F138" s="93"/>
      <c r="I138" s="93"/>
      <c r="M138" s="93"/>
      <c r="P138" s="93"/>
      <c r="T138" s="93"/>
    </row>
    <row r="139" spans="3:20" s="92" customFormat="1" ht="13.5">
      <c r="C139" s="93"/>
      <c r="F139" s="93"/>
      <c r="I139" s="93"/>
      <c r="M139" s="93"/>
      <c r="P139" s="93"/>
      <c r="T139" s="93"/>
    </row>
    <row r="140" spans="3:20" s="92" customFormat="1" ht="13.5">
      <c r="C140" s="93"/>
      <c r="F140" s="93"/>
      <c r="I140" s="93"/>
      <c r="M140" s="93"/>
      <c r="P140" s="93"/>
      <c r="T140" s="93"/>
    </row>
    <row r="141" spans="3:20" s="92" customFormat="1" ht="13.5">
      <c r="C141" s="93"/>
      <c r="F141" s="93"/>
      <c r="I141" s="93"/>
      <c r="M141" s="93"/>
      <c r="P141" s="93"/>
      <c r="T141" s="93"/>
    </row>
    <row r="142" spans="3:20" s="92" customFormat="1" ht="13.5">
      <c r="C142" s="93"/>
      <c r="F142" s="93"/>
      <c r="I142" s="93"/>
      <c r="M142" s="93"/>
      <c r="P142" s="93"/>
      <c r="T142" s="93"/>
    </row>
    <row r="143" spans="3:20" s="92" customFormat="1" ht="13.5">
      <c r="C143" s="93"/>
      <c r="F143" s="93"/>
      <c r="I143" s="93"/>
      <c r="M143" s="93"/>
      <c r="P143" s="93"/>
      <c r="T143" s="93"/>
    </row>
    <row r="144" spans="3:20" s="92" customFormat="1" ht="13.5">
      <c r="C144" s="93"/>
      <c r="F144" s="93"/>
      <c r="I144" s="93"/>
      <c r="M144" s="93"/>
      <c r="P144" s="93"/>
      <c r="T144" s="93"/>
    </row>
    <row r="145" spans="3:20" s="92" customFormat="1" ht="13.5">
      <c r="C145" s="93"/>
      <c r="F145" s="93"/>
      <c r="I145" s="93"/>
      <c r="M145" s="93"/>
      <c r="P145" s="93"/>
      <c r="T145" s="93"/>
    </row>
    <row r="146" spans="3:20" s="92" customFormat="1" ht="13.5">
      <c r="C146" s="93"/>
      <c r="F146" s="93"/>
      <c r="I146" s="93"/>
      <c r="M146" s="93"/>
      <c r="P146" s="93"/>
      <c r="T146" s="93"/>
    </row>
    <row r="147" spans="3:20" s="92" customFormat="1" ht="13.5">
      <c r="C147" s="93"/>
      <c r="F147" s="93"/>
      <c r="I147" s="93"/>
      <c r="M147" s="93"/>
      <c r="P147" s="93"/>
      <c r="T147" s="93"/>
    </row>
    <row r="148" spans="3:20" s="92" customFormat="1" ht="13.5">
      <c r="C148" s="93"/>
      <c r="F148" s="93"/>
      <c r="I148" s="93"/>
      <c r="M148" s="93"/>
      <c r="P148" s="93"/>
      <c r="T148" s="93"/>
    </row>
    <row r="149" spans="3:20" s="92" customFormat="1" ht="13.5">
      <c r="C149" s="93"/>
      <c r="F149" s="93"/>
      <c r="I149" s="93"/>
      <c r="M149" s="93"/>
      <c r="P149" s="93"/>
      <c r="T149" s="93"/>
    </row>
    <row r="150" spans="3:20" s="92" customFormat="1" ht="13.5">
      <c r="C150" s="93"/>
      <c r="F150" s="93"/>
      <c r="I150" s="93"/>
      <c r="M150" s="93"/>
      <c r="P150" s="93"/>
      <c r="T150" s="93"/>
    </row>
    <row r="151" spans="3:20" s="92" customFormat="1" ht="13.5">
      <c r="C151" s="93"/>
      <c r="F151" s="93"/>
      <c r="I151" s="93"/>
      <c r="M151" s="93"/>
      <c r="P151" s="93"/>
      <c r="T151" s="93"/>
    </row>
    <row r="152" spans="3:20" s="92" customFormat="1" ht="13.5">
      <c r="C152" s="93"/>
      <c r="F152" s="93"/>
      <c r="I152" s="93"/>
      <c r="M152" s="93"/>
      <c r="P152" s="93"/>
      <c r="T152" s="93"/>
    </row>
    <row r="153" spans="3:20" s="92" customFormat="1" ht="13.5">
      <c r="C153" s="93"/>
      <c r="F153" s="93"/>
      <c r="I153" s="93"/>
      <c r="M153" s="93"/>
      <c r="P153" s="93"/>
      <c r="T153" s="93"/>
    </row>
    <row r="154" spans="3:20" s="92" customFormat="1" ht="13.5">
      <c r="C154" s="93"/>
      <c r="F154" s="93"/>
      <c r="I154" s="93"/>
      <c r="M154" s="93"/>
      <c r="P154" s="93"/>
      <c r="T154" s="93"/>
    </row>
    <row r="155" spans="3:20" s="92" customFormat="1" ht="13.5">
      <c r="C155" s="93"/>
      <c r="F155" s="93"/>
      <c r="I155" s="93"/>
      <c r="M155" s="93"/>
      <c r="P155" s="93"/>
      <c r="T155" s="93"/>
    </row>
    <row r="156" spans="3:20" s="92" customFormat="1" ht="13.5">
      <c r="C156" s="93"/>
      <c r="F156" s="93"/>
      <c r="I156" s="93"/>
      <c r="M156" s="93"/>
      <c r="P156" s="93"/>
      <c r="T156" s="93"/>
    </row>
    <row r="157" spans="3:20" s="92" customFormat="1" ht="13.5">
      <c r="C157" s="93"/>
      <c r="F157" s="93"/>
      <c r="I157" s="93"/>
      <c r="M157" s="93"/>
      <c r="P157" s="93"/>
      <c r="T157" s="93"/>
    </row>
    <row r="158" spans="3:20" s="92" customFormat="1" ht="13.5">
      <c r="C158" s="93"/>
      <c r="F158" s="93"/>
      <c r="I158" s="93"/>
      <c r="M158" s="93"/>
      <c r="P158" s="93"/>
      <c r="T158" s="93"/>
    </row>
    <row r="159" spans="3:20" s="92" customFormat="1" ht="13.5">
      <c r="C159" s="93"/>
      <c r="F159" s="93"/>
      <c r="I159" s="93"/>
      <c r="M159" s="93"/>
      <c r="P159" s="93"/>
      <c r="T159" s="93"/>
    </row>
    <row r="160" spans="3:20" s="92" customFormat="1" ht="13.5">
      <c r="C160" s="93"/>
      <c r="F160" s="93"/>
      <c r="I160" s="93"/>
      <c r="M160" s="93"/>
      <c r="P160" s="93"/>
      <c r="T160" s="93"/>
    </row>
    <row r="161" spans="3:20" s="92" customFormat="1" ht="13.5">
      <c r="C161" s="93"/>
      <c r="F161" s="93"/>
      <c r="I161" s="93"/>
      <c r="M161" s="93"/>
      <c r="P161" s="93"/>
      <c r="T161" s="93"/>
    </row>
    <row r="162" spans="3:20" s="92" customFormat="1" ht="13.5">
      <c r="C162" s="93"/>
      <c r="F162" s="93"/>
      <c r="I162" s="93"/>
      <c r="M162" s="93"/>
      <c r="P162" s="93"/>
      <c r="T162" s="93"/>
    </row>
    <row r="163" spans="3:20" s="92" customFormat="1" ht="13.5">
      <c r="C163" s="93"/>
      <c r="F163" s="93"/>
      <c r="I163" s="93"/>
      <c r="M163" s="93"/>
      <c r="P163" s="93"/>
      <c r="T163" s="93"/>
    </row>
    <row r="164" spans="3:20" s="92" customFormat="1" ht="13.5">
      <c r="C164" s="93"/>
      <c r="F164" s="93"/>
      <c r="I164" s="93"/>
      <c r="M164" s="93"/>
      <c r="P164" s="93"/>
      <c r="T164" s="93"/>
    </row>
    <row r="165" spans="3:20" s="92" customFormat="1" ht="13.5">
      <c r="C165" s="93"/>
      <c r="F165" s="93"/>
      <c r="I165" s="93"/>
      <c r="M165" s="93"/>
      <c r="P165" s="93"/>
      <c r="T165" s="93"/>
    </row>
    <row r="166" spans="3:20" s="92" customFormat="1" ht="13.5">
      <c r="C166" s="93"/>
      <c r="F166" s="93"/>
      <c r="I166" s="93"/>
      <c r="M166" s="93"/>
      <c r="P166" s="93"/>
      <c r="T166" s="93"/>
    </row>
    <row r="167" spans="3:20" s="92" customFormat="1" ht="13.5">
      <c r="C167" s="93"/>
      <c r="F167" s="93"/>
      <c r="I167" s="93"/>
      <c r="M167" s="93"/>
      <c r="P167" s="93"/>
      <c r="T167" s="93"/>
    </row>
    <row r="168" spans="3:20" s="92" customFormat="1" ht="13.5">
      <c r="C168" s="93"/>
      <c r="F168" s="93"/>
      <c r="I168" s="93"/>
      <c r="M168" s="93"/>
      <c r="P168" s="93"/>
      <c r="T168" s="93"/>
    </row>
    <row r="169" spans="3:20" s="92" customFormat="1" ht="13.5">
      <c r="C169" s="93"/>
      <c r="F169" s="93"/>
      <c r="I169" s="93"/>
      <c r="M169" s="93"/>
      <c r="P169" s="93"/>
      <c r="T169" s="93"/>
    </row>
    <row r="170" spans="3:20" s="92" customFormat="1" ht="13.5">
      <c r="C170" s="93"/>
      <c r="F170" s="93"/>
      <c r="I170" s="93"/>
      <c r="M170" s="93"/>
      <c r="P170" s="93"/>
      <c r="T170" s="93"/>
    </row>
    <row r="171" spans="3:20" s="92" customFormat="1" ht="13.5">
      <c r="C171" s="93"/>
      <c r="F171" s="93"/>
      <c r="I171" s="93"/>
      <c r="M171" s="93"/>
      <c r="P171" s="93"/>
      <c r="T171" s="93"/>
    </row>
    <row r="172" spans="3:20" s="92" customFormat="1" ht="13.5">
      <c r="C172" s="93"/>
      <c r="F172" s="93"/>
      <c r="I172" s="93"/>
      <c r="M172" s="93"/>
      <c r="P172" s="93"/>
      <c r="T172" s="93"/>
    </row>
    <row r="173" spans="3:20" s="92" customFormat="1" ht="13.5">
      <c r="C173" s="93"/>
      <c r="F173" s="93"/>
      <c r="I173" s="93"/>
      <c r="M173" s="93"/>
      <c r="P173" s="93"/>
      <c r="T173" s="93"/>
    </row>
    <row r="174" spans="3:20" s="92" customFormat="1" ht="13.5">
      <c r="C174" s="93"/>
      <c r="F174" s="93"/>
      <c r="I174" s="93"/>
      <c r="M174" s="93"/>
      <c r="P174" s="93"/>
      <c r="T174" s="93"/>
    </row>
    <row r="175" spans="3:20" s="92" customFormat="1" ht="13.5">
      <c r="C175" s="93"/>
      <c r="F175" s="93"/>
      <c r="I175" s="93"/>
      <c r="M175" s="93"/>
      <c r="P175" s="93"/>
      <c r="T175" s="93"/>
    </row>
    <row r="176" spans="3:20" s="92" customFormat="1" ht="13.5">
      <c r="C176" s="93"/>
      <c r="F176" s="93"/>
      <c r="I176" s="93"/>
      <c r="M176" s="93"/>
      <c r="P176" s="93"/>
      <c r="T176" s="93"/>
    </row>
    <row r="177" spans="3:20" s="92" customFormat="1" ht="13.5">
      <c r="C177" s="93"/>
      <c r="F177" s="93"/>
      <c r="I177" s="93"/>
      <c r="M177" s="93"/>
      <c r="P177" s="93"/>
      <c r="T177" s="93"/>
    </row>
    <row r="178" spans="3:20" s="92" customFormat="1" ht="13.5">
      <c r="C178" s="93"/>
      <c r="F178" s="93"/>
      <c r="I178" s="93"/>
      <c r="M178" s="93"/>
      <c r="P178" s="93"/>
      <c r="T178" s="93"/>
    </row>
    <row r="179" spans="3:20" s="92" customFormat="1" ht="13.5">
      <c r="C179" s="93"/>
      <c r="F179" s="93"/>
      <c r="I179" s="93"/>
      <c r="M179" s="93"/>
      <c r="P179" s="93"/>
      <c r="T179" s="93"/>
    </row>
    <row r="180" spans="3:20" s="92" customFormat="1" ht="13.5">
      <c r="C180" s="93"/>
      <c r="F180" s="93"/>
      <c r="I180" s="93"/>
      <c r="M180" s="93"/>
      <c r="P180" s="93"/>
      <c r="T180" s="93"/>
    </row>
    <row r="181" spans="3:20" s="92" customFormat="1" ht="13.5">
      <c r="C181" s="93"/>
      <c r="F181" s="93"/>
      <c r="I181" s="93"/>
      <c r="M181" s="93"/>
      <c r="P181" s="93"/>
      <c r="T181" s="93"/>
    </row>
    <row r="182" spans="3:20" s="92" customFormat="1" ht="13.5">
      <c r="C182" s="93"/>
      <c r="F182" s="93"/>
      <c r="I182" s="93"/>
      <c r="M182" s="93"/>
      <c r="P182" s="93"/>
      <c r="T182" s="93"/>
    </row>
    <row r="183" spans="3:20" s="92" customFormat="1" ht="13.5">
      <c r="C183" s="93"/>
      <c r="F183" s="93"/>
      <c r="I183" s="93"/>
      <c r="M183" s="93"/>
      <c r="P183" s="93"/>
      <c r="T183" s="93"/>
    </row>
    <row r="184" spans="3:20" s="92" customFormat="1" ht="13.5">
      <c r="C184" s="93"/>
      <c r="F184" s="93"/>
      <c r="I184" s="93"/>
      <c r="M184" s="93"/>
      <c r="P184" s="93"/>
      <c r="T184" s="93"/>
    </row>
    <row r="185" spans="3:20" s="92" customFormat="1" ht="13.5">
      <c r="C185" s="93"/>
      <c r="F185" s="93"/>
      <c r="I185" s="93"/>
      <c r="M185" s="93"/>
      <c r="P185" s="93"/>
      <c r="T185" s="93"/>
    </row>
    <row r="186" spans="3:20" s="92" customFormat="1" ht="13.5">
      <c r="C186" s="93"/>
      <c r="F186" s="93"/>
      <c r="I186" s="93"/>
      <c r="M186" s="93"/>
      <c r="P186" s="93"/>
      <c r="T186" s="93"/>
    </row>
    <row r="187" spans="3:20" s="92" customFormat="1" ht="13.5">
      <c r="C187" s="93"/>
      <c r="F187" s="93"/>
      <c r="I187" s="93"/>
      <c r="M187" s="93"/>
      <c r="P187" s="93"/>
      <c r="T187" s="93"/>
    </row>
    <row r="188" spans="3:20" s="92" customFormat="1" ht="13.5">
      <c r="C188" s="93"/>
      <c r="F188" s="93"/>
      <c r="I188" s="93"/>
      <c r="M188" s="93"/>
      <c r="P188" s="93"/>
      <c r="T188" s="93"/>
    </row>
    <row r="189" spans="3:20" s="92" customFormat="1" ht="13.5">
      <c r="C189" s="93"/>
      <c r="F189" s="93"/>
      <c r="I189" s="93"/>
      <c r="M189" s="93"/>
      <c r="P189" s="93"/>
      <c r="T189" s="93"/>
    </row>
    <row r="190" spans="3:20" s="92" customFormat="1" ht="13.5">
      <c r="C190" s="93"/>
      <c r="F190" s="93"/>
      <c r="I190" s="93"/>
      <c r="M190" s="93"/>
      <c r="P190" s="93"/>
      <c r="T190" s="93"/>
    </row>
    <row r="191" spans="3:20" s="92" customFormat="1" ht="13.5">
      <c r="C191" s="93"/>
      <c r="F191" s="93"/>
      <c r="I191" s="93"/>
      <c r="M191" s="93"/>
      <c r="P191" s="93"/>
      <c r="T191" s="93"/>
    </row>
    <row r="192" spans="3:20" s="92" customFormat="1" ht="13.5">
      <c r="C192" s="93"/>
      <c r="F192" s="93"/>
      <c r="I192" s="93"/>
      <c r="M192" s="93"/>
      <c r="P192" s="93"/>
      <c r="T192" s="93"/>
    </row>
    <row r="193" spans="3:20" s="92" customFormat="1" ht="13.5">
      <c r="C193" s="93"/>
      <c r="F193" s="93"/>
      <c r="I193" s="93"/>
      <c r="M193" s="93"/>
      <c r="P193" s="93"/>
      <c r="T193" s="93"/>
    </row>
    <row r="194" spans="3:20" s="92" customFormat="1" ht="13.5">
      <c r="C194" s="93"/>
      <c r="F194" s="93"/>
      <c r="I194" s="93"/>
      <c r="M194" s="93"/>
      <c r="P194" s="93"/>
      <c r="T194" s="93"/>
    </row>
    <row r="195" spans="3:20" s="92" customFormat="1" ht="13.5">
      <c r="C195" s="93"/>
      <c r="F195" s="93"/>
      <c r="I195" s="93"/>
      <c r="M195" s="93"/>
      <c r="P195" s="93"/>
      <c r="T195" s="93"/>
    </row>
    <row r="196" spans="3:20" s="92" customFormat="1" ht="13.5">
      <c r="C196" s="93"/>
      <c r="F196" s="93"/>
      <c r="I196" s="93"/>
      <c r="M196" s="93"/>
      <c r="P196" s="93"/>
      <c r="T196" s="93"/>
    </row>
    <row r="197" spans="3:20" s="92" customFormat="1" ht="13.5">
      <c r="C197" s="93"/>
      <c r="F197" s="93"/>
      <c r="I197" s="93"/>
      <c r="M197" s="93"/>
      <c r="P197" s="93"/>
      <c r="T197" s="93"/>
    </row>
    <row r="198" spans="3:20" s="92" customFormat="1" ht="13.5">
      <c r="C198" s="93"/>
      <c r="F198" s="93"/>
      <c r="I198" s="93"/>
      <c r="M198" s="93"/>
      <c r="P198" s="93"/>
      <c r="T198" s="93"/>
    </row>
    <row r="199" spans="3:20" s="92" customFormat="1" ht="13.5">
      <c r="C199" s="93"/>
      <c r="F199" s="93"/>
      <c r="I199" s="93"/>
      <c r="M199" s="93"/>
      <c r="P199" s="93"/>
      <c r="T199" s="93"/>
    </row>
    <row r="200" spans="3:20" s="92" customFormat="1" ht="13.5">
      <c r="C200" s="93"/>
      <c r="F200" s="93"/>
      <c r="I200" s="93"/>
      <c r="M200" s="93"/>
      <c r="P200" s="93"/>
      <c r="T200" s="93"/>
    </row>
    <row r="201" spans="3:20" s="92" customFormat="1" ht="13.5">
      <c r="C201" s="93"/>
      <c r="F201" s="93"/>
      <c r="I201" s="93"/>
      <c r="M201" s="93"/>
      <c r="P201" s="93"/>
      <c r="T201" s="93"/>
    </row>
    <row r="202" spans="3:20" s="92" customFormat="1" ht="13.5">
      <c r="C202" s="93"/>
      <c r="F202" s="93"/>
      <c r="I202" s="93"/>
      <c r="M202" s="93"/>
      <c r="P202" s="93"/>
      <c r="T202" s="93"/>
    </row>
    <row r="203" spans="3:20" s="92" customFormat="1" ht="13.5">
      <c r="C203" s="93"/>
      <c r="F203" s="93"/>
      <c r="I203" s="93"/>
      <c r="M203" s="93"/>
      <c r="P203" s="93"/>
      <c r="T203" s="93"/>
    </row>
    <row r="204" spans="3:20" s="92" customFormat="1" ht="13.5">
      <c r="C204" s="93"/>
      <c r="F204" s="93"/>
      <c r="I204" s="93"/>
      <c r="M204" s="93"/>
      <c r="P204" s="93"/>
      <c r="T204" s="93"/>
    </row>
    <row r="205" spans="3:20" s="92" customFormat="1" ht="13.5">
      <c r="C205" s="93"/>
      <c r="F205" s="93"/>
      <c r="I205" s="93"/>
      <c r="M205" s="93"/>
      <c r="P205" s="93"/>
      <c r="T205" s="93"/>
    </row>
    <row r="206" spans="3:20" s="92" customFormat="1" ht="13.5">
      <c r="C206" s="93"/>
      <c r="F206" s="93"/>
      <c r="I206" s="93"/>
      <c r="M206" s="93"/>
      <c r="P206" s="93"/>
      <c r="T206" s="93"/>
    </row>
    <row r="207" spans="3:20" s="92" customFormat="1" ht="13.5">
      <c r="C207" s="93"/>
      <c r="F207" s="93"/>
      <c r="I207" s="93"/>
      <c r="M207" s="93"/>
      <c r="P207" s="93"/>
      <c r="T207" s="93"/>
    </row>
    <row r="208" spans="3:20" s="92" customFormat="1" ht="13.5">
      <c r="C208" s="93"/>
      <c r="F208" s="93"/>
      <c r="I208" s="93"/>
      <c r="M208" s="93"/>
      <c r="P208" s="93"/>
      <c r="T208" s="93"/>
    </row>
    <row r="209" spans="3:20" s="92" customFormat="1" ht="13.5">
      <c r="C209" s="93"/>
      <c r="F209" s="93"/>
      <c r="I209" s="93"/>
      <c r="M209" s="93"/>
      <c r="P209" s="93"/>
      <c r="T209" s="93"/>
    </row>
    <row r="210" spans="3:20" s="92" customFormat="1" ht="13.5">
      <c r="C210" s="93"/>
      <c r="F210" s="93"/>
      <c r="I210" s="93"/>
      <c r="M210" s="93"/>
      <c r="P210" s="93"/>
      <c r="T210" s="93"/>
    </row>
    <row r="211" spans="3:20" s="92" customFormat="1" ht="13.5">
      <c r="C211" s="93"/>
      <c r="F211" s="93"/>
      <c r="I211" s="93"/>
      <c r="M211" s="93"/>
      <c r="P211" s="93"/>
      <c r="T211" s="93"/>
    </row>
    <row r="212" spans="3:20" s="92" customFormat="1" ht="13.5">
      <c r="C212" s="93"/>
      <c r="F212" s="93"/>
      <c r="I212" s="93"/>
      <c r="M212" s="93"/>
      <c r="P212" s="93"/>
      <c r="T212" s="93"/>
    </row>
    <row r="213" spans="3:20" s="92" customFormat="1" ht="13.5">
      <c r="C213" s="93"/>
      <c r="F213" s="93"/>
      <c r="I213" s="93"/>
      <c r="M213" s="93"/>
      <c r="P213" s="93"/>
      <c r="T213" s="93"/>
    </row>
    <row r="214" spans="3:20" s="92" customFormat="1" ht="13.5">
      <c r="C214" s="93"/>
      <c r="F214" s="93"/>
      <c r="I214" s="93"/>
      <c r="M214" s="93"/>
      <c r="P214" s="93"/>
      <c r="T214" s="93"/>
    </row>
    <row r="215" spans="3:20" s="92" customFormat="1" ht="13.5">
      <c r="C215" s="93"/>
      <c r="F215" s="93"/>
      <c r="I215" s="93"/>
      <c r="M215" s="93"/>
      <c r="P215" s="93"/>
      <c r="T215" s="93"/>
    </row>
    <row r="216" spans="3:20" s="92" customFormat="1" ht="13.5">
      <c r="C216" s="93"/>
      <c r="F216" s="93"/>
      <c r="I216" s="93"/>
      <c r="M216" s="93"/>
      <c r="P216" s="93"/>
      <c r="T216" s="93"/>
    </row>
    <row r="217" spans="3:20" s="92" customFormat="1" ht="13.5">
      <c r="C217" s="93"/>
      <c r="F217" s="93"/>
      <c r="I217" s="93"/>
      <c r="M217" s="93"/>
      <c r="P217" s="93"/>
      <c r="T217" s="93"/>
    </row>
    <row r="218" spans="3:20" s="92" customFormat="1" ht="13.5">
      <c r="C218" s="93"/>
      <c r="F218" s="93"/>
      <c r="I218" s="93"/>
      <c r="M218" s="93"/>
      <c r="P218" s="93"/>
      <c r="T218" s="93"/>
    </row>
    <row r="219" spans="3:20" s="92" customFormat="1" ht="13.5">
      <c r="C219" s="93"/>
      <c r="F219" s="93"/>
      <c r="I219" s="93"/>
      <c r="M219" s="93"/>
      <c r="P219" s="93"/>
      <c r="T219" s="93"/>
    </row>
    <row r="220" spans="3:20" s="92" customFormat="1" ht="13.5">
      <c r="C220" s="93"/>
      <c r="F220" s="93"/>
      <c r="I220" s="93"/>
      <c r="M220" s="93"/>
      <c r="P220" s="93"/>
      <c r="T220" s="93"/>
    </row>
    <row r="221" spans="3:20" s="92" customFormat="1" ht="13.5">
      <c r="C221" s="93"/>
      <c r="F221" s="93"/>
      <c r="I221" s="93"/>
      <c r="M221" s="93"/>
      <c r="P221" s="93"/>
      <c r="T221" s="93"/>
    </row>
    <row r="222" spans="3:20" s="92" customFormat="1" ht="13.5">
      <c r="C222" s="93"/>
      <c r="F222" s="93"/>
      <c r="I222" s="93"/>
      <c r="M222" s="93"/>
      <c r="P222" s="93"/>
      <c r="T222" s="93"/>
    </row>
    <row r="223" spans="3:20" s="92" customFormat="1" ht="13.5">
      <c r="C223" s="93"/>
      <c r="F223" s="93"/>
      <c r="I223" s="93"/>
      <c r="M223" s="93"/>
      <c r="P223" s="93"/>
      <c r="T223" s="93"/>
    </row>
    <row r="224" spans="3:20" s="92" customFormat="1" ht="13.5">
      <c r="C224" s="93"/>
      <c r="F224" s="93"/>
      <c r="I224" s="93"/>
      <c r="M224" s="93"/>
      <c r="P224" s="93"/>
      <c r="T224" s="93"/>
    </row>
    <row r="225" spans="3:20" s="92" customFormat="1" ht="13.5">
      <c r="C225" s="93"/>
      <c r="F225" s="93"/>
      <c r="I225" s="93"/>
      <c r="M225" s="93"/>
      <c r="P225" s="93"/>
      <c r="T225" s="93"/>
    </row>
    <row r="226" spans="3:20" s="92" customFormat="1" ht="13.5">
      <c r="C226" s="93"/>
      <c r="F226" s="93"/>
      <c r="I226" s="93"/>
      <c r="M226" s="93"/>
      <c r="P226" s="93"/>
      <c r="T226" s="93"/>
    </row>
    <row r="227" spans="3:20" s="92" customFormat="1" ht="13.5">
      <c r="C227" s="93"/>
      <c r="F227" s="93"/>
      <c r="I227" s="93"/>
      <c r="M227" s="93"/>
      <c r="P227" s="93"/>
      <c r="T227" s="93"/>
    </row>
    <row r="228" spans="3:20" s="92" customFormat="1" ht="13.5">
      <c r="C228" s="93"/>
      <c r="F228" s="93"/>
      <c r="I228" s="93"/>
      <c r="M228" s="93"/>
      <c r="P228" s="93"/>
      <c r="T228" s="93"/>
    </row>
    <row r="229" spans="3:20" s="92" customFormat="1" ht="13.5">
      <c r="C229" s="93"/>
      <c r="F229" s="93"/>
      <c r="I229" s="93"/>
      <c r="M229" s="93"/>
      <c r="P229" s="93"/>
      <c r="T229" s="93"/>
    </row>
    <row r="230" spans="3:20" s="92" customFormat="1" ht="13.5">
      <c r="C230" s="93"/>
      <c r="F230" s="93"/>
      <c r="I230" s="93"/>
      <c r="M230" s="93"/>
      <c r="P230" s="93"/>
      <c r="T230" s="93"/>
    </row>
    <row r="231" spans="3:20" s="92" customFormat="1" ht="13.5">
      <c r="C231" s="93"/>
      <c r="F231" s="93"/>
      <c r="I231" s="93"/>
      <c r="M231" s="93"/>
      <c r="P231" s="93"/>
      <c r="T231" s="93"/>
    </row>
    <row r="232" spans="3:20" s="92" customFormat="1" ht="13.5">
      <c r="C232" s="93"/>
      <c r="F232" s="93"/>
      <c r="I232" s="93"/>
      <c r="M232" s="93"/>
      <c r="P232" s="93"/>
      <c r="T232" s="93"/>
    </row>
    <row r="233" spans="3:20" s="92" customFormat="1" ht="13.5">
      <c r="C233" s="93"/>
      <c r="F233" s="93"/>
      <c r="I233" s="93"/>
      <c r="M233" s="93"/>
      <c r="P233" s="93"/>
      <c r="T233" s="93"/>
    </row>
    <row r="234" spans="3:20" s="92" customFormat="1" ht="13.5">
      <c r="C234" s="93"/>
      <c r="F234" s="93"/>
      <c r="I234" s="93"/>
      <c r="M234" s="93"/>
      <c r="P234" s="93"/>
      <c r="T234" s="93"/>
    </row>
    <row r="235" spans="3:20" s="92" customFormat="1" ht="13.5">
      <c r="C235" s="93"/>
      <c r="F235" s="93"/>
      <c r="I235" s="93"/>
      <c r="M235" s="93"/>
      <c r="P235" s="93"/>
      <c r="T235" s="93"/>
    </row>
    <row r="236" spans="3:20" s="92" customFormat="1" ht="13.5">
      <c r="C236" s="93"/>
      <c r="F236" s="93"/>
      <c r="I236" s="93"/>
      <c r="M236" s="93"/>
      <c r="P236" s="93"/>
      <c r="T236" s="93"/>
    </row>
    <row r="237" spans="3:20" s="92" customFormat="1" ht="13.5">
      <c r="C237" s="93"/>
      <c r="F237" s="93"/>
      <c r="I237" s="93"/>
      <c r="M237" s="93"/>
      <c r="P237" s="93"/>
      <c r="T237" s="93"/>
    </row>
    <row r="238" spans="3:20" s="92" customFormat="1" ht="13.5">
      <c r="C238" s="93"/>
      <c r="F238" s="93"/>
      <c r="I238" s="93"/>
      <c r="M238" s="93"/>
      <c r="P238" s="93"/>
      <c r="T238" s="93"/>
    </row>
    <row r="239" spans="3:20" s="92" customFormat="1" ht="13.5">
      <c r="C239" s="93"/>
      <c r="F239" s="93"/>
      <c r="I239" s="93"/>
      <c r="M239" s="93"/>
      <c r="P239" s="93"/>
      <c r="T239" s="93"/>
    </row>
    <row r="240" spans="3:20" s="92" customFormat="1" ht="13.5">
      <c r="C240" s="93"/>
      <c r="F240" s="93"/>
      <c r="I240" s="93"/>
      <c r="M240" s="93"/>
      <c r="P240" s="93"/>
      <c r="T240" s="93"/>
    </row>
    <row r="241" spans="3:20" s="92" customFormat="1" ht="13.5">
      <c r="C241" s="93"/>
      <c r="F241" s="93"/>
      <c r="I241" s="93"/>
      <c r="M241" s="93"/>
      <c r="P241" s="93"/>
      <c r="T241" s="93"/>
    </row>
    <row r="242" spans="3:20" s="92" customFormat="1" ht="13.5">
      <c r="C242" s="93"/>
      <c r="F242" s="93"/>
      <c r="I242" s="93"/>
      <c r="M242" s="93"/>
      <c r="P242" s="93"/>
      <c r="T242" s="93"/>
    </row>
    <row r="243" spans="3:20" s="92" customFormat="1" ht="13.5">
      <c r="C243" s="93"/>
      <c r="F243" s="93"/>
      <c r="I243" s="93"/>
      <c r="M243" s="93"/>
      <c r="P243" s="93"/>
      <c r="T243" s="93"/>
    </row>
    <row r="244" spans="3:20" s="92" customFormat="1" ht="13.5">
      <c r="C244" s="93"/>
      <c r="F244" s="93"/>
      <c r="I244" s="93"/>
      <c r="M244" s="93"/>
      <c r="P244" s="93"/>
      <c r="T244" s="93"/>
    </row>
    <row r="245" spans="3:20" s="92" customFormat="1" ht="13.5">
      <c r="C245" s="93"/>
      <c r="F245" s="93"/>
      <c r="I245" s="93"/>
      <c r="M245" s="93"/>
      <c r="P245" s="93"/>
      <c r="T245" s="93"/>
    </row>
    <row r="246" spans="3:20" s="92" customFormat="1" ht="13.5">
      <c r="C246" s="93"/>
      <c r="F246" s="93"/>
      <c r="I246" s="93"/>
      <c r="M246" s="93"/>
      <c r="P246" s="93"/>
      <c r="T246" s="93"/>
    </row>
    <row r="247" spans="3:20" s="92" customFormat="1" ht="13.5">
      <c r="C247" s="93"/>
      <c r="F247" s="93"/>
      <c r="I247" s="93"/>
      <c r="M247" s="93"/>
      <c r="P247" s="93"/>
      <c r="T247" s="93"/>
    </row>
    <row r="248" spans="3:20" s="92" customFormat="1" ht="13.5">
      <c r="C248" s="93"/>
      <c r="F248" s="93"/>
      <c r="I248" s="93"/>
      <c r="M248" s="93"/>
      <c r="P248" s="93"/>
      <c r="T248" s="93"/>
    </row>
    <row r="249" spans="3:20" s="92" customFormat="1" ht="13.5">
      <c r="C249" s="93"/>
      <c r="F249" s="93"/>
      <c r="I249" s="93"/>
      <c r="M249" s="93"/>
      <c r="P249" s="93"/>
      <c r="T249" s="93"/>
    </row>
    <row r="250" spans="3:20" s="92" customFormat="1" ht="13.5">
      <c r="C250" s="93"/>
      <c r="F250" s="93"/>
      <c r="I250" s="93"/>
      <c r="M250" s="93"/>
      <c r="P250" s="93"/>
      <c r="T250" s="93"/>
    </row>
    <row r="251" spans="3:20" s="92" customFormat="1" ht="13.5">
      <c r="C251" s="93"/>
      <c r="F251" s="93"/>
      <c r="I251" s="93"/>
      <c r="M251" s="93"/>
      <c r="P251" s="93"/>
      <c r="T251" s="93"/>
    </row>
    <row r="252" spans="3:20" s="92" customFormat="1" ht="13.5">
      <c r="C252" s="93"/>
      <c r="F252" s="93"/>
      <c r="I252" s="93"/>
      <c r="M252" s="93"/>
      <c r="P252" s="93"/>
      <c r="T252" s="93"/>
    </row>
    <row r="253" spans="3:20" s="92" customFormat="1" ht="13.5">
      <c r="C253" s="93"/>
      <c r="F253" s="93"/>
      <c r="I253" s="93"/>
      <c r="M253" s="93"/>
      <c r="P253" s="93"/>
      <c r="T253" s="93"/>
    </row>
    <row r="254" spans="3:20" s="92" customFormat="1" ht="13.5">
      <c r="C254" s="93"/>
      <c r="F254" s="93"/>
      <c r="I254" s="93"/>
      <c r="M254" s="93"/>
      <c r="P254" s="93"/>
      <c r="T254" s="93"/>
    </row>
    <row r="255" spans="3:20" s="92" customFormat="1" ht="13.5">
      <c r="C255" s="93"/>
      <c r="F255" s="93"/>
      <c r="I255" s="93"/>
      <c r="M255" s="93"/>
      <c r="P255" s="93"/>
      <c r="T255" s="93"/>
    </row>
    <row r="256" spans="3:20" s="92" customFormat="1" ht="13.5">
      <c r="C256" s="93"/>
      <c r="F256" s="93"/>
      <c r="I256" s="93"/>
      <c r="M256" s="93"/>
      <c r="P256" s="93"/>
      <c r="T256" s="93"/>
    </row>
    <row r="257" spans="3:20" s="92" customFormat="1" ht="13.5">
      <c r="C257" s="93"/>
      <c r="F257" s="93"/>
      <c r="I257" s="93"/>
      <c r="M257" s="93"/>
      <c r="P257" s="93"/>
      <c r="T257" s="93"/>
    </row>
    <row r="258" spans="3:20" s="92" customFormat="1" ht="13.5">
      <c r="C258" s="93"/>
      <c r="F258" s="93"/>
      <c r="I258" s="93"/>
      <c r="M258" s="93"/>
      <c r="P258" s="93"/>
      <c r="T258" s="93"/>
    </row>
    <row r="259" spans="3:20" s="92" customFormat="1" ht="13.5">
      <c r="C259" s="93"/>
      <c r="F259" s="93"/>
      <c r="I259" s="93"/>
      <c r="M259" s="93"/>
      <c r="P259" s="93"/>
      <c r="T259" s="93"/>
    </row>
    <row r="260" spans="3:20" s="92" customFormat="1" ht="13.5">
      <c r="C260" s="93"/>
      <c r="F260" s="93"/>
      <c r="I260" s="93"/>
      <c r="M260" s="93"/>
      <c r="P260" s="93"/>
      <c r="T260" s="93"/>
    </row>
    <row r="261" spans="3:20" s="92" customFormat="1" ht="13.5">
      <c r="C261" s="93"/>
      <c r="F261" s="93"/>
      <c r="I261" s="93"/>
      <c r="M261" s="93"/>
      <c r="P261" s="93"/>
      <c r="T261" s="93"/>
    </row>
    <row r="262" spans="3:20" s="92" customFormat="1" ht="13.5">
      <c r="C262" s="93"/>
      <c r="F262" s="93"/>
      <c r="I262" s="93"/>
      <c r="M262" s="93"/>
      <c r="P262" s="93"/>
      <c r="T262" s="93"/>
    </row>
    <row r="263" spans="3:20" s="92" customFormat="1" ht="13.5">
      <c r="C263" s="93"/>
      <c r="F263" s="93"/>
      <c r="I263" s="93"/>
      <c r="M263" s="93"/>
      <c r="P263" s="93"/>
      <c r="T263" s="93"/>
    </row>
    <row r="264" spans="3:20" s="92" customFormat="1" ht="13.5">
      <c r="C264" s="93"/>
      <c r="F264" s="93"/>
      <c r="I264" s="93"/>
      <c r="M264" s="93"/>
      <c r="P264" s="93"/>
      <c r="T264" s="93"/>
    </row>
    <row r="265" spans="3:20" s="92" customFormat="1" ht="13.5">
      <c r="C265" s="93"/>
      <c r="F265" s="93"/>
      <c r="I265" s="93"/>
      <c r="M265" s="93"/>
      <c r="P265" s="93"/>
      <c r="T265" s="93"/>
    </row>
    <row r="266" spans="3:20" s="92" customFormat="1" ht="13.5">
      <c r="C266" s="93"/>
      <c r="F266" s="93"/>
      <c r="I266" s="93"/>
      <c r="M266" s="93"/>
      <c r="P266" s="93"/>
      <c r="T266" s="93"/>
    </row>
    <row r="267" spans="3:20" s="92" customFormat="1" ht="13.5">
      <c r="C267" s="93"/>
      <c r="F267" s="93"/>
      <c r="I267" s="93"/>
      <c r="M267" s="93"/>
      <c r="P267" s="93"/>
      <c r="T267" s="93"/>
    </row>
    <row r="268" spans="3:20" s="92" customFormat="1" ht="13.5">
      <c r="C268" s="93"/>
      <c r="F268" s="93"/>
      <c r="I268" s="93"/>
      <c r="M268" s="93"/>
      <c r="P268" s="93"/>
      <c r="T268" s="93"/>
    </row>
    <row r="269" spans="3:20" s="92" customFormat="1" ht="13.5">
      <c r="C269" s="93"/>
      <c r="F269" s="93"/>
      <c r="I269" s="93"/>
      <c r="M269" s="93"/>
      <c r="P269" s="93"/>
      <c r="T269" s="93"/>
    </row>
    <row r="270" spans="3:20" s="92" customFormat="1" ht="13.5">
      <c r="C270" s="93"/>
      <c r="F270" s="93"/>
      <c r="I270" s="93"/>
      <c r="M270" s="93"/>
      <c r="P270" s="93"/>
      <c r="T270" s="93"/>
    </row>
    <row r="271" spans="3:20" s="92" customFormat="1" ht="13.5">
      <c r="C271" s="93"/>
      <c r="F271" s="93"/>
      <c r="I271" s="93"/>
      <c r="M271" s="93"/>
      <c r="P271" s="93"/>
      <c r="T271" s="93"/>
    </row>
    <row r="272" spans="3:20" s="92" customFormat="1" ht="13.5">
      <c r="C272" s="93"/>
      <c r="F272" s="93"/>
      <c r="I272" s="93"/>
      <c r="M272" s="93"/>
      <c r="P272" s="93"/>
      <c r="T272" s="93"/>
    </row>
    <row r="273" spans="3:20" s="92" customFormat="1" ht="13.5">
      <c r="C273" s="93"/>
      <c r="F273" s="93"/>
      <c r="I273" s="93"/>
      <c r="M273" s="93"/>
      <c r="P273" s="93"/>
      <c r="T273" s="93"/>
    </row>
    <row r="274" spans="3:20" s="92" customFormat="1" ht="13.5">
      <c r="C274" s="93"/>
      <c r="F274" s="93"/>
      <c r="I274" s="93"/>
      <c r="M274" s="93"/>
      <c r="P274" s="93"/>
      <c r="T274" s="93"/>
    </row>
    <row r="275" spans="3:20" s="92" customFormat="1" ht="13.5">
      <c r="C275" s="93"/>
      <c r="F275" s="93"/>
      <c r="I275" s="93"/>
      <c r="M275" s="93"/>
      <c r="P275" s="93"/>
      <c r="T275" s="93"/>
    </row>
    <row r="276" spans="3:20" s="92" customFormat="1" ht="13.5">
      <c r="C276" s="93"/>
      <c r="F276" s="93"/>
      <c r="I276" s="93"/>
      <c r="M276" s="93"/>
      <c r="P276" s="93"/>
      <c r="T276" s="93"/>
    </row>
    <row r="277" spans="3:20" s="92" customFormat="1" ht="13.5">
      <c r="C277" s="93"/>
      <c r="F277" s="93"/>
      <c r="I277" s="93"/>
      <c r="M277" s="93"/>
      <c r="P277" s="93"/>
      <c r="T277" s="93"/>
    </row>
    <row r="278" spans="3:20" s="92" customFormat="1" ht="13.5">
      <c r="C278" s="93"/>
      <c r="F278" s="93"/>
      <c r="I278" s="93"/>
      <c r="M278" s="93"/>
      <c r="P278" s="93"/>
      <c r="T278" s="93"/>
    </row>
    <row r="279" spans="3:20" s="92" customFormat="1" ht="13.5">
      <c r="C279" s="93"/>
      <c r="F279" s="93"/>
      <c r="I279" s="93"/>
      <c r="M279" s="93"/>
      <c r="P279" s="93"/>
      <c r="T279" s="93"/>
    </row>
    <row r="280" spans="3:20" s="92" customFormat="1" ht="13.5">
      <c r="C280" s="93"/>
      <c r="F280" s="93"/>
      <c r="I280" s="93"/>
      <c r="M280" s="93"/>
      <c r="P280" s="93"/>
      <c r="T280" s="93"/>
    </row>
    <row r="281" spans="3:20" s="92" customFormat="1" ht="13.5">
      <c r="C281" s="93"/>
      <c r="F281" s="93"/>
      <c r="I281" s="93"/>
      <c r="M281" s="93"/>
      <c r="P281" s="93"/>
      <c r="T281" s="93"/>
    </row>
  </sheetData>
  <sheetProtection/>
  <mergeCells count="19">
    <mergeCell ref="L2:L4"/>
    <mergeCell ref="M2:Q3"/>
    <mergeCell ref="R2:R4"/>
    <mergeCell ref="A2:B4"/>
    <mergeCell ref="C2:C4"/>
    <mergeCell ref="D2:D4"/>
    <mergeCell ref="F2:F4"/>
    <mergeCell ref="G2:G4"/>
    <mergeCell ref="H2:H4"/>
    <mergeCell ref="B66:T66"/>
    <mergeCell ref="T2:T4"/>
    <mergeCell ref="U2:U4"/>
    <mergeCell ref="E3:E4"/>
    <mergeCell ref="S3:S4"/>
    <mergeCell ref="A6:B6"/>
    <mergeCell ref="B65:U65"/>
    <mergeCell ref="I2:I4"/>
    <mergeCell ref="J2:J4"/>
    <mergeCell ref="K2:K4"/>
  </mergeCells>
  <printOptions horizontalCentered="1"/>
  <pageMargins left="0.7874015748031497" right="0.5905511811023623" top="0.9055118110236221" bottom="0.31496062992125984" header="0" footer="0"/>
  <pageSetup fitToHeight="1" fitToWidth="1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9"/>
  <sheetViews>
    <sheetView zoomScaleSheetLayoutView="130" zoomScalePageLayoutView="0" workbookViewId="0" topLeftCell="A1">
      <selection activeCell="D7" sqref="D7"/>
    </sheetView>
  </sheetViews>
  <sheetFormatPr defaultColWidth="9.00390625" defaultRowHeight="12.75"/>
  <cols>
    <col min="1" max="1" width="6.375" style="99" customWidth="1"/>
    <col min="2" max="2" width="12.125" style="97" customWidth="1"/>
    <col min="3" max="3" width="12.125" style="98" customWidth="1"/>
    <col min="4" max="4" width="6.375" style="99" customWidth="1"/>
    <col min="5" max="6" width="12.125" style="97" customWidth="1"/>
    <col min="7" max="7" width="6.375" style="99" customWidth="1"/>
    <col min="8" max="8" width="12.125" style="97" customWidth="1"/>
    <col min="9" max="9" width="12.125" style="98" customWidth="1"/>
    <col min="10" max="16384" width="9.125" style="97" customWidth="1"/>
  </cols>
  <sheetData>
    <row r="1" ht="13.5">
      <c r="A1" s="96" t="s">
        <v>137</v>
      </c>
    </row>
    <row r="3" spans="2:8" ht="13.5">
      <c r="B3" s="97" t="s">
        <v>138</v>
      </c>
      <c r="E3" s="99" t="s">
        <v>139</v>
      </c>
      <c r="H3" s="99" t="s">
        <v>140</v>
      </c>
    </row>
    <row r="4" spans="1:9" ht="24">
      <c r="A4" s="100" t="s">
        <v>141</v>
      </c>
      <c r="B4" s="101" t="s">
        <v>142</v>
      </c>
      <c r="C4" s="102" t="s">
        <v>143</v>
      </c>
      <c r="D4" s="103" t="s">
        <v>141</v>
      </c>
      <c r="E4" s="101" t="s">
        <v>142</v>
      </c>
      <c r="F4" s="104" t="s">
        <v>143</v>
      </c>
      <c r="G4" s="103" t="s">
        <v>141</v>
      </c>
      <c r="H4" s="101" t="s">
        <v>142</v>
      </c>
      <c r="I4" s="105" t="s">
        <v>143</v>
      </c>
    </row>
    <row r="5" spans="1:9" ht="13.5">
      <c r="A5" s="106"/>
      <c r="B5" s="107"/>
      <c r="C5" s="108"/>
      <c r="D5" s="109"/>
      <c r="E5" s="110"/>
      <c r="F5" s="111"/>
      <c r="G5" s="109"/>
      <c r="H5" s="110"/>
      <c r="I5" s="112"/>
    </row>
    <row r="6" spans="1:9" ht="13.5">
      <c r="A6" s="106"/>
      <c r="B6" s="113" t="s">
        <v>144</v>
      </c>
      <c r="C6" s="246">
        <v>98.275776</v>
      </c>
      <c r="D6" s="114"/>
      <c r="E6" s="113" t="s">
        <v>144</v>
      </c>
      <c r="F6" s="115">
        <v>98.002508</v>
      </c>
      <c r="G6" s="114"/>
      <c r="H6" s="113" t="s">
        <v>144</v>
      </c>
      <c r="I6" s="116">
        <v>98.561497</v>
      </c>
    </row>
    <row r="7" spans="1:9" ht="13.5">
      <c r="A7" s="106"/>
      <c r="B7" s="107"/>
      <c r="C7" s="247"/>
      <c r="D7" s="109"/>
      <c r="E7" s="110"/>
      <c r="F7" s="117"/>
      <c r="G7" s="109"/>
      <c r="H7" s="110"/>
      <c r="I7" s="112"/>
    </row>
    <row r="8" spans="1:9" ht="13.5">
      <c r="A8" s="106">
        <v>1</v>
      </c>
      <c r="B8" s="118" t="s">
        <v>145</v>
      </c>
      <c r="C8" s="248">
        <v>99.410892</v>
      </c>
      <c r="D8" s="114">
        <f>RANK(F8,$F$8:$F$54)</f>
        <v>1</v>
      </c>
      <c r="E8" s="118" t="s">
        <v>145</v>
      </c>
      <c r="F8" s="115">
        <v>99.346462</v>
      </c>
      <c r="G8" s="114">
        <v>1</v>
      </c>
      <c r="H8" s="118" t="s">
        <v>146</v>
      </c>
      <c r="I8" s="119">
        <v>99.596839</v>
      </c>
    </row>
    <row r="9" spans="1:9" ht="13.5">
      <c r="A9" s="106">
        <v>2</v>
      </c>
      <c r="B9" s="118" t="s">
        <v>146</v>
      </c>
      <c r="C9" s="248">
        <v>99.410099</v>
      </c>
      <c r="D9" s="114">
        <f>RANK(F9,$F$8:$F$54)</f>
        <v>2</v>
      </c>
      <c r="E9" s="120" t="s">
        <v>146</v>
      </c>
      <c r="F9" s="121">
        <v>99.232305</v>
      </c>
      <c r="G9" s="114">
        <v>2</v>
      </c>
      <c r="H9" s="118" t="s">
        <v>145</v>
      </c>
      <c r="I9" s="119">
        <v>99.479602</v>
      </c>
    </row>
    <row r="10" spans="1:9" ht="13.5">
      <c r="A10" s="106">
        <v>3</v>
      </c>
      <c r="B10" s="118" t="s">
        <v>147</v>
      </c>
      <c r="C10" s="248">
        <v>99.272759</v>
      </c>
      <c r="D10" s="114">
        <f>RANK(F10,$F$8:$F$54)</f>
        <v>3</v>
      </c>
      <c r="E10" s="118" t="s">
        <v>147</v>
      </c>
      <c r="F10" s="115">
        <v>99.13221</v>
      </c>
      <c r="G10" s="114">
        <v>3</v>
      </c>
      <c r="H10" s="118" t="s">
        <v>147</v>
      </c>
      <c r="I10" s="119">
        <v>99.421965</v>
      </c>
    </row>
    <row r="11" spans="1:9" ht="13.5">
      <c r="A11" s="106">
        <v>4</v>
      </c>
      <c r="B11" s="118" t="s">
        <v>148</v>
      </c>
      <c r="C11" s="248">
        <v>99.132481</v>
      </c>
      <c r="D11" s="114">
        <f>RANK(F11,$F$8:$F$54)</f>
        <v>4</v>
      </c>
      <c r="E11" s="118" t="s">
        <v>148</v>
      </c>
      <c r="F11" s="115">
        <v>98.91183</v>
      </c>
      <c r="G11" s="114">
        <v>4</v>
      </c>
      <c r="H11" s="118" t="s">
        <v>149</v>
      </c>
      <c r="I11" s="119">
        <v>99.382716</v>
      </c>
    </row>
    <row r="12" spans="1:9" ht="13.5">
      <c r="A12" s="106">
        <v>5</v>
      </c>
      <c r="B12" s="118" t="s">
        <v>150</v>
      </c>
      <c r="C12" s="248">
        <v>98.996977</v>
      </c>
      <c r="D12" s="114">
        <f>RANK(F12,$F$8:$F$54)</f>
        <v>5</v>
      </c>
      <c r="E12" s="118" t="s">
        <v>150</v>
      </c>
      <c r="F12" s="115">
        <v>98.86068</v>
      </c>
      <c r="G12" s="114">
        <v>5</v>
      </c>
      <c r="H12" s="118" t="s">
        <v>148</v>
      </c>
      <c r="I12" s="119">
        <v>99.378303</v>
      </c>
    </row>
    <row r="13" spans="1:9" ht="13.5">
      <c r="A13" s="106">
        <v>6</v>
      </c>
      <c r="B13" s="120" t="s">
        <v>151</v>
      </c>
      <c r="C13" s="249">
        <v>98.957861</v>
      </c>
      <c r="D13" s="114">
        <f>RANK(F13,$F$8:$F$54)</f>
        <v>6</v>
      </c>
      <c r="E13" s="118" t="s">
        <v>151</v>
      </c>
      <c r="F13" s="115">
        <v>98.85882</v>
      </c>
      <c r="G13" s="114">
        <v>6</v>
      </c>
      <c r="H13" s="118" t="s">
        <v>152</v>
      </c>
      <c r="I13" s="119">
        <v>99.249792</v>
      </c>
    </row>
    <row r="14" spans="1:9" ht="13.5">
      <c r="A14" s="106">
        <v>7</v>
      </c>
      <c r="B14" s="118" t="s">
        <v>149</v>
      </c>
      <c r="C14" s="248">
        <v>98.916968</v>
      </c>
      <c r="D14" s="114">
        <f>RANK(F14,$F$8:$F$54)</f>
        <v>7</v>
      </c>
      <c r="E14" s="118" t="s">
        <v>153</v>
      </c>
      <c r="F14" s="115">
        <v>98.842399</v>
      </c>
      <c r="G14" s="114">
        <v>7</v>
      </c>
      <c r="H14" s="118" t="s">
        <v>150</v>
      </c>
      <c r="I14" s="119">
        <v>99.139141</v>
      </c>
    </row>
    <row r="15" spans="1:9" ht="13.5">
      <c r="A15" s="106">
        <v>8</v>
      </c>
      <c r="B15" s="118" t="s">
        <v>154</v>
      </c>
      <c r="C15" s="248">
        <v>98.894063</v>
      </c>
      <c r="D15" s="114">
        <f>RANK(F15,$F$8:$F$54)</f>
        <v>8</v>
      </c>
      <c r="E15" s="118" t="s">
        <v>154</v>
      </c>
      <c r="F15" s="115">
        <v>98.816453</v>
      </c>
      <c r="G15" s="114">
        <v>8</v>
      </c>
      <c r="H15" s="118" t="s">
        <v>155</v>
      </c>
      <c r="I15" s="119">
        <v>99.133574</v>
      </c>
    </row>
    <row r="16" spans="1:9" ht="13.5">
      <c r="A16" s="106">
        <v>9</v>
      </c>
      <c r="B16" s="118" t="s">
        <v>156</v>
      </c>
      <c r="C16" s="248">
        <v>98.882407</v>
      </c>
      <c r="D16" s="114">
        <f>RANK(F16,$F$8:$F$54)</f>
        <v>9</v>
      </c>
      <c r="E16" s="118" t="s">
        <v>156</v>
      </c>
      <c r="F16" s="115">
        <v>98.654709</v>
      </c>
      <c r="G16" s="114">
        <v>9</v>
      </c>
      <c r="H16" s="118" t="s">
        <v>157</v>
      </c>
      <c r="I16" s="119">
        <v>99.126871</v>
      </c>
    </row>
    <row r="17" spans="1:9" ht="13.5">
      <c r="A17" s="106">
        <v>10</v>
      </c>
      <c r="B17" s="118" t="s">
        <v>157</v>
      </c>
      <c r="C17" s="248">
        <v>98.867357</v>
      </c>
      <c r="D17" s="114">
        <f>RANK(F17,$F$8:$F$54)</f>
        <v>10</v>
      </c>
      <c r="E17" s="118" t="s">
        <v>158</v>
      </c>
      <c r="F17" s="115">
        <v>98.628535</v>
      </c>
      <c r="G17" s="114">
        <v>10</v>
      </c>
      <c r="H17" s="118" t="s">
        <v>156</v>
      </c>
      <c r="I17" s="119">
        <v>99.126383</v>
      </c>
    </row>
    <row r="18" spans="1:9" ht="13.5">
      <c r="A18" s="106">
        <v>11</v>
      </c>
      <c r="B18" s="118" t="s">
        <v>159</v>
      </c>
      <c r="C18" s="248">
        <v>98.810082</v>
      </c>
      <c r="D18" s="114">
        <f>RANK(F18,$F$8:$F$54)</f>
        <v>11</v>
      </c>
      <c r="E18" s="118" t="s">
        <v>160</v>
      </c>
      <c r="F18" s="115">
        <v>98.621709</v>
      </c>
      <c r="G18" s="114">
        <v>11</v>
      </c>
      <c r="H18" s="118" t="s">
        <v>161</v>
      </c>
      <c r="I18" s="119">
        <v>99.062408</v>
      </c>
    </row>
    <row r="19" spans="1:9" ht="13.5">
      <c r="A19" s="106">
        <v>12</v>
      </c>
      <c r="B19" s="120" t="s">
        <v>158</v>
      </c>
      <c r="C19" s="249">
        <v>98.786781</v>
      </c>
      <c r="D19" s="114">
        <f>RANK(F19,$F$8:$F$54)</f>
        <v>12</v>
      </c>
      <c r="E19" s="118" t="s">
        <v>157</v>
      </c>
      <c r="F19" s="115">
        <v>98.611355</v>
      </c>
      <c r="G19" s="114">
        <v>12</v>
      </c>
      <c r="H19" s="120" t="s">
        <v>151</v>
      </c>
      <c r="I19" s="122">
        <v>99.059039</v>
      </c>
    </row>
    <row r="20" spans="1:9" ht="13.5">
      <c r="A20" s="106">
        <v>13</v>
      </c>
      <c r="B20" s="120" t="s">
        <v>152</v>
      </c>
      <c r="C20" s="249">
        <v>98.707835</v>
      </c>
      <c r="D20" s="114">
        <f>RANK(F20,$F$8:$F$54)</f>
        <v>13</v>
      </c>
      <c r="E20" s="118" t="s">
        <v>159</v>
      </c>
      <c r="F20" s="115">
        <v>98.594794</v>
      </c>
      <c r="G20" s="114">
        <v>13</v>
      </c>
      <c r="H20" s="118" t="s">
        <v>159</v>
      </c>
      <c r="I20" s="119">
        <v>99.033182</v>
      </c>
    </row>
    <row r="21" spans="1:9" ht="13.5">
      <c r="A21" s="106">
        <v>14</v>
      </c>
      <c r="B21" s="118" t="s">
        <v>160</v>
      </c>
      <c r="C21" s="248">
        <v>98.697922</v>
      </c>
      <c r="D21" s="114">
        <f>RANK(F21,$F$8:$F$54)</f>
        <v>14</v>
      </c>
      <c r="E21" s="118" t="s">
        <v>162</v>
      </c>
      <c r="F21" s="115">
        <v>98.555087</v>
      </c>
      <c r="G21" s="114">
        <v>14</v>
      </c>
      <c r="H21" s="118" t="s">
        <v>163</v>
      </c>
      <c r="I21" s="119">
        <v>99.033021</v>
      </c>
    </row>
    <row r="22" spans="1:9" ht="13.5">
      <c r="A22" s="106">
        <v>15</v>
      </c>
      <c r="B22" s="118" t="s">
        <v>164</v>
      </c>
      <c r="C22" s="248">
        <v>98.692683</v>
      </c>
      <c r="D22" s="114">
        <f>RANK(F22,$F$8:$F$54)</f>
        <v>15</v>
      </c>
      <c r="E22" s="123" t="s">
        <v>165</v>
      </c>
      <c r="F22" s="124">
        <v>98.527693</v>
      </c>
      <c r="G22" s="114">
        <v>15</v>
      </c>
      <c r="H22" s="118" t="s">
        <v>166</v>
      </c>
      <c r="I22" s="119">
        <v>99.030521</v>
      </c>
    </row>
    <row r="23" spans="1:9" ht="13.5">
      <c r="A23" s="106">
        <v>16</v>
      </c>
      <c r="B23" s="118" t="s">
        <v>167</v>
      </c>
      <c r="C23" s="248">
        <v>98.682787</v>
      </c>
      <c r="D23" s="114">
        <f>RANK(F23,$F$8:$F$54)</f>
        <v>16</v>
      </c>
      <c r="E23" s="118" t="s">
        <v>164</v>
      </c>
      <c r="F23" s="115">
        <v>98.510926</v>
      </c>
      <c r="G23" s="114">
        <v>16</v>
      </c>
      <c r="H23" s="118" t="s">
        <v>154</v>
      </c>
      <c r="I23" s="119">
        <v>98.971672</v>
      </c>
    </row>
    <row r="24" spans="1:9" ht="13.5">
      <c r="A24" s="106">
        <v>17</v>
      </c>
      <c r="B24" s="118" t="s">
        <v>162</v>
      </c>
      <c r="C24" s="248">
        <v>98.64036</v>
      </c>
      <c r="D24" s="114">
        <f>RANK(F24,$F$8:$F$54)</f>
        <v>17</v>
      </c>
      <c r="E24" s="120" t="s">
        <v>149</v>
      </c>
      <c r="F24" s="121">
        <v>98.460693</v>
      </c>
      <c r="G24" s="114">
        <v>17</v>
      </c>
      <c r="H24" s="120" t="s">
        <v>158</v>
      </c>
      <c r="I24" s="122">
        <v>98.955732</v>
      </c>
    </row>
    <row r="25" spans="1:9" ht="13.5">
      <c r="A25" s="106">
        <v>18</v>
      </c>
      <c r="B25" s="118" t="s">
        <v>153</v>
      </c>
      <c r="C25" s="248">
        <v>98.632628</v>
      </c>
      <c r="D25" s="114">
        <f>RANK(F25,$F$8:$F$54)</f>
        <v>18</v>
      </c>
      <c r="E25" s="118" t="s">
        <v>167</v>
      </c>
      <c r="F25" s="115">
        <v>98.426206</v>
      </c>
      <c r="G25" s="114">
        <v>18</v>
      </c>
      <c r="H25" s="118" t="s">
        <v>167</v>
      </c>
      <c r="I25" s="119">
        <v>98.954299</v>
      </c>
    </row>
    <row r="26" spans="1:9" ht="13.5">
      <c r="A26" s="106">
        <v>19</v>
      </c>
      <c r="B26" s="120" t="s">
        <v>155</v>
      </c>
      <c r="C26" s="249">
        <v>98.610251</v>
      </c>
      <c r="D26" s="114">
        <f>RANK(F26,$F$8:$F$54)</f>
        <v>19</v>
      </c>
      <c r="E26" s="118" t="s">
        <v>168</v>
      </c>
      <c r="F26" s="115">
        <v>98.36426</v>
      </c>
      <c r="G26" s="114">
        <v>19</v>
      </c>
      <c r="H26" s="118" t="s">
        <v>169</v>
      </c>
      <c r="I26" s="119">
        <v>98.880637</v>
      </c>
    </row>
    <row r="27" spans="1:9" ht="13.5">
      <c r="A27" s="106">
        <v>20</v>
      </c>
      <c r="B27" s="118" t="s">
        <v>168</v>
      </c>
      <c r="C27" s="248">
        <v>98.590275</v>
      </c>
      <c r="D27" s="114">
        <f>RANK(F27,$F$8:$F$54)</f>
        <v>20</v>
      </c>
      <c r="E27" s="118" t="s">
        <v>170</v>
      </c>
      <c r="F27" s="115">
        <v>98.350266</v>
      </c>
      <c r="G27" s="114">
        <v>20</v>
      </c>
      <c r="H27" s="118" t="s">
        <v>164</v>
      </c>
      <c r="I27" s="119">
        <v>98.877732</v>
      </c>
    </row>
    <row r="28" spans="1:9" ht="13.5">
      <c r="A28" s="106">
        <v>21</v>
      </c>
      <c r="B28" s="123" t="s">
        <v>165</v>
      </c>
      <c r="C28" s="250">
        <v>98.562281</v>
      </c>
      <c r="D28" s="114">
        <f>RANK(F28,$F$8:$F$54)</f>
        <v>21</v>
      </c>
      <c r="E28" s="118" t="s">
        <v>171</v>
      </c>
      <c r="F28" s="115">
        <v>98.243747</v>
      </c>
      <c r="G28" s="114">
        <v>21</v>
      </c>
      <c r="H28" s="118" t="s">
        <v>168</v>
      </c>
      <c r="I28" s="119">
        <v>98.829629</v>
      </c>
    </row>
    <row r="29" spans="1:9" ht="13.5">
      <c r="A29" s="106">
        <v>22</v>
      </c>
      <c r="B29" s="118" t="s">
        <v>170</v>
      </c>
      <c r="C29" s="248">
        <v>98.556868</v>
      </c>
      <c r="D29" s="114">
        <f>RANK(F29,$F$8:$F$54)</f>
        <v>22</v>
      </c>
      <c r="E29" s="118" t="s">
        <v>152</v>
      </c>
      <c r="F29" s="115">
        <v>98.188116</v>
      </c>
      <c r="G29" s="114">
        <v>22</v>
      </c>
      <c r="H29" s="118" t="s">
        <v>160</v>
      </c>
      <c r="I29" s="119">
        <v>98.77803</v>
      </c>
    </row>
    <row r="30" spans="1:9" ht="13.5">
      <c r="A30" s="106">
        <v>23</v>
      </c>
      <c r="B30" s="118" t="s">
        <v>163</v>
      </c>
      <c r="C30" s="248">
        <v>98.468787</v>
      </c>
      <c r="D30" s="114">
        <f>RANK(F30,$F$8:$F$54)</f>
        <v>23</v>
      </c>
      <c r="E30" s="118" t="s">
        <v>172</v>
      </c>
      <c r="F30" s="115">
        <v>98.183627</v>
      </c>
      <c r="G30" s="114">
        <v>23</v>
      </c>
      <c r="H30" s="120" t="s">
        <v>170</v>
      </c>
      <c r="I30" s="122">
        <v>98.772767</v>
      </c>
    </row>
    <row r="31" spans="1:9" ht="13.5">
      <c r="A31" s="106">
        <v>24</v>
      </c>
      <c r="B31" s="118" t="s">
        <v>161</v>
      </c>
      <c r="C31" s="248">
        <v>98.43043</v>
      </c>
      <c r="D31" s="114">
        <f>RANK(F31,$F$8:$F$54)</f>
        <v>24</v>
      </c>
      <c r="E31" s="118" t="s">
        <v>155</v>
      </c>
      <c r="F31" s="115">
        <v>98.106653</v>
      </c>
      <c r="G31" s="114">
        <v>24</v>
      </c>
      <c r="H31" s="118" t="s">
        <v>162</v>
      </c>
      <c r="I31" s="119">
        <v>98.728902</v>
      </c>
    </row>
    <row r="32" spans="1:9" ht="13.5">
      <c r="A32" s="106">
        <v>25</v>
      </c>
      <c r="B32" s="118" t="s">
        <v>171</v>
      </c>
      <c r="C32" s="248">
        <v>98.381255</v>
      </c>
      <c r="D32" s="114">
        <f>RANK(F32,$F$8:$F$54)</f>
        <v>25</v>
      </c>
      <c r="E32" s="118" t="s">
        <v>173</v>
      </c>
      <c r="F32" s="115">
        <v>98.033383</v>
      </c>
      <c r="G32" s="114">
        <v>25</v>
      </c>
      <c r="H32" s="120" t="s">
        <v>174</v>
      </c>
      <c r="I32" s="122">
        <v>98.708487</v>
      </c>
    </row>
    <row r="33" spans="1:9" ht="13.5">
      <c r="A33" s="106">
        <v>26</v>
      </c>
      <c r="B33" s="118" t="s">
        <v>173</v>
      </c>
      <c r="C33" s="248">
        <v>98.337454</v>
      </c>
      <c r="D33" s="114">
        <f>RANK(F33,$F$8:$F$54)</f>
        <v>26</v>
      </c>
      <c r="E33" s="120" t="s">
        <v>175</v>
      </c>
      <c r="F33" s="115">
        <v>97.958801</v>
      </c>
      <c r="G33" s="114">
        <v>26</v>
      </c>
      <c r="H33" s="118" t="s">
        <v>173</v>
      </c>
      <c r="I33" s="119">
        <v>98.661501</v>
      </c>
    </row>
    <row r="34" spans="1:9" ht="13.5">
      <c r="A34" s="106">
        <v>27</v>
      </c>
      <c r="B34" s="118" t="s">
        <v>172</v>
      </c>
      <c r="C34" s="248">
        <v>98.319988</v>
      </c>
      <c r="D34" s="114">
        <f>RANK(F34,$F$8:$F$54)</f>
        <v>27</v>
      </c>
      <c r="E34" s="118" t="s">
        <v>176</v>
      </c>
      <c r="F34" s="115">
        <v>97.95603</v>
      </c>
      <c r="G34" s="114">
        <v>27</v>
      </c>
      <c r="H34" s="118" t="s">
        <v>177</v>
      </c>
      <c r="I34" s="119">
        <v>98.626842</v>
      </c>
    </row>
    <row r="35" spans="1:9" ht="13.5">
      <c r="A35" s="106">
        <v>28</v>
      </c>
      <c r="B35" s="118" t="s">
        <v>169</v>
      </c>
      <c r="C35" s="248">
        <v>98.318397</v>
      </c>
      <c r="D35" s="114">
        <f>RANK(F35,$F$8:$F$54)</f>
        <v>28</v>
      </c>
      <c r="E35" s="118" t="s">
        <v>163</v>
      </c>
      <c r="F35" s="115">
        <v>97.940288</v>
      </c>
      <c r="G35" s="114">
        <v>28</v>
      </c>
      <c r="H35" s="123" t="s">
        <v>165</v>
      </c>
      <c r="I35" s="125">
        <v>98.5993</v>
      </c>
    </row>
    <row r="36" spans="1:9" ht="13.5">
      <c r="A36" s="106">
        <v>29</v>
      </c>
      <c r="B36" s="118" t="s">
        <v>176</v>
      </c>
      <c r="C36" s="248">
        <v>98.267019</v>
      </c>
      <c r="D36" s="114">
        <f>RANK(F36,$F$8:$F$54)</f>
        <v>29</v>
      </c>
      <c r="E36" s="118" t="s">
        <v>178</v>
      </c>
      <c r="F36" s="115">
        <v>97.90449</v>
      </c>
      <c r="G36" s="114">
        <v>29</v>
      </c>
      <c r="H36" s="118" t="s">
        <v>176</v>
      </c>
      <c r="I36" s="119">
        <v>98.593837</v>
      </c>
    </row>
    <row r="37" spans="1:9" ht="13.5">
      <c r="A37" s="106">
        <v>30</v>
      </c>
      <c r="B37" s="118" t="s">
        <v>166</v>
      </c>
      <c r="C37" s="248">
        <v>98.238506</v>
      </c>
      <c r="D37" s="114">
        <f>RANK(F37,$F$8:$F$54)</f>
        <v>30</v>
      </c>
      <c r="E37" s="118" t="s">
        <v>179</v>
      </c>
      <c r="F37" s="115">
        <v>97.862718</v>
      </c>
      <c r="G37" s="114">
        <v>30</v>
      </c>
      <c r="H37" s="118" t="s">
        <v>180</v>
      </c>
      <c r="I37" s="119">
        <v>98.587636</v>
      </c>
    </row>
    <row r="38" spans="1:9" ht="13.5">
      <c r="A38" s="106">
        <v>31</v>
      </c>
      <c r="B38" s="118" t="s">
        <v>181</v>
      </c>
      <c r="C38" s="248">
        <v>98.197872</v>
      </c>
      <c r="D38" s="114">
        <f>RANK(F38,$F$8:$F$54)</f>
        <v>31</v>
      </c>
      <c r="E38" s="120" t="s">
        <v>161</v>
      </c>
      <c r="F38" s="115">
        <v>97.84094</v>
      </c>
      <c r="G38" s="114">
        <v>31</v>
      </c>
      <c r="H38" s="118" t="s">
        <v>181</v>
      </c>
      <c r="I38" s="119">
        <v>98.586891</v>
      </c>
    </row>
    <row r="39" spans="1:9" ht="13.5">
      <c r="A39" s="106">
        <v>32</v>
      </c>
      <c r="B39" s="118" t="s">
        <v>179</v>
      </c>
      <c r="C39" s="248">
        <v>98.151262</v>
      </c>
      <c r="D39" s="114">
        <f>RANK(F39,$F$8:$F$54)</f>
        <v>32</v>
      </c>
      <c r="E39" s="118" t="s">
        <v>181</v>
      </c>
      <c r="F39" s="115">
        <v>97.836706</v>
      </c>
      <c r="G39" s="114">
        <v>32</v>
      </c>
      <c r="H39" s="118" t="s">
        <v>171</v>
      </c>
      <c r="I39" s="119">
        <v>98.52758</v>
      </c>
    </row>
    <row r="40" spans="1:9" ht="13.5">
      <c r="A40" s="106">
        <v>33</v>
      </c>
      <c r="B40" s="118" t="s">
        <v>180</v>
      </c>
      <c r="C40" s="248">
        <v>98.14983</v>
      </c>
      <c r="D40" s="114">
        <f>RANK(F40,$F$8:$F$54)</f>
        <v>33</v>
      </c>
      <c r="E40" s="118" t="s">
        <v>182</v>
      </c>
      <c r="F40" s="115">
        <v>97.806255</v>
      </c>
      <c r="G40" s="114">
        <v>33</v>
      </c>
      <c r="H40" s="118" t="s">
        <v>172</v>
      </c>
      <c r="I40" s="119">
        <v>98.460661</v>
      </c>
    </row>
    <row r="41" spans="1:9" ht="13.5">
      <c r="A41" s="106">
        <v>34</v>
      </c>
      <c r="B41" s="118" t="s">
        <v>178</v>
      </c>
      <c r="C41" s="248">
        <v>98.147543</v>
      </c>
      <c r="D41" s="114">
        <f>RANK(F41,$F$8:$F$54)</f>
        <v>34</v>
      </c>
      <c r="E41" s="118" t="s">
        <v>169</v>
      </c>
      <c r="F41" s="115">
        <v>97.778696</v>
      </c>
      <c r="G41" s="114">
        <v>34</v>
      </c>
      <c r="H41" s="118" t="s">
        <v>179</v>
      </c>
      <c r="I41" s="119">
        <v>98.443911</v>
      </c>
    </row>
    <row r="42" spans="1:24" ht="13.5">
      <c r="A42" s="106">
        <v>35</v>
      </c>
      <c r="B42" s="118" t="s">
        <v>174</v>
      </c>
      <c r="C42" s="248">
        <v>98.143875</v>
      </c>
      <c r="D42" s="114">
        <f>RANK(F42,$F$8:$F$54)</f>
        <v>35</v>
      </c>
      <c r="E42" s="118" t="s">
        <v>183</v>
      </c>
      <c r="F42" s="115">
        <v>97.7332</v>
      </c>
      <c r="G42" s="114">
        <v>35</v>
      </c>
      <c r="H42" s="118" t="s">
        <v>183</v>
      </c>
      <c r="I42" s="119">
        <v>98.435837</v>
      </c>
      <c r="X42" s="99"/>
    </row>
    <row r="43" spans="1:24" ht="13.5">
      <c r="A43" s="106">
        <v>36</v>
      </c>
      <c r="B43" s="118" t="s">
        <v>177</v>
      </c>
      <c r="C43" s="248">
        <v>98.095945</v>
      </c>
      <c r="D43" s="114">
        <f>RANK(F43,$F$8:$F$54)</f>
        <v>36</v>
      </c>
      <c r="E43" s="118" t="s">
        <v>180</v>
      </c>
      <c r="F43" s="115">
        <v>97.728791</v>
      </c>
      <c r="G43" s="114">
        <v>36</v>
      </c>
      <c r="H43" s="118" t="s">
        <v>153</v>
      </c>
      <c r="I43" s="119">
        <v>98.404013</v>
      </c>
      <c r="X43" s="99"/>
    </row>
    <row r="44" spans="1:24" ht="13.5">
      <c r="A44" s="106">
        <v>37</v>
      </c>
      <c r="B44" s="118" t="s">
        <v>183</v>
      </c>
      <c r="C44" s="248">
        <v>98.074143</v>
      </c>
      <c r="D44" s="114">
        <f>RANK(F44,$F$8:$F$54)</f>
        <v>37</v>
      </c>
      <c r="E44" s="118" t="s">
        <v>174</v>
      </c>
      <c r="F44" s="115">
        <v>97.602672</v>
      </c>
      <c r="G44" s="114">
        <v>37</v>
      </c>
      <c r="H44" s="118" t="s">
        <v>178</v>
      </c>
      <c r="I44" s="119">
        <v>98.400119</v>
      </c>
      <c r="X44" s="99"/>
    </row>
    <row r="45" spans="1:24" ht="13.5">
      <c r="A45" s="106">
        <v>38</v>
      </c>
      <c r="B45" s="118" t="s">
        <v>182</v>
      </c>
      <c r="C45" s="248">
        <v>98.074086</v>
      </c>
      <c r="D45" s="114">
        <f>RANK(F45,$F$8:$F$54)</f>
        <v>38</v>
      </c>
      <c r="E45" s="118" t="s">
        <v>177</v>
      </c>
      <c r="F45" s="115">
        <v>97.578834</v>
      </c>
      <c r="G45" s="114">
        <v>38</v>
      </c>
      <c r="H45" s="118" t="s">
        <v>184</v>
      </c>
      <c r="I45" s="119">
        <v>98.373599</v>
      </c>
      <c r="X45" s="99"/>
    </row>
    <row r="46" spans="1:24" ht="13.5">
      <c r="A46" s="106">
        <v>39</v>
      </c>
      <c r="B46" s="118" t="s">
        <v>175</v>
      </c>
      <c r="C46" s="248">
        <v>98.033468</v>
      </c>
      <c r="D46" s="114">
        <f>RANK(F46,$F$8:$F$54)</f>
        <v>39</v>
      </c>
      <c r="E46" s="120" t="s">
        <v>185</v>
      </c>
      <c r="F46" s="115">
        <v>97.522255</v>
      </c>
      <c r="G46" s="114">
        <v>39</v>
      </c>
      <c r="H46" s="118" t="s">
        <v>186</v>
      </c>
      <c r="I46" s="119">
        <v>98.357859</v>
      </c>
      <c r="X46" s="99"/>
    </row>
    <row r="47" spans="1:9" ht="13.5">
      <c r="A47" s="106">
        <v>40</v>
      </c>
      <c r="B47" s="118" t="s">
        <v>184</v>
      </c>
      <c r="C47" s="248">
        <v>97.881388</v>
      </c>
      <c r="D47" s="114">
        <f>RANK(F47,$F$8:$F$54)</f>
        <v>40</v>
      </c>
      <c r="E47" s="118" t="s">
        <v>166</v>
      </c>
      <c r="F47" s="115">
        <v>97.475795</v>
      </c>
      <c r="G47" s="114">
        <v>40</v>
      </c>
      <c r="H47" s="118" t="s">
        <v>182</v>
      </c>
      <c r="I47" s="119">
        <v>98.355695</v>
      </c>
    </row>
    <row r="48" spans="1:9" ht="13.5">
      <c r="A48" s="106">
        <v>41</v>
      </c>
      <c r="B48" s="118" t="s">
        <v>186</v>
      </c>
      <c r="C48" s="248">
        <v>97.823926</v>
      </c>
      <c r="D48" s="114">
        <f>RANK(F48,$F$8:$F$54)</f>
        <v>41</v>
      </c>
      <c r="E48" s="118" t="s">
        <v>187</v>
      </c>
      <c r="F48" s="115">
        <v>97.432213</v>
      </c>
      <c r="G48" s="114">
        <v>41</v>
      </c>
      <c r="H48" s="118" t="s">
        <v>188</v>
      </c>
      <c r="I48" s="119">
        <v>98.190644</v>
      </c>
    </row>
    <row r="49" spans="1:9" ht="13.5">
      <c r="A49" s="106">
        <v>42</v>
      </c>
      <c r="B49" s="118" t="s">
        <v>187</v>
      </c>
      <c r="C49" s="248">
        <v>97.744818</v>
      </c>
      <c r="D49" s="114">
        <f>RANK(F49,$F$8:$F$54)</f>
        <v>42</v>
      </c>
      <c r="E49" s="118" t="s">
        <v>184</v>
      </c>
      <c r="F49" s="115">
        <v>97.425395</v>
      </c>
      <c r="G49" s="114">
        <v>42</v>
      </c>
      <c r="H49" s="118" t="s">
        <v>175</v>
      </c>
      <c r="I49" s="119">
        <v>98.111814</v>
      </c>
    </row>
    <row r="50" spans="1:9" ht="13.5">
      <c r="A50" s="106">
        <v>43</v>
      </c>
      <c r="B50" s="118" t="s">
        <v>185</v>
      </c>
      <c r="C50" s="248">
        <v>97.654181</v>
      </c>
      <c r="D50" s="114">
        <f>RANK(F50,$F$8:$F$54)</f>
        <v>43</v>
      </c>
      <c r="E50" s="118" t="s">
        <v>186</v>
      </c>
      <c r="F50" s="115">
        <v>97.309785</v>
      </c>
      <c r="G50" s="114">
        <v>43</v>
      </c>
      <c r="H50" s="118" t="s">
        <v>187</v>
      </c>
      <c r="I50" s="119">
        <v>98.069292</v>
      </c>
    </row>
    <row r="51" spans="1:9" ht="13.5">
      <c r="A51" s="106">
        <v>44</v>
      </c>
      <c r="B51" s="118" t="s">
        <v>189</v>
      </c>
      <c r="C51" s="248">
        <v>97.526113</v>
      </c>
      <c r="D51" s="114">
        <f>RANK(F51,$F$8:$F$54)</f>
        <v>44</v>
      </c>
      <c r="E51" s="118" t="s">
        <v>189</v>
      </c>
      <c r="F51" s="115">
        <v>97.092014</v>
      </c>
      <c r="G51" s="114">
        <v>44</v>
      </c>
      <c r="H51" s="118" t="s">
        <v>189</v>
      </c>
      <c r="I51" s="119">
        <v>97.971919</v>
      </c>
    </row>
    <row r="52" spans="1:9" ht="13.5">
      <c r="A52" s="106">
        <v>45</v>
      </c>
      <c r="B52" s="118" t="s">
        <v>190</v>
      </c>
      <c r="C52" s="248">
        <v>97.499115</v>
      </c>
      <c r="D52" s="114">
        <f>RANK(F52,$F$8:$F$54)</f>
        <v>45</v>
      </c>
      <c r="E52" s="118" t="s">
        <v>190</v>
      </c>
      <c r="F52" s="115">
        <v>97.074969</v>
      </c>
      <c r="G52" s="114">
        <v>45</v>
      </c>
      <c r="H52" s="118" t="s">
        <v>190</v>
      </c>
      <c r="I52" s="119">
        <v>97.937577</v>
      </c>
    </row>
    <row r="53" spans="1:9" ht="13.5">
      <c r="A53" s="106">
        <v>46</v>
      </c>
      <c r="B53" s="118" t="s">
        <v>188</v>
      </c>
      <c r="C53" s="248">
        <v>97.485431</v>
      </c>
      <c r="D53" s="114">
        <f>RANK(F53,$F$8:$F$54)</f>
        <v>46</v>
      </c>
      <c r="E53" s="118" t="s">
        <v>188</v>
      </c>
      <c r="F53" s="115">
        <v>96.810308</v>
      </c>
      <c r="G53" s="114">
        <v>46</v>
      </c>
      <c r="H53" s="118" t="s">
        <v>185</v>
      </c>
      <c r="I53" s="119">
        <v>97.791506</v>
      </c>
    </row>
    <row r="54" spans="1:9" ht="13.5">
      <c r="A54" s="126">
        <v>47</v>
      </c>
      <c r="B54" s="127" t="s">
        <v>191</v>
      </c>
      <c r="C54" s="128">
        <v>95.54731</v>
      </c>
      <c r="D54" s="129">
        <f>RANK(F54,$F$8:$F$54)</f>
        <v>47</v>
      </c>
      <c r="E54" s="127" t="s">
        <v>191</v>
      </c>
      <c r="F54" s="130">
        <v>94.844084</v>
      </c>
      <c r="G54" s="129">
        <v>47</v>
      </c>
      <c r="H54" s="127" t="s">
        <v>191</v>
      </c>
      <c r="I54" s="131">
        <v>96.294082</v>
      </c>
    </row>
    <row r="55" ht="13.5">
      <c r="F55" s="132"/>
    </row>
    <row r="56" ht="13.5">
      <c r="F56" s="132"/>
    </row>
    <row r="57" ht="13.5">
      <c r="F57" s="132"/>
    </row>
    <row r="58" ht="13.5">
      <c r="F58" s="132"/>
    </row>
    <row r="59" ht="13.5">
      <c r="F59" s="132"/>
    </row>
    <row r="60" ht="13.5">
      <c r="F60" s="132"/>
    </row>
    <row r="61" ht="13.5">
      <c r="F61" s="132"/>
    </row>
    <row r="62" ht="13.5">
      <c r="F62" s="132"/>
    </row>
    <row r="63" ht="13.5">
      <c r="F63" s="133"/>
    </row>
    <row r="69" spans="1:9" ht="13.5">
      <c r="A69" s="134"/>
      <c r="B69" s="134"/>
      <c r="C69" s="135"/>
      <c r="D69" s="136"/>
      <c r="E69" s="137"/>
      <c r="F69" s="137"/>
      <c r="G69" s="136"/>
      <c r="H69" s="137"/>
      <c r="I69" s="135"/>
    </row>
  </sheetData>
  <sheetProtection/>
  <printOptions horizontalCentered="1"/>
  <pageMargins left="0.7086614173228347" right="0.7086614173228347" top="0.7480314960629921" bottom="0.7480314960629921" header="0.5118110236220472" footer="0.5118110236220472"/>
  <pageSetup horizontalDpi="600" verticalDpi="600" orientation="portrait" paperSize="9" r:id="rId1"/>
  <headerFooter scaleWithDoc="0" alignWithMargins="0">
    <oddFooter>&amp;C&amp;"Century,標準"107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X54"/>
  <sheetViews>
    <sheetView zoomScaleSheetLayoutView="130" zoomScalePageLayoutView="0" workbookViewId="0" topLeftCell="A1">
      <selection activeCell="D7" sqref="D7"/>
    </sheetView>
  </sheetViews>
  <sheetFormatPr defaultColWidth="9.00390625" defaultRowHeight="12.75"/>
  <cols>
    <col min="1" max="1" width="6.375" style="99" customWidth="1"/>
    <col min="2" max="3" width="12.125" style="97" customWidth="1"/>
    <col min="4" max="4" width="6.375" style="99" customWidth="1"/>
    <col min="5" max="5" width="12.125" style="97" customWidth="1"/>
    <col min="6" max="6" width="12.125" style="138" customWidth="1"/>
    <col min="7" max="7" width="6.375" style="99" customWidth="1"/>
    <col min="8" max="8" width="12.125" style="97" customWidth="1"/>
    <col min="9" max="9" width="12.125" style="138" customWidth="1"/>
    <col min="10" max="16384" width="9.125" style="97" customWidth="1"/>
  </cols>
  <sheetData>
    <row r="1" ht="13.5">
      <c r="A1" s="96" t="s">
        <v>192</v>
      </c>
    </row>
    <row r="3" spans="2:8" ht="13.5">
      <c r="B3" s="99" t="s">
        <v>138</v>
      </c>
      <c r="E3" s="99" t="s">
        <v>139</v>
      </c>
      <c r="H3" s="99" t="s">
        <v>140</v>
      </c>
    </row>
    <row r="4" spans="1:9" ht="13.5">
      <c r="A4" s="101" t="s">
        <v>141</v>
      </c>
      <c r="B4" s="139" t="s">
        <v>142</v>
      </c>
      <c r="C4" s="140" t="s">
        <v>193</v>
      </c>
      <c r="D4" s="103" t="s">
        <v>141</v>
      </c>
      <c r="E4" s="139" t="s">
        <v>142</v>
      </c>
      <c r="F4" s="141" t="s">
        <v>193</v>
      </c>
      <c r="G4" s="103" t="s">
        <v>141</v>
      </c>
      <c r="H4" s="101" t="s">
        <v>142</v>
      </c>
      <c r="I4" s="142" t="s">
        <v>193</v>
      </c>
    </row>
    <row r="5" spans="1:9" ht="13.5">
      <c r="A5" s="143"/>
      <c r="B5" s="111"/>
      <c r="C5" s="144"/>
      <c r="D5" s="109"/>
      <c r="E5" s="111"/>
      <c r="F5" s="144"/>
      <c r="G5" s="109"/>
      <c r="H5" s="110"/>
      <c r="I5" s="145"/>
    </row>
    <row r="6" spans="1:9" ht="13.5">
      <c r="A6" s="143"/>
      <c r="B6" s="146" t="s">
        <v>144</v>
      </c>
      <c r="C6" s="116">
        <v>0.399681</v>
      </c>
      <c r="D6" s="109"/>
      <c r="E6" s="113" t="s">
        <v>144</v>
      </c>
      <c r="F6" s="116">
        <v>0.613178</v>
      </c>
      <c r="G6" s="109"/>
      <c r="H6" s="113" t="s">
        <v>144</v>
      </c>
      <c r="I6" s="147">
        <v>0.176454</v>
      </c>
    </row>
    <row r="7" spans="1:9" ht="13.5">
      <c r="A7" s="143"/>
      <c r="B7" s="111"/>
      <c r="C7" s="144"/>
      <c r="D7" s="109"/>
      <c r="E7" s="110"/>
      <c r="F7" s="145"/>
      <c r="G7" s="109"/>
      <c r="H7" s="110"/>
      <c r="I7" s="145"/>
    </row>
    <row r="8" spans="1:9" ht="13.5">
      <c r="A8" s="113">
        <v>1</v>
      </c>
      <c r="B8" s="148" t="s">
        <v>188</v>
      </c>
      <c r="C8" s="119">
        <v>0.863371</v>
      </c>
      <c r="D8" s="114">
        <v>1</v>
      </c>
      <c r="E8" s="118" t="s">
        <v>188</v>
      </c>
      <c r="F8" s="149">
        <v>1.22518</v>
      </c>
      <c r="G8" s="114">
        <v>1</v>
      </c>
      <c r="H8" s="118" t="s">
        <v>188</v>
      </c>
      <c r="I8" s="150">
        <v>0.485437</v>
      </c>
    </row>
    <row r="9" spans="1:9" ht="13.5">
      <c r="A9" s="113">
        <v>2</v>
      </c>
      <c r="B9" s="148" t="s">
        <v>191</v>
      </c>
      <c r="C9" s="119">
        <v>0.689935</v>
      </c>
      <c r="D9" s="114">
        <v>2</v>
      </c>
      <c r="E9" s="118" t="s">
        <v>191</v>
      </c>
      <c r="F9" s="149">
        <v>1.103231</v>
      </c>
      <c r="G9" s="114">
        <v>2</v>
      </c>
      <c r="H9" s="118" t="s">
        <v>184</v>
      </c>
      <c r="I9" s="150">
        <v>0.394758</v>
      </c>
    </row>
    <row r="10" spans="1:9" ht="13.5">
      <c r="A10" s="113">
        <v>3</v>
      </c>
      <c r="B10" s="148" t="s">
        <v>187</v>
      </c>
      <c r="C10" s="119">
        <v>0.682217</v>
      </c>
      <c r="D10" s="114">
        <v>3</v>
      </c>
      <c r="E10" s="118" t="s">
        <v>187</v>
      </c>
      <c r="F10" s="149">
        <v>1.095445</v>
      </c>
      <c r="G10" s="114">
        <v>3</v>
      </c>
      <c r="H10" s="118" t="s">
        <v>170</v>
      </c>
      <c r="I10" s="150">
        <v>0.360378</v>
      </c>
    </row>
    <row r="11" spans="1:9" ht="13.5">
      <c r="A11" s="113">
        <v>4</v>
      </c>
      <c r="B11" s="148" t="s">
        <v>182</v>
      </c>
      <c r="C11" s="119">
        <v>0.67073</v>
      </c>
      <c r="D11" s="114">
        <v>4</v>
      </c>
      <c r="E11" s="118" t="s">
        <v>182</v>
      </c>
      <c r="F11" s="149">
        <v>0.988271</v>
      </c>
      <c r="G11" s="114">
        <v>4</v>
      </c>
      <c r="H11" s="123" t="s">
        <v>165</v>
      </c>
      <c r="I11" s="151">
        <v>0.350175</v>
      </c>
    </row>
    <row r="12" spans="1:9" ht="13.5">
      <c r="A12" s="113">
        <v>5</v>
      </c>
      <c r="B12" s="148" t="s">
        <v>180</v>
      </c>
      <c r="C12" s="119">
        <v>0.646992</v>
      </c>
      <c r="D12" s="114">
        <v>5</v>
      </c>
      <c r="E12" s="118" t="s">
        <v>180</v>
      </c>
      <c r="F12" s="149">
        <v>0.935204</v>
      </c>
      <c r="G12" s="114">
        <v>5</v>
      </c>
      <c r="H12" s="120" t="s">
        <v>180</v>
      </c>
      <c r="I12" s="152">
        <v>0.347303</v>
      </c>
    </row>
    <row r="13" spans="1:9" ht="13.5">
      <c r="A13" s="113">
        <v>6</v>
      </c>
      <c r="B13" s="148" t="s">
        <v>184</v>
      </c>
      <c r="C13" s="119">
        <v>0.645455</v>
      </c>
      <c r="D13" s="114">
        <v>6</v>
      </c>
      <c r="E13" s="118" t="s">
        <v>166</v>
      </c>
      <c r="F13" s="149">
        <v>0.93361</v>
      </c>
      <c r="G13" s="114">
        <v>6</v>
      </c>
      <c r="H13" s="118" t="s">
        <v>182</v>
      </c>
      <c r="I13" s="150">
        <v>0.336854</v>
      </c>
    </row>
    <row r="14" spans="1:9" ht="13.5">
      <c r="A14" s="113">
        <v>7</v>
      </c>
      <c r="B14" s="148" t="s">
        <v>185</v>
      </c>
      <c r="C14" s="119">
        <v>0.582671</v>
      </c>
      <c r="D14" s="114">
        <v>7</v>
      </c>
      <c r="E14" s="118" t="s">
        <v>155</v>
      </c>
      <c r="F14" s="149">
        <v>0.885878</v>
      </c>
      <c r="G14" s="114">
        <v>7</v>
      </c>
      <c r="H14" s="118" t="s">
        <v>178</v>
      </c>
      <c r="I14" s="150">
        <v>0.311088</v>
      </c>
    </row>
    <row r="15" spans="1:9" ht="13.5">
      <c r="A15" s="113">
        <v>8</v>
      </c>
      <c r="B15" s="148" t="s">
        <v>155</v>
      </c>
      <c r="C15" s="119">
        <v>0.575374</v>
      </c>
      <c r="D15" s="114">
        <v>8</v>
      </c>
      <c r="E15" s="118" t="s">
        <v>184</v>
      </c>
      <c r="F15" s="149">
        <v>0.877706</v>
      </c>
      <c r="G15" s="114">
        <v>8</v>
      </c>
      <c r="H15" s="118" t="s">
        <v>185</v>
      </c>
      <c r="I15" s="150">
        <v>0.30888</v>
      </c>
    </row>
    <row r="16" spans="1:9" ht="13.5">
      <c r="A16" s="113">
        <v>9</v>
      </c>
      <c r="B16" s="148" t="s">
        <v>170</v>
      </c>
      <c r="C16" s="119">
        <v>0.566775</v>
      </c>
      <c r="D16" s="114">
        <v>9</v>
      </c>
      <c r="E16" s="118" t="s">
        <v>185</v>
      </c>
      <c r="F16" s="149">
        <v>0.845697</v>
      </c>
      <c r="G16" s="114">
        <v>9</v>
      </c>
      <c r="H16" s="118" t="s">
        <v>173</v>
      </c>
      <c r="I16" s="150">
        <v>0.281789</v>
      </c>
    </row>
    <row r="17" spans="1:9" ht="13.5">
      <c r="A17" s="113">
        <v>10</v>
      </c>
      <c r="B17" s="153" t="s">
        <v>178</v>
      </c>
      <c r="C17" s="122">
        <v>0.559369</v>
      </c>
      <c r="D17" s="114">
        <v>10</v>
      </c>
      <c r="E17" s="118" t="s">
        <v>178</v>
      </c>
      <c r="F17" s="149">
        <v>0.798289</v>
      </c>
      <c r="G17" s="114">
        <v>10</v>
      </c>
      <c r="H17" s="118" t="s">
        <v>171</v>
      </c>
      <c r="I17" s="150">
        <v>0.260505</v>
      </c>
    </row>
    <row r="18" spans="1:9" ht="13.5">
      <c r="A18" s="113">
        <v>11</v>
      </c>
      <c r="B18" s="148" t="s">
        <v>166</v>
      </c>
      <c r="C18" s="119">
        <v>0.546063</v>
      </c>
      <c r="D18" s="114">
        <v>11</v>
      </c>
      <c r="E18" s="118" t="s">
        <v>170</v>
      </c>
      <c r="F18" s="149">
        <v>0.764284</v>
      </c>
      <c r="G18" s="114">
        <v>11</v>
      </c>
      <c r="H18" s="118" t="s">
        <v>186</v>
      </c>
      <c r="I18" s="150">
        <v>0.255918</v>
      </c>
    </row>
    <row r="19" spans="1:9" ht="13.5">
      <c r="A19" s="113">
        <v>12</v>
      </c>
      <c r="B19" s="148" t="s">
        <v>152</v>
      </c>
      <c r="C19" s="119">
        <v>0.503264</v>
      </c>
      <c r="D19" s="114">
        <v>12</v>
      </c>
      <c r="E19" s="118" t="s">
        <v>189</v>
      </c>
      <c r="F19" s="149">
        <v>0.759549</v>
      </c>
      <c r="G19" s="114">
        <v>12</v>
      </c>
      <c r="H19" s="118" t="s">
        <v>187</v>
      </c>
      <c r="I19" s="150">
        <v>0.2533</v>
      </c>
    </row>
    <row r="20" spans="1:9" ht="13.5">
      <c r="A20" s="113">
        <v>13</v>
      </c>
      <c r="B20" s="148" t="s">
        <v>173</v>
      </c>
      <c r="C20" s="119">
        <v>0.503027</v>
      </c>
      <c r="D20" s="114">
        <v>13</v>
      </c>
      <c r="E20" s="118" t="s">
        <v>152</v>
      </c>
      <c r="F20" s="149">
        <v>0.759392</v>
      </c>
      <c r="G20" s="114">
        <v>13</v>
      </c>
      <c r="H20" s="118" t="s">
        <v>155</v>
      </c>
      <c r="I20" s="150">
        <v>0.252708</v>
      </c>
    </row>
    <row r="21" spans="1:9" ht="13.5">
      <c r="A21" s="113">
        <v>14</v>
      </c>
      <c r="B21" s="148" t="s">
        <v>189</v>
      </c>
      <c r="C21" s="119">
        <v>0.494777</v>
      </c>
      <c r="D21" s="114">
        <v>14</v>
      </c>
      <c r="E21" s="118" t="s">
        <v>174</v>
      </c>
      <c r="F21" s="149">
        <v>0.736883</v>
      </c>
      <c r="G21" s="114">
        <v>14</v>
      </c>
      <c r="H21" s="118" t="s">
        <v>191</v>
      </c>
      <c r="I21" s="150">
        <v>0.251046</v>
      </c>
    </row>
    <row r="22" spans="1:9" ht="13.5">
      <c r="A22" s="113">
        <v>15</v>
      </c>
      <c r="B22" s="148" t="s">
        <v>186</v>
      </c>
      <c r="C22" s="119">
        <v>0.486478</v>
      </c>
      <c r="D22" s="114">
        <v>15</v>
      </c>
      <c r="E22" s="118" t="s">
        <v>173</v>
      </c>
      <c r="F22" s="149">
        <v>0.710626</v>
      </c>
      <c r="G22" s="114">
        <v>15</v>
      </c>
      <c r="H22" s="118" t="s">
        <v>152</v>
      </c>
      <c r="I22" s="150">
        <v>0.236177</v>
      </c>
    </row>
    <row r="23" spans="1:9" ht="13.5">
      <c r="A23" s="113">
        <v>16</v>
      </c>
      <c r="B23" s="154" t="s">
        <v>165</v>
      </c>
      <c r="C23" s="125">
        <v>0.483267</v>
      </c>
      <c r="D23" s="114">
        <v>16</v>
      </c>
      <c r="E23" s="120" t="s">
        <v>186</v>
      </c>
      <c r="F23" s="149">
        <v>0.708492</v>
      </c>
      <c r="G23" s="114">
        <v>16</v>
      </c>
      <c r="H23" s="118" t="s">
        <v>189</v>
      </c>
      <c r="I23" s="150">
        <v>0.222866</v>
      </c>
    </row>
    <row r="24" spans="1:9" ht="13.5">
      <c r="A24" s="113">
        <v>17</v>
      </c>
      <c r="B24" s="148" t="s">
        <v>174</v>
      </c>
      <c r="C24" s="119">
        <v>0.46654</v>
      </c>
      <c r="D24" s="114">
        <v>17</v>
      </c>
      <c r="E24" s="118" t="s">
        <v>163</v>
      </c>
      <c r="F24" s="149">
        <v>0.677625</v>
      </c>
      <c r="G24" s="114">
        <v>17</v>
      </c>
      <c r="H24" s="118" t="s">
        <v>175</v>
      </c>
      <c r="I24" s="150">
        <v>0.201866</v>
      </c>
    </row>
    <row r="25" spans="1:9" ht="13.5">
      <c r="A25" s="113">
        <v>18</v>
      </c>
      <c r="B25" s="148" t="s">
        <v>171</v>
      </c>
      <c r="C25" s="119">
        <v>0.444469</v>
      </c>
      <c r="D25" s="114">
        <v>18</v>
      </c>
      <c r="E25" s="118" t="s">
        <v>183</v>
      </c>
      <c r="F25" s="149">
        <v>0.639418</v>
      </c>
      <c r="G25" s="114">
        <v>18</v>
      </c>
      <c r="H25" s="118" t="s">
        <v>172</v>
      </c>
      <c r="I25" s="150">
        <v>0.190042</v>
      </c>
    </row>
    <row r="26" spans="1:9" ht="13.5">
      <c r="A26" s="113">
        <v>19</v>
      </c>
      <c r="B26" s="148" t="s">
        <v>175</v>
      </c>
      <c r="C26" s="119">
        <v>0.415651</v>
      </c>
      <c r="D26" s="114">
        <v>19</v>
      </c>
      <c r="E26" s="118" t="s">
        <v>168</v>
      </c>
      <c r="F26" s="149">
        <v>0.624395</v>
      </c>
      <c r="G26" s="114">
        <v>19</v>
      </c>
      <c r="H26" s="118" t="s">
        <v>179</v>
      </c>
      <c r="I26" s="150">
        <v>0.189673</v>
      </c>
    </row>
    <row r="27" spans="1:9" ht="13.5">
      <c r="A27" s="113">
        <v>20</v>
      </c>
      <c r="B27" s="148" t="s">
        <v>179</v>
      </c>
      <c r="C27" s="119">
        <v>0.399727</v>
      </c>
      <c r="D27" s="114">
        <v>20</v>
      </c>
      <c r="E27" s="118" t="s">
        <v>175</v>
      </c>
      <c r="F27" s="149">
        <v>0.619398</v>
      </c>
      <c r="G27" s="114">
        <v>20</v>
      </c>
      <c r="H27" s="120" t="s">
        <v>174</v>
      </c>
      <c r="I27" s="152">
        <v>0.184502</v>
      </c>
    </row>
    <row r="28" spans="1:9" ht="13.5">
      <c r="A28" s="113">
        <v>21</v>
      </c>
      <c r="B28" s="148" t="s">
        <v>163</v>
      </c>
      <c r="C28" s="119">
        <v>0.398393</v>
      </c>
      <c r="D28" s="114">
        <v>21</v>
      </c>
      <c r="E28" s="118" t="s">
        <v>171</v>
      </c>
      <c r="F28" s="149">
        <v>0.61735</v>
      </c>
      <c r="G28" s="114">
        <v>21</v>
      </c>
      <c r="H28" s="118" t="s">
        <v>164</v>
      </c>
      <c r="I28" s="150">
        <v>0.1772</v>
      </c>
    </row>
    <row r="29" spans="1:9" ht="13.5">
      <c r="A29" s="113">
        <v>22</v>
      </c>
      <c r="B29" s="148" t="s">
        <v>168</v>
      </c>
      <c r="C29" s="119">
        <v>0.390501</v>
      </c>
      <c r="D29" s="114">
        <v>22</v>
      </c>
      <c r="E29" s="118" t="s">
        <v>190</v>
      </c>
      <c r="F29" s="149">
        <v>0.610406</v>
      </c>
      <c r="G29" s="114">
        <v>22</v>
      </c>
      <c r="H29" s="118" t="s">
        <v>156</v>
      </c>
      <c r="I29" s="150">
        <v>0.174723</v>
      </c>
    </row>
    <row r="30" spans="1:9" ht="13.5">
      <c r="A30" s="113">
        <v>23</v>
      </c>
      <c r="B30" s="153" t="s">
        <v>183</v>
      </c>
      <c r="C30" s="122">
        <v>0.383364</v>
      </c>
      <c r="D30" s="114">
        <v>23</v>
      </c>
      <c r="E30" s="123" t="s">
        <v>165</v>
      </c>
      <c r="F30" s="155">
        <v>0.607619</v>
      </c>
      <c r="G30" s="114">
        <v>23</v>
      </c>
      <c r="H30" s="118" t="s">
        <v>149</v>
      </c>
      <c r="I30" s="150">
        <v>0.16835</v>
      </c>
    </row>
    <row r="31" spans="1:9" ht="13.5">
      <c r="A31" s="113">
        <v>24</v>
      </c>
      <c r="B31" s="148" t="s">
        <v>190</v>
      </c>
      <c r="C31" s="119">
        <v>0.37482</v>
      </c>
      <c r="D31" s="114">
        <v>24</v>
      </c>
      <c r="E31" s="118" t="s">
        <v>179</v>
      </c>
      <c r="F31" s="149">
        <v>0.606835</v>
      </c>
      <c r="G31" s="114">
        <v>24</v>
      </c>
      <c r="H31" s="118" t="s">
        <v>157</v>
      </c>
      <c r="I31" s="150">
        <v>0.160371</v>
      </c>
    </row>
    <row r="32" spans="1:9" ht="13.5">
      <c r="A32" s="113">
        <v>25</v>
      </c>
      <c r="B32" s="148" t="s">
        <v>176</v>
      </c>
      <c r="C32" s="119">
        <v>0.354514</v>
      </c>
      <c r="D32" s="114">
        <v>25</v>
      </c>
      <c r="E32" s="118" t="s">
        <v>161</v>
      </c>
      <c r="F32" s="149">
        <v>0.601257</v>
      </c>
      <c r="G32" s="114">
        <v>25</v>
      </c>
      <c r="H32" s="118" t="s">
        <v>148</v>
      </c>
      <c r="I32" s="150">
        <v>0.155424</v>
      </c>
    </row>
    <row r="33" spans="1:9" ht="13.5">
      <c r="A33" s="113">
        <v>26</v>
      </c>
      <c r="B33" s="148" t="s">
        <v>161</v>
      </c>
      <c r="C33" s="119">
        <v>0.353507</v>
      </c>
      <c r="D33" s="114">
        <v>26</v>
      </c>
      <c r="E33" s="118" t="s">
        <v>159</v>
      </c>
      <c r="F33" s="149">
        <v>0.59894</v>
      </c>
      <c r="G33" s="114">
        <v>26</v>
      </c>
      <c r="H33" s="118" t="s">
        <v>153</v>
      </c>
      <c r="I33" s="150">
        <v>0.151999</v>
      </c>
    </row>
    <row r="34" spans="1:9" ht="13.5">
      <c r="A34" s="113">
        <v>27</v>
      </c>
      <c r="B34" s="153" t="s">
        <v>159</v>
      </c>
      <c r="C34" s="122">
        <v>0.339977</v>
      </c>
      <c r="D34" s="114">
        <v>27</v>
      </c>
      <c r="E34" s="118" t="s">
        <v>176</v>
      </c>
      <c r="F34" s="149">
        <v>0.579476</v>
      </c>
      <c r="G34" s="114">
        <v>27</v>
      </c>
      <c r="H34" s="118" t="s">
        <v>158</v>
      </c>
      <c r="I34" s="150">
        <v>0.14756</v>
      </c>
    </row>
    <row r="35" spans="1:9" ht="13.5">
      <c r="A35" s="113">
        <v>28</v>
      </c>
      <c r="B35" s="148" t="s">
        <v>169</v>
      </c>
      <c r="C35" s="119">
        <v>0.337375</v>
      </c>
      <c r="D35" s="114">
        <v>28</v>
      </c>
      <c r="E35" s="118" t="s">
        <v>169</v>
      </c>
      <c r="F35" s="149">
        <v>0.557909</v>
      </c>
      <c r="G35" s="114">
        <v>28</v>
      </c>
      <c r="H35" s="118" t="s">
        <v>166</v>
      </c>
      <c r="I35" s="150">
        <v>0.143627</v>
      </c>
    </row>
    <row r="36" spans="1:9" ht="13.5">
      <c r="A36" s="113">
        <v>29</v>
      </c>
      <c r="B36" s="148" t="s">
        <v>172</v>
      </c>
      <c r="C36" s="119">
        <v>0.319913</v>
      </c>
      <c r="D36" s="114">
        <v>29</v>
      </c>
      <c r="E36" s="118" t="s">
        <v>177</v>
      </c>
      <c r="F36" s="149">
        <v>0.527189</v>
      </c>
      <c r="G36" s="114">
        <v>29</v>
      </c>
      <c r="H36" s="118" t="s">
        <v>168</v>
      </c>
      <c r="I36" s="150">
        <v>0.142804</v>
      </c>
    </row>
    <row r="37" spans="1:9" ht="13.5">
      <c r="A37" s="113">
        <v>30</v>
      </c>
      <c r="B37" s="148" t="s">
        <v>177</v>
      </c>
      <c r="C37" s="119">
        <v>0.311573</v>
      </c>
      <c r="D37" s="114">
        <v>30</v>
      </c>
      <c r="E37" s="118" t="s">
        <v>181</v>
      </c>
      <c r="F37" s="149">
        <v>0.516399</v>
      </c>
      <c r="G37" s="114">
        <v>30</v>
      </c>
      <c r="H37" s="118" t="s">
        <v>190</v>
      </c>
      <c r="I37" s="150">
        <v>0.131284</v>
      </c>
    </row>
    <row r="38" spans="1:9" ht="13.5">
      <c r="A38" s="113">
        <v>31</v>
      </c>
      <c r="B38" s="148" t="s">
        <v>181</v>
      </c>
      <c r="C38" s="119">
        <v>0.303973</v>
      </c>
      <c r="D38" s="114">
        <v>31</v>
      </c>
      <c r="E38" s="120" t="s">
        <v>154</v>
      </c>
      <c r="F38" s="149">
        <v>0.48506</v>
      </c>
      <c r="G38" s="114">
        <v>31</v>
      </c>
      <c r="H38" s="118" t="s">
        <v>176</v>
      </c>
      <c r="I38" s="150">
        <v>0.118103</v>
      </c>
    </row>
    <row r="39" spans="1:9" ht="13.5">
      <c r="A39" s="113">
        <v>32</v>
      </c>
      <c r="B39" s="148" t="s">
        <v>154</v>
      </c>
      <c r="C39" s="119">
        <v>0.291036</v>
      </c>
      <c r="D39" s="114">
        <v>32</v>
      </c>
      <c r="E39" s="120" t="s">
        <v>172</v>
      </c>
      <c r="F39" s="149">
        <v>0.445804</v>
      </c>
      <c r="G39" s="114">
        <v>32</v>
      </c>
      <c r="H39" s="118" t="s">
        <v>146</v>
      </c>
      <c r="I39" s="150">
        <v>0.112885</v>
      </c>
    </row>
    <row r="40" spans="1:9" ht="13.5">
      <c r="A40" s="113">
        <v>33</v>
      </c>
      <c r="B40" s="148" t="s">
        <v>164</v>
      </c>
      <c r="C40" s="119">
        <v>0.263415</v>
      </c>
      <c r="D40" s="114">
        <v>33</v>
      </c>
      <c r="E40" s="120" t="s">
        <v>151</v>
      </c>
      <c r="F40" s="156">
        <v>0.399413</v>
      </c>
      <c r="G40" s="114">
        <v>33</v>
      </c>
      <c r="H40" s="118" t="s">
        <v>183</v>
      </c>
      <c r="I40" s="150">
        <v>0.111726</v>
      </c>
    </row>
    <row r="41" spans="1:9" ht="13.5">
      <c r="A41" s="113">
        <v>34</v>
      </c>
      <c r="B41" s="148" t="s">
        <v>158</v>
      </c>
      <c r="C41" s="119">
        <v>0.258015</v>
      </c>
      <c r="D41" s="114">
        <v>34</v>
      </c>
      <c r="E41" s="118" t="s">
        <v>167</v>
      </c>
      <c r="F41" s="149">
        <v>0.375149</v>
      </c>
      <c r="G41" s="114">
        <v>34</v>
      </c>
      <c r="H41" s="118" t="s">
        <v>169</v>
      </c>
      <c r="I41" s="150">
        <v>0.107631</v>
      </c>
    </row>
    <row r="42" spans="1:24" ht="13.5">
      <c r="A42" s="113">
        <v>35</v>
      </c>
      <c r="B42" s="148" t="s">
        <v>156</v>
      </c>
      <c r="C42" s="119">
        <v>0.231953</v>
      </c>
      <c r="D42" s="114">
        <v>35</v>
      </c>
      <c r="E42" s="118" t="s">
        <v>158</v>
      </c>
      <c r="F42" s="149">
        <v>0.361471</v>
      </c>
      <c r="G42" s="114">
        <v>35</v>
      </c>
      <c r="H42" s="118" t="s">
        <v>160</v>
      </c>
      <c r="I42" s="150">
        <v>0.10498</v>
      </c>
      <c r="X42" s="99"/>
    </row>
    <row r="43" spans="1:24" ht="13.5">
      <c r="A43" s="113">
        <v>36</v>
      </c>
      <c r="B43" s="153" t="s">
        <v>167</v>
      </c>
      <c r="C43" s="119">
        <v>0.225808</v>
      </c>
      <c r="D43" s="114">
        <v>36</v>
      </c>
      <c r="E43" s="118" t="s">
        <v>164</v>
      </c>
      <c r="F43" s="149">
        <v>0.348095</v>
      </c>
      <c r="G43" s="114">
        <v>36</v>
      </c>
      <c r="H43" s="118" t="s">
        <v>163</v>
      </c>
      <c r="I43" s="150">
        <v>0.100279</v>
      </c>
      <c r="X43" s="99"/>
    </row>
    <row r="44" spans="1:24" ht="13.5">
      <c r="A44" s="113">
        <v>37</v>
      </c>
      <c r="B44" s="148" t="s">
        <v>149</v>
      </c>
      <c r="C44" s="119">
        <v>0.222161</v>
      </c>
      <c r="D44" s="114">
        <v>37</v>
      </c>
      <c r="E44" s="118" t="s">
        <v>147</v>
      </c>
      <c r="F44" s="149">
        <v>0.323294</v>
      </c>
      <c r="G44" s="114">
        <v>37</v>
      </c>
      <c r="H44" s="118" t="s">
        <v>154</v>
      </c>
      <c r="I44" s="150">
        <v>0.097012</v>
      </c>
      <c r="X44" s="99"/>
    </row>
    <row r="45" spans="1:24" ht="13.5">
      <c r="A45" s="113">
        <v>38</v>
      </c>
      <c r="B45" s="148" t="s">
        <v>151</v>
      </c>
      <c r="C45" s="119">
        <v>0.218314</v>
      </c>
      <c r="D45" s="114">
        <v>38</v>
      </c>
      <c r="E45" s="120" t="s">
        <v>156</v>
      </c>
      <c r="F45" s="149">
        <v>0.285365</v>
      </c>
      <c r="G45" s="114">
        <v>38</v>
      </c>
      <c r="H45" s="118" t="s">
        <v>147</v>
      </c>
      <c r="I45" s="150">
        <v>0.090318</v>
      </c>
      <c r="X45" s="99"/>
    </row>
    <row r="46" spans="1:24" ht="13.5">
      <c r="A46" s="113">
        <v>39</v>
      </c>
      <c r="B46" s="148" t="s">
        <v>157</v>
      </c>
      <c r="C46" s="119">
        <v>0.212371</v>
      </c>
      <c r="D46" s="114">
        <v>39</v>
      </c>
      <c r="E46" s="118" t="s">
        <v>146</v>
      </c>
      <c r="F46" s="149">
        <v>0.27637</v>
      </c>
      <c r="G46" s="114">
        <v>39</v>
      </c>
      <c r="H46" s="118" t="s">
        <v>177</v>
      </c>
      <c r="I46" s="150">
        <v>0.090207</v>
      </c>
      <c r="X46" s="99"/>
    </row>
    <row r="47" spans="1:9" ht="13.5">
      <c r="A47" s="113">
        <v>40</v>
      </c>
      <c r="B47" s="148" t="s">
        <v>147</v>
      </c>
      <c r="C47" s="119">
        <v>0.210287</v>
      </c>
      <c r="D47" s="114">
        <v>40</v>
      </c>
      <c r="E47" s="118" t="s">
        <v>160</v>
      </c>
      <c r="F47" s="149">
        <v>0.275658</v>
      </c>
      <c r="G47" s="114">
        <v>40</v>
      </c>
      <c r="H47" s="118" t="s">
        <v>161</v>
      </c>
      <c r="I47" s="150">
        <v>0.087899</v>
      </c>
    </row>
    <row r="48" spans="1:9" ht="13.5">
      <c r="A48" s="113">
        <v>41</v>
      </c>
      <c r="B48" s="148" t="s">
        <v>148</v>
      </c>
      <c r="C48" s="119">
        <v>0.205852</v>
      </c>
      <c r="D48" s="114">
        <v>41</v>
      </c>
      <c r="E48" s="118" t="s">
        <v>149</v>
      </c>
      <c r="F48" s="149">
        <v>0.274876</v>
      </c>
      <c r="G48" s="114">
        <v>41</v>
      </c>
      <c r="H48" s="118" t="s">
        <v>181</v>
      </c>
      <c r="I48" s="150">
        <v>0.075165</v>
      </c>
    </row>
    <row r="49" spans="1:9" ht="13.5">
      <c r="A49" s="113">
        <v>42</v>
      </c>
      <c r="B49" s="148" t="s">
        <v>146</v>
      </c>
      <c r="C49" s="119">
        <v>0.196634</v>
      </c>
      <c r="D49" s="114">
        <v>42</v>
      </c>
      <c r="E49" s="118" t="s">
        <v>157</v>
      </c>
      <c r="F49" s="149">
        <v>0.263667</v>
      </c>
      <c r="G49" s="114">
        <v>42</v>
      </c>
      <c r="H49" s="118" t="s">
        <v>150</v>
      </c>
      <c r="I49" s="150">
        <v>0.074857</v>
      </c>
    </row>
    <row r="50" spans="1:9" ht="13.5">
      <c r="A50" s="113">
        <v>43</v>
      </c>
      <c r="B50" s="148" t="s">
        <v>160</v>
      </c>
      <c r="C50" s="119">
        <v>0.192445</v>
      </c>
      <c r="D50" s="114">
        <v>43</v>
      </c>
      <c r="E50" s="118" t="s">
        <v>150</v>
      </c>
      <c r="F50" s="149">
        <v>0.26016</v>
      </c>
      <c r="G50" s="114">
        <v>43</v>
      </c>
      <c r="H50" s="118" t="s">
        <v>159</v>
      </c>
      <c r="I50" s="150">
        <v>0.071616</v>
      </c>
    </row>
    <row r="51" spans="1:9" ht="13.5">
      <c r="A51" s="113">
        <v>44</v>
      </c>
      <c r="B51" s="148" t="s">
        <v>153</v>
      </c>
      <c r="C51" s="119">
        <v>0.174558</v>
      </c>
      <c r="D51" s="114">
        <v>44</v>
      </c>
      <c r="E51" s="118" t="s">
        <v>148</v>
      </c>
      <c r="F51" s="149">
        <v>0.251116</v>
      </c>
      <c r="G51" s="114">
        <v>44</v>
      </c>
      <c r="H51" s="118" t="s">
        <v>167</v>
      </c>
      <c r="I51" s="150">
        <v>0.067777</v>
      </c>
    </row>
    <row r="52" spans="1:9" ht="13.5">
      <c r="A52" s="113">
        <v>45</v>
      </c>
      <c r="B52" s="118" t="s">
        <v>150</v>
      </c>
      <c r="C52" s="119">
        <v>0.16946</v>
      </c>
      <c r="D52" s="114">
        <v>45</v>
      </c>
      <c r="E52" s="118" t="s">
        <v>145</v>
      </c>
      <c r="F52" s="149">
        <v>0.22656</v>
      </c>
      <c r="G52" s="114">
        <v>45</v>
      </c>
      <c r="H52" s="118" t="s">
        <v>145</v>
      </c>
      <c r="I52" s="150">
        <v>0.046464</v>
      </c>
    </row>
    <row r="53" spans="1:9" ht="13.5">
      <c r="A53" s="113">
        <v>46</v>
      </c>
      <c r="B53" s="118" t="s">
        <v>145</v>
      </c>
      <c r="C53" s="119">
        <v>0.139407</v>
      </c>
      <c r="D53" s="114">
        <v>46</v>
      </c>
      <c r="E53" s="118" t="s">
        <v>153</v>
      </c>
      <c r="F53" s="149">
        <v>0.195258</v>
      </c>
      <c r="G53" s="114">
        <v>46</v>
      </c>
      <c r="H53" s="118" t="s">
        <v>162</v>
      </c>
      <c r="I53" s="150">
        <v>0.041675</v>
      </c>
    </row>
    <row r="54" spans="1:9" ht="13.5">
      <c r="A54" s="126">
        <v>47</v>
      </c>
      <c r="B54" s="127" t="s">
        <v>162</v>
      </c>
      <c r="C54" s="131">
        <v>0.102229</v>
      </c>
      <c r="D54" s="129">
        <v>47</v>
      </c>
      <c r="E54" s="127" t="s">
        <v>162</v>
      </c>
      <c r="F54" s="157">
        <v>0.160546</v>
      </c>
      <c r="G54" s="129">
        <v>47</v>
      </c>
      <c r="H54" s="127" t="s">
        <v>151</v>
      </c>
      <c r="I54" s="158">
        <v>0.033308</v>
      </c>
    </row>
  </sheetData>
  <sheetProtection/>
  <printOptions horizontalCentered="1"/>
  <pageMargins left="0.7086614173228347" right="0.7086614173228347" top="0.7480314960629921" bottom="0.7480314960629921" header="0.5118110236220472" footer="0.5118110236220472"/>
  <pageSetup horizontalDpi="600" verticalDpi="600" orientation="portrait" paperSize="9" r:id="rId1"/>
  <headerFooter scaleWithDoc="0" alignWithMargins="0">
    <oddFooter>&amp;C&amp;"Century,標準"108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X56"/>
  <sheetViews>
    <sheetView zoomScaleSheetLayoutView="130" zoomScalePageLayoutView="0" workbookViewId="0" topLeftCell="A1">
      <selection activeCell="K28" sqref="K28"/>
    </sheetView>
  </sheetViews>
  <sheetFormatPr defaultColWidth="9.00390625" defaultRowHeight="12.75"/>
  <cols>
    <col min="1" max="1" width="6.375" style="161" customWidth="1"/>
    <col min="2" max="3" width="12.125" style="160" customWidth="1"/>
    <col min="4" max="4" width="6.375" style="161" customWidth="1"/>
    <col min="5" max="5" width="12.125" style="160" customWidth="1"/>
    <col min="6" max="6" width="12.125" style="162" customWidth="1"/>
    <col min="7" max="7" width="6.375" style="161" customWidth="1"/>
    <col min="8" max="8" width="12.125" style="160" customWidth="1"/>
    <col min="9" max="9" width="12.125" style="162" customWidth="1"/>
    <col min="10" max="16384" width="9.125" style="160" customWidth="1"/>
  </cols>
  <sheetData>
    <row r="1" ht="13.5">
      <c r="A1" s="159" t="s">
        <v>194</v>
      </c>
    </row>
    <row r="2" spans="2:9" ht="13.5">
      <c r="B2" s="161"/>
      <c r="C2" s="161"/>
      <c r="E2" s="161"/>
      <c r="F2" s="163"/>
      <c r="H2" s="161"/>
      <c r="I2" s="163"/>
    </row>
    <row r="3" spans="2:8" ht="13.5">
      <c r="B3" s="161" t="s">
        <v>138</v>
      </c>
      <c r="E3" s="161" t="s">
        <v>139</v>
      </c>
      <c r="H3" s="161" t="s">
        <v>140</v>
      </c>
    </row>
    <row r="4" spans="1:9" ht="24">
      <c r="A4" s="164" t="s">
        <v>141</v>
      </c>
      <c r="B4" s="165" t="s">
        <v>142</v>
      </c>
      <c r="C4" s="166" t="s">
        <v>195</v>
      </c>
      <c r="D4" s="167" t="s">
        <v>141</v>
      </c>
      <c r="E4" s="165" t="s">
        <v>142</v>
      </c>
      <c r="F4" s="168" t="s">
        <v>195</v>
      </c>
      <c r="G4" s="167" t="s">
        <v>141</v>
      </c>
      <c r="H4" s="165" t="s">
        <v>142</v>
      </c>
      <c r="I4" s="169" t="s">
        <v>195</v>
      </c>
    </row>
    <row r="5" spans="1:9" ht="13.5">
      <c r="A5" s="170"/>
      <c r="B5" s="171"/>
      <c r="C5" s="172"/>
      <c r="D5" s="173"/>
      <c r="E5" s="174"/>
      <c r="F5" s="175"/>
      <c r="G5" s="173"/>
      <c r="H5" s="174"/>
      <c r="I5" s="176"/>
    </row>
    <row r="6" spans="1:9" ht="13.5">
      <c r="A6" s="170"/>
      <c r="B6" s="177" t="s">
        <v>144</v>
      </c>
      <c r="C6" s="178">
        <v>53.499877</v>
      </c>
      <c r="D6" s="179"/>
      <c r="E6" s="177" t="s">
        <v>144</v>
      </c>
      <c r="F6" s="178">
        <v>51.536116</v>
      </c>
      <c r="G6" s="179"/>
      <c r="H6" s="177" t="s">
        <v>144</v>
      </c>
      <c r="I6" s="180">
        <v>55.4984</v>
      </c>
    </row>
    <row r="7" spans="1:9" ht="13.5">
      <c r="A7" s="170"/>
      <c r="B7" s="171"/>
      <c r="C7" s="172"/>
      <c r="D7" s="173"/>
      <c r="E7" s="174"/>
      <c r="F7" s="175"/>
      <c r="G7" s="173"/>
      <c r="H7" s="174"/>
      <c r="I7" s="181"/>
    </row>
    <row r="8" spans="1:9" ht="13.5">
      <c r="A8" s="106">
        <v>1</v>
      </c>
      <c r="B8" s="118" t="s">
        <v>151</v>
      </c>
      <c r="C8" s="115">
        <v>66.39964</v>
      </c>
      <c r="D8" s="114">
        <v>1</v>
      </c>
      <c r="E8" s="118" t="s">
        <v>151</v>
      </c>
      <c r="F8" s="115">
        <v>64.421763</v>
      </c>
      <c r="G8" s="114">
        <v>1</v>
      </c>
      <c r="H8" s="118" t="s">
        <v>179</v>
      </c>
      <c r="I8" s="182">
        <v>69.093193</v>
      </c>
    </row>
    <row r="9" spans="1:9" ht="13.5">
      <c r="A9" s="106">
        <v>2</v>
      </c>
      <c r="B9" s="118" t="s">
        <v>179</v>
      </c>
      <c r="C9" s="115">
        <v>65.747208</v>
      </c>
      <c r="D9" s="114">
        <v>2</v>
      </c>
      <c r="E9" s="118" t="s">
        <v>179</v>
      </c>
      <c r="F9" s="115">
        <v>62.276093</v>
      </c>
      <c r="G9" s="114">
        <v>2</v>
      </c>
      <c r="H9" s="118" t="s">
        <v>151</v>
      </c>
      <c r="I9" s="182">
        <v>68.329332</v>
      </c>
    </row>
    <row r="10" spans="1:9" ht="13.5">
      <c r="A10" s="106">
        <v>3</v>
      </c>
      <c r="B10" s="118" t="s">
        <v>183</v>
      </c>
      <c r="C10" s="115">
        <v>60.608922</v>
      </c>
      <c r="D10" s="114">
        <v>3</v>
      </c>
      <c r="E10" s="118" t="s">
        <v>183</v>
      </c>
      <c r="F10" s="115">
        <v>59.766886</v>
      </c>
      <c r="G10" s="114">
        <v>3</v>
      </c>
      <c r="H10" s="118" t="s">
        <v>172</v>
      </c>
      <c r="I10" s="182">
        <v>63.241018</v>
      </c>
    </row>
    <row r="11" spans="1:9" ht="13.5">
      <c r="A11" s="106">
        <v>4</v>
      </c>
      <c r="B11" s="118" t="s">
        <v>172</v>
      </c>
      <c r="C11" s="115">
        <v>60.018399</v>
      </c>
      <c r="D11" s="114">
        <v>4</v>
      </c>
      <c r="E11" s="118" t="s">
        <v>178</v>
      </c>
      <c r="F11" s="115">
        <v>58.873192</v>
      </c>
      <c r="G11" s="114">
        <v>4</v>
      </c>
      <c r="H11" s="118" t="s">
        <v>153</v>
      </c>
      <c r="I11" s="182">
        <v>61.499148</v>
      </c>
    </row>
    <row r="12" spans="1:9" ht="13.5">
      <c r="A12" s="106">
        <v>5</v>
      </c>
      <c r="B12" s="118" t="s">
        <v>178</v>
      </c>
      <c r="C12" s="115">
        <v>60.015985</v>
      </c>
      <c r="D12" s="114">
        <v>5</v>
      </c>
      <c r="E12" s="118" t="s">
        <v>187</v>
      </c>
      <c r="F12" s="115">
        <v>57.128752</v>
      </c>
      <c r="G12" s="114">
        <v>5</v>
      </c>
      <c r="H12" s="118" t="s">
        <v>183</v>
      </c>
      <c r="I12" s="182">
        <v>61.465449</v>
      </c>
    </row>
    <row r="13" spans="1:9" ht="13.5">
      <c r="A13" s="106">
        <v>6</v>
      </c>
      <c r="B13" s="118" t="s">
        <v>153</v>
      </c>
      <c r="C13" s="115">
        <v>58.710597</v>
      </c>
      <c r="D13" s="114">
        <v>6</v>
      </c>
      <c r="E13" s="118" t="s">
        <v>168</v>
      </c>
      <c r="F13" s="115">
        <v>56.841772</v>
      </c>
      <c r="G13" s="114">
        <v>6</v>
      </c>
      <c r="H13" s="118" t="s">
        <v>178</v>
      </c>
      <c r="I13" s="182">
        <v>61.173681</v>
      </c>
    </row>
    <row r="14" spans="1:9" ht="13.5">
      <c r="A14" s="106">
        <v>7</v>
      </c>
      <c r="B14" s="118" t="s">
        <v>187</v>
      </c>
      <c r="C14" s="115">
        <v>58.548462</v>
      </c>
      <c r="D14" s="114">
        <v>7</v>
      </c>
      <c r="E14" s="118" t="s">
        <v>172</v>
      </c>
      <c r="F14" s="115">
        <v>56.776342</v>
      </c>
      <c r="G14" s="114">
        <v>7</v>
      </c>
      <c r="H14" s="118" t="s">
        <v>187</v>
      </c>
      <c r="I14" s="182">
        <v>59.976821</v>
      </c>
    </row>
    <row r="15" spans="1:9" ht="13.5">
      <c r="A15" s="106">
        <v>8</v>
      </c>
      <c r="B15" s="118" t="s">
        <v>175</v>
      </c>
      <c r="C15" s="115">
        <v>58.146625</v>
      </c>
      <c r="D15" s="114">
        <v>8</v>
      </c>
      <c r="E15" s="118" t="s">
        <v>175</v>
      </c>
      <c r="F15" s="115">
        <v>56.60897</v>
      </c>
      <c r="G15" s="114">
        <v>8</v>
      </c>
      <c r="H15" s="118" t="s">
        <v>175</v>
      </c>
      <c r="I15" s="182">
        <v>59.703508</v>
      </c>
    </row>
    <row r="16" spans="1:9" ht="13.5">
      <c r="A16" s="106">
        <v>9</v>
      </c>
      <c r="B16" s="118" t="s">
        <v>156</v>
      </c>
      <c r="C16" s="115">
        <v>57.329908</v>
      </c>
      <c r="D16" s="114">
        <v>9</v>
      </c>
      <c r="E16" s="118" t="s">
        <v>180</v>
      </c>
      <c r="F16" s="115">
        <v>56.594724</v>
      </c>
      <c r="G16" s="114">
        <v>9</v>
      </c>
      <c r="H16" s="118" t="s">
        <v>156</v>
      </c>
      <c r="I16" s="182">
        <v>58.861078</v>
      </c>
    </row>
    <row r="17" spans="1:9" ht="13.5">
      <c r="A17" s="106">
        <v>10</v>
      </c>
      <c r="B17" s="118" t="s">
        <v>168</v>
      </c>
      <c r="C17" s="115">
        <v>57.016302</v>
      </c>
      <c r="D17" s="114">
        <v>10</v>
      </c>
      <c r="E17" s="118" t="s">
        <v>153</v>
      </c>
      <c r="F17" s="115">
        <v>56.008584</v>
      </c>
      <c r="G17" s="114">
        <v>10</v>
      </c>
      <c r="H17" s="120" t="s">
        <v>168</v>
      </c>
      <c r="I17" s="182">
        <v>57.202325</v>
      </c>
    </row>
    <row r="18" spans="1:9" ht="13.5">
      <c r="A18" s="106">
        <v>11</v>
      </c>
      <c r="B18" s="118" t="s">
        <v>180</v>
      </c>
      <c r="C18" s="115">
        <v>56.71521</v>
      </c>
      <c r="D18" s="114">
        <v>11</v>
      </c>
      <c r="E18" s="118" t="s">
        <v>156</v>
      </c>
      <c r="F18" s="115">
        <v>55.839058</v>
      </c>
      <c r="G18" s="114">
        <v>11</v>
      </c>
      <c r="H18" s="118" t="s">
        <v>180</v>
      </c>
      <c r="I18" s="182">
        <v>56.851169</v>
      </c>
    </row>
    <row r="19" spans="1:9" ht="13.5">
      <c r="A19" s="106">
        <v>12</v>
      </c>
      <c r="B19" s="123" t="s">
        <v>165</v>
      </c>
      <c r="C19" s="124">
        <v>54.876099</v>
      </c>
      <c r="D19" s="114">
        <v>12</v>
      </c>
      <c r="E19" s="123" t="s">
        <v>165</v>
      </c>
      <c r="F19" s="124">
        <v>54.451783</v>
      </c>
      <c r="G19" s="114">
        <v>12</v>
      </c>
      <c r="H19" s="120" t="s">
        <v>186</v>
      </c>
      <c r="I19" s="182">
        <v>56.045519</v>
      </c>
    </row>
    <row r="20" spans="1:9" ht="13.5">
      <c r="A20" s="106">
        <v>13</v>
      </c>
      <c r="B20" s="120" t="s">
        <v>176</v>
      </c>
      <c r="C20" s="121">
        <v>54.459358</v>
      </c>
      <c r="D20" s="114">
        <v>13</v>
      </c>
      <c r="E20" s="120" t="s">
        <v>176</v>
      </c>
      <c r="F20" s="121">
        <v>54.384257</v>
      </c>
      <c r="G20" s="114">
        <v>13</v>
      </c>
      <c r="H20" s="118" t="s">
        <v>154</v>
      </c>
      <c r="I20" s="182">
        <v>55.818141</v>
      </c>
    </row>
    <row r="21" spans="1:9" ht="13.5">
      <c r="A21" s="106">
        <v>14</v>
      </c>
      <c r="B21" s="118" t="s">
        <v>170</v>
      </c>
      <c r="C21" s="115">
        <v>54.220779</v>
      </c>
      <c r="D21" s="114">
        <v>14</v>
      </c>
      <c r="E21" s="118" t="s">
        <v>170</v>
      </c>
      <c r="F21" s="115">
        <v>53.945214</v>
      </c>
      <c r="G21" s="114">
        <v>14</v>
      </c>
      <c r="H21" s="123" t="s">
        <v>165</v>
      </c>
      <c r="I21" s="183">
        <v>55.307713</v>
      </c>
    </row>
    <row r="22" spans="1:9" ht="13.5">
      <c r="A22" s="106">
        <v>15</v>
      </c>
      <c r="B22" s="118" t="s">
        <v>157</v>
      </c>
      <c r="C22" s="115">
        <v>53.548132</v>
      </c>
      <c r="D22" s="114">
        <v>15</v>
      </c>
      <c r="E22" s="118" t="s">
        <v>182</v>
      </c>
      <c r="F22" s="115">
        <v>53.535961</v>
      </c>
      <c r="G22" s="114">
        <v>15</v>
      </c>
      <c r="H22" s="118" t="s">
        <v>190</v>
      </c>
      <c r="I22" s="182">
        <v>55.22567</v>
      </c>
    </row>
    <row r="23" spans="1:9" ht="13.5">
      <c r="A23" s="106">
        <v>16</v>
      </c>
      <c r="B23" s="118" t="s">
        <v>154</v>
      </c>
      <c r="C23" s="115">
        <v>53.27039</v>
      </c>
      <c r="D23" s="114">
        <v>16</v>
      </c>
      <c r="E23" s="118" t="s">
        <v>157</v>
      </c>
      <c r="F23" s="115">
        <v>52.290002</v>
      </c>
      <c r="G23" s="114">
        <v>16</v>
      </c>
      <c r="H23" s="118" t="s">
        <v>157</v>
      </c>
      <c r="I23" s="182">
        <v>54.842591</v>
      </c>
    </row>
    <row r="24" spans="1:9" ht="13.5">
      <c r="A24" s="106">
        <v>17</v>
      </c>
      <c r="B24" s="118" t="s">
        <v>182</v>
      </c>
      <c r="C24" s="115">
        <v>53.183901</v>
      </c>
      <c r="D24" s="114">
        <v>17</v>
      </c>
      <c r="E24" s="118" t="s">
        <v>169</v>
      </c>
      <c r="F24" s="115">
        <v>51.035761</v>
      </c>
      <c r="G24" s="114">
        <v>17</v>
      </c>
      <c r="H24" s="120" t="s">
        <v>176</v>
      </c>
      <c r="I24" s="184">
        <v>54.536734</v>
      </c>
    </row>
    <row r="25" spans="1:9" ht="13.5">
      <c r="A25" s="106">
        <v>18</v>
      </c>
      <c r="B25" s="118" t="s">
        <v>174</v>
      </c>
      <c r="C25" s="115">
        <v>52.672751</v>
      </c>
      <c r="D25" s="114">
        <v>18</v>
      </c>
      <c r="E25" s="118" t="s">
        <v>174</v>
      </c>
      <c r="F25" s="115">
        <v>51.02924</v>
      </c>
      <c r="G25" s="114">
        <v>18</v>
      </c>
      <c r="H25" s="118" t="s">
        <v>170</v>
      </c>
      <c r="I25" s="182">
        <v>54.501055</v>
      </c>
    </row>
    <row r="26" spans="1:9" ht="13.5">
      <c r="A26" s="106">
        <v>19</v>
      </c>
      <c r="B26" s="118" t="s">
        <v>190</v>
      </c>
      <c r="C26" s="115">
        <v>52.494462</v>
      </c>
      <c r="D26" s="114">
        <v>19</v>
      </c>
      <c r="E26" s="118" t="s">
        <v>154</v>
      </c>
      <c r="F26" s="115">
        <v>50.666973</v>
      </c>
      <c r="G26" s="114">
        <v>19</v>
      </c>
      <c r="H26" s="118" t="s">
        <v>174</v>
      </c>
      <c r="I26" s="182">
        <v>54.360884</v>
      </c>
    </row>
    <row r="27" spans="1:9" ht="13.5">
      <c r="A27" s="106">
        <v>20</v>
      </c>
      <c r="B27" s="118" t="s">
        <v>169</v>
      </c>
      <c r="C27" s="115">
        <v>52.184452</v>
      </c>
      <c r="D27" s="114">
        <v>20</v>
      </c>
      <c r="E27" s="118" t="s">
        <v>171</v>
      </c>
      <c r="F27" s="115">
        <v>49.883507</v>
      </c>
      <c r="G27" s="114">
        <v>20</v>
      </c>
      <c r="H27" s="118" t="s">
        <v>188</v>
      </c>
      <c r="I27" s="182">
        <v>54.31522</v>
      </c>
    </row>
    <row r="28" spans="1:9" ht="13.5">
      <c r="A28" s="106">
        <v>21</v>
      </c>
      <c r="B28" s="118" t="s">
        <v>171</v>
      </c>
      <c r="C28" s="115">
        <v>51.872589</v>
      </c>
      <c r="D28" s="114">
        <v>21</v>
      </c>
      <c r="E28" s="118" t="s">
        <v>163</v>
      </c>
      <c r="F28" s="115">
        <v>49.752066</v>
      </c>
      <c r="G28" s="114">
        <v>21</v>
      </c>
      <c r="H28" s="118" t="s">
        <v>167</v>
      </c>
      <c r="I28" s="182">
        <v>54.184444</v>
      </c>
    </row>
    <row r="29" spans="1:9" ht="13.5">
      <c r="A29" s="106">
        <v>22</v>
      </c>
      <c r="B29" s="118" t="s">
        <v>186</v>
      </c>
      <c r="C29" s="115">
        <v>51.606695</v>
      </c>
      <c r="D29" s="114">
        <v>22</v>
      </c>
      <c r="E29" s="118" t="s">
        <v>190</v>
      </c>
      <c r="F29" s="115">
        <v>49.741333</v>
      </c>
      <c r="G29" s="114">
        <v>22</v>
      </c>
      <c r="H29" s="118" t="s">
        <v>149</v>
      </c>
      <c r="I29" s="182">
        <v>54.012158</v>
      </c>
    </row>
    <row r="30" spans="1:9" ht="13.5">
      <c r="A30" s="106">
        <v>23</v>
      </c>
      <c r="B30" s="118" t="s">
        <v>184</v>
      </c>
      <c r="C30" s="115">
        <v>50.759366</v>
      </c>
      <c r="D30" s="114">
        <v>23</v>
      </c>
      <c r="E30" s="118" t="s">
        <v>184</v>
      </c>
      <c r="F30" s="115">
        <v>48.310922</v>
      </c>
      <c r="G30" s="114">
        <v>23</v>
      </c>
      <c r="H30" s="118" t="s">
        <v>171</v>
      </c>
      <c r="I30" s="182">
        <v>53.92095</v>
      </c>
    </row>
    <row r="31" spans="1:9" ht="13.5">
      <c r="A31" s="106">
        <v>24</v>
      </c>
      <c r="B31" s="118" t="s">
        <v>163</v>
      </c>
      <c r="C31" s="115">
        <v>50.722168</v>
      </c>
      <c r="D31" s="114">
        <v>24</v>
      </c>
      <c r="E31" s="118" t="s">
        <v>186</v>
      </c>
      <c r="F31" s="115">
        <v>47.308001</v>
      </c>
      <c r="G31" s="114">
        <v>24</v>
      </c>
      <c r="H31" s="118" t="s">
        <v>169</v>
      </c>
      <c r="I31" s="182">
        <v>53.414264</v>
      </c>
    </row>
    <row r="32" spans="1:9" ht="13.5">
      <c r="A32" s="106">
        <v>25</v>
      </c>
      <c r="B32" s="118" t="s">
        <v>149</v>
      </c>
      <c r="C32" s="115">
        <v>49.631856</v>
      </c>
      <c r="D32" s="114">
        <v>25</v>
      </c>
      <c r="E32" s="118" t="s">
        <v>145</v>
      </c>
      <c r="F32" s="115">
        <v>46.589844</v>
      </c>
      <c r="G32" s="114">
        <v>25</v>
      </c>
      <c r="H32" s="118" t="s">
        <v>184</v>
      </c>
      <c r="I32" s="182">
        <v>53.354188</v>
      </c>
    </row>
    <row r="33" spans="1:9" ht="13.5">
      <c r="A33" s="106">
        <v>26</v>
      </c>
      <c r="B33" s="118" t="s">
        <v>167</v>
      </c>
      <c r="C33" s="115">
        <v>49.614231</v>
      </c>
      <c r="D33" s="114">
        <v>26</v>
      </c>
      <c r="E33" s="118" t="s">
        <v>164</v>
      </c>
      <c r="F33" s="115">
        <v>45.753601</v>
      </c>
      <c r="G33" s="114">
        <v>26</v>
      </c>
      <c r="H33" s="118" t="s">
        <v>182</v>
      </c>
      <c r="I33" s="182">
        <v>52.816193</v>
      </c>
    </row>
    <row r="34" spans="1:9" ht="13.5">
      <c r="A34" s="106">
        <v>27</v>
      </c>
      <c r="B34" s="118" t="s">
        <v>188</v>
      </c>
      <c r="C34" s="115">
        <v>49.045684</v>
      </c>
      <c r="D34" s="114">
        <v>27</v>
      </c>
      <c r="E34" s="118" t="s">
        <v>149</v>
      </c>
      <c r="F34" s="115">
        <v>45.349183</v>
      </c>
      <c r="G34" s="114">
        <v>27</v>
      </c>
      <c r="H34" s="118" t="s">
        <v>163</v>
      </c>
      <c r="I34" s="182">
        <v>51.753895</v>
      </c>
    </row>
    <row r="35" spans="1:9" ht="13.5">
      <c r="A35" s="106">
        <v>28</v>
      </c>
      <c r="B35" s="118" t="s">
        <v>164</v>
      </c>
      <c r="C35" s="115">
        <v>47.97593</v>
      </c>
      <c r="D35" s="114">
        <v>28</v>
      </c>
      <c r="E35" s="118" t="s">
        <v>167</v>
      </c>
      <c r="F35" s="115">
        <v>45.227344</v>
      </c>
      <c r="G35" s="114">
        <v>28</v>
      </c>
      <c r="H35" s="118" t="s">
        <v>161</v>
      </c>
      <c r="I35" s="182">
        <v>50.891266</v>
      </c>
    </row>
    <row r="36" spans="1:9" ht="13.5">
      <c r="A36" s="106">
        <v>29</v>
      </c>
      <c r="B36" s="118" t="s">
        <v>148</v>
      </c>
      <c r="C36" s="115">
        <v>47.014697</v>
      </c>
      <c r="D36" s="114">
        <v>29</v>
      </c>
      <c r="E36" s="118" t="s">
        <v>150</v>
      </c>
      <c r="F36" s="115">
        <v>44.670767</v>
      </c>
      <c r="G36" s="114">
        <v>29</v>
      </c>
      <c r="H36" s="118" t="s">
        <v>164</v>
      </c>
      <c r="I36" s="182">
        <v>50.278458</v>
      </c>
    </row>
    <row r="37" spans="1:9" ht="13.5">
      <c r="A37" s="106">
        <v>30</v>
      </c>
      <c r="B37" s="118" t="s">
        <v>150</v>
      </c>
      <c r="C37" s="115">
        <v>46.306689</v>
      </c>
      <c r="D37" s="114">
        <v>30</v>
      </c>
      <c r="E37" s="118" t="s">
        <v>148</v>
      </c>
      <c r="F37" s="115">
        <v>44.393241</v>
      </c>
      <c r="G37" s="114">
        <v>30</v>
      </c>
      <c r="H37" s="118" t="s">
        <v>155</v>
      </c>
      <c r="I37" s="182">
        <v>50.125507</v>
      </c>
    </row>
    <row r="38" spans="1:9" ht="13.5">
      <c r="A38" s="106">
        <v>31</v>
      </c>
      <c r="B38" s="118" t="s">
        <v>147</v>
      </c>
      <c r="C38" s="115">
        <v>46.124209</v>
      </c>
      <c r="D38" s="114">
        <v>31</v>
      </c>
      <c r="E38" s="118" t="s">
        <v>188</v>
      </c>
      <c r="F38" s="115">
        <v>43.75925</v>
      </c>
      <c r="G38" s="114">
        <v>31</v>
      </c>
      <c r="H38" s="118" t="s">
        <v>148</v>
      </c>
      <c r="I38" s="182">
        <v>49.618554</v>
      </c>
    </row>
    <row r="39" spans="1:9" ht="13.5">
      <c r="A39" s="106">
        <v>32</v>
      </c>
      <c r="B39" s="118" t="s">
        <v>145</v>
      </c>
      <c r="C39" s="115">
        <v>45.933606</v>
      </c>
      <c r="D39" s="114">
        <v>32</v>
      </c>
      <c r="E39" s="118" t="s">
        <v>147</v>
      </c>
      <c r="F39" s="115">
        <v>43.540584</v>
      </c>
      <c r="G39" s="114">
        <v>32</v>
      </c>
      <c r="H39" s="118" t="s">
        <v>162</v>
      </c>
      <c r="I39" s="182">
        <v>49.135322</v>
      </c>
    </row>
    <row r="40" spans="1:9" ht="13.5">
      <c r="A40" s="106">
        <v>33</v>
      </c>
      <c r="B40" s="118" t="s">
        <v>155</v>
      </c>
      <c r="C40" s="115">
        <v>45.748988</v>
      </c>
      <c r="D40" s="114">
        <v>33</v>
      </c>
      <c r="E40" s="118" t="s">
        <v>155</v>
      </c>
      <c r="F40" s="115">
        <v>41.583976</v>
      </c>
      <c r="G40" s="114">
        <v>33</v>
      </c>
      <c r="H40" s="118" t="s">
        <v>147</v>
      </c>
      <c r="I40" s="182">
        <v>48.834586</v>
      </c>
    </row>
    <row r="41" spans="1:9" ht="13.5">
      <c r="A41" s="106">
        <v>34</v>
      </c>
      <c r="B41" s="118" t="s">
        <v>162</v>
      </c>
      <c r="C41" s="115">
        <v>45.02701</v>
      </c>
      <c r="D41" s="114">
        <v>34</v>
      </c>
      <c r="E41" s="118" t="s">
        <v>177</v>
      </c>
      <c r="F41" s="115">
        <v>41.368617</v>
      </c>
      <c r="G41" s="114">
        <v>34</v>
      </c>
      <c r="H41" s="118" t="s">
        <v>150</v>
      </c>
      <c r="I41" s="182">
        <v>47.951734</v>
      </c>
    </row>
    <row r="42" spans="1:24" ht="13.5">
      <c r="A42" s="106">
        <v>35</v>
      </c>
      <c r="B42" s="118" t="s">
        <v>161</v>
      </c>
      <c r="C42" s="115">
        <v>44.671706</v>
      </c>
      <c r="D42" s="114">
        <v>35</v>
      </c>
      <c r="E42" s="118" t="s">
        <v>162</v>
      </c>
      <c r="F42" s="115">
        <v>41.079958</v>
      </c>
      <c r="G42" s="114">
        <v>35</v>
      </c>
      <c r="H42" s="118" t="s">
        <v>166</v>
      </c>
      <c r="I42" s="182">
        <v>47.712904</v>
      </c>
      <c r="X42" s="161"/>
    </row>
    <row r="43" spans="1:24" ht="13.5">
      <c r="A43" s="106">
        <v>36</v>
      </c>
      <c r="B43" s="118" t="s">
        <v>166</v>
      </c>
      <c r="C43" s="115">
        <v>43.302475</v>
      </c>
      <c r="D43" s="114">
        <v>36</v>
      </c>
      <c r="E43" s="118" t="s">
        <v>160</v>
      </c>
      <c r="F43" s="115">
        <v>40.987949</v>
      </c>
      <c r="G43" s="114">
        <v>36</v>
      </c>
      <c r="H43" s="118" t="s">
        <v>158</v>
      </c>
      <c r="I43" s="182">
        <v>47.246737</v>
      </c>
      <c r="X43" s="161"/>
    </row>
    <row r="44" spans="1:24" ht="13.5">
      <c r="A44" s="106">
        <v>37</v>
      </c>
      <c r="B44" s="118" t="s">
        <v>158</v>
      </c>
      <c r="C44" s="115">
        <v>43.122813</v>
      </c>
      <c r="D44" s="114">
        <v>37</v>
      </c>
      <c r="E44" s="118" t="s">
        <v>152</v>
      </c>
      <c r="F44" s="115">
        <v>39.447342</v>
      </c>
      <c r="G44" s="114">
        <v>37</v>
      </c>
      <c r="H44" s="118" t="s">
        <v>173</v>
      </c>
      <c r="I44" s="182">
        <v>46.789343</v>
      </c>
      <c r="X44" s="161"/>
    </row>
    <row r="45" spans="1:24" ht="13.5">
      <c r="A45" s="106">
        <v>38</v>
      </c>
      <c r="B45" s="118" t="s">
        <v>177</v>
      </c>
      <c r="C45" s="115">
        <v>43.115183</v>
      </c>
      <c r="D45" s="114">
        <v>38</v>
      </c>
      <c r="E45" s="118" t="s">
        <v>158</v>
      </c>
      <c r="F45" s="115">
        <v>39.100388</v>
      </c>
      <c r="G45" s="114">
        <v>38</v>
      </c>
      <c r="H45" s="118" t="s">
        <v>189</v>
      </c>
      <c r="I45" s="182">
        <v>46.6041</v>
      </c>
      <c r="X45" s="161"/>
    </row>
    <row r="46" spans="1:24" ht="13.5">
      <c r="A46" s="106">
        <v>39</v>
      </c>
      <c r="B46" s="118" t="s">
        <v>152</v>
      </c>
      <c r="C46" s="115">
        <v>42.820513</v>
      </c>
      <c r="D46" s="114">
        <v>39</v>
      </c>
      <c r="E46" s="118" t="s">
        <v>146</v>
      </c>
      <c r="F46" s="115">
        <v>38.868642</v>
      </c>
      <c r="G46" s="114">
        <v>39</v>
      </c>
      <c r="H46" s="118" t="s">
        <v>159</v>
      </c>
      <c r="I46" s="182">
        <v>46.379289</v>
      </c>
      <c r="X46" s="161"/>
    </row>
    <row r="47" spans="1:9" ht="13.5">
      <c r="A47" s="106">
        <v>40</v>
      </c>
      <c r="B47" s="118" t="s">
        <v>173</v>
      </c>
      <c r="C47" s="115">
        <v>42.585198</v>
      </c>
      <c r="D47" s="114">
        <v>40</v>
      </c>
      <c r="E47" s="118" t="s">
        <v>166</v>
      </c>
      <c r="F47" s="115">
        <v>38.74808</v>
      </c>
      <c r="G47" s="114">
        <v>40</v>
      </c>
      <c r="H47" s="118" t="s">
        <v>185</v>
      </c>
      <c r="I47" s="182">
        <v>46.349042</v>
      </c>
    </row>
    <row r="48" spans="1:9" ht="13.5">
      <c r="A48" s="106">
        <v>41</v>
      </c>
      <c r="B48" s="118" t="s">
        <v>185</v>
      </c>
      <c r="C48" s="115">
        <v>42.162022</v>
      </c>
      <c r="D48" s="114">
        <v>41</v>
      </c>
      <c r="E48" s="118" t="s">
        <v>173</v>
      </c>
      <c r="F48" s="115">
        <v>38.634726</v>
      </c>
      <c r="G48" s="114">
        <v>41</v>
      </c>
      <c r="H48" s="118" t="s">
        <v>152</v>
      </c>
      <c r="I48" s="182">
        <v>46.264575</v>
      </c>
    </row>
    <row r="49" spans="1:9" ht="13.5">
      <c r="A49" s="106">
        <v>42</v>
      </c>
      <c r="B49" s="118" t="s">
        <v>189</v>
      </c>
      <c r="C49" s="115">
        <v>41.410424</v>
      </c>
      <c r="D49" s="114">
        <v>42</v>
      </c>
      <c r="E49" s="118" t="s">
        <v>161</v>
      </c>
      <c r="F49" s="115">
        <v>38.47974</v>
      </c>
      <c r="G49" s="114">
        <v>42</v>
      </c>
      <c r="H49" s="118" t="s">
        <v>145</v>
      </c>
      <c r="I49" s="182">
        <v>45.256955</v>
      </c>
    </row>
    <row r="50" spans="1:9" ht="13.5">
      <c r="A50" s="106">
        <v>43</v>
      </c>
      <c r="B50" s="118" t="s">
        <v>181</v>
      </c>
      <c r="C50" s="115">
        <v>41.21331</v>
      </c>
      <c r="D50" s="114">
        <v>43</v>
      </c>
      <c r="E50" s="118" t="s">
        <v>185</v>
      </c>
      <c r="F50" s="115">
        <v>37.978613</v>
      </c>
      <c r="G50" s="114">
        <v>43</v>
      </c>
      <c r="H50" s="118" t="s">
        <v>177</v>
      </c>
      <c r="I50" s="182">
        <v>44.907702</v>
      </c>
    </row>
    <row r="51" spans="1:9" ht="13.5">
      <c r="A51" s="106">
        <v>44</v>
      </c>
      <c r="B51" s="118" t="s">
        <v>146</v>
      </c>
      <c r="C51" s="115">
        <v>41.035374</v>
      </c>
      <c r="D51" s="114">
        <v>44</v>
      </c>
      <c r="E51" s="118" t="s">
        <v>181</v>
      </c>
      <c r="F51" s="115">
        <v>37.81965</v>
      </c>
      <c r="G51" s="114">
        <v>44</v>
      </c>
      <c r="H51" s="118" t="s">
        <v>181</v>
      </c>
      <c r="I51" s="182">
        <v>44.66951</v>
      </c>
    </row>
    <row r="52" spans="1:9" ht="13.5">
      <c r="A52" s="106">
        <v>45</v>
      </c>
      <c r="B52" s="118" t="s">
        <v>159</v>
      </c>
      <c r="C52" s="115">
        <v>40.408063</v>
      </c>
      <c r="D52" s="114">
        <v>45</v>
      </c>
      <c r="E52" s="118" t="s">
        <v>189</v>
      </c>
      <c r="F52" s="115">
        <v>36.602652</v>
      </c>
      <c r="G52" s="114">
        <v>45</v>
      </c>
      <c r="H52" s="118" t="s">
        <v>146</v>
      </c>
      <c r="I52" s="182">
        <v>43.287761</v>
      </c>
    </row>
    <row r="53" spans="1:9" ht="13.5">
      <c r="A53" s="106">
        <v>46</v>
      </c>
      <c r="B53" s="118" t="s">
        <v>160</v>
      </c>
      <c r="C53" s="115">
        <v>40.188646</v>
      </c>
      <c r="D53" s="114">
        <v>46</v>
      </c>
      <c r="E53" s="118" t="s">
        <v>191</v>
      </c>
      <c r="F53" s="115">
        <v>35.143728</v>
      </c>
      <c r="G53" s="114">
        <v>46</v>
      </c>
      <c r="H53" s="118" t="s">
        <v>160</v>
      </c>
      <c r="I53" s="182">
        <v>39.372775</v>
      </c>
    </row>
    <row r="54" spans="1:9" ht="13.5">
      <c r="A54" s="126">
        <v>47</v>
      </c>
      <c r="B54" s="127" t="s">
        <v>191</v>
      </c>
      <c r="C54" s="185">
        <v>36.167688</v>
      </c>
      <c r="D54" s="129">
        <v>47</v>
      </c>
      <c r="E54" s="127" t="s">
        <v>159</v>
      </c>
      <c r="F54" s="185">
        <v>34.394983</v>
      </c>
      <c r="G54" s="129">
        <v>47</v>
      </c>
      <c r="H54" s="127" t="s">
        <v>191</v>
      </c>
      <c r="I54" s="186">
        <v>37.181842</v>
      </c>
    </row>
    <row r="56" ht="13.5">
      <c r="C56" s="187"/>
    </row>
  </sheetData>
  <sheetProtection/>
  <printOptions horizontalCentered="1"/>
  <pageMargins left="0.7086614173228347" right="0.7086614173228347" top="0.7480314960629921" bottom="0.7480314960629921" header="0.5118110236220472" footer="0.5118110236220472"/>
  <pageSetup horizontalDpi="600" verticalDpi="600" orientation="portrait" paperSize="9" r:id="rId1"/>
  <headerFooter scaleWithDoc="0" alignWithMargins="0">
    <oddFooter>&amp;C&amp;"Century,標準"109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X54"/>
  <sheetViews>
    <sheetView tabSelected="1" zoomScaleSheetLayoutView="130" zoomScalePageLayoutView="0" workbookViewId="0" topLeftCell="A1">
      <selection activeCell="K21" sqref="K21:L21"/>
    </sheetView>
  </sheetViews>
  <sheetFormatPr defaultColWidth="9.00390625" defaultRowHeight="12.75"/>
  <cols>
    <col min="1" max="1" width="6.375" style="161" customWidth="1"/>
    <col min="2" max="3" width="12.125" style="160" customWidth="1"/>
    <col min="4" max="4" width="6.375" style="161" customWidth="1"/>
    <col min="5" max="5" width="12.125" style="160" customWidth="1"/>
    <col min="6" max="6" width="12.125" style="162" customWidth="1"/>
    <col min="7" max="7" width="6.375" style="161" customWidth="1"/>
    <col min="8" max="8" width="12.125" style="160" customWidth="1"/>
    <col min="9" max="9" width="12.125" style="162" customWidth="1"/>
    <col min="10" max="16384" width="9.125" style="160" customWidth="1"/>
  </cols>
  <sheetData>
    <row r="1" ht="13.5">
      <c r="A1" s="159" t="s">
        <v>196</v>
      </c>
    </row>
    <row r="3" spans="2:8" ht="13.5">
      <c r="B3" s="161" t="s">
        <v>138</v>
      </c>
      <c r="E3" s="161" t="s">
        <v>139</v>
      </c>
      <c r="H3" s="161" t="s">
        <v>140</v>
      </c>
    </row>
    <row r="4" spans="1:9" ht="13.5">
      <c r="A4" s="165" t="s">
        <v>141</v>
      </c>
      <c r="B4" s="165" t="s">
        <v>142</v>
      </c>
      <c r="C4" s="188" t="s">
        <v>193</v>
      </c>
      <c r="D4" s="167" t="s">
        <v>141</v>
      </c>
      <c r="E4" s="189" t="s">
        <v>142</v>
      </c>
      <c r="F4" s="169" t="s">
        <v>193</v>
      </c>
      <c r="G4" s="167" t="s">
        <v>141</v>
      </c>
      <c r="H4" s="165" t="s">
        <v>142</v>
      </c>
      <c r="I4" s="190" t="s">
        <v>193</v>
      </c>
    </row>
    <row r="5" spans="1:9" ht="13.5">
      <c r="A5" s="191"/>
      <c r="B5" s="174"/>
      <c r="C5" s="192"/>
      <c r="D5" s="173"/>
      <c r="E5" s="193"/>
      <c r="F5" s="194"/>
      <c r="G5" s="173"/>
      <c r="H5" s="174"/>
      <c r="I5" s="194"/>
    </row>
    <row r="6" spans="1:9" ht="13.5">
      <c r="A6" s="191"/>
      <c r="B6" s="177" t="s">
        <v>144</v>
      </c>
      <c r="C6" s="195">
        <v>16.794185</v>
      </c>
      <c r="D6" s="173"/>
      <c r="E6" s="177" t="s">
        <v>144</v>
      </c>
      <c r="F6" s="196">
        <v>19.957267</v>
      </c>
      <c r="G6" s="173"/>
      <c r="H6" s="177" t="s">
        <v>144</v>
      </c>
      <c r="I6" s="196">
        <v>13.57511</v>
      </c>
    </row>
    <row r="7" spans="1:9" ht="13.5">
      <c r="A7" s="191"/>
      <c r="B7" s="174"/>
      <c r="C7" s="194"/>
      <c r="D7" s="173"/>
      <c r="E7" s="174"/>
      <c r="F7" s="194"/>
      <c r="G7" s="173"/>
      <c r="H7" s="174"/>
      <c r="I7" s="194"/>
    </row>
    <row r="8" spans="1:9" ht="13.5">
      <c r="A8" s="113">
        <v>1</v>
      </c>
      <c r="B8" s="118" t="s">
        <v>181</v>
      </c>
      <c r="C8" s="197">
        <v>31.366483</v>
      </c>
      <c r="D8" s="114">
        <v>1</v>
      </c>
      <c r="E8" s="118" t="s">
        <v>189</v>
      </c>
      <c r="F8" s="149">
        <v>36.625514</v>
      </c>
      <c r="G8" s="114">
        <v>1</v>
      </c>
      <c r="H8" s="118" t="s">
        <v>181</v>
      </c>
      <c r="I8" s="149">
        <v>26.317393</v>
      </c>
    </row>
    <row r="9" spans="1:9" ht="13.5">
      <c r="A9" s="113">
        <v>2</v>
      </c>
      <c r="B9" s="118" t="s">
        <v>189</v>
      </c>
      <c r="C9" s="197">
        <v>31.057818</v>
      </c>
      <c r="D9" s="114">
        <v>2</v>
      </c>
      <c r="E9" s="118" t="s">
        <v>181</v>
      </c>
      <c r="F9" s="149">
        <v>36.324211</v>
      </c>
      <c r="G9" s="114">
        <v>2</v>
      </c>
      <c r="H9" s="118" t="s">
        <v>189</v>
      </c>
      <c r="I9" s="149">
        <v>25.043221</v>
      </c>
    </row>
    <row r="10" spans="1:9" ht="13.5">
      <c r="A10" s="113">
        <v>3</v>
      </c>
      <c r="B10" s="118" t="s">
        <v>173</v>
      </c>
      <c r="C10" s="197">
        <v>29.705637</v>
      </c>
      <c r="D10" s="114">
        <v>3</v>
      </c>
      <c r="E10" s="118" t="s">
        <v>185</v>
      </c>
      <c r="F10" s="149">
        <v>36.029665</v>
      </c>
      <c r="G10" s="114">
        <v>3</v>
      </c>
      <c r="H10" s="118" t="s">
        <v>146</v>
      </c>
      <c r="I10" s="149">
        <v>24.509965</v>
      </c>
    </row>
    <row r="11" spans="1:9" ht="13.5">
      <c r="A11" s="113">
        <v>4</v>
      </c>
      <c r="B11" s="118" t="s">
        <v>162</v>
      </c>
      <c r="C11" s="197">
        <v>29.414257</v>
      </c>
      <c r="D11" s="114">
        <v>4</v>
      </c>
      <c r="E11" s="118" t="s">
        <v>162</v>
      </c>
      <c r="F11" s="149">
        <v>36.012461</v>
      </c>
      <c r="G11" s="114">
        <v>4</v>
      </c>
      <c r="H11" s="118" t="s">
        <v>152</v>
      </c>
      <c r="I11" s="149">
        <v>24.327048</v>
      </c>
    </row>
    <row r="12" spans="1:9" ht="13.5">
      <c r="A12" s="113">
        <v>5</v>
      </c>
      <c r="B12" s="118" t="s">
        <v>146</v>
      </c>
      <c r="C12" s="197">
        <v>29.18753</v>
      </c>
      <c r="D12" s="114">
        <v>5</v>
      </c>
      <c r="E12" s="118" t="s">
        <v>173</v>
      </c>
      <c r="F12" s="149">
        <v>34.816282</v>
      </c>
      <c r="G12" s="114">
        <v>5</v>
      </c>
      <c r="H12" s="118" t="s">
        <v>173</v>
      </c>
      <c r="I12" s="149">
        <v>24.26682</v>
      </c>
    </row>
    <row r="13" spans="1:9" ht="13.5">
      <c r="A13" s="113">
        <v>6</v>
      </c>
      <c r="B13" s="118" t="s">
        <v>185</v>
      </c>
      <c r="C13" s="197">
        <v>29.143301</v>
      </c>
      <c r="D13" s="114">
        <v>6</v>
      </c>
      <c r="E13" s="118" t="s">
        <v>146</v>
      </c>
      <c r="F13" s="149">
        <v>33.687213</v>
      </c>
      <c r="G13" s="114">
        <v>6</v>
      </c>
      <c r="H13" s="118" t="s">
        <v>177</v>
      </c>
      <c r="I13" s="149">
        <v>23.12752</v>
      </c>
    </row>
    <row r="14" spans="1:9" ht="13.5">
      <c r="A14" s="113">
        <v>7</v>
      </c>
      <c r="B14" s="118" t="s">
        <v>152</v>
      </c>
      <c r="C14" s="197">
        <v>28.903134</v>
      </c>
      <c r="D14" s="114">
        <v>7</v>
      </c>
      <c r="E14" s="118" t="s">
        <v>177</v>
      </c>
      <c r="F14" s="149">
        <v>33.553856</v>
      </c>
      <c r="G14" s="114">
        <v>7</v>
      </c>
      <c r="H14" s="118" t="s">
        <v>162</v>
      </c>
      <c r="I14" s="149">
        <v>22.546476</v>
      </c>
    </row>
    <row r="15" spans="1:9" ht="13.5">
      <c r="A15" s="113">
        <v>8</v>
      </c>
      <c r="B15" s="118" t="s">
        <v>177</v>
      </c>
      <c r="C15" s="197">
        <v>28.408377</v>
      </c>
      <c r="D15" s="114">
        <v>8</v>
      </c>
      <c r="E15" s="118" t="s">
        <v>152</v>
      </c>
      <c r="F15" s="149">
        <v>33.385027</v>
      </c>
      <c r="G15" s="114">
        <v>8</v>
      </c>
      <c r="H15" s="118" t="s">
        <v>185</v>
      </c>
      <c r="I15" s="149">
        <v>22.250993</v>
      </c>
    </row>
    <row r="16" spans="1:9" ht="13.5">
      <c r="A16" s="113">
        <v>9</v>
      </c>
      <c r="B16" s="118" t="s">
        <v>155</v>
      </c>
      <c r="C16" s="197">
        <v>26.767724</v>
      </c>
      <c r="D16" s="114">
        <v>9</v>
      </c>
      <c r="E16" s="118" t="s">
        <v>159</v>
      </c>
      <c r="F16" s="149">
        <v>33.103788</v>
      </c>
      <c r="G16" s="114">
        <v>9</v>
      </c>
      <c r="H16" s="118" t="s">
        <v>147</v>
      </c>
      <c r="I16" s="149">
        <v>21.315789</v>
      </c>
    </row>
    <row r="17" spans="1:9" ht="13.5">
      <c r="A17" s="113">
        <v>10</v>
      </c>
      <c r="B17" s="118" t="s">
        <v>159</v>
      </c>
      <c r="C17" s="197">
        <v>26.689541</v>
      </c>
      <c r="D17" s="114">
        <v>10</v>
      </c>
      <c r="E17" s="118" t="s">
        <v>155</v>
      </c>
      <c r="F17" s="149">
        <v>32.506431</v>
      </c>
      <c r="G17" s="114">
        <v>10</v>
      </c>
      <c r="H17" s="118" t="s">
        <v>155</v>
      </c>
      <c r="I17" s="149">
        <v>20.737594</v>
      </c>
    </row>
    <row r="18" spans="1:9" ht="13.5">
      <c r="A18" s="113">
        <v>11</v>
      </c>
      <c r="B18" s="118" t="s">
        <v>147</v>
      </c>
      <c r="C18" s="197">
        <v>26.071003</v>
      </c>
      <c r="D18" s="114">
        <v>11</v>
      </c>
      <c r="E18" s="118" t="s">
        <v>158</v>
      </c>
      <c r="F18" s="149">
        <v>31.207565</v>
      </c>
      <c r="G18" s="114">
        <v>11</v>
      </c>
      <c r="H18" s="118" t="s">
        <v>159</v>
      </c>
      <c r="I18" s="149">
        <v>20.319941</v>
      </c>
    </row>
    <row r="19" spans="1:9" ht="13.5">
      <c r="A19" s="113">
        <v>12</v>
      </c>
      <c r="B19" s="118" t="s">
        <v>158</v>
      </c>
      <c r="C19" s="197">
        <v>25.618364</v>
      </c>
      <c r="D19" s="114">
        <v>12</v>
      </c>
      <c r="E19" s="118" t="s">
        <v>147</v>
      </c>
      <c r="F19" s="149">
        <v>30.603834</v>
      </c>
      <c r="G19" s="114">
        <v>12</v>
      </c>
      <c r="H19" s="118" t="s">
        <v>171</v>
      </c>
      <c r="I19" s="149">
        <v>19.97727</v>
      </c>
    </row>
    <row r="20" spans="1:9" ht="13.5">
      <c r="A20" s="113">
        <v>13</v>
      </c>
      <c r="B20" s="118" t="s">
        <v>171</v>
      </c>
      <c r="C20" s="197">
        <v>24.144581</v>
      </c>
      <c r="D20" s="114">
        <v>13</v>
      </c>
      <c r="E20" s="118" t="s">
        <v>149</v>
      </c>
      <c r="F20" s="149">
        <v>29.420505</v>
      </c>
      <c r="G20" s="114">
        <v>13</v>
      </c>
      <c r="H20" s="120" t="s">
        <v>158</v>
      </c>
      <c r="I20" s="156">
        <v>19.888129</v>
      </c>
    </row>
    <row r="21" spans="1:9" ht="13.5">
      <c r="A21" s="113">
        <v>14</v>
      </c>
      <c r="B21" s="118" t="s">
        <v>170</v>
      </c>
      <c r="C21" s="197">
        <v>23.029936</v>
      </c>
      <c r="D21" s="114">
        <v>14</v>
      </c>
      <c r="E21" s="118" t="s">
        <v>171</v>
      </c>
      <c r="F21" s="149">
        <v>28.191294</v>
      </c>
      <c r="G21" s="114">
        <v>14</v>
      </c>
      <c r="H21" s="118" t="s">
        <v>150</v>
      </c>
      <c r="I21" s="149">
        <v>19.488947</v>
      </c>
    </row>
    <row r="22" spans="1:9" ht="13.5">
      <c r="A22" s="113">
        <v>15</v>
      </c>
      <c r="B22" s="118" t="s">
        <v>150</v>
      </c>
      <c r="C22" s="197">
        <v>22.862632</v>
      </c>
      <c r="D22" s="114">
        <v>15</v>
      </c>
      <c r="E22" s="118" t="s">
        <v>166</v>
      </c>
      <c r="F22" s="149">
        <v>27.534562</v>
      </c>
      <c r="G22" s="114">
        <v>15</v>
      </c>
      <c r="H22" s="120" t="s">
        <v>170</v>
      </c>
      <c r="I22" s="156">
        <v>19.302919</v>
      </c>
    </row>
    <row r="23" spans="1:9" ht="13.5">
      <c r="A23" s="113">
        <v>16</v>
      </c>
      <c r="B23" s="120" t="s">
        <v>166</v>
      </c>
      <c r="C23" s="198">
        <v>22.747024</v>
      </c>
      <c r="D23" s="114">
        <v>16</v>
      </c>
      <c r="E23" s="118" t="s">
        <v>186</v>
      </c>
      <c r="F23" s="149">
        <v>27.367696</v>
      </c>
      <c r="G23" s="114">
        <v>16</v>
      </c>
      <c r="H23" s="123" t="s">
        <v>165</v>
      </c>
      <c r="I23" s="155">
        <v>19.242139</v>
      </c>
    </row>
    <row r="24" spans="1:9" ht="13.5">
      <c r="A24" s="113">
        <v>17</v>
      </c>
      <c r="B24" s="118" t="s">
        <v>149</v>
      </c>
      <c r="C24" s="197">
        <v>22.71976</v>
      </c>
      <c r="D24" s="114">
        <v>17</v>
      </c>
      <c r="E24" s="120" t="s">
        <v>170</v>
      </c>
      <c r="F24" s="156">
        <v>26.694314</v>
      </c>
      <c r="G24" s="114">
        <v>17</v>
      </c>
      <c r="H24" s="118" t="s">
        <v>182</v>
      </c>
      <c r="I24" s="149">
        <v>18.487553</v>
      </c>
    </row>
    <row r="25" spans="1:9" ht="13.5">
      <c r="A25" s="113">
        <v>18</v>
      </c>
      <c r="B25" s="123" t="s">
        <v>165</v>
      </c>
      <c r="C25" s="199">
        <v>21.955769</v>
      </c>
      <c r="D25" s="114">
        <v>18</v>
      </c>
      <c r="E25" s="118" t="s">
        <v>154</v>
      </c>
      <c r="F25" s="149">
        <v>26.563937</v>
      </c>
      <c r="G25" s="114">
        <v>18</v>
      </c>
      <c r="H25" s="120" t="s">
        <v>160</v>
      </c>
      <c r="I25" s="149">
        <v>18.321092</v>
      </c>
    </row>
    <row r="26" spans="1:9" ht="13.5">
      <c r="A26" s="113">
        <v>19</v>
      </c>
      <c r="B26" s="118" t="s">
        <v>157</v>
      </c>
      <c r="C26" s="197">
        <v>21.54576</v>
      </c>
      <c r="D26" s="114">
        <v>19</v>
      </c>
      <c r="E26" s="120" t="s">
        <v>150</v>
      </c>
      <c r="F26" s="156">
        <v>26.217606</v>
      </c>
      <c r="G26" s="114">
        <v>19</v>
      </c>
      <c r="H26" s="118" t="s">
        <v>166</v>
      </c>
      <c r="I26" s="149">
        <v>18.110822</v>
      </c>
    </row>
    <row r="27" spans="1:9" ht="13.5">
      <c r="A27" s="113">
        <v>20</v>
      </c>
      <c r="B27" s="118" t="s">
        <v>148</v>
      </c>
      <c r="C27" s="197">
        <v>21.356399</v>
      </c>
      <c r="D27" s="114">
        <v>20</v>
      </c>
      <c r="E27" s="118" t="s">
        <v>148</v>
      </c>
      <c r="F27" s="149">
        <v>25.714286</v>
      </c>
      <c r="G27" s="114">
        <v>20</v>
      </c>
      <c r="H27" s="118" t="s">
        <v>157</v>
      </c>
      <c r="I27" s="149">
        <v>17.886505</v>
      </c>
    </row>
    <row r="28" spans="1:9" ht="13.5">
      <c r="A28" s="113">
        <v>21</v>
      </c>
      <c r="B28" s="118" t="s">
        <v>182</v>
      </c>
      <c r="C28" s="197">
        <v>21.252652</v>
      </c>
      <c r="D28" s="114">
        <v>21</v>
      </c>
      <c r="E28" s="118" t="s">
        <v>157</v>
      </c>
      <c r="F28" s="149">
        <v>25.102319</v>
      </c>
      <c r="G28" s="114">
        <v>21</v>
      </c>
      <c r="H28" s="118" t="s">
        <v>184</v>
      </c>
      <c r="I28" s="149">
        <v>17.274939</v>
      </c>
    </row>
    <row r="29" spans="1:9" ht="13.5">
      <c r="A29" s="113">
        <v>22</v>
      </c>
      <c r="B29" s="118" t="s">
        <v>184</v>
      </c>
      <c r="C29" s="197">
        <v>21.118799</v>
      </c>
      <c r="D29" s="114">
        <v>22</v>
      </c>
      <c r="E29" s="118" t="s">
        <v>184</v>
      </c>
      <c r="F29" s="149">
        <v>24.745818</v>
      </c>
      <c r="G29" s="114">
        <v>22</v>
      </c>
      <c r="H29" s="118" t="s">
        <v>148</v>
      </c>
      <c r="I29" s="149">
        <v>17.027769</v>
      </c>
    </row>
    <row r="30" spans="1:9" ht="13.5">
      <c r="A30" s="113">
        <v>23</v>
      </c>
      <c r="B30" s="120" t="s">
        <v>186</v>
      </c>
      <c r="C30" s="197">
        <v>20.615851</v>
      </c>
      <c r="D30" s="114">
        <v>23</v>
      </c>
      <c r="E30" s="123" t="s">
        <v>165</v>
      </c>
      <c r="F30" s="155">
        <v>24.623514</v>
      </c>
      <c r="G30" s="114">
        <v>23</v>
      </c>
      <c r="H30" s="118" t="s">
        <v>163</v>
      </c>
      <c r="I30" s="149">
        <v>16.156612</v>
      </c>
    </row>
    <row r="31" spans="1:9" ht="13.5">
      <c r="A31" s="113">
        <v>24</v>
      </c>
      <c r="B31" s="118" t="s">
        <v>160</v>
      </c>
      <c r="C31" s="197">
        <v>20.592695</v>
      </c>
      <c r="D31" s="114">
        <v>24</v>
      </c>
      <c r="E31" s="118" t="s">
        <v>169</v>
      </c>
      <c r="F31" s="149">
        <v>24.040558</v>
      </c>
      <c r="G31" s="114">
        <v>24</v>
      </c>
      <c r="H31" s="118" t="s">
        <v>164</v>
      </c>
      <c r="I31" s="149">
        <v>16.15059</v>
      </c>
    </row>
    <row r="32" spans="1:9" ht="13.5">
      <c r="A32" s="113">
        <v>25</v>
      </c>
      <c r="B32" s="118" t="s">
        <v>154</v>
      </c>
      <c r="C32" s="197">
        <v>20.498237</v>
      </c>
      <c r="D32" s="114">
        <v>25</v>
      </c>
      <c r="E32" s="118" t="s">
        <v>182</v>
      </c>
      <c r="F32" s="149">
        <v>23.90009</v>
      </c>
      <c r="G32" s="114">
        <v>25</v>
      </c>
      <c r="H32" s="118" t="s">
        <v>169</v>
      </c>
      <c r="I32" s="149">
        <v>16.09665</v>
      </c>
    </row>
    <row r="33" spans="1:9" ht="13.5">
      <c r="A33" s="113">
        <v>26</v>
      </c>
      <c r="B33" s="120" t="s">
        <v>169</v>
      </c>
      <c r="C33" s="197">
        <v>20.20407</v>
      </c>
      <c r="D33" s="114">
        <v>26</v>
      </c>
      <c r="E33" s="120" t="s">
        <v>164</v>
      </c>
      <c r="F33" s="149">
        <v>23.349817</v>
      </c>
      <c r="G33" s="114">
        <v>26</v>
      </c>
      <c r="H33" s="118" t="s">
        <v>149</v>
      </c>
      <c r="I33" s="149">
        <v>15.866261</v>
      </c>
    </row>
    <row r="34" spans="1:9" ht="13.5">
      <c r="A34" s="113">
        <v>27</v>
      </c>
      <c r="B34" s="118" t="s">
        <v>164</v>
      </c>
      <c r="C34" s="197">
        <v>19.814004</v>
      </c>
      <c r="D34" s="114">
        <v>27</v>
      </c>
      <c r="E34" s="118" t="s">
        <v>188</v>
      </c>
      <c r="F34" s="149">
        <v>23.334978</v>
      </c>
      <c r="G34" s="114">
        <v>27</v>
      </c>
      <c r="H34" s="118" t="s">
        <v>187</v>
      </c>
      <c r="I34" s="149">
        <v>14.860927</v>
      </c>
    </row>
    <row r="35" spans="1:9" ht="13.5">
      <c r="A35" s="113">
        <v>28</v>
      </c>
      <c r="B35" s="118" t="s">
        <v>163</v>
      </c>
      <c r="C35" s="197">
        <v>19.52759</v>
      </c>
      <c r="D35" s="114">
        <v>28</v>
      </c>
      <c r="E35" s="120" t="s">
        <v>160</v>
      </c>
      <c r="F35" s="149">
        <v>22.81817</v>
      </c>
      <c r="G35" s="114">
        <v>28</v>
      </c>
      <c r="H35" s="118" t="s">
        <v>154</v>
      </c>
      <c r="I35" s="149">
        <v>14.562233</v>
      </c>
    </row>
    <row r="36" spans="1:9" ht="13.5">
      <c r="A36" s="113">
        <v>29</v>
      </c>
      <c r="B36" s="118" t="s">
        <v>188</v>
      </c>
      <c r="C36" s="197">
        <v>18.593769</v>
      </c>
      <c r="D36" s="114">
        <v>29</v>
      </c>
      <c r="E36" s="118" t="s">
        <v>163</v>
      </c>
      <c r="F36" s="149">
        <v>22.69722</v>
      </c>
      <c r="G36" s="114">
        <v>29</v>
      </c>
      <c r="H36" s="118" t="s">
        <v>156</v>
      </c>
      <c r="I36" s="149">
        <v>14.22812</v>
      </c>
    </row>
    <row r="37" spans="1:9" ht="13.5">
      <c r="A37" s="113">
        <v>30</v>
      </c>
      <c r="B37" s="118" t="s">
        <v>187</v>
      </c>
      <c r="C37" s="197">
        <v>17.94038</v>
      </c>
      <c r="D37" s="114">
        <v>30</v>
      </c>
      <c r="E37" s="118" t="s">
        <v>161</v>
      </c>
      <c r="F37" s="149">
        <v>22.123632</v>
      </c>
      <c r="G37" s="114">
        <v>30</v>
      </c>
      <c r="H37" s="118" t="s">
        <v>174</v>
      </c>
      <c r="I37" s="149">
        <v>14.139837</v>
      </c>
    </row>
    <row r="38" spans="1:9" ht="13.5">
      <c r="A38" s="113">
        <v>31</v>
      </c>
      <c r="B38" s="118" t="s">
        <v>174</v>
      </c>
      <c r="C38" s="197">
        <v>17.855873</v>
      </c>
      <c r="D38" s="114">
        <v>31</v>
      </c>
      <c r="E38" s="118" t="s">
        <v>174</v>
      </c>
      <c r="F38" s="149">
        <v>21.473684</v>
      </c>
      <c r="G38" s="114">
        <v>31</v>
      </c>
      <c r="H38" s="118" t="s">
        <v>145</v>
      </c>
      <c r="I38" s="149">
        <v>14.045595</v>
      </c>
    </row>
    <row r="39" spans="1:9" ht="13.5">
      <c r="A39" s="113">
        <v>32</v>
      </c>
      <c r="B39" s="118" t="s">
        <v>190</v>
      </c>
      <c r="C39" s="197">
        <v>17.18434</v>
      </c>
      <c r="D39" s="114">
        <v>32</v>
      </c>
      <c r="E39" s="118" t="s">
        <v>187</v>
      </c>
      <c r="F39" s="149">
        <v>21.001185</v>
      </c>
      <c r="G39" s="114">
        <v>32</v>
      </c>
      <c r="H39" s="118" t="s">
        <v>188</v>
      </c>
      <c r="I39" s="149">
        <v>13.867716</v>
      </c>
    </row>
    <row r="40" spans="1:9" ht="13.5">
      <c r="A40" s="113">
        <v>33</v>
      </c>
      <c r="B40" s="118" t="s">
        <v>156</v>
      </c>
      <c r="C40" s="197">
        <v>17.063065</v>
      </c>
      <c r="D40" s="114">
        <v>33</v>
      </c>
      <c r="E40" s="118" t="s">
        <v>190</v>
      </c>
      <c r="F40" s="149">
        <v>20.732002</v>
      </c>
      <c r="G40" s="114">
        <v>33</v>
      </c>
      <c r="H40" s="118" t="s">
        <v>190</v>
      </c>
      <c r="I40" s="149">
        <v>13.664924</v>
      </c>
    </row>
    <row r="41" spans="1:9" ht="13.5">
      <c r="A41" s="113">
        <v>34</v>
      </c>
      <c r="B41" s="118" t="s">
        <v>145</v>
      </c>
      <c r="C41" s="197">
        <v>17.040807</v>
      </c>
      <c r="D41" s="114">
        <v>34</v>
      </c>
      <c r="E41" s="118" t="s">
        <v>145</v>
      </c>
      <c r="F41" s="149">
        <v>19.945662</v>
      </c>
      <c r="G41" s="114">
        <v>34</v>
      </c>
      <c r="H41" s="118" t="s">
        <v>186</v>
      </c>
      <c r="I41" s="149">
        <v>13.643907</v>
      </c>
    </row>
    <row r="42" spans="1:24" ht="13.5">
      <c r="A42" s="113">
        <v>35</v>
      </c>
      <c r="B42" s="118" t="s">
        <v>161</v>
      </c>
      <c r="C42" s="197">
        <v>16.629613</v>
      </c>
      <c r="D42" s="114">
        <v>35</v>
      </c>
      <c r="E42" s="118" t="s">
        <v>156</v>
      </c>
      <c r="F42" s="149">
        <v>19.823356</v>
      </c>
      <c r="G42" s="114">
        <v>35</v>
      </c>
      <c r="H42" s="118" t="s">
        <v>180</v>
      </c>
      <c r="I42" s="149">
        <v>12.718327</v>
      </c>
      <c r="X42" s="161"/>
    </row>
    <row r="43" spans="1:24" ht="13.5">
      <c r="A43" s="113">
        <v>36</v>
      </c>
      <c r="B43" s="118" t="s">
        <v>167</v>
      </c>
      <c r="C43" s="197">
        <v>15.741535</v>
      </c>
      <c r="D43" s="114">
        <v>36</v>
      </c>
      <c r="E43" s="118" t="s">
        <v>167</v>
      </c>
      <c r="F43" s="149">
        <v>19.164129</v>
      </c>
      <c r="G43" s="114">
        <v>36</v>
      </c>
      <c r="H43" s="118" t="s">
        <v>167</v>
      </c>
      <c r="I43" s="149">
        <v>12.175911</v>
      </c>
      <c r="X43" s="161"/>
    </row>
    <row r="44" spans="1:24" ht="13.5">
      <c r="A44" s="113">
        <v>37</v>
      </c>
      <c r="B44" s="118" t="s">
        <v>180</v>
      </c>
      <c r="C44" s="197">
        <v>15.256588</v>
      </c>
      <c r="D44" s="114">
        <v>37</v>
      </c>
      <c r="E44" s="118" t="s">
        <v>180</v>
      </c>
      <c r="F44" s="149">
        <v>17.505995</v>
      </c>
      <c r="G44" s="114">
        <v>37</v>
      </c>
      <c r="H44" s="118" t="s">
        <v>168</v>
      </c>
      <c r="I44" s="149">
        <v>11.906994</v>
      </c>
      <c r="X44" s="161"/>
    </row>
    <row r="45" spans="1:24" ht="13.5">
      <c r="A45" s="113">
        <v>38</v>
      </c>
      <c r="B45" s="118" t="s">
        <v>178</v>
      </c>
      <c r="C45" s="197">
        <v>14.012283</v>
      </c>
      <c r="D45" s="114">
        <v>38</v>
      </c>
      <c r="E45" s="118" t="s">
        <v>178</v>
      </c>
      <c r="F45" s="149">
        <v>17.002424</v>
      </c>
      <c r="G45" s="114">
        <v>38</v>
      </c>
      <c r="H45" s="118" t="s">
        <v>191</v>
      </c>
      <c r="I45" s="149">
        <v>11.374967</v>
      </c>
      <c r="X45" s="161"/>
    </row>
    <row r="46" spans="1:24" ht="13.5">
      <c r="A46" s="113">
        <v>39</v>
      </c>
      <c r="B46" s="118" t="s">
        <v>191</v>
      </c>
      <c r="C46" s="197">
        <v>13.591721</v>
      </c>
      <c r="D46" s="114">
        <v>39</v>
      </c>
      <c r="E46" s="118" t="s">
        <v>172</v>
      </c>
      <c r="F46" s="149">
        <v>16.752937</v>
      </c>
      <c r="G46" s="114">
        <v>39</v>
      </c>
      <c r="H46" s="118" t="s">
        <v>161</v>
      </c>
      <c r="I46" s="149">
        <v>11.111111</v>
      </c>
      <c r="X46" s="161"/>
    </row>
    <row r="47" spans="1:9" ht="13.5">
      <c r="A47" s="113">
        <v>40</v>
      </c>
      <c r="B47" s="118" t="s">
        <v>172</v>
      </c>
      <c r="C47" s="197">
        <v>13.168641</v>
      </c>
      <c r="D47" s="114">
        <v>40</v>
      </c>
      <c r="E47" s="118" t="s">
        <v>191</v>
      </c>
      <c r="F47" s="149">
        <v>15.829911</v>
      </c>
      <c r="G47" s="114">
        <v>40</v>
      </c>
      <c r="H47" s="118" t="s">
        <v>178</v>
      </c>
      <c r="I47" s="149">
        <v>10.983148</v>
      </c>
    </row>
    <row r="48" spans="1:9" ht="13.5">
      <c r="A48" s="113">
        <v>41</v>
      </c>
      <c r="B48" s="118" t="s">
        <v>168</v>
      </c>
      <c r="C48" s="197">
        <v>12.680173</v>
      </c>
      <c r="D48" s="114">
        <v>41</v>
      </c>
      <c r="E48" s="118" t="s">
        <v>176</v>
      </c>
      <c r="F48" s="149">
        <v>14.049937</v>
      </c>
      <c r="G48" s="114">
        <v>41</v>
      </c>
      <c r="H48" s="118" t="s">
        <v>176</v>
      </c>
      <c r="I48" s="149">
        <v>10.603881</v>
      </c>
    </row>
    <row r="49" spans="1:9" ht="13.5">
      <c r="A49" s="113">
        <v>42</v>
      </c>
      <c r="B49" s="118" t="s">
        <v>176</v>
      </c>
      <c r="C49" s="197">
        <v>12.352625</v>
      </c>
      <c r="D49" s="114">
        <v>42</v>
      </c>
      <c r="E49" s="118" t="s">
        <v>175</v>
      </c>
      <c r="F49" s="149">
        <v>13.93117</v>
      </c>
      <c r="G49" s="114">
        <v>42</v>
      </c>
      <c r="H49" s="118" t="s">
        <v>172</v>
      </c>
      <c r="I49" s="149">
        <v>9.605834</v>
      </c>
    </row>
    <row r="50" spans="1:9" ht="13.5">
      <c r="A50" s="113">
        <v>43</v>
      </c>
      <c r="B50" s="118" t="s">
        <v>175</v>
      </c>
      <c r="C50" s="197">
        <v>11.298792</v>
      </c>
      <c r="D50" s="114">
        <v>43</v>
      </c>
      <c r="E50" s="118" t="s">
        <v>168</v>
      </c>
      <c r="F50" s="149">
        <v>13.40558</v>
      </c>
      <c r="G50" s="114">
        <v>43</v>
      </c>
      <c r="H50" s="118" t="s">
        <v>175</v>
      </c>
      <c r="I50" s="149">
        <v>8.633495</v>
      </c>
    </row>
    <row r="51" spans="1:9" ht="13.5">
      <c r="A51" s="113">
        <v>44</v>
      </c>
      <c r="B51" s="118" t="s">
        <v>153</v>
      </c>
      <c r="C51" s="197">
        <v>10.320255</v>
      </c>
      <c r="D51" s="114">
        <v>44</v>
      </c>
      <c r="E51" s="118" t="s">
        <v>153</v>
      </c>
      <c r="F51" s="149">
        <v>12.446352</v>
      </c>
      <c r="G51" s="114">
        <v>44</v>
      </c>
      <c r="H51" s="118" t="s">
        <v>153</v>
      </c>
      <c r="I51" s="149">
        <v>8.126065</v>
      </c>
    </row>
    <row r="52" spans="1:9" ht="13.5">
      <c r="A52" s="113">
        <v>45</v>
      </c>
      <c r="B52" s="118" t="s">
        <v>151</v>
      </c>
      <c r="C52" s="197">
        <v>8.30333</v>
      </c>
      <c r="D52" s="114">
        <v>45</v>
      </c>
      <c r="E52" s="118" t="s">
        <v>151</v>
      </c>
      <c r="F52" s="149">
        <v>10.37091</v>
      </c>
      <c r="G52" s="114">
        <v>45</v>
      </c>
      <c r="H52" s="118" t="s">
        <v>151</v>
      </c>
      <c r="I52" s="149">
        <v>6.286121</v>
      </c>
    </row>
    <row r="53" spans="1:9" ht="13.5">
      <c r="A53" s="113">
        <v>46</v>
      </c>
      <c r="B53" s="118" t="s">
        <v>183</v>
      </c>
      <c r="C53" s="197">
        <v>7.421035</v>
      </c>
      <c r="D53" s="114">
        <v>46</v>
      </c>
      <c r="E53" s="118" t="s">
        <v>183</v>
      </c>
      <c r="F53" s="149">
        <v>8.933876</v>
      </c>
      <c r="G53" s="114">
        <v>46</v>
      </c>
      <c r="H53" s="118" t="s">
        <v>183</v>
      </c>
      <c r="I53" s="149">
        <v>5.88216</v>
      </c>
    </row>
    <row r="54" spans="1:9" ht="13.5">
      <c r="A54" s="126">
        <v>47</v>
      </c>
      <c r="B54" s="127" t="s">
        <v>179</v>
      </c>
      <c r="C54" s="200">
        <v>5.635533</v>
      </c>
      <c r="D54" s="129">
        <v>47</v>
      </c>
      <c r="E54" s="127" t="s">
        <v>179</v>
      </c>
      <c r="F54" s="130">
        <v>7.080213</v>
      </c>
      <c r="G54" s="129">
        <v>47</v>
      </c>
      <c r="H54" s="127" t="s">
        <v>179</v>
      </c>
      <c r="I54" s="186">
        <v>4.242932</v>
      </c>
    </row>
  </sheetData>
  <sheetProtection/>
  <printOptions horizontalCentered="1"/>
  <pageMargins left="0.7086614173228347" right="0.7086614173228347" top="0.7480314960629921" bottom="0.7480314960629921" header="0.31496062992125984" footer="0.5118110236220472"/>
  <pageSetup horizontalDpi="600" verticalDpi="600" orientation="portrait" paperSize="9" r:id="rId1"/>
  <headerFooter scaleWithDoc="0" alignWithMargins="0">
    <oddFooter>&amp;C&amp;"Century,標準"110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福井県</cp:lastModifiedBy>
  <cp:lastPrinted>2013-01-29T04:31:46Z</cp:lastPrinted>
  <dcterms:created xsi:type="dcterms:W3CDTF">2008-07-24T00:59:43Z</dcterms:created>
  <dcterms:modified xsi:type="dcterms:W3CDTF">2013-02-14T04:27:51Z</dcterms:modified>
  <cp:category/>
  <cp:version/>
  <cp:contentType/>
  <cp:contentStatus/>
</cp:coreProperties>
</file>