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-jouhou_pref_fukui_lg_jp/Documents/政策統計・情報課共有フォルダ/b_統計分析G/43_一目でわかる福井のすがた（社会指標）/令和2年版　一目でわかる福井のすがた/08 HP/"/>
    </mc:Choice>
  </mc:AlternateContent>
  <xr:revisionPtr revIDLastSave="0" documentId="8_{0C2F9597-7CF4-45D0-8404-D0F01AB2EA6E}" xr6:coauthVersionLast="36" xr6:coauthVersionMax="36" xr10:uidLastSave="{00000000-0000-0000-0000-000000000000}"/>
  <bookViews>
    <workbookView xWindow="0" yWindow="0" windowWidth="20490" windowHeight="7455" xr2:uid="{686D168D-E5F6-4007-96B2-EFDDFE985F58}"/>
  </bookViews>
  <sheets>
    <sheet name="C目次" sheetId="12" r:id="rId1"/>
    <sheet name="C1" sheetId="1" r:id="rId2"/>
    <sheet name="C2" sheetId="2" r:id="rId3"/>
    <sheet name="C3" sheetId="3" r:id="rId4"/>
    <sheet name="C4" sheetId="4" r:id="rId5"/>
    <sheet name="C5" sheetId="5" r:id="rId6"/>
    <sheet name="C6" sheetId="6" r:id="rId7"/>
    <sheet name="C7" sheetId="7" r:id="rId8"/>
    <sheet name="C8" sheetId="8" r:id="rId9"/>
    <sheet name="C9" sheetId="9" r:id="rId10"/>
    <sheet name="C10" sheetId="10" r:id="rId11"/>
    <sheet name="C11" sheetId="11" r:id="rId12"/>
  </sheets>
  <definedNames>
    <definedName name="__123Graph_Aｸﾞﾗﾌ_3" localSheetId="1" hidden="1">'C1'!$F$24:$J$24</definedName>
    <definedName name="__123Graph_Bｸﾞﾗﾌ_3" localSheetId="1" hidden="1">'C1'!$F$25:$J$25</definedName>
    <definedName name="__123Graph_Xｸﾞﾗﾌ_3" localSheetId="1" hidden="1">'C1'!$F$23:$J$23</definedName>
    <definedName name="_xlnm._FilterDatabase" localSheetId="11" hidden="1">'C11'!$M$3:$R$53</definedName>
    <definedName name="_Sort" localSheetId="1" hidden="1">'C1'!$A$7:$B$53</definedName>
    <definedName name="_xlnm.Print_Area" localSheetId="1">'C1'!$A$1:$L$53</definedName>
    <definedName name="_xlnm.Print_Area" localSheetId="10">'C10'!$A$1:$K$57</definedName>
    <definedName name="_xlnm.Print_Area" localSheetId="11">'C11'!$A$1:$K$57</definedName>
    <definedName name="_xlnm.Print_Area" localSheetId="2">'C2'!$A$1:$L$57</definedName>
    <definedName name="_xlnm.Print_Area" localSheetId="3">'C3'!$A$1:$K$57</definedName>
    <definedName name="_xlnm.Print_Area" localSheetId="4">'C4'!$A$1:$K$57</definedName>
    <definedName name="_xlnm.Print_Area" localSheetId="5">'C5'!$A$1:$L$57</definedName>
    <definedName name="_xlnm.Print_Area" localSheetId="6">'C6'!$A$1:$K$57</definedName>
    <definedName name="_xlnm.Print_Area" localSheetId="7">'C7'!$A$1:$K$57</definedName>
    <definedName name="_xlnm.Print_Area" localSheetId="8">'C8'!$A$1:$L$57</definedName>
    <definedName name="_xlnm.Print_Area" localSheetId="9">'C9'!$A$1:$K$53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6" i="11" l="1"/>
  <c r="AA7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</calcChain>
</file>

<file path=xl/sharedStrings.xml><?xml version="1.0" encoding="utf-8"?>
<sst xmlns="http://schemas.openxmlformats.org/spreadsheetml/2006/main" count="688" uniqueCount="153">
  <si>
    <t xml:space="preserve">  沖 縄 県</t>
  </si>
  <si>
    <t xml:space="preserve">  鹿児島県</t>
  </si>
  <si>
    <t xml:space="preserve">  宮 崎 県</t>
  </si>
  <si>
    <t>　　全国値は、全県計より算出</t>
    <phoneticPr fontId="2"/>
  </si>
  <si>
    <t xml:space="preserve">  大 分 県</t>
  </si>
  <si>
    <t xml:space="preserve">  熊 本 県</t>
  </si>
  <si>
    <t xml:space="preserve">  算出方法：県民所得÷人口総数</t>
    <rPh sb="7" eb="9">
      <t>ケンミン</t>
    </rPh>
    <rPh sb="9" eb="11">
      <t>ショトク</t>
    </rPh>
    <rPh sb="12" eb="14">
      <t>ジンコウ</t>
    </rPh>
    <rPh sb="14" eb="16">
      <t>ソウスウ</t>
    </rPh>
    <phoneticPr fontId="7"/>
  </si>
  <si>
    <t xml:space="preserve">  長 崎 県</t>
  </si>
  <si>
    <t xml:space="preserve">  佐 賀 県</t>
  </si>
  <si>
    <t xml:space="preserve">  福 岡 県</t>
  </si>
  <si>
    <t xml:space="preserve">  高 知 県</t>
  </si>
  <si>
    <t xml:space="preserve">              内閣府経済社会総合研究所</t>
    <rPh sb="14" eb="16">
      <t>ナイカク</t>
    </rPh>
    <rPh sb="16" eb="17">
      <t>フ</t>
    </rPh>
    <rPh sb="17" eb="19">
      <t>ケイザイ</t>
    </rPh>
    <rPh sb="19" eb="21">
      <t>シャカイ</t>
    </rPh>
    <rPh sb="21" eb="23">
      <t>ソウゴウ</t>
    </rPh>
    <rPh sb="23" eb="26">
      <t>ケンキュウショ</t>
    </rPh>
    <phoneticPr fontId="2"/>
  </si>
  <si>
    <t xml:space="preserve">  愛 媛 県</t>
  </si>
  <si>
    <t xml:space="preserve">            「県民経済計算年報」</t>
    <rPh sb="13" eb="15">
      <t>ケンミン</t>
    </rPh>
    <rPh sb="15" eb="17">
      <t>ケイザイ</t>
    </rPh>
    <rPh sb="17" eb="19">
      <t>ケイサン</t>
    </rPh>
    <rPh sb="19" eb="21">
      <t>ネンポウ</t>
    </rPh>
    <phoneticPr fontId="2"/>
  </si>
  <si>
    <t xml:space="preserve">  香 川 県</t>
  </si>
  <si>
    <t xml:space="preserve">  資料出所：各都道府県ホームページ</t>
    <rPh sb="7" eb="8">
      <t>カク</t>
    </rPh>
    <rPh sb="8" eb="12">
      <t>トドウフケン</t>
    </rPh>
    <phoneticPr fontId="2"/>
  </si>
  <si>
    <t xml:space="preserve">  徳 島 県</t>
  </si>
  <si>
    <t xml:space="preserve">  山 口 県</t>
  </si>
  <si>
    <t>資  料  出  所  ・  算  出  方  法</t>
    <phoneticPr fontId="7"/>
  </si>
  <si>
    <t xml:space="preserve">  広 島 県</t>
  </si>
  <si>
    <t xml:space="preserve">  岡 山 県</t>
  </si>
  <si>
    <t xml:space="preserve">  島 根 県</t>
  </si>
  <si>
    <t xml:space="preserve">  鳥 取 県</t>
  </si>
  <si>
    <t xml:space="preserve">  和歌山県</t>
  </si>
  <si>
    <t xml:space="preserve">  奈 良 県</t>
  </si>
  <si>
    <t xml:space="preserve">  兵 庫 県</t>
  </si>
  <si>
    <t xml:space="preserve">  大 阪 府</t>
  </si>
  <si>
    <t xml:space="preserve">  京 都 府</t>
  </si>
  <si>
    <t xml:space="preserve">  滋 賀 県</t>
  </si>
  <si>
    <t xml:space="preserve">  三 重 県</t>
  </si>
  <si>
    <t xml:space="preserve">  愛 知 県</t>
  </si>
  <si>
    <t xml:space="preserve">  静 岡 県</t>
  </si>
  <si>
    <t xml:space="preserve">  岐 阜 県</t>
  </si>
  <si>
    <t xml:space="preserve">  長 野 県</t>
  </si>
  <si>
    <t xml:space="preserve">  山 梨 県</t>
  </si>
  <si>
    <t>福 井 県</t>
    <phoneticPr fontId="2"/>
  </si>
  <si>
    <t xml:space="preserve">  石 川 県 </t>
  </si>
  <si>
    <t xml:space="preserve">  富 山 県</t>
  </si>
  <si>
    <t xml:space="preserve">  新 潟 県</t>
  </si>
  <si>
    <t xml:space="preserve">  神奈川県 </t>
  </si>
  <si>
    <t xml:space="preserve">  東 京 都</t>
  </si>
  <si>
    <t xml:space="preserve">  千 葉 県</t>
  </si>
  <si>
    <t xml:space="preserve">  埼 玉 県</t>
  </si>
  <si>
    <t xml:space="preserve">  群 馬 県</t>
  </si>
  <si>
    <t xml:space="preserve">  栃 木 県</t>
  </si>
  <si>
    <t xml:space="preserve">  茨 城 県</t>
  </si>
  <si>
    <t xml:space="preserve">  福 島 県</t>
  </si>
  <si>
    <t xml:space="preserve">  山 形 県</t>
  </si>
  <si>
    <t xml:space="preserve">  秋 田 県</t>
  </si>
  <si>
    <t xml:space="preserve">  宮 城 県</t>
  </si>
  <si>
    <t xml:space="preserve">  岩 手 県</t>
  </si>
  <si>
    <t xml:space="preserve">  青 森 県</t>
  </si>
  <si>
    <t xml:space="preserve">  北 海 道</t>
  </si>
  <si>
    <t xml:space="preserve">  全    国</t>
  </si>
  <si>
    <t>同値CHECK</t>
    <rPh sb="0" eb="1">
      <t>オナ</t>
    </rPh>
    <rPh sb="1" eb="2">
      <t>アタイ</t>
    </rPh>
    <phoneticPr fontId="2"/>
  </si>
  <si>
    <t>(千円)</t>
    <phoneticPr fontId="2"/>
  </si>
  <si>
    <t>順位</t>
    <phoneticPr fontId="7"/>
  </si>
  <si>
    <t>都道府県</t>
    <phoneticPr fontId="2"/>
  </si>
  <si>
    <t>Ｃ－１  １人当たり県民所得</t>
    <phoneticPr fontId="2"/>
  </si>
  <si>
    <t>　　ため県内総生産の全県計は内閣府で作成。</t>
    <rPh sb="6" eb="9">
      <t>ソウセイサン</t>
    </rPh>
    <rPh sb="10" eb="11">
      <t>ゼン</t>
    </rPh>
    <rPh sb="11" eb="12">
      <t>ケン</t>
    </rPh>
    <rPh sb="12" eb="13">
      <t>ケイ</t>
    </rPh>
    <rPh sb="14" eb="16">
      <t>ナイカク</t>
    </rPh>
    <rPh sb="16" eb="17">
      <t>フ</t>
    </rPh>
    <rPh sb="18" eb="20">
      <t>サクセイ</t>
    </rPh>
    <phoneticPr fontId="2"/>
  </si>
  <si>
    <t>　　県の積み上げから全県計を求めることができない。この</t>
    <rPh sb="4" eb="5">
      <t>ツ</t>
    </rPh>
    <rPh sb="6" eb="7">
      <t>ア</t>
    </rPh>
    <rPh sb="10" eb="11">
      <t>ゼン</t>
    </rPh>
    <rPh sb="11" eb="12">
      <t>ケン</t>
    </rPh>
    <rPh sb="12" eb="13">
      <t>ケイ</t>
    </rPh>
    <rPh sb="14" eb="15">
      <t>モト</t>
    </rPh>
    <phoneticPr fontId="2"/>
  </si>
  <si>
    <t>（注）連鎖方式は、加法整合性が成立しないため、各都道府</t>
    <rPh sb="1" eb="2">
      <t>チュウ</t>
    </rPh>
    <rPh sb="3" eb="5">
      <t>レンサ</t>
    </rPh>
    <rPh sb="5" eb="7">
      <t>ホウシキ</t>
    </rPh>
    <rPh sb="9" eb="11">
      <t>カホウ</t>
    </rPh>
    <rPh sb="11" eb="14">
      <t>セイゴウセイ</t>
    </rPh>
    <rPh sb="15" eb="17">
      <t>セイリツ</t>
    </rPh>
    <rPh sb="23" eb="24">
      <t>カク</t>
    </rPh>
    <rPh sb="24" eb="26">
      <t>トドウ</t>
    </rPh>
    <rPh sb="26" eb="27">
      <t>フ</t>
    </rPh>
    <phoneticPr fontId="2"/>
  </si>
  <si>
    <t>　　　り、実質値とは貨幣価値の変化を除去した値である。</t>
    <phoneticPr fontId="2"/>
  </si>
  <si>
    <t>　　　名目値とはその時々の貨幣価値で計られるものであ</t>
    <rPh sb="3" eb="5">
      <t>メイモク</t>
    </rPh>
    <rPh sb="5" eb="6">
      <t>チ</t>
    </rPh>
    <rPh sb="10" eb="12">
      <t>トキドキ</t>
    </rPh>
    <rPh sb="13" eb="15">
      <t>カヘイ</t>
    </rPh>
    <rPh sb="15" eb="17">
      <t>カチ</t>
    </rPh>
    <rPh sb="18" eb="19">
      <t>ハカ</t>
    </rPh>
    <phoneticPr fontId="2"/>
  </si>
  <si>
    <t>　　名目と実質</t>
    <rPh sb="2" eb="4">
      <t>メイモク</t>
    </rPh>
    <rPh sb="5" eb="7">
      <t>ジッシツ</t>
    </rPh>
    <phoneticPr fontId="2"/>
  </si>
  <si>
    <t>　　　　　　平成23年暦年連鎖価格</t>
    <rPh sb="13" eb="15">
      <t>レンサ</t>
    </rPh>
    <phoneticPr fontId="2"/>
  </si>
  <si>
    <t xml:space="preserve">  算出方法：県内総生産［実質：連鎖方式］</t>
    <rPh sb="13" eb="15">
      <t>ジッシツ</t>
    </rPh>
    <phoneticPr fontId="7"/>
  </si>
  <si>
    <t xml:space="preserve">  　　　　　「県民経済計算年報</t>
    <phoneticPr fontId="2"/>
  </si>
  <si>
    <r>
      <t xml:space="preserve">  資料出所：</t>
    </r>
    <r>
      <rPr>
        <sz val="18"/>
        <rFont val="ＭＳ 明朝"/>
        <family val="1"/>
        <charset val="128"/>
      </rPr>
      <t>各都道府県ホームページ</t>
    </r>
    <rPh sb="7" eb="8">
      <t>カク</t>
    </rPh>
    <rPh sb="8" eb="12">
      <t>トドウフケン</t>
    </rPh>
    <phoneticPr fontId="2"/>
  </si>
  <si>
    <t>(億円)</t>
    <rPh sb="1" eb="2">
      <t>オク</t>
    </rPh>
    <rPh sb="2" eb="3">
      <t>エン</t>
    </rPh>
    <phoneticPr fontId="7"/>
  </si>
  <si>
    <t>Ｃ－２　県内総生産［生産側、実質：連鎖方式］</t>
    <rPh sb="7" eb="9">
      <t>セイサン</t>
    </rPh>
    <rPh sb="10" eb="12">
      <t>セイサン</t>
    </rPh>
    <rPh sb="12" eb="13">
      <t>ガワ</t>
    </rPh>
    <rPh sb="14" eb="16">
      <t>ジッシツ</t>
    </rPh>
    <rPh sb="17" eb="19">
      <t>レンサ</t>
    </rPh>
    <rPh sb="19" eb="21">
      <t>ホウシキ</t>
    </rPh>
    <phoneticPr fontId="2"/>
  </si>
  <si>
    <t>　　　鉱業、建設業、製造業</t>
    <rPh sb="3" eb="5">
      <t>コウギョウ</t>
    </rPh>
    <rPh sb="6" eb="9">
      <t>ケンセツギョウ</t>
    </rPh>
    <rPh sb="10" eb="13">
      <t>セイゾウギョウ</t>
    </rPh>
    <phoneticPr fontId="2"/>
  </si>
  <si>
    <t>　　第２次産業</t>
    <phoneticPr fontId="2"/>
  </si>
  <si>
    <t xml:space="preserve">  算出方法：第２次産業事業所数÷事業所数</t>
    <rPh sb="12" eb="15">
      <t>ジギョウショ</t>
    </rPh>
    <rPh sb="15" eb="16">
      <t>スウ</t>
    </rPh>
    <rPh sb="17" eb="20">
      <t>ジギョウショ</t>
    </rPh>
    <rPh sb="20" eb="21">
      <t>カズ</t>
    </rPh>
    <phoneticPr fontId="7"/>
  </si>
  <si>
    <t xml:space="preserve">  調査時点：平成28年6月1日</t>
    <phoneticPr fontId="7"/>
  </si>
  <si>
    <t xml:space="preserve">              総務省・経済産業省</t>
    <rPh sb="16" eb="17">
      <t>ショウ</t>
    </rPh>
    <rPh sb="18" eb="20">
      <t>ケイザイ</t>
    </rPh>
    <rPh sb="20" eb="23">
      <t>サンギョウショウ</t>
    </rPh>
    <phoneticPr fontId="7"/>
  </si>
  <si>
    <t xml:space="preserve">  資料出所：「経済センサス‐活動調査」</t>
    <rPh sb="8" eb="10">
      <t>ケイザイ</t>
    </rPh>
    <rPh sb="15" eb="17">
      <t>カツドウ</t>
    </rPh>
    <rPh sb="17" eb="19">
      <t>チョウサ</t>
    </rPh>
    <phoneticPr fontId="2"/>
  </si>
  <si>
    <t>(％)</t>
    <phoneticPr fontId="7"/>
  </si>
  <si>
    <t>平成28年</t>
    <phoneticPr fontId="7"/>
  </si>
  <si>
    <t>Ｃ－３  第２次産業事業所数構成比［民営］</t>
    <rPh sb="18" eb="20">
      <t>ミンエイ</t>
    </rPh>
    <phoneticPr fontId="2"/>
  </si>
  <si>
    <t xml:space="preserve">  算出方法：全事業所数÷人口総数</t>
    <rPh sb="7" eb="8">
      <t>ゼン</t>
    </rPh>
    <rPh sb="8" eb="11">
      <t>ジギョウショ</t>
    </rPh>
    <rPh sb="11" eb="12">
      <t>スウ</t>
    </rPh>
    <phoneticPr fontId="2"/>
  </si>
  <si>
    <t>　　　　　　人口総数　　平成26年10月1日</t>
    <rPh sb="6" eb="8">
      <t>ジンコウ</t>
    </rPh>
    <rPh sb="8" eb="10">
      <t>ソウスウ</t>
    </rPh>
    <rPh sb="12" eb="14">
      <t>ヘイセイ</t>
    </rPh>
    <rPh sb="16" eb="17">
      <t>ネン</t>
    </rPh>
    <rPh sb="19" eb="20">
      <t>ガツ</t>
    </rPh>
    <rPh sb="21" eb="22">
      <t>ニチ</t>
    </rPh>
    <phoneticPr fontId="2"/>
  </si>
  <si>
    <t xml:space="preserve">  調査時点：全事業所数　平成26年7月1日</t>
    <rPh sb="7" eb="8">
      <t>ゼン</t>
    </rPh>
    <rPh sb="8" eb="11">
      <t>ジギョウショ</t>
    </rPh>
    <rPh sb="11" eb="12">
      <t>スウ</t>
    </rPh>
    <phoneticPr fontId="7"/>
  </si>
  <si>
    <t>　　　　　　　総務省統計局</t>
    <rPh sb="7" eb="10">
      <t>ソウムショウ</t>
    </rPh>
    <rPh sb="10" eb="13">
      <t>トウケイキョク</t>
    </rPh>
    <phoneticPr fontId="7"/>
  </si>
  <si>
    <t>　　　　　　「人口推計」</t>
    <rPh sb="7" eb="9">
      <t>ジンコウ</t>
    </rPh>
    <rPh sb="9" eb="11">
      <t>スイケイ</t>
    </rPh>
    <phoneticPr fontId="7"/>
  </si>
  <si>
    <t xml:space="preserve">  資料出所：「経済センサス‐基礎調査」</t>
    <rPh sb="8" eb="10">
      <t>ケイザイ</t>
    </rPh>
    <rPh sb="15" eb="17">
      <t>キソ</t>
    </rPh>
    <rPh sb="17" eb="19">
      <t>チョウサ</t>
    </rPh>
    <phoneticPr fontId="2"/>
  </si>
  <si>
    <t>平成26年</t>
    <rPh sb="0" eb="2">
      <t>ヘイセイ</t>
    </rPh>
    <rPh sb="4" eb="5">
      <t>８ネン</t>
    </rPh>
    <phoneticPr fontId="7"/>
  </si>
  <si>
    <t>Ｃ－４　人口１万人当たり全事業所数</t>
    <rPh sb="7" eb="9">
      <t>マンニン</t>
    </rPh>
    <rPh sb="9" eb="10">
      <t>ア</t>
    </rPh>
    <rPh sb="12" eb="13">
      <t>ゼン</t>
    </rPh>
    <rPh sb="13" eb="16">
      <t>ジギョウショ</t>
    </rPh>
    <rPh sb="16" eb="17">
      <t>スウ</t>
    </rPh>
    <phoneticPr fontId="2"/>
  </si>
  <si>
    <t xml:space="preserve">  算出方法：従業者１～４人の民営事業所数÷民営事業所数</t>
    <rPh sb="7" eb="10">
      <t>ジュウギョウシャ</t>
    </rPh>
    <rPh sb="12" eb="14">
      <t>４ニン</t>
    </rPh>
    <rPh sb="15" eb="17">
      <t>ミンエイ</t>
    </rPh>
    <rPh sb="17" eb="20">
      <t>ジギョウショ</t>
    </rPh>
    <rPh sb="20" eb="21">
      <t>スウ</t>
    </rPh>
    <phoneticPr fontId="7"/>
  </si>
  <si>
    <t xml:space="preserve">  調査時点：平成28年6月1日</t>
    <phoneticPr fontId="2"/>
  </si>
  <si>
    <t>Ｃ－５　従業者１～４人の事業所割合［民営］</t>
    <phoneticPr fontId="2"/>
  </si>
  <si>
    <t xml:space="preserve">  調査時点：平成30年</t>
    <rPh sb="11" eb="12">
      <t>ネン</t>
    </rPh>
    <phoneticPr fontId="7"/>
  </si>
  <si>
    <t xml:space="preserve">              株式会社帝国データバンク</t>
    <rPh sb="14" eb="16">
      <t>カブシキ</t>
    </rPh>
    <rPh sb="16" eb="18">
      <t>カイシャ</t>
    </rPh>
    <rPh sb="18" eb="20">
      <t>テイコク</t>
    </rPh>
    <phoneticPr fontId="7"/>
  </si>
  <si>
    <t xml:space="preserve">  資料出所：「全国社長分析」</t>
    <rPh sb="8" eb="10">
      <t>ゼンコク</t>
    </rPh>
    <rPh sb="10" eb="12">
      <t>シャチョウ</t>
    </rPh>
    <rPh sb="12" eb="14">
      <t>ブンセキ</t>
    </rPh>
    <phoneticPr fontId="2"/>
  </si>
  <si>
    <t>平成30年</t>
    <phoneticPr fontId="7"/>
  </si>
  <si>
    <t>　平成29年度の値は概算値である。</t>
    <rPh sb="1" eb="3">
      <t>ヘイセイ</t>
    </rPh>
    <rPh sb="5" eb="7">
      <t>ネンド</t>
    </rPh>
    <rPh sb="8" eb="9">
      <t>アタイ</t>
    </rPh>
    <rPh sb="10" eb="12">
      <t>ガイサン</t>
    </rPh>
    <rPh sb="12" eb="13">
      <t>チ</t>
    </rPh>
    <phoneticPr fontId="2"/>
  </si>
  <si>
    <t>　食料自給率は農林水産省が試算した値である。</t>
    <rPh sb="1" eb="3">
      <t>ショクリョウ</t>
    </rPh>
    <rPh sb="3" eb="6">
      <t>ジキュウリツ</t>
    </rPh>
    <rPh sb="7" eb="9">
      <t>ノウリン</t>
    </rPh>
    <rPh sb="9" eb="12">
      <t>スイサンショウ</t>
    </rPh>
    <rPh sb="13" eb="15">
      <t>シサン</t>
    </rPh>
    <rPh sb="17" eb="18">
      <t>アタイ</t>
    </rPh>
    <phoneticPr fontId="2"/>
  </si>
  <si>
    <t xml:space="preserve">  調査時点：平成29年度</t>
    <rPh sb="11" eb="12">
      <t>ネン</t>
    </rPh>
    <rPh sb="12" eb="13">
      <t>ド</t>
    </rPh>
    <phoneticPr fontId="7"/>
  </si>
  <si>
    <t xml:space="preserve">              農林水産省大臣官房食料安全保障課</t>
    <rPh sb="14" eb="16">
      <t>ノウリン</t>
    </rPh>
    <rPh sb="16" eb="18">
      <t>スイサン</t>
    </rPh>
    <rPh sb="18" eb="19">
      <t>ショウ</t>
    </rPh>
    <rPh sb="19" eb="21">
      <t>ダイジン</t>
    </rPh>
    <rPh sb="21" eb="23">
      <t>カンボウ</t>
    </rPh>
    <rPh sb="23" eb="25">
      <t>ショクリョウ</t>
    </rPh>
    <rPh sb="25" eb="27">
      <t>アンゼン</t>
    </rPh>
    <rPh sb="27" eb="29">
      <t>ホショウ</t>
    </rPh>
    <rPh sb="29" eb="30">
      <t>カ</t>
    </rPh>
    <phoneticPr fontId="7"/>
  </si>
  <si>
    <t xml:space="preserve">  資料出所：「都道府県別食料自給率」</t>
    <rPh sb="8" eb="12">
      <t>トドウフケン</t>
    </rPh>
    <rPh sb="12" eb="13">
      <t>ベツ</t>
    </rPh>
    <rPh sb="13" eb="15">
      <t>ショクリョウ</t>
    </rPh>
    <rPh sb="15" eb="18">
      <t>ジキュウリツ</t>
    </rPh>
    <phoneticPr fontId="2"/>
  </si>
  <si>
    <t>平成29年度</t>
    <rPh sb="5" eb="6">
      <t>ド</t>
    </rPh>
    <phoneticPr fontId="7"/>
  </si>
  <si>
    <t>Ｃ－７  食料自給率［カロリーベース］（概算値）</t>
    <rPh sb="5" eb="7">
      <t>ショクリョウ</t>
    </rPh>
    <rPh sb="7" eb="10">
      <t>ジキュウリツ</t>
    </rPh>
    <rPh sb="20" eb="23">
      <t>ガイサンチ</t>
    </rPh>
    <phoneticPr fontId="2"/>
  </si>
  <si>
    <t xml:space="preserve">  算出方法：農業産出額÷農業就業人口(販売農家）</t>
    <rPh sb="20" eb="22">
      <t>ハンバイ</t>
    </rPh>
    <rPh sb="22" eb="24">
      <t>ノウカ</t>
    </rPh>
    <phoneticPr fontId="7"/>
  </si>
  <si>
    <t xml:space="preserve">   　　　   農業就業人口（販売農家） 平成27年2月1日</t>
    <rPh sb="16" eb="18">
      <t>ハンバイ</t>
    </rPh>
    <rPh sb="18" eb="20">
      <t>ノウカ</t>
    </rPh>
    <phoneticPr fontId="7"/>
  </si>
  <si>
    <t xml:space="preserve">  調査時点：農業産出額 平成30年1月1日～12月31日</t>
    <rPh sb="19" eb="20">
      <t>ガツ</t>
    </rPh>
    <rPh sb="21" eb="22">
      <t>ニチ</t>
    </rPh>
    <rPh sb="25" eb="26">
      <t>ガツ</t>
    </rPh>
    <rPh sb="28" eb="29">
      <t>ニチ</t>
    </rPh>
    <phoneticPr fontId="7"/>
  </si>
  <si>
    <t xml:space="preserve">              農林水産省大臣官房統計部</t>
    <rPh sb="18" eb="19">
      <t>ショウ</t>
    </rPh>
    <rPh sb="19" eb="21">
      <t>ダイジン</t>
    </rPh>
    <rPh sb="21" eb="23">
      <t>カンボウ</t>
    </rPh>
    <rPh sb="23" eb="25">
      <t>トウケイ</t>
    </rPh>
    <rPh sb="25" eb="26">
      <t>ブ</t>
    </rPh>
    <phoneticPr fontId="7"/>
  </si>
  <si>
    <t>　　　　　　「生産農業所得統計」</t>
    <phoneticPr fontId="2"/>
  </si>
  <si>
    <t xml:space="preserve">  資料出所：「農林業センサス」</t>
    <rPh sb="8" eb="11">
      <t>ノウリンギョウ</t>
    </rPh>
    <rPh sb="9" eb="10">
      <t>リン</t>
    </rPh>
    <phoneticPr fontId="7"/>
  </si>
  <si>
    <t>(万円)</t>
    <phoneticPr fontId="2"/>
  </si>
  <si>
    <t>Ｃ－８  就業者１人当たり農業産出額(販売農家）</t>
    <rPh sb="15" eb="17">
      <t>サンシュツ</t>
    </rPh>
    <phoneticPr fontId="2"/>
  </si>
  <si>
    <t xml:space="preserve">  算出方法：製造品出荷額等÷製造業従業者数</t>
    <phoneticPr fontId="2"/>
  </si>
  <si>
    <t>　　　　　　　経済産業省大臣官房調査統計グループ</t>
    <rPh sb="7" eb="9">
      <t>ケイザイ</t>
    </rPh>
    <rPh sb="9" eb="12">
      <t>サンギョウショウ</t>
    </rPh>
    <rPh sb="12" eb="14">
      <t>ダイジン</t>
    </rPh>
    <rPh sb="14" eb="16">
      <t>カンボウ</t>
    </rPh>
    <rPh sb="16" eb="18">
      <t>チョウサ</t>
    </rPh>
    <rPh sb="18" eb="20">
      <t>トウケイ</t>
    </rPh>
    <phoneticPr fontId="7"/>
  </si>
  <si>
    <t xml:space="preserve">  資料出所：「工業統計調査」</t>
    <rPh sb="8" eb="10">
      <t>コウギョウ</t>
    </rPh>
    <rPh sb="10" eb="12">
      <t>トウケイ</t>
    </rPh>
    <rPh sb="12" eb="14">
      <t>チョウサ</t>
    </rPh>
    <phoneticPr fontId="7"/>
  </si>
  <si>
    <t>Ｃ－９　製造品出荷額等（従業者１人当たり）</t>
    <phoneticPr fontId="2"/>
  </si>
  <si>
    <t xml:space="preserve">  算出方法：年間商品販売額÷従業者数</t>
    <rPh sb="7" eb="9">
      <t>ネンカン</t>
    </rPh>
    <rPh sb="9" eb="11">
      <t>ショウヒン</t>
    </rPh>
    <rPh sb="11" eb="13">
      <t>ハンバイ</t>
    </rPh>
    <rPh sb="15" eb="16">
      <t>ジュウジ</t>
    </rPh>
    <rPh sb="16" eb="17">
      <t>ギョウ</t>
    </rPh>
    <rPh sb="17" eb="18">
      <t>シャ</t>
    </rPh>
    <rPh sb="18" eb="19">
      <t>スウ</t>
    </rPh>
    <phoneticPr fontId="7"/>
  </si>
  <si>
    <t>　　　　　  商業従業者数　  平成28年6月1日</t>
    <rPh sb="7" eb="9">
      <t>ショウギョウ</t>
    </rPh>
    <rPh sb="9" eb="12">
      <t>ジュウジシャ</t>
    </rPh>
    <rPh sb="12" eb="13">
      <t>スウ</t>
    </rPh>
    <rPh sb="16" eb="18">
      <t>ヘイセイ</t>
    </rPh>
    <rPh sb="20" eb="21">
      <t>ネン</t>
    </rPh>
    <rPh sb="22" eb="23">
      <t>ガツ</t>
    </rPh>
    <rPh sb="24" eb="25">
      <t>ヒ</t>
    </rPh>
    <phoneticPr fontId="7"/>
  </si>
  <si>
    <t>　　　　　　　　　　　　　　　平成27年12月31日</t>
    <rPh sb="15" eb="17">
      <t>ヘイセイ</t>
    </rPh>
    <rPh sb="19" eb="20">
      <t>ネン</t>
    </rPh>
    <rPh sb="22" eb="23">
      <t>ガツ</t>
    </rPh>
    <rPh sb="25" eb="26">
      <t>ニチ</t>
    </rPh>
    <phoneticPr fontId="2"/>
  </si>
  <si>
    <t xml:space="preserve">  調査時点：年間商品販売額　平成27年1月1日～</t>
    <rPh sb="7" eb="9">
      <t>ネンカン</t>
    </rPh>
    <rPh sb="9" eb="11">
      <t>ショウヒン</t>
    </rPh>
    <rPh sb="11" eb="13">
      <t>ハンバイ</t>
    </rPh>
    <rPh sb="13" eb="14">
      <t>ガク</t>
    </rPh>
    <rPh sb="15" eb="17">
      <t>ヘイセイ</t>
    </rPh>
    <rPh sb="19" eb="20">
      <t>８ネン</t>
    </rPh>
    <rPh sb="21" eb="22">
      <t>７ガツ</t>
    </rPh>
    <rPh sb="23" eb="24">
      <t>１ニチ</t>
    </rPh>
    <phoneticPr fontId="7"/>
  </si>
  <si>
    <t xml:space="preserve">  資料出所：「経済センサス-活動調査」</t>
    <rPh sb="8" eb="10">
      <t>ケイザイ</t>
    </rPh>
    <rPh sb="15" eb="17">
      <t>カツドウ</t>
    </rPh>
    <rPh sb="17" eb="19">
      <t>チョウサ</t>
    </rPh>
    <phoneticPr fontId="7"/>
  </si>
  <si>
    <t xml:space="preserve">  山 口 県</t>
    <phoneticPr fontId="2"/>
  </si>
  <si>
    <t>平成27年</t>
    <rPh sb="0" eb="2">
      <t>ヘイセイ</t>
    </rPh>
    <rPh sb="4" eb="5">
      <t>８ネン</t>
    </rPh>
    <phoneticPr fontId="7"/>
  </si>
  <si>
    <t>Ｃ－10  商業年間商品販売額［卸売業＋小売業］（従業者１人当たり）</t>
    <rPh sb="16" eb="19">
      <t>オロシウリギョウ</t>
    </rPh>
    <rPh sb="20" eb="23">
      <t>コウリギョウ</t>
    </rPh>
    <phoneticPr fontId="2"/>
  </si>
  <si>
    <t>　　　て求めたものである。</t>
    <rPh sb="4" eb="5">
      <t>モト</t>
    </rPh>
    <phoneticPr fontId="2"/>
  </si>
  <si>
    <t>　　　１㎡当たりの価格の合計を当該基準地点数で除し</t>
    <rPh sb="5" eb="6">
      <t>ア</t>
    </rPh>
    <rPh sb="9" eb="11">
      <t>カカク</t>
    </rPh>
    <rPh sb="12" eb="14">
      <t>ゴウケイ</t>
    </rPh>
    <rPh sb="15" eb="17">
      <t>トウガイ</t>
    </rPh>
    <rPh sb="17" eb="19">
      <t>キジュン</t>
    </rPh>
    <rPh sb="19" eb="20">
      <t>チ</t>
    </rPh>
    <rPh sb="23" eb="24">
      <t>ジョ</t>
    </rPh>
    <phoneticPr fontId="2"/>
  </si>
  <si>
    <t>　　　用途別の標準値の平均価格であり、標準地ごとの</t>
    <rPh sb="3" eb="5">
      <t>ヨウト</t>
    </rPh>
    <rPh sb="5" eb="6">
      <t>ベツ</t>
    </rPh>
    <rPh sb="7" eb="10">
      <t>ヒョウジュンチ</t>
    </rPh>
    <rPh sb="11" eb="13">
      <t>ヘイキン</t>
    </rPh>
    <rPh sb="13" eb="15">
      <t>カカク</t>
    </rPh>
    <rPh sb="19" eb="22">
      <t>ヒョウジュンチ</t>
    </rPh>
    <phoneticPr fontId="2"/>
  </si>
  <si>
    <t>　　標準価格（平均価格）</t>
    <rPh sb="2" eb="4">
      <t>ヒョウジュン</t>
    </rPh>
    <rPh sb="4" eb="6">
      <t>カカク</t>
    </rPh>
    <rPh sb="7" eb="9">
      <t>ヘイキン</t>
    </rPh>
    <rPh sb="9" eb="11">
      <t>カカク</t>
    </rPh>
    <phoneticPr fontId="2"/>
  </si>
  <si>
    <t xml:space="preserve">  調査時点：平成30年～令和元年</t>
    <phoneticPr fontId="7"/>
  </si>
  <si>
    <t>　　　　　　　国土交通省土地･建設産業局</t>
    <rPh sb="9" eb="11">
      <t>コウツウ</t>
    </rPh>
    <rPh sb="11" eb="12">
      <t>ショウ</t>
    </rPh>
    <rPh sb="12" eb="14">
      <t>トチ</t>
    </rPh>
    <rPh sb="15" eb="17">
      <t>ケンセツ</t>
    </rPh>
    <rPh sb="17" eb="19">
      <t>サンギョウ</t>
    </rPh>
    <rPh sb="19" eb="20">
      <t>キョク</t>
    </rPh>
    <phoneticPr fontId="7"/>
  </si>
  <si>
    <t xml:space="preserve">  資料出所：「都道府県地価調査」</t>
    <rPh sb="8" eb="12">
      <t>トドウフケン</t>
    </rPh>
    <rPh sb="12" eb="14">
      <t>チカ</t>
    </rPh>
    <rPh sb="14" eb="16">
      <t>チョウサ</t>
    </rPh>
    <phoneticPr fontId="7"/>
  </si>
  <si>
    <t xml:space="preserve"> </t>
  </si>
  <si>
    <t>　全    国</t>
    <phoneticPr fontId="7"/>
  </si>
  <si>
    <t>(％)</t>
  </si>
  <si>
    <t>令和元年</t>
    <rPh sb="0" eb="3">
      <t>レイワガン</t>
    </rPh>
    <phoneticPr fontId="7"/>
  </si>
  <si>
    <t>都道府県</t>
    <phoneticPr fontId="7"/>
  </si>
  <si>
    <t>Ｃ－11  標準価格の対前年平均変動率[住宅地]</t>
    <rPh sb="6" eb="8">
      <t>ヒョウジュン</t>
    </rPh>
    <rPh sb="8" eb="10">
      <t>カカク</t>
    </rPh>
    <rPh sb="11" eb="12">
      <t>タイ</t>
    </rPh>
    <rPh sb="12" eb="14">
      <t>ゼンネン</t>
    </rPh>
    <rPh sb="14" eb="16">
      <t>ヘイキン</t>
    </rPh>
    <rPh sb="16" eb="19">
      <t>ヘンドウリツ</t>
    </rPh>
    <phoneticPr fontId="2"/>
  </si>
  <si>
    <t>C　経済基盤</t>
    <rPh sb="2" eb="6">
      <t>ケイザイキバン</t>
    </rPh>
    <phoneticPr fontId="2"/>
  </si>
  <si>
    <t>※タイトルをクリックすると、それぞれのページにリンクします。</t>
  </si>
  <si>
    <t>Ｃ－１  １人当たり県民所得</t>
  </si>
  <si>
    <t>Ｃ－５　従業者１～４人の事業所割合［民営］</t>
  </si>
  <si>
    <t>Ｃ－９　製造品出荷額等（従業者１人当たり）</t>
  </si>
  <si>
    <t>Ｃ－10  商業年間商品販売額［卸売業＋小売業］</t>
    <rPh sb="16" eb="19">
      <t>オロシウリギョウ</t>
    </rPh>
    <rPh sb="20" eb="23">
      <t>コウリギョウ</t>
    </rPh>
    <phoneticPr fontId="2"/>
  </si>
  <si>
    <t xml:space="preserve">        （従業者１人当たり）</t>
    <phoneticPr fontId="2"/>
  </si>
  <si>
    <t>平成30年</t>
    <rPh sb="0" eb="2">
      <t>ヘイセイ</t>
    </rPh>
    <rPh sb="4" eb="5">
      <t>ネン</t>
    </rPh>
    <phoneticPr fontId="7"/>
  </si>
  <si>
    <t xml:space="preserve">  調査時点：製造業従業者数　令和元年年6月1日</t>
    <rPh sb="11" eb="12">
      <t>ギョウ</t>
    </rPh>
    <rPh sb="15" eb="19">
      <t>レイワガンネン</t>
    </rPh>
    <phoneticPr fontId="7"/>
  </si>
  <si>
    <t>　　　　　　製造品出荷額等  平成30年1月1日～12月31日</t>
    <rPh sb="12" eb="13">
      <t>トウ</t>
    </rPh>
    <phoneticPr fontId="7"/>
  </si>
  <si>
    <t>Ｃ－６  社長輩出数（出身地別人口10万人当たり）</t>
    <rPh sb="5" eb="7">
      <t>シャチョウ</t>
    </rPh>
    <rPh sb="7" eb="9">
      <t>ハイシュツ</t>
    </rPh>
    <rPh sb="9" eb="10">
      <t>スウ</t>
    </rPh>
    <rPh sb="11" eb="14">
      <t>シュッシンチ</t>
    </rPh>
    <rPh sb="14" eb="15">
      <t>ベツ</t>
    </rPh>
    <rPh sb="15" eb="17">
      <t>ジンコウ</t>
    </rPh>
    <rPh sb="19" eb="21">
      <t>マンニン</t>
    </rPh>
    <rPh sb="21" eb="22">
      <t>ア</t>
    </rPh>
    <phoneticPr fontId="2"/>
  </si>
  <si>
    <t>　算出方法：出身地別社長数÷人口総数（前年）</t>
    <rPh sb="1" eb="3">
      <t>サンシュツ</t>
    </rPh>
    <rPh sb="3" eb="5">
      <t>ホウホウ</t>
    </rPh>
    <rPh sb="6" eb="9">
      <t>シュッシンチ</t>
    </rPh>
    <rPh sb="9" eb="10">
      <t>ベツ</t>
    </rPh>
    <rPh sb="10" eb="12">
      <t>シャチョウ</t>
    </rPh>
    <rPh sb="12" eb="13">
      <t>スウ</t>
    </rPh>
    <rPh sb="14" eb="16">
      <t>ジンコウ</t>
    </rPh>
    <rPh sb="16" eb="18">
      <t>ソウスウ</t>
    </rPh>
    <rPh sb="19" eb="21">
      <t>ゼンネン</t>
    </rPh>
    <phoneticPr fontId="2"/>
  </si>
  <si>
    <t>(人)</t>
    <rPh sb="1" eb="2">
      <t>ニン</t>
    </rPh>
    <phoneticPr fontId="7"/>
  </si>
  <si>
    <t xml:space="preserve">  調査時点：平成29年度</t>
    <phoneticPr fontId="7"/>
  </si>
  <si>
    <t xml:space="preserve">  調査時点：平成29年度</t>
    <phoneticPr fontId="2"/>
  </si>
  <si>
    <t>Ｃ－６  社長輩出数</t>
    <rPh sb="5" eb="7">
      <t>シャチョウ</t>
    </rPh>
    <rPh sb="7" eb="9">
      <t>ハイシュツ</t>
    </rPh>
    <rPh sb="9" eb="10">
      <t>スウ</t>
    </rPh>
    <phoneticPr fontId="2"/>
  </si>
  <si>
    <t>(事業所)</t>
    <rPh sb="1" eb="3">
      <t>ジギョウ</t>
    </rPh>
    <rPh sb="3" eb="4">
      <t>ショ</t>
    </rPh>
    <phoneticPr fontId="2"/>
  </si>
  <si>
    <t>*従業者４人以上の事業所の数値である。</t>
    <rPh sb="1" eb="4">
      <t>ジュウギョウシャ</t>
    </rPh>
    <rPh sb="5" eb="8">
      <t>ニンイジョウ</t>
    </rPh>
    <rPh sb="9" eb="12">
      <t>ジギョウショ</t>
    </rPh>
    <rPh sb="13" eb="15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</si>
</sst>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\ ##0.0;&quot;-&quot;##0.0"/>
    <numFmt numFmtId="178" formatCode="#,##0.0;[Red]\-#,##0.0"/>
    <numFmt numFmtId="179" formatCode="#,##0_ "/>
    <numFmt numFmtId="180" formatCode="@&quot;位&quot;"/>
    <numFmt numFmtId="181" formatCode="@&quot;位 &quot;"/>
    <numFmt numFmtId="182" formatCode="#,##0.0"/>
    <numFmt numFmtId="183" formatCode="#,##0.0_ "/>
    <numFmt numFmtId="184" formatCode="General&quot;位&quot;"/>
    <numFmt numFmtId="185" formatCode="#,##0.00_ "/>
    <numFmt numFmtId="186" formatCode="0.00_ "/>
    <numFmt numFmtId="187" formatCode="0_);[Red]\(0\)"/>
    <numFmt numFmtId="188" formatCode="0.000000000000"/>
    <numFmt numFmtId="189" formatCode="#,##0.0000;[Red]\-#,##0.0000"/>
    <numFmt numFmtId="190" formatCode="0.000000"/>
    <numFmt numFmtId="191" formatCode="#,##0.000000;[Red]\-#,##0.000000"/>
  </numFmts>
  <fonts count="27" x14ac:knownFonts="1">
    <font>
      <sz val="16"/>
      <name val="標準明朝"/>
      <family val="1"/>
      <charset val="128"/>
    </font>
    <font>
      <sz val="18"/>
      <name val="ＭＳ 明朝"/>
      <family val="1"/>
      <charset val="128"/>
    </font>
    <font>
      <sz val="8"/>
      <name val="標準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8"/>
      <color indexed="13"/>
      <name val="ＭＳ 明朝"/>
      <family val="1"/>
      <charset val="128"/>
    </font>
    <font>
      <sz val="20"/>
      <name val="ＭＳ ゴシック"/>
      <family val="3"/>
      <charset val="128"/>
    </font>
    <font>
      <sz val="18"/>
      <color indexed="10"/>
      <name val="ＭＳ 明朝"/>
      <family val="1"/>
      <charset val="128"/>
    </font>
    <font>
      <b/>
      <sz val="14"/>
      <color indexed="10"/>
      <name val="標準明朝"/>
      <family val="1"/>
      <charset val="128"/>
    </font>
    <font>
      <b/>
      <sz val="18"/>
      <color indexed="10"/>
      <name val="ＭＳ 明朝"/>
      <family val="1"/>
      <charset val="128"/>
    </font>
    <font>
      <sz val="18"/>
      <color indexed="56"/>
      <name val="ＭＳ 明朝"/>
      <family val="1"/>
      <charset val="128"/>
    </font>
    <font>
      <sz val="14"/>
      <name val="ＭＳ 明朝"/>
      <family val="1"/>
      <charset val="128"/>
    </font>
    <font>
      <sz val="18"/>
      <color indexed="12"/>
      <name val="ＭＳ 明朝"/>
      <family val="1"/>
      <charset val="128"/>
    </font>
    <font>
      <b/>
      <sz val="18"/>
      <color indexed="56"/>
      <name val="ＭＳ 明朝"/>
      <family val="1"/>
      <charset val="128"/>
    </font>
    <font>
      <b/>
      <sz val="18"/>
      <color theme="0"/>
      <name val="ＭＳ ゴシック"/>
      <family val="3"/>
      <charset val="128"/>
    </font>
    <font>
      <sz val="12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6"/>
      <color theme="10"/>
      <name val="標準明朝"/>
      <family val="1"/>
      <charset val="128"/>
    </font>
    <font>
      <u/>
      <sz val="16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64"/>
      </right>
      <top style="thin">
        <color indexed="9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8"/>
      </left>
      <right style="thin">
        <color indexed="64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dotted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dotted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76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176" fontId="25" fillId="0" borderId="0" applyNumberFormat="0" applyFill="0" applyBorder="0" applyAlignment="0" applyProtection="0"/>
  </cellStyleXfs>
  <cellXfs count="360">
    <xf numFmtId="176" fontId="0" fillId="0" borderId="0" xfId="0"/>
    <xf numFmtId="176" fontId="1" fillId="0" borderId="0" xfId="0" applyFont="1"/>
    <xf numFmtId="0" fontId="1" fillId="0" borderId="0" xfId="0" applyNumberFormat="1" applyFont="1" applyAlignment="1">
      <alignment horizontal="right"/>
    </xf>
    <xf numFmtId="38" fontId="1" fillId="0" borderId="0" xfId="1" applyFont="1" applyFill="1" applyAlignment="1">
      <alignment horizontal="center"/>
    </xf>
    <xf numFmtId="38" fontId="1" fillId="0" borderId="0" xfId="1" applyFont="1" applyFill="1" applyProtection="1"/>
    <xf numFmtId="0" fontId="1" fillId="0" borderId="0" xfId="0" applyNumberFormat="1" applyFont="1" applyAlignment="1">
      <alignment horizontal="center"/>
    </xf>
    <xf numFmtId="38" fontId="1" fillId="0" borderId="0" xfId="1" applyFont="1" applyFill="1" applyAlignment="1" applyProtection="1">
      <alignment horizontal="center"/>
    </xf>
    <xf numFmtId="1" fontId="1" fillId="0" borderId="0" xfId="0" applyNumberFormat="1" applyFont="1"/>
    <xf numFmtId="176" fontId="1" fillId="0" borderId="0" xfId="0" applyFont="1" applyAlignment="1">
      <alignment horizontal="right"/>
    </xf>
    <xf numFmtId="0" fontId="4" fillId="0" borderId="0" xfId="0" applyNumberFormat="1" applyFont="1" applyAlignment="1">
      <alignment horizontal="center"/>
    </xf>
    <xf numFmtId="38" fontId="1" fillId="0" borderId="0" xfId="1" applyFont="1" applyFill="1" applyBorder="1" applyAlignment="1">
      <alignment horizontal="center"/>
    </xf>
    <xf numFmtId="38" fontId="1" fillId="0" borderId="0" xfId="1" applyFont="1" applyFill="1" applyBorder="1" applyProtection="1"/>
    <xf numFmtId="38" fontId="1" fillId="0" borderId="0" xfId="1" applyFont="1"/>
    <xf numFmtId="38" fontId="1" fillId="0" borderId="0" xfId="1" applyFont="1" applyFill="1"/>
    <xf numFmtId="177" fontId="6" fillId="0" borderId="1" xfId="2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horizontal="right"/>
    </xf>
    <xf numFmtId="178" fontId="1" fillId="0" borderId="0" xfId="1" applyNumberFormat="1" applyFont="1" applyFill="1"/>
    <xf numFmtId="176" fontId="1" fillId="0" borderId="2" xfId="0" applyFont="1" applyBorder="1"/>
    <xf numFmtId="176" fontId="1" fillId="0" borderId="3" xfId="0" applyFont="1" applyBorder="1"/>
    <xf numFmtId="176" fontId="1" fillId="0" borderId="4" xfId="0" applyFont="1" applyBorder="1"/>
    <xf numFmtId="38" fontId="1" fillId="0" borderId="5" xfId="1" applyFont="1" applyFill="1" applyBorder="1" applyAlignment="1" applyProtection="1">
      <alignment horizontal="center"/>
    </xf>
    <xf numFmtId="179" fontId="1" fillId="0" borderId="6" xfId="1" applyNumberFormat="1" applyFont="1" applyFill="1" applyBorder="1" applyAlignment="1" applyProtection="1"/>
    <xf numFmtId="176" fontId="1" fillId="0" borderId="6" xfId="0" applyFont="1" applyBorder="1"/>
    <xf numFmtId="177" fontId="6" fillId="0" borderId="0" xfId="2" applyNumberFormat="1" applyFont="1" applyAlignment="1">
      <alignment horizontal="right" vertical="center"/>
    </xf>
    <xf numFmtId="176" fontId="1" fillId="0" borderId="7" xfId="0" applyFont="1" applyBorder="1"/>
    <xf numFmtId="176" fontId="1" fillId="0" borderId="8" xfId="0" applyFont="1" applyBorder="1"/>
    <xf numFmtId="38" fontId="1" fillId="0" borderId="8" xfId="1" applyFont="1" applyFill="1" applyBorder="1" applyAlignment="1" applyProtection="1">
      <alignment horizontal="center"/>
    </xf>
    <xf numFmtId="179" fontId="1" fillId="0" borderId="9" xfId="1" applyNumberFormat="1" applyFont="1" applyFill="1" applyBorder="1" applyAlignment="1" applyProtection="1"/>
    <xf numFmtId="176" fontId="1" fillId="0" borderId="9" xfId="0" applyFont="1" applyBorder="1"/>
    <xf numFmtId="176" fontId="1" fillId="0" borderId="0" xfId="0" applyFont="1" applyAlignment="1">
      <alignment horizontal="center"/>
    </xf>
    <xf numFmtId="38" fontId="1" fillId="0" borderId="10" xfId="1" applyFont="1" applyFill="1" applyBorder="1" applyAlignment="1" applyProtection="1">
      <alignment horizontal="center"/>
    </xf>
    <xf numFmtId="179" fontId="1" fillId="0" borderId="11" xfId="1" applyNumberFormat="1" applyFont="1" applyFill="1" applyBorder="1" applyAlignment="1" applyProtection="1"/>
    <xf numFmtId="176" fontId="1" fillId="0" borderId="11" xfId="0" applyFont="1" applyBorder="1"/>
    <xf numFmtId="176" fontId="4" fillId="0" borderId="3" xfId="0" applyFont="1" applyBorder="1" applyAlignment="1">
      <alignment vertical="center"/>
    </xf>
    <xf numFmtId="176" fontId="1" fillId="0" borderId="0" xfId="1" applyNumberFormat="1" applyFont="1" applyFill="1" applyBorder="1" applyAlignment="1" applyProtection="1"/>
    <xf numFmtId="176" fontId="1" fillId="0" borderId="0" xfId="0" applyFont="1" applyAlignment="1">
      <alignment horizontal="distributed"/>
    </xf>
    <xf numFmtId="176" fontId="8" fillId="0" borderId="0" xfId="1" applyNumberFormat="1" applyFont="1" applyFill="1" applyBorder="1" applyAlignment="1" applyProtection="1"/>
    <xf numFmtId="176" fontId="8" fillId="0" borderId="0" xfId="0" applyFont="1" applyAlignment="1">
      <alignment horizontal="distributed"/>
    </xf>
    <xf numFmtId="38" fontId="8" fillId="0" borderId="0" xfId="1" applyFont="1" applyFill="1" applyBorder="1" applyAlignment="1">
      <alignment horizontal="center"/>
    </xf>
    <xf numFmtId="176" fontId="1" fillId="0" borderId="14" xfId="0" applyFont="1" applyBorder="1"/>
    <xf numFmtId="49" fontId="1" fillId="0" borderId="0" xfId="1" applyNumberFormat="1" applyFont="1" applyFill="1" applyBorder="1" applyAlignment="1"/>
    <xf numFmtId="38" fontId="1" fillId="0" borderId="15" xfId="1" applyFont="1" applyFill="1" applyBorder="1" applyAlignment="1" applyProtection="1">
      <alignment horizontal="center"/>
    </xf>
    <xf numFmtId="179" fontId="1" fillId="0" borderId="16" xfId="1" applyNumberFormat="1" applyFont="1" applyFill="1" applyBorder="1" applyAlignment="1" applyProtection="1"/>
    <xf numFmtId="176" fontId="1" fillId="0" borderId="16" xfId="0" applyFont="1" applyBorder="1"/>
    <xf numFmtId="49" fontId="8" fillId="0" borderId="0" xfId="1" applyNumberFormat="1" applyFont="1" applyFill="1" applyBorder="1" applyAlignment="1"/>
    <xf numFmtId="180" fontId="1" fillId="0" borderId="0" xfId="1" applyNumberFormat="1" applyFont="1" applyFill="1" applyBorder="1" applyAlignment="1"/>
    <xf numFmtId="181" fontId="1" fillId="0" borderId="0" xfId="0" applyNumberFormat="1" applyFont="1"/>
    <xf numFmtId="176" fontId="1" fillId="0" borderId="14" xfId="0" applyFont="1" applyBorder="1" applyAlignment="1">
      <alignment horizontal="left"/>
    </xf>
    <xf numFmtId="38" fontId="1" fillId="0" borderId="0" xfId="1" applyFont="1" applyFill="1" applyBorder="1" applyAlignment="1" applyProtection="1">
      <alignment horizontal="center"/>
    </xf>
    <xf numFmtId="179" fontId="1" fillId="0" borderId="9" xfId="1" applyNumberFormat="1" applyFont="1" applyFill="1" applyBorder="1" applyAlignment="1" applyProtection="1">
      <alignment horizontal="right"/>
    </xf>
    <xf numFmtId="38" fontId="8" fillId="2" borderId="8" xfId="1" applyFont="1" applyFill="1" applyBorder="1" applyAlignment="1" applyProtection="1">
      <alignment horizontal="center"/>
    </xf>
    <xf numFmtId="179" fontId="8" fillId="2" borderId="9" xfId="1" applyNumberFormat="1" applyFont="1" applyFill="1" applyBorder="1" applyAlignment="1" applyProtection="1"/>
    <xf numFmtId="176" fontId="8" fillId="2" borderId="9" xfId="0" applyFont="1" applyFill="1" applyBorder="1" applyAlignment="1">
      <alignment horizontal="center"/>
    </xf>
    <xf numFmtId="176" fontId="9" fillId="0" borderId="0" xfId="0" applyFont="1"/>
    <xf numFmtId="179" fontId="1" fillId="0" borderId="17" xfId="1" applyNumberFormat="1" applyFont="1" applyFill="1" applyBorder="1" applyAlignment="1" applyProtection="1"/>
    <xf numFmtId="176" fontId="1" fillId="0" borderId="17" xfId="0" applyFont="1" applyBorder="1"/>
    <xf numFmtId="176" fontId="10" fillId="0" borderId="0" xfId="0" applyFont="1"/>
    <xf numFmtId="38" fontId="1" fillId="0" borderId="18" xfId="1" applyFont="1" applyFill="1" applyBorder="1" applyAlignment="1" applyProtection="1">
      <alignment horizontal="center"/>
    </xf>
    <xf numFmtId="38" fontId="1" fillId="0" borderId="19" xfId="1" applyFont="1" applyFill="1" applyBorder="1" applyAlignment="1" applyProtection="1">
      <alignment horizontal="right"/>
    </xf>
    <xf numFmtId="176" fontId="1" fillId="0" borderId="20" xfId="0" applyFont="1" applyBorder="1"/>
    <xf numFmtId="38" fontId="1" fillId="0" borderId="21" xfId="1" applyFont="1" applyFill="1" applyBorder="1" applyAlignment="1" applyProtection="1">
      <alignment horizontal="center"/>
    </xf>
    <xf numFmtId="2" fontId="1" fillId="0" borderId="22" xfId="0" applyNumberFormat="1" applyFont="1" applyBorder="1" applyAlignment="1">
      <alignment horizontal="center"/>
    </xf>
    <xf numFmtId="176" fontId="1" fillId="0" borderId="22" xfId="0" applyFont="1" applyBorder="1" applyAlignment="1">
      <alignment horizontal="center"/>
    </xf>
    <xf numFmtId="176" fontId="11" fillId="0" borderId="23" xfId="0" applyFont="1" applyBorder="1" applyAlignment="1">
      <alignment horizontal="right"/>
    </xf>
    <xf numFmtId="38" fontId="1" fillId="0" borderId="23" xfId="1" applyFont="1" applyFill="1" applyBorder="1" applyAlignment="1" applyProtection="1">
      <alignment horizontal="center"/>
    </xf>
    <xf numFmtId="38" fontId="1" fillId="0" borderId="23" xfId="1" applyFont="1" applyFill="1" applyBorder="1" applyProtection="1"/>
    <xf numFmtId="176" fontId="11" fillId="0" borderId="23" xfId="0" applyFont="1" applyBorder="1"/>
    <xf numFmtId="38" fontId="1" fillId="0" borderId="24" xfId="1" applyFont="1" applyFill="1" applyBorder="1" applyAlignment="1" applyProtection="1">
      <alignment horizontal="center"/>
    </xf>
    <xf numFmtId="38" fontId="1" fillId="0" borderId="24" xfId="1" applyFont="1" applyFill="1" applyBorder="1" applyProtection="1"/>
    <xf numFmtId="176" fontId="4" fillId="0" borderId="0" xfId="0" applyFont="1" applyAlignment="1">
      <alignment horizontal="right"/>
    </xf>
    <xf numFmtId="176" fontId="4" fillId="0" borderId="0" xfId="0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38" fontId="1" fillId="0" borderId="0" xfId="1" applyFont="1" applyFill="1" applyBorder="1" applyAlignment="1" applyProtection="1">
      <alignment horizontal="right" indent="1"/>
    </xf>
    <xf numFmtId="3" fontId="12" fillId="0" borderId="0" xfId="1" applyNumberFormat="1" applyFont="1" applyFill="1" applyBorder="1" applyAlignment="1" applyProtection="1">
      <alignment horizontal="right" indent="1"/>
    </xf>
    <xf numFmtId="176" fontId="12" fillId="0" borderId="0" xfId="0" applyFont="1"/>
    <xf numFmtId="38" fontId="12" fillId="0" borderId="0" xfId="1" applyFont="1" applyFill="1" applyProtection="1"/>
    <xf numFmtId="38" fontId="1" fillId="0" borderId="0" xfId="1" applyFont="1" applyFill="1" applyBorder="1"/>
    <xf numFmtId="3" fontId="12" fillId="0" borderId="0" xfId="0" applyNumberFormat="1" applyFont="1" applyAlignment="1">
      <alignment horizontal="right" indent="1"/>
    </xf>
    <xf numFmtId="38" fontId="12" fillId="0" borderId="0" xfId="1" applyFont="1" applyFill="1" applyBorder="1" applyAlignment="1" applyProtection="1">
      <alignment horizontal="right" indent="1" shrinkToFit="1"/>
    </xf>
    <xf numFmtId="176" fontId="13" fillId="0" borderId="0" xfId="0" applyFont="1" applyAlignment="1">
      <alignment horizontal="right" vertical="center"/>
    </xf>
    <xf numFmtId="176" fontId="14" fillId="0" borderId="0" xfId="0" applyFont="1"/>
    <xf numFmtId="3" fontId="15" fillId="0" borderId="0" xfId="0" applyNumberFormat="1" applyFont="1" applyAlignment="1">
      <alignment horizontal="center"/>
    </xf>
    <xf numFmtId="176" fontId="15" fillId="0" borderId="0" xfId="0" applyFont="1"/>
    <xf numFmtId="176" fontId="1" fillId="0" borderId="0" xfId="1" applyNumberFormat="1" applyFont="1" applyFill="1"/>
    <xf numFmtId="182" fontId="1" fillId="0" borderId="0" xfId="0" applyNumberFormat="1" applyFont="1" applyAlignment="1">
      <alignment horizontal="right"/>
    </xf>
    <xf numFmtId="38" fontId="1" fillId="0" borderId="25" xfId="1" applyFont="1" applyFill="1" applyBorder="1" applyAlignment="1" applyProtection="1">
      <alignment horizontal="center"/>
    </xf>
    <xf numFmtId="179" fontId="1" fillId="0" borderId="26" xfId="1" applyNumberFormat="1" applyFont="1" applyFill="1" applyBorder="1" applyAlignment="1" applyProtection="1">
      <alignment shrinkToFit="1"/>
    </xf>
    <xf numFmtId="176" fontId="1" fillId="0" borderId="27" xfId="0" applyFont="1" applyBorder="1"/>
    <xf numFmtId="38" fontId="1" fillId="0" borderId="28" xfId="1" applyFont="1" applyFill="1" applyBorder="1" applyAlignment="1" applyProtection="1">
      <alignment horizontal="center"/>
    </xf>
    <xf numFmtId="179" fontId="1" fillId="0" borderId="29" xfId="1" applyNumberFormat="1" applyFont="1" applyFill="1" applyBorder="1" applyAlignment="1" applyProtection="1">
      <alignment shrinkToFit="1"/>
    </xf>
    <xf numFmtId="176" fontId="1" fillId="0" borderId="30" xfId="0" applyFont="1" applyBorder="1"/>
    <xf numFmtId="38" fontId="1" fillId="0" borderId="31" xfId="1" applyFont="1" applyFill="1" applyBorder="1" applyAlignment="1" applyProtection="1">
      <alignment horizontal="center"/>
    </xf>
    <xf numFmtId="179" fontId="1" fillId="0" borderId="32" xfId="1" applyNumberFormat="1" applyFont="1" applyFill="1" applyBorder="1" applyAlignment="1" applyProtection="1">
      <alignment shrinkToFit="1"/>
    </xf>
    <xf numFmtId="176" fontId="1" fillId="0" borderId="33" xfId="0" applyFont="1" applyBorder="1"/>
    <xf numFmtId="38" fontId="1" fillId="0" borderId="34" xfId="1" applyFont="1" applyFill="1" applyBorder="1" applyAlignment="1" applyProtection="1">
      <alignment horizontal="center"/>
    </xf>
    <xf numFmtId="38" fontId="1" fillId="0" borderId="35" xfId="1" applyFont="1" applyFill="1" applyBorder="1" applyAlignment="1" applyProtection="1">
      <alignment horizontal="center"/>
    </xf>
    <xf numFmtId="176" fontId="1" fillId="0" borderId="36" xfId="0" applyFont="1" applyBorder="1"/>
    <xf numFmtId="38" fontId="1" fillId="0" borderId="37" xfId="1" applyFont="1" applyFill="1" applyBorder="1" applyAlignment="1" applyProtection="1">
      <alignment horizontal="center"/>
    </xf>
    <xf numFmtId="176" fontId="1" fillId="0" borderId="38" xfId="0" applyFont="1" applyBorder="1"/>
    <xf numFmtId="38" fontId="16" fillId="0" borderId="0" xfId="1" applyFont="1" applyFill="1" applyBorder="1" applyAlignment="1" applyProtection="1">
      <alignment horizontal="center"/>
    </xf>
    <xf numFmtId="38" fontId="4" fillId="0" borderId="0" xfId="1" applyFont="1" applyFill="1" applyBorder="1" applyAlignment="1" applyProtection="1">
      <alignment horizontal="center"/>
    </xf>
    <xf numFmtId="38" fontId="8" fillId="2" borderId="28" xfId="1" applyFont="1" applyFill="1" applyBorder="1" applyAlignment="1" applyProtection="1">
      <alignment horizontal="center"/>
    </xf>
    <xf numFmtId="179" fontId="8" fillId="2" borderId="29" xfId="1" applyNumberFormat="1" applyFont="1" applyFill="1" applyBorder="1" applyAlignment="1" applyProtection="1">
      <alignment shrinkToFit="1"/>
    </xf>
    <xf numFmtId="176" fontId="8" fillId="2" borderId="30" xfId="0" applyFont="1" applyFill="1" applyBorder="1" applyAlignment="1">
      <alignment horizontal="center"/>
    </xf>
    <xf numFmtId="176" fontId="1" fillId="0" borderId="0" xfId="0" quotePrefix="1" applyFont="1"/>
    <xf numFmtId="40" fontId="1" fillId="0" borderId="0" xfId="1" applyNumberFormat="1" applyFont="1" applyFill="1" applyBorder="1" applyAlignment="1" applyProtection="1">
      <alignment horizontal="right"/>
    </xf>
    <xf numFmtId="3" fontId="17" fillId="0" borderId="0" xfId="0" applyNumberFormat="1" applyFont="1" applyAlignment="1">
      <alignment horizontal="center"/>
    </xf>
    <xf numFmtId="0" fontId="1" fillId="0" borderId="0" xfId="0" applyNumberFormat="1" applyFont="1"/>
    <xf numFmtId="38" fontId="10" fillId="0" borderId="0" xfId="1" applyFont="1" applyFill="1"/>
    <xf numFmtId="2" fontId="1" fillId="0" borderId="39" xfId="0" applyNumberFormat="1" applyFont="1" applyBorder="1" applyAlignment="1">
      <alignment horizontal="right"/>
    </xf>
    <xf numFmtId="38" fontId="1" fillId="0" borderId="40" xfId="1" applyFont="1" applyFill="1" applyBorder="1" applyAlignment="1" applyProtection="1">
      <alignment horizontal="center"/>
    </xf>
    <xf numFmtId="176" fontId="1" fillId="0" borderId="21" xfId="0" applyFont="1" applyBorder="1" applyAlignment="1">
      <alignment horizontal="center"/>
    </xf>
    <xf numFmtId="38" fontId="18" fillId="0" borderId="0" xfId="1" applyFont="1" applyFill="1"/>
    <xf numFmtId="2" fontId="1" fillId="0" borderId="23" xfId="0" applyNumberFormat="1" applyFont="1" applyBorder="1"/>
    <xf numFmtId="38" fontId="1" fillId="0" borderId="41" xfId="1" applyFont="1" applyFill="1" applyBorder="1" applyAlignment="1" applyProtection="1">
      <alignment horizontal="center"/>
    </xf>
    <xf numFmtId="2" fontId="1" fillId="0" borderId="24" xfId="0" applyNumberFormat="1" applyFont="1" applyBorder="1"/>
    <xf numFmtId="1" fontId="4" fillId="0" borderId="0" xfId="0" applyNumberFormat="1" applyFont="1"/>
    <xf numFmtId="38" fontId="1" fillId="0" borderId="0" xfId="1" applyFont="1" applyAlignment="1">
      <alignment horizontal="center"/>
    </xf>
    <xf numFmtId="184" fontId="17" fillId="0" borderId="0" xfId="0" applyNumberFormat="1" applyFont="1" applyAlignment="1">
      <alignment horizontal="center"/>
    </xf>
    <xf numFmtId="4" fontId="1" fillId="0" borderId="0" xfId="0" applyNumberFormat="1" applyFont="1"/>
    <xf numFmtId="4" fontId="15" fillId="0" borderId="0" xfId="0" applyNumberFormat="1" applyFont="1"/>
    <xf numFmtId="38" fontId="1" fillId="0" borderId="0" xfId="1" applyFont="1" applyBorder="1"/>
    <xf numFmtId="184" fontId="17" fillId="0" borderId="42" xfId="0" applyNumberFormat="1" applyFont="1" applyBorder="1" applyAlignment="1">
      <alignment horizontal="center"/>
    </xf>
    <xf numFmtId="4" fontId="1" fillId="0" borderId="43" xfId="0" applyNumberFormat="1" applyFont="1" applyBorder="1"/>
    <xf numFmtId="176" fontId="1" fillId="0" borderId="44" xfId="0" applyFont="1" applyBorder="1"/>
    <xf numFmtId="184" fontId="17" fillId="0" borderId="45" xfId="0" applyNumberFormat="1" applyFont="1" applyBorder="1" applyAlignment="1">
      <alignment horizontal="center"/>
    </xf>
    <xf numFmtId="176" fontId="1" fillId="0" borderId="46" xfId="0" applyFont="1" applyBorder="1"/>
    <xf numFmtId="184" fontId="17" fillId="0" borderId="47" xfId="0" applyNumberFormat="1" applyFont="1" applyBorder="1" applyAlignment="1">
      <alignment horizontal="center"/>
    </xf>
    <xf numFmtId="4" fontId="1" fillId="0" borderId="48" xfId="0" applyNumberFormat="1" applyFont="1" applyBorder="1"/>
    <xf numFmtId="176" fontId="1" fillId="0" borderId="49" xfId="0" applyFont="1" applyBorder="1"/>
    <xf numFmtId="4" fontId="18" fillId="0" borderId="0" xfId="0" applyNumberFormat="1" applyFont="1"/>
    <xf numFmtId="176" fontId="15" fillId="0" borderId="0" xfId="0" applyFont="1" applyAlignment="1">
      <alignment horizontal="right"/>
    </xf>
    <xf numFmtId="176" fontId="18" fillId="0" borderId="0" xfId="0" applyFont="1"/>
    <xf numFmtId="38" fontId="1" fillId="0" borderId="0" xfId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176" fontId="1" fillId="0" borderId="3" xfId="0" applyFont="1" applyBorder="1" applyAlignment="1">
      <alignment horizontal="left" indent="1"/>
    </xf>
    <xf numFmtId="185" fontId="1" fillId="0" borderId="13" xfId="0" applyNumberFormat="1" applyFont="1" applyBorder="1"/>
    <xf numFmtId="38" fontId="1" fillId="0" borderId="50" xfId="1" applyFont="1" applyFill="1" applyBorder="1" applyAlignment="1" applyProtection="1">
      <alignment horizontal="center"/>
    </xf>
    <xf numFmtId="185" fontId="1" fillId="0" borderId="0" xfId="0" applyNumberFormat="1" applyFont="1"/>
    <xf numFmtId="2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38" fontId="1" fillId="0" borderId="51" xfId="1" applyFont="1" applyFill="1" applyBorder="1" applyAlignment="1" applyProtection="1">
      <alignment horizontal="center"/>
    </xf>
    <xf numFmtId="38" fontId="1" fillId="0" borderId="52" xfId="1" applyFont="1" applyFill="1" applyBorder="1" applyAlignment="1" applyProtection="1">
      <alignment horizontal="center"/>
    </xf>
    <xf numFmtId="185" fontId="1" fillId="0" borderId="53" xfId="0" applyNumberFormat="1" applyFont="1" applyBorder="1"/>
    <xf numFmtId="186" fontId="1" fillId="0" borderId="3" xfId="0" applyNumberFormat="1" applyFont="1" applyBorder="1" applyAlignment="1">
      <alignment vertical="top"/>
    </xf>
    <xf numFmtId="176" fontId="1" fillId="0" borderId="3" xfId="0" applyFont="1" applyBorder="1" applyAlignment="1">
      <alignment horizontal="distributed" vertical="top"/>
    </xf>
    <xf numFmtId="176" fontId="1" fillId="0" borderId="3" xfId="0" applyFont="1" applyBorder="1" applyAlignment="1">
      <alignment vertical="top"/>
    </xf>
    <xf numFmtId="185" fontId="1" fillId="0" borderId="3" xfId="0" applyNumberFormat="1" applyFont="1" applyBorder="1" applyAlignment="1">
      <alignment vertical="top"/>
    </xf>
    <xf numFmtId="176" fontId="1" fillId="0" borderId="3" xfId="0" applyFont="1" applyBorder="1" applyAlignment="1">
      <alignment horizontal="left" vertical="top"/>
    </xf>
    <xf numFmtId="186" fontId="8" fillId="0" borderId="0" xfId="0" applyNumberFormat="1" applyFont="1" applyAlignment="1">
      <alignment vertical="top"/>
    </xf>
    <xf numFmtId="176" fontId="8" fillId="0" borderId="0" xfId="0" applyFont="1" applyAlignment="1">
      <alignment horizontal="distributed" vertical="top"/>
    </xf>
    <xf numFmtId="38" fontId="8" fillId="0" borderId="0" xfId="1" applyFont="1" applyFill="1" applyBorder="1" applyAlignment="1">
      <alignment horizontal="center" vertical="top"/>
    </xf>
    <xf numFmtId="185" fontId="8" fillId="0" borderId="0" xfId="0" applyNumberFormat="1" applyFont="1" applyAlignment="1">
      <alignment vertical="top"/>
    </xf>
    <xf numFmtId="38" fontId="8" fillId="0" borderId="0" xfId="1" applyFont="1" applyFill="1" applyBorder="1" applyAlignment="1" applyProtection="1">
      <alignment horizontal="center" vertical="top"/>
    </xf>
    <xf numFmtId="185" fontId="1" fillId="0" borderId="55" xfId="0" applyNumberFormat="1" applyFont="1" applyBorder="1"/>
    <xf numFmtId="186" fontId="1" fillId="0" borderId="0" xfId="0" applyNumberFormat="1" applyFont="1"/>
    <xf numFmtId="185" fontId="8" fillId="2" borderId="0" xfId="0" applyNumberFormat="1" applyFont="1" applyFill="1"/>
    <xf numFmtId="38" fontId="1" fillId="0" borderId="14" xfId="1" applyFont="1" applyFill="1" applyBorder="1" applyAlignment="1" applyProtection="1">
      <alignment horizontal="center"/>
    </xf>
    <xf numFmtId="176" fontId="1" fillId="0" borderId="0" xfId="0" applyFont="1" applyAlignment="1">
      <alignment horizontal="left"/>
    </xf>
    <xf numFmtId="38" fontId="1" fillId="0" borderId="34" xfId="1" applyFont="1" applyBorder="1" applyAlignment="1" applyProtection="1">
      <alignment horizontal="center"/>
    </xf>
    <xf numFmtId="38" fontId="1" fillId="0" borderId="31" xfId="1" applyFont="1" applyBorder="1" applyAlignment="1" applyProtection="1">
      <alignment horizontal="center"/>
    </xf>
    <xf numFmtId="176" fontId="1" fillId="0" borderId="39" xfId="0" applyFont="1" applyBorder="1" applyAlignment="1">
      <alignment horizontal="right"/>
    </xf>
    <xf numFmtId="38" fontId="1" fillId="0" borderId="40" xfId="1" applyFont="1" applyBorder="1" applyAlignment="1" applyProtection="1">
      <alignment horizontal="center"/>
    </xf>
    <xf numFmtId="2" fontId="1" fillId="0" borderId="21" xfId="0" applyNumberFormat="1" applyFont="1" applyBorder="1" applyAlignment="1">
      <alignment horizontal="center"/>
    </xf>
    <xf numFmtId="38" fontId="1" fillId="0" borderId="23" xfId="1" applyFont="1" applyBorder="1" applyAlignment="1" applyProtection="1">
      <alignment horizontal="center"/>
    </xf>
    <xf numFmtId="38" fontId="1" fillId="0" borderId="41" xfId="1" applyFont="1" applyBorder="1" applyAlignment="1" applyProtection="1">
      <alignment horizontal="center"/>
    </xf>
    <xf numFmtId="38" fontId="1" fillId="0" borderId="0" xfId="1" applyFont="1" applyAlignment="1" applyProtection="1">
      <alignment horizontal="center"/>
    </xf>
    <xf numFmtId="38" fontId="1" fillId="0" borderId="0" xfId="1" applyFont="1" applyBorder="1" applyAlignment="1" applyProtection="1">
      <alignment horizontal="center"/>
    </xf>
    <xf numFmtId="182" fontId="15" fillId="0" borderId="0" xfId="0" applyNumberFormat="1" applyFont="1"/>
    <xf numFmtId="38" fontId="1" fillId="0" borderId="25" xfId="1" applyFont="1" applyBorder="1" applyAlignment="1" applyProtection="1">
      <alignment horizontal="center"/>
    </xf>
    <xf numFmtId="183" fontId="1" fillId="0" borderId="56" xfId="1" applyNumberFormat="1" applyFont="1" applyBorder="1" applyAlignment="1" applyProtection="1"/>
    <xf numFmtId="38" fontId="1" fillId="0" borderId="50" xfId="1" applyFont="1" applyBorder="1" applyAlignment="1" applyProtection="1">
      <alignment horizontal="center"/>
    </xf>
    <xf numFmtId="183" fontId="1" fillId="0" borderId="57" xfId="1" applyNumberFormat="1" applyFont="1" applyBorder="1" applyAlignment="1" applyProtection="1"/>
    <xf numFmtId="38" fontId="1" fillId="0" borderId="51" xfId="1" applyFont="1" applyBorder="1" applyAlignment="1" applyProtection="1">
      <alignment horizontal="center"/>
    </xf>
    <xf numFmtId="183" fontId="1" fillId="0" borderId="39" xfId="1" applyNumberFormat="1" applyFont="1" applyBorder="1" applyAlignment="1" applyProtection="1"/>
    <xf numFmtId="38" fontId="1" fillId="0" borderId="52" xfId="1" applyFont="1" applyBorder="1" applyAlignment="1" applyProtection="1">
      <alignment horizontal="center"/>
    </xf>
    <xf numFmtId="183" fontId="1" fillId="0" borderId="58" xfId="1" applyNumberFormat="1" applyFont="1" applyBorder="1" applyAlignment="1" applyProtection="1"/>
    <xf numFmtId="176" fontId="1" fillId="0" borderId="59" xfId="0" applyFont="1" applyBorder="1"/>
    <xf numFmtId="38" fontId="1" fillId="0" borderId="28" xfId="1" applyFont="1" applyBorder="1" applyAlignment="1" applyProtection="1">
      <alignment horizontal="center"/>
    </xf>
    <xf numFmtId="182" fontId="1" fillId="0" borderId="0" xfId="0" applyNumberFormat="1" applyFont="1"/>
    <xf numFmtId="38" fontId="1" fillId="0" borderId="0" xfId="1" applyFont="1" applyFill="1" applyBorder="1" applyAlignment="1" applyProtection="1">
      <alignment horizontal="left" indent="1"/>
    </xf>
    <xf numFmtId="182" fontId="19" fillId="0" borderId="0" xfId="0" applyNumberFormat="1" applyFont="1" applyAlignment="1">
      <alignment shrinkToFit="1"/>
    </xf>
    <xf numFmtId="176" fontId="19" fillId="0" borderId="0" xfId="0" applyFont="1" applyAlignment="1">
      <alignment horizontal="distributed"/>
    </xf>
    <xf numFmtId="38" fontId="19" fillId="0" borderId="0" xfId="1" applyFont="1" applyFill="1" applyBorder="1" applyAlignment="1" applyProtection="1">
      <alignment horizontal="center"/>
    </xf>
    <xf numFmtId="38" fontId="1" fillId="0" borderId="35" xfId="1" applyFont="1" applyBorder="1" applyAlignment="1" applyProtection="1">
      <alignment horizontal="center"/>
    </xf>
    <xf numFmtId="183" fontId="1" fillId="0" borderId="60" xfId="1" applyNumberFormat="1" applyFont="1" applyBorder="1" applyAlignment="1" applyProtection="1"/>
    <xf numFmtId="38" fontId="1" fillId="0" borderId="37" xfId="1" applyFont="1" applyBorder="1" applyAlignment="1" applyProtection="1">
      <alignment horizontal="center"/>
    </xf>
    <xf numFmtId="183" fontId="1" fillId="0" borderId="61" xfId="1" applyNumberFormat="1" applyFont="1" applyBorder="1" applyAlignment="1" applyProtection="1"/>
    <xf numFmtId="182" fontId="8" fillId="0" borderId="0" xfId="0" applyNumberFormat="1" applyFont="1" applyAlignment="1">
      <alignment horizontal="right" shrinkToFit="1"/>
    </xf>
    <xf numFmtId="183" fontId="8" fillId="2" borderId="57" xfId="1" applyNumberFormat="1" applyFont="1" applyFill="1" applyBorder="1" applyAlignment="1" applyProtection="1"/>
    <xf numFmtId="38" fontId="1" fillId="0" borderId="14" xfId="1" applyFont="1" applyBorder="1" applyAlignment="1" applyProtection="1">
      <alignment horizontal="center"/>
    </xf>
    <xf numFmtId="183" fontId="1" fillId="0" borderId="8" xfId="1" applyNumberFormat="1" applyFont="1" applyBorder="1" applyAlignment="1" applyProtection="1"/>
    <xf numFmtId="176" fontId="12" fillId="0" borderId="0" xfId="0" applyFont="1" applyAlignment="1">
      <alignment horizontal="left" indent="2"/>
    </xf>
    <xf numFmtId="176" fontId="12" fillId="0" borderId="0" xfId="0" applyFont="1" applyAlignment="1">
      <alignment horizontal="right"/>
    </xf>
    <xf numFmtId="38" fontId="1" fillId="0" borderId="62" xfId="1" applyFont="1" applyBorder="1" applyAlignment="1" applyProtection="1">
      <alignment horizontal="center"/>
    </xf>
    <xf numFmtId="2" fontId="1" fillId="0" borderId="63" xfId="0" applyNumberFormat="1" applyFont="1" applyBorder="1" applyAlignment="1">
      <alignment horizontal="right"/>
    </xf>
    <xf numFmtId="38" fontId="1" fillId="0" borderId="24" xfId="1" applyFont="1" applyBorder="1" applyAlignment="1" applyProtection="1">
      <alignment horizontal="center"/>
    </xf>
    <xf numFmtId="176" fontId="1" fillId="0" borderId="5" xfId="0" applyFont="1" applyBorder="1"/>
    <xf numFmtId="186" fontId="1" fillId="0" borderId="56" xfId="0" applyNumberFormat="1" applyFont="1" applyBorder="1"/>
    <xf numFmtId="186" fontId="1" fillId="0" borderId="57" xfId="0" applyNumberFormat="1" applyFont="1" applyBorder="1"/>
    <xf numFmtId="176" fontId="1" fillId="0" borderId="7" xfId="0" applyFont="1" applyBorder="1" applyAlignment="1">
      <alignment horizontal="center"/>
    </xf>
    <xf numFmtId="187" fontId="1" fillId="0" borderId="7" xfId="0" applyNumberFormat="1" applyFont="1" applyBorder="1" applyAlignment="1">
      <alignment horizontal="center"/>
    </xf>
    <xf numFmtId="186" fontId="1" fillId="0" borderId="39" xfId="0" applyNumberFormat="1" applyFont="1" applyBorder="1"/>
    <xf numFmtId="186" fontId="1" fillId="0" borderId="58" xfId="0" applyNumberFormat="1" applyFont="1" applyBorder="1"/>
    <xf numFmtId="2" fontId="1" fillId="0" borderId="3" xfId="0" applyNumberFormat="1" applyFont="1" applyBorder="1"/>
    <xf numFmtId="40" fontId="1" fillId="0" borderId="3" xfId="1" applyNumberFormat="1" applyFont="1" applyFill="1" applyBorder="1" applyProtection="1"/>
    <xf numFmtId="40" fontId="1" fillId="0" borderId="0" xfId="1" applyNumberFormat="1" applyFont="1" applyFill="1" applyBorder="1" applyAlignment="1" applyProtection="1"/>
    <xf numFmtId="40" fontId="8" fillId="0" borderId="0" xfId="1" applyNumberFormat="1" applyFont="1" applyFill="1" applyBorder="1" applyAlignment="1" applyProtection="1"/>
    <xf numFmtId="38" fontId="8" fillId="0" borderId="0" xfId="1" applyFont="1" applyFill="1" applyBorder="1" applyAlignment="1" applyProtection="1">
      <alignment horizontal="center"/>
    </xf>
    <xf numFmtId="40" fontId="1" fillId="0" borderId="0" xfId="1" applyNumberFormat="1" applyFont="1" applyFill="1" applyBorder="1" applyAlignment="1"/>
    <xf numFmtId="186" fontId="1" fillId="0" borderId="60" xfId="0" applyNumberFormat="1" applyFont="1" applyBorder="1"/>
    <xf numFmtId="186" fontId="1" fillId="0" borderId="61" xfId="0" applyNumberFormat="1" applyFont="1" applyBorder="1"/>
    <xf numFmtId="176" fontId="20" fillId="0" borderId="0" xfId="0" applyFont="1"/>
    <xf numFmtId="186" fontId="8" fillId="2" borderId="57" xfId="0" applyNumberFormat="1" applyFont="1" applyFill="1" applyBorder="1"/>
    <xf numFmtId="186" fontId="1" fillId="0" borderId="8" xfId="0" applyNumberFormat="1" applyFont="1" applyBorder="1"/>
    <xf numFmtId="38" fontId="10" fillId="0" borderId="0" xfId="1" applyFont="1" applyBorder="1"/>
    <xf numFmtId="38" fontId="1" fillId="0" borderId="0" xfId="1" applyFont="1" applyFill="1" applyBorder="1" applyAlignment="1" applyProtection="1"/>
    <xf numFmtId="38" fontId="1" fillId="0" borderId="64" xfId="1" applyFont="1" applyBorder="1" applyAlignment="1" applyProtection="1">
      <alignment horizontal="center"/>
    </xf>
    <xf numFmtId="38" fontId="1" fillId="0" borderId="65" xfId="1" applyFont="1" applyBorder="1" applyAlignment="1" applyProtection="1">
      <alignment horizontal="center"/>
    </xf>
    <xf numFmtId="38" fontId="15" fillId="0" borderId="0" xfId="1" applyFont="1" applyBorder="1"/>
    <xf numFmtId="38" fontId="1" fillId="0" borderId="66" xfId="1" applyFont="1" applyBorder="1" applyAlignment="1" applyProtection="1">
      <alignment horizontal="center"/>
    </xf>
    <xf numFmtId="38" fontId="1" fillId="0" borderId="0" xfId="1" applyFont="1" applyFill="1" applyBorder="1" applyAlignment="1" applyProtection="1">
      <alignment shrinkToFit="1"/>
    </xf>
    <xf numFmtId="38" fontId="1" fillId="0" borderId="0" xfId="1" applyFont="1" applyFill="1" applyBorder="1" applyAlignment="1">
      <alignment horizontal="left" indent="1"/>
    </xf>
    <xf numFmtId="38" fontId="8" fillId="0" borderId="0" xfId="1" applyFont="1" applyFill="1" applyBorder="1" applyProtection="1"/>
    <xf numFmtId="38" fontId="1" fillId="0" borderId="67" xfId="1" applyFont="1" applyBorder="1" applyAlignment="1" applyProtection="1">
      <alignment horizontal="center"/>
    </xf>
    <xf numFmtId="38" fontId="8" fillId="2" borderId="0" xfId="1" applyFont="1" applyFill="1" applyBorder="1" applyAlignment="1" applyProtection="1"/>
    <xf numFmtId="38" fontId="18" fillId="0" borderId="0" xfId="1" applyFont="1" applyBorder="1"/>
    <xf numFmtId="2" fontId="1" fillId="0" borderId="68" xfId="0" applyNumberFormat="1" applyFont="1" applyBorder="1" applyAlignment="1">
      <alignment horizontal="right"/>
    </xf>
    <xf numFmtId="3" fontId="1" fillId="0" borderId="0" xfId="0" applyNumberFormat="1" applyFont="1"/>
    <xf numFmtId="38" fontId="15" fillId="0" borderId="0" xfId="1" applyFont="1"/>
    <xf numFmtId="179" fontId="1" fillId="0" borderId="13" xfId="1" applyNumberFormat="1" applyFont="1" applyBorder="1" applyAlignment="1"/>
    <xf numFmtId="179" fontId="1" fillId="0" borderId="0" xfId="1" applyNumberFormat="1" applyFont="1" applyBorder="1" applyAlignment="1"/>
    <xf numFmtId="179" fontId="1" fillId="0" borderId="53" xfId="1" applyNumberFormat="1" applyFont="1" applyBorder="1" applyAlignment="1"/>
    <xf numFmtId="179" fontId="1" fillId="0" borderId="55" xfId="1" applyNumberFormat="1" applyFont="1" applyBorder="1" applyAlignment="1"/>
    <xf numFmtId="179" fontId="8" fillId="2" borderId="0" xfId="1" applyNumberFormat="1" applyFont="1" applyFill="1" applyBorder="1" applyAlignment="1"/>
    <xf numFmtId="38" fontId="9" fillId="0" borderId="0" xfId="1" applyFont="1"/>
    <xf numFmtId="3" fontId="1" fillId="0" borderId="0" xfId="0" applyNumberFormat="1" applyFont="1" applyAlignment="1">
      <alignment horizontal="right"/>
    </xf>
    <xf numFmtId="176" fontId="21" fillId="0" borderId="0" xfId="0" applyFont="1"/>
    <xf numFmtId="1" fontId="1" fillId="0" borderId="0" xfId="0" applyNumberFormat="1" applyFont="1" applyAlignment="1">
      <alignment horizontal="center"/>
    </xf>
    <xf numFmtId="176" fontId="0" fillId="0" borderId="0" xfId="0" applyAlignment="1">
      <alignment vertical="center"/>
    </xf>
    <xf numFmtId="1" fontId="18" fillId="0" borderId="0" xfId="0" applyNumberFormat="1" applyFont="1"/>
    <xf numFmtId="188" fontId="1" fillId="0" borderId="0" xfId="0" applyNumberFormat="1" applyFont="1"/>
    <xf numFmtId="189" fontId="1" fillId="0" borderId="0" xfId="1" applyNumberFormat="1" applyFont="1"/>
    <xf numFmtId="38" fontId="1" fillId="0" borderId="69" xfId="1" applyFont="1" applyBorder="1" applyAlignment="1">
      <alignment horizontal="center"/>
    </xf>
    <xf numFmtId="183" fontId="1" fillId="0" borderId="5" xfId="0" applyNumberFormat="1" applyFont="1" applyBorder="1"/>
    <xf numFmtId="38" fontId="1" fillId="0" borderId="65" xfId="1" applyFont="1" applyBorder="1" applyAlignment="1">
      <alignment horizontal="center"/>
    </xf>
    <xf numFmtId="183" fontId="1" fillId="0" borderId="8" xfId="0" applyNumberFormat="1" applyFont="1" applyBorder="1"/>
    <xf numFmtId="38" fontId="1" fillId="0" borderId="70" xfId="1" applyFont="1" applyBorder="1" applyAlignment="1">
      <alignment horizontal="center"/>
    </xf>
    <xf numFmtId="183" fontId="1" fillId="0" borderId="10" xfId="0" applyNumberFormat="1" applyFont="1" applyBorder="1"/>
    <xf numFmtId="38" fontId="1" fillId="0" borderId="14" xfId="1" applyFont="1" applyBorder="1" applyAlignment="1">
      <alignment horizontal="center"/>
    </xf>
    <xf numFmtId="178" fontId="1" fillId="0" borderId="0" xfId="1" applyNumberFormat="1" applyFont="1" applyFill="1" applyBorder="1" applyProtection="1"/>
    <xf numFmtId="178" fontId="19" fillId="0" borderId="0" xfId="1" applyNumberFormat="1" applyFont="1" applyFill="1" applyBorder="1" applyProtection="1"/>
    <xf numFmtId="178" fontId="1" fillId="0" borderId="0" xfId="1" applyNumberFormat="1" applyFont="1" applyFill="1" applyBorder="1" applyAlignment="1" applyProtection="1">
      <alignment horizontal="right"/>
    </xf>
    <xf numFmtId="38" fontId="1" fillId="0" borderId="71" xfId="1" applyFont="1" applyBorder="1" applyAlignment="1">
      <alignment horizontal="center"/>
    </xf>
    <xf numFmtId="183" fontId="1" fillId="0" borderId="15" xfId="0" applyNumberFormat="1" applyFont="1" applyBorder="1"/>
    <xf numFmtId="0" fontId="1" fillId="0" borderId="0" xfId="1" applyNumberFormat="1" applyFont="1" applyFill="1" applyBorder="1" applyAlignment="1"/>
    <xf numFmtId="178" fontId="8" fillId="0" borderId="0" xfId="1" applyNumberFormat="1" applyFont="1" applyFill="1" applyBorder="1" applyProtection="1"/>
    <xf numFmtId="38" fontId="1" fillId="0" borderId="72" xfId="1" applyFont="1" applyBorder="1" applyAlignment="1">
      <alignment horizontal="center"/>
    </xf>
    <xf numFmtId="38" fontId="8" fillId="2" borderId="14" xfId="1" applyFont="1" applyFill="1" applyBorder="1" applyAlignment="1">
      <alignment horizontal="center"/>
    </xf>
    <xf numFmtId="183" fontId="8" fillId="2" borderId="8" xfId="0" applyNumberFormat="1" applyFont="1" applyFill="1" applyBorder="1"/>
    <xf numFmtId="38" fontId="1" fillId="0" borderId="72" xfId="1" applyFont="1" applyBorder="1" applyAlignment="1" applyProtection="1">
      <alignment horizontal="center"/>
    </xf>
    <xf numFmtId="1" fontId="1" fillId="0" borderId="0" xfId="0" quotePrefix="1" applyNumberFormat="1" applyFont="1" applyAlignment="1">
      <alignment horizontal="center"/>
    </xf>
    <xf numFmtId="188" fontId="1" fillId="0" borderId="0" xfId="0" quotePrefix="1" applyNumberFormat="1" applyFont="1" applyAlignment="1">
      <alignment horizontal="center"/>
    </xf>
    <xf numFmtId="38" fontId="1" fillId="0" borderId="73" xfId="1" applyFont="1" applyBorder="1" applyAlignment="1" applyProtection="1">
      <alignment horizontal="center"/>
    </xf>
    <xf numFmtId="2" fontId="1" fillId="0" borderId="18" xfId="0" applyNumberFormat="1" applyFont="1" applyBorder="1" applyAlignment="1">
      <alignment horizontal="right"/>
    </xf>
    <xf numFmtId="190" fontId="1" fillId="0" borderId="0" xfId="0" applyNumberFormat="1" applyFont="1"/>
    <xf numFmtId="191" fontId="1" fillId="0" borderId="0" xfId="1" applyNumberFormat="1" applyFont="1" applyAlignment="1"/>
    <xf numFmtId="38" fontId="1" fillId="0" borderId="69" xfId="1" applyFont="1" applyBorder="1" applyAlignment="1" applyProtection="1">
      <alignment horizontal="center"/>
    </xf>
    <xf numFmtId="183" fontId="1" fillId="0" borderId="5" xfId="1" applyNumberFormat="1" applyFont="1" applyBorder="1" applyAlignment="1" applyProtection="1"/>
    <xf numFmtId="38" fontId="1" fillId="0" borderId="70" xfId="1" applyFont="1" applyBorder="1" applyAlignment="1" applyProtection="1">
      <alignment horizontal="center"/>
    </xf>
    <xf numFmtId="183" fontId="1" fillId="0" borderId="10" xfId="1" applyNumberFormat="1" applyFont="1" applyBorder="1" applyAlignment="1" applyProtection="1"/>
    <xf numFmtId="38" fontId="1" fillId="0" borderId="71" xfId="1" applyFont="1" applyBorder="1" applyAlignment="1" applyProtection="1">
      <alignment horizontal="center"/>
    </xf>
    <xf numFmtId="183" fontId="1" fillId="0" borderId="15" xfId="1" applyNumberFormat="1" applyFont="1" applyBorder="1" applyAlignment="1" applyProtection="1"/>
    <xf numFmtId="178" fontId="1" fillId="0" borderId="0" xfId="1" applyNumberFormat="1" applyFont="1" applyFill="1" applyBorder="1" applyAlignment="1" applyProtection="1">
      <alignment horizontal="center"/>
    </xf>
    <xf numFmtId="38" fontId="8" fillId="2" borderId="14" xfId="1" applyFont="1" applyFill="1" applyBorder="1" applyAlignment="1" applyProtection="1">
      <alignment horizontal="center"/>
    </xf>
    <xf numFmtId="183" fontId="8" fillId="2" borderId="8" xfId="1" applyNumberFormat="1" applyFont="1" applyFill="1" applyBorder="1" applyAlignment="1" applyProtection="1"/>
    <xf numFmtId="176" fontId="1" fillId="0" borderId="0" xfId="0" quotePrefix="1" applyFont="1" applyAlignment="1">
      <alignment horizontal="center"/>
    </xf>
    <xf numFmtId="38" fontId="10" fillId="0" borderId="0" xfId="1" applyFont="1"/>
    <xf numFmtId="38" fontId="1" fillId="0" borderId="0" xfId="1" applyFont="1" applyProtection="1"/>
    <xf numFmtId="178" fontId="1" fillId="0" borderId="0" xfId="1" applyNumberFormat="1" applyFont="1" applyProtection="1"/>
    <xf numFmtId="178" fontId="1" fillId="0" borderId="0" xfId="1" applyNumberFormat="1" applyFont="1"/>
    <xf numFmtId="178" fontId="15" fillId="0" borderId="0" xfId="1" applyNumberFormat="1" applyFont="1" applyProtection="1"/>
    <xf numFmtId="183" fontId="1" fillId="0" borderId="13" xfId="0" applyNumberFormat="1" applyFont="1" applyBorder="1"/>
    <xf numFmtId="183" fontId="1" fillId="0" borderId="0" xfId="0" applyNumberFormat="1" applyFont="1"/>
    <xf numFmtId="183" fontId="1" fillId="0" borderId="53" xfId="0" applyNumberFormat="1" applyFont="1" applyBorder="1"/>
    <xf numFmtId="49" fontId="1" fillId="0" borderId="14" xfId="0" applyNumberFormat="1" applyFont="1" applyBorder="1"/>
    <xf numFmtId="176" fontId="1" fillId="0" borderId="74" xfId="0" applyFont="1" applyBorder="1"/>
    <xf numFmtId="176" fontId="1" fillId="0" borderId="75" xfId="0" applyFont="1" applyBorder="1"/>
    <xf numFmtId="176" fontId="1" fillId="0" borderId="76" xfId="0" applyFont="1" applyBorder="1"/>
    <xf numFmtId="176" fontId="8" fillId="0" borderId="0" xfId="0" applyFont="1"/>
    <xf numFmtId="183" fontId="1" fillId="0" borderId="55" xfId="0" applyNumberFormat="1" applyFont="1" applyBorder="1"/>
    <xf numFmtId="183" fontId="8" fillId="2" borderId="0" xfId="0" applyNumberFormat="1" applyFont="1" applyFill="1"/>
    <xf numFmtId="178" fontId="18" fillId="0" borderId="0" xfId="1" applyNumberFormat="1" applyFont="1" applyProtection="1"/>
    <xf numFmtId="38" fontId="18" fillId="0" borderId="0" xfId="1" applyFont="1" applyProtection="1"/>
    <xf numFmtId="3" fontId="1" fillId="0" borderId="0" xfId="1" applyNumberFormat="1" applyFont="1" applyBorder="1" applyAlignment="1" applyProtection="1">
      <alignment horizontal="center"/>
    </xf>
    <xf numFmtId="2" fontId="1" fillId="0" borderId="0" xfId="0" applyNumberFormat="1" applyFont="1" applyAlignment="1">
      <alignment horizontal="right" indent="1"/>
    </xf>
    <xf numFmtId="176" fontId="1" fillId="0" borderId="0" xfId="0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38" fontId="1" fillId="0" borderId="0" xfId="1" applyFont="1" applyBorder="1" applyProtection="1"/>
    <xf numFmtId="3" fontId="1" fillId="0" borderId="0" xfId="1" applyNumberFormat="1" applyFont="1" applyBorder="1" applyAlignment="1" applyProtection="1"/>
    <xf numFmtId="1" fontId="1" fillId="0" borderId="4" xfId="0" applyNumberFormat="1" applyFont="1" applyBorder="1" applyAlignment="1">
      <alignment horizontal="center"/>
    </xf>
    <xf numFmtId="183" fontId="1" fillId="0" borderId="64" xfId="0" applyNumberFormat="1" applyFont="1" applyBorder="1"/>
    <xf numFmtId="176" fontId="1" fillId="0" borderId="64" xfId="0" applyFont="1" applyBorder="1"/>
    <xf numFmtId="1" fontId="1" fillId="0" borderId="65" xfId="0" applyNumberFormat="1" applyFont="1" applyBorder="1" applyAlignment="1">
      <alignment horizontal="center"/>
    </xf>
    <xf numFmtId="183" fontId="1" fillId="0" borderId="65" xfId="0" applyNumberFormat="1" applyFont="1" applyBorder="1"/>
    <xf numFmtId="176" fontId="1" fillId="0" borderId="65" xfId="0" applyFont="1" applyBorder="1"/>
    <xf numFmtId="1" fontId="1" fillId="0" borderId="66" xfId="0" applyNumberFormat="1" applyFont="1" applyBorder="1" applyAlignment="1">
      <alignment horizontal="center"/>
    </xf>
    <xf numFmtId="183" fontId="1" fillId="0" borderId="66" xfId="0" applyNumberFormat="1" applyFont="1" applyBorder="1"/>
    <xf numFmtId="176" fontId="1" fillId="0" borderId="66" xfId="0" applyFont="1" applyBorder="1"/>
    <xf numFmtId="176" fontId="1" fillId="0" borderId="77" xfId="0" applyFont="1" applyBorder="1"/>
    <xf numFmtId="176" fontId="1" fillId="0" borderId="78" xfId="0" applyFont="1" applyBorder="1"/>
    <xf numFmtId="176" fontId="1" fillId="0" borderId="3" xfId="0" applyFont="1" applyBorder="1" applyAlignment="1">
      <alignment horizontal="distributed"/>
    </xf>
    <xf numFmtId="176" fontId="16" fillId="0" borderId="3" xfId="0" applyFont="1" applyBorder="1" applyAlignment="1">
      <alignment horizontal="left"/>
    </xf>
    <xf numFmtId="1" fontId="1" fillId="0" borderId="14" xfId="0" applyNumberFormat="1" applyFont="1" applyBorder="1" applyAlignment="1">
      <alignment horizontal="center"/>
    </xf>
    <xf numFmtId="1" fontId="1" fillId="0" borderId="67" xfId="0" applyNumberFormat="1" applyFont="1" applyBorder="1" applyAlignment="1">
      <alignment horizontal="center"/>
    </xf>
    <xf numFmtId="1" fontId="8" fillId="2" borderId="14" xfId="0" applyNumberFormat="1" applyFont="1" applyFill="1" applyBorder="1" applyAlignment="1">
      <alignment horizontal="center"/>
    </xf>
    <xf numFmtId="183" fontId="8" fillId="2" borderId="65" xfId="0" applyNumberFormat="1" applyFont="1" applyFill="1" applyBorder="1"/>
    <xf numFmtId="176" fontId="8" fillId="2" borderId="65" xfId="0" applyFont="1" applyFill="1" applyBorder="1" applyAlignment="1">
      <alignment horizontal="center"/>
    </xf>
    <xf numFmtId="176" fontId="1" fillId="0" borderId="67" xfId="0" applyFont="1" applyBorder="1" applyAlignment="1">
      <alignment horizontal="center"/>
    </xf>
    <xf numFmtId="176" fontId="1" fillId="0" borderId="66" xfId="0" applyFont="1" applyBorder="1" applyAlignment="1">
      <alignment horizontal="left"/>
    </xf>
    <xf numFmtId="176" fontId="1" fillId="0" borderId="73" xfId="0" applyFont="1" applyBorder="1" applyAlignment="1">
      <alignment horizontal="center"/>
    </xf>
    <xf numFmtId="2" fontId="1" fillId="0" borderId="80" xfId="0" applyNumberFormat="1" applyFont="1" applyBorder="1" applyAlignment="1">
      <alignment horizontal="right"/>
    </xf>
    <xf numFmtId="176" fontId="1" fillId="0" borderId="80" xfId="0" applyFont="1" applyBorder="1"/>
    <xf numFmtId="176" fontId="1" fillId="0" borderId="81" xfId="0" applyFont="1" applyBorder="1" applyAlignment="1">
      <alignment horizontal="center"/>
    </xf>
    <xf numFmtId="2" fontId="1" fillId="0" borderId="82" xfId="0" applyNumberFormat="1" applyFont="1" applyBorder="1" applyAlignment="1">
      <alignment horizontal="center"/>
    </xf>
    <xf numFmtId="176" fontId="1" fillId="0" borderId="82" xfId="0" applyFont="1" applyBorder="1" applyAlignment="1">
      <alignment horizontal="center"/>
    </xf>
    <xf numFmtId="176" fontId="1" fillId="0" borderId="23" xfId="0" applyFont="1" applyBorder="1" applyAlignment="1">
      <alignment horizontal="center"/>
    </xf>
    <xf numFmtId="2" fontId="1" fillId="0" borderId="23" xfId="0" applyNumberFormat="1" applyFont="1" applyBorder="1" applyAlignment="1">
      <alignment horizontal="right" indent="1"/>
    </xf>
    <xf numFmtId="176" fontId="1" fillId="0" borderId="24" xfId="0" applyFont="1" applyBorder="1" applyAlignment="1">
      <alignment horizontal="center"/>
    </xf>
    <xf numFmtId="2" fontId="1" fillId="0" borderId="24" xfId="0" applyNumberFormat="1" applyFont="1" applyBorder="1" applyAlignment="1">
      <alignment horizontal="right" indent="1"/>
    </xf>
    <xf numFmtId="176" fontId="1" fillId="0" borderId="0" xfId="0" applyFont="1" applyAlignment="1">
      <alignment horizontal="right" indent="1"/>
    </xf>
    <xf numFmtId="176" fontId="22" fillId="0" borderId="0" xfId="0" applyFont="1"/>
    <xf numFmtId="176" fontId="23" fillId="0" borderId="0" xfId="0" applyFont="1"/>
    <xf numFmtId="176" fontId="24" fillId="0" borderId="0" xfId="0" applyFont="1"/>
    <xf numFmtId="176" fontId="1" fillId="0" borderId="0" xfId="0" applyFont="1" applyAlignment="1">
      <alignment horizontal="center"/>
    </xf>
    <xf numFmtId="176" fontId="26" fillId="0" borderId="0" xfId="3" applyFont="1"/>
    <xf numFmtId="179" fontId="9" fillId="0" borderId="0" xfId="0" applyNumberFormat="1" applyFont="1"/>
    <xf numFmtId="179" fontId="1" fillId="0" borderId="0" xfId="0" applyNumberFormat="1" applyFont="1"/>
    <xf numFmtId="179" fontId="1" fillId="0" borderId="53" xfId="1" applyNumberFormat="1" applyFont="1" applyFill="1" applyBorder="1" applyAlignment="1">
      <alignment horizontal="right"/>
    </xf>
    <xf numFmtId="176" fontId="1" fillId="0" borderId="0" xfId="0" applyFont="1" applyBorder="1"/>
    <xf numFmtId="176" fontId="1" fillId="0" borderId="14" xfId="0" applyFont="1" applyBorder="1" applyAlignment="1">
      <alignment horizontal="center"/>
    </xf>
    <xf numFmtId="176" fontId="1" fillId="0" borderId="0" xfId="0" applyFont="1" applyAlignment="1">
      <alignment horizontal="center"/>
    </xf>
    <xf numFmtId="176" fontId="1" fillId="0" borderId="5" xfId="0" applyFont="1" applyBorder="1" applyAlignment="1">
      <alignment horizontal="center"/>
    </xf>
    <xf numFmtId="176" fontId="1" fillId="0" borderId="13" xfId="0" applyFont="1" applyBorder="1" applyAlignment="1">
      <alignment horizontal="center"/>
    </xf>
    <xf numFmtId="176" fontId="1" fillId="0" borderId="12" xfId="0" applyFont="1" applyBorder="1" applyAlignment="1">
      <alignment horizontal="center"/>
    </xf>
    <xf numFmtId="179" fontId="1" fillId="0" borderId="0" xfId="1" applyNumberFormat="1" applyFont="1" applyFill="1" applyBorder="1" applyAlignment="1" applyProtection="1"/>
    <xf numFmtId="176" fontId="4" fillId="0" borderId="0" xfId="0" applyFont="1" applyAlignment="1">
      <alignment vertical="center"/>
    </xf>
    <xf numFmtId="183" fontId="1" fillId="0" borderId="0" xfId="1" applyNumberFormat="1" applyFont="1" applyFill="1" applyBorder="1" applyAlignment="1" applyProtection="1"/>
    <xf numFmtId="176" fontId="4" fillId="0" borderId="3" xfId="0" applyFont="1" applyBorder="1" applyAlignment="1">
      <alignment vertical="center"/>
    </xf>
    <xf numFmtId="176" fontId="1" fillId="0" borderId="4" xfId="0" applyFont="1" applyBorder="1" applyAlignment="1">
      <alignment horizontal="center"/>
    </xf>
    <xf numFmtId="176" fontId="1" fillId="0" borderId="3" xfId="0" applyFont="1" applyBorder="1" applyAlignment="1">
      <alignment horizontal="center"/>
    </xf>
    <xf numFmtId="176" fontId="1" fillId="0" borderId="54" xfId="0" applyFont="1" applyBorder="1" applyAlignment="1">
      <alignment horizontal="center"/>
    </xf>
    <xf numFmtId="38" fontId="1" fillId="0" borderId="0" xfId="1" applyFont="1" applyFill="1" applyBorder="1" applyAlignment="1" applyProtection="1"/>
    <xf numFmtId="176" fontId="1" fillId="0" borderId="2" xfId="0" applyFont="1" applyBorder="1" applyAlignment="1">
      <alignment horizontal="center"/>
    </xf>
    <xf numFmtId="176" fontId="1" fillId="0" borderId="83" xfId="0" applyFont="1" applyBorder="1" applyAlignment="1">
      <alignment horizontal="center"/>
    </xf>
    <xf numFmtId="176" fontId="1" fillId="0" borderId="84" xfId="0" applyFont="1" applyBorder="1" applyAlignment="1">
      <alignment horizontal="center"/>
    </xf>
    <xf numFmtId="176" fontId="1" fillId="0" borderId="85" xfId="0" applyFont="1" applyBorder="1" applyAlignment="1">
      <alignment horizontal="center"/>
    </xf>
    <xf numFmtId="176" fontId="1" fillId="0" borderId="69" xfId="0" applyFont="1" applyBorder="1" applyAlignment="1">
      <alignment horizontal="center"/>
    </xf>
    <xf numFmtId="176" fontId="1" fillId="0" borderId="79" xfId="0" applyFont="1" applyBorder="1" applyAlignment="1">
      <alignment horizontal="center"/>
    </xf>
  </cellXfs>
  <cellStyles count="4">
    <cellStyle name="ハイパーリンク" xfId="3" builtinId="8"/>
    <cellStyle name="桁区切り" xfId="1" builtinId="6"/>
    <cellStyle name="標準" xfId="0" builtinId="0"/>
    <cellStyle name="標準 8" xfId="2" xr:uid="{CC8648BC-9E0E-4D39-9E64-6DE45C775B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42</xdr:row>
      <xdr:rowOff>38100</xdr:rowOff>
    </xdr:from>
    <xdr:to>
      <xdr:col>8</xdr:col>
      <xdr:colOff>476250</xdr:colOff>
      <xdr:row>44</xdr:row>
      <xdr:rowOff>0</xdr:rowOff>
    </xdr:to>
    <xdr:sp macro="" textlink="">
      <xdr:nvSpPr>
        <xdr:cNvPr id="2" name="大かっこ 2">
          <a:extLst>
            <a:ext uri="{FF2B5EF4-FFF2-40B4-BE49-F238E27FC236}">
              <a16:creationId xmlns:a16="http://schemas.microsoft.com/office/drawing/2014/main" id="{74A00A9A-17A6-4C7C-BF5D-526AEBF9B53C}"/>
            </a:ext>
          </a:extLst>
        </xdr:cNvPr>
        <xdr:cNvSpPr>
          <a:spLocks noChangeArrowheads="1"/>
        </xdr:cNvSpPr>
      </xdr:nvSpPr>
      <xdr:spPr bwMode="auto">
        <a:xfrm>
          <a:off x="5429250" y="11239500"/>
          <a:ext cx="4038600" cy="495300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41</xdr:row>
      <xdr:rowOff>38100</xdr:rowOff>
    </xdr:from>
    <xdr:to>
      <xdr:col>8</xdr:col>
      <xdr:colOff>552450</xdr:colOff>
      <xdr:row>43</xdr:row>
      <xdr:rowOff>0</xdr:rowOff>
    </xdr:to>
    <xdr:sp macro="" textlink="">
      <xdr:nvSpPr>
        <xdr:cNvPr id="2" name="大かっこ 2">
          <a:extLst>
            <a:ext uri="{FF2B5EF4-FFF2-40B4-BE49-F238E27FC236}">
              <a16:creationId xmlns:a16="http://schemas.microsoft.com/office/drawing/2014/main" id="{FB12B5F4-1D32-4F8B-9506-082204443BD1}"/>
            </a:ext>
          </a:extLst>
        </xdr:cNvPr>
        <xdr:cNvSpPr>
          <a:spLocks noChangeArrowheads="1"/>
        </xdr:cNvSpPr>
      </xdr:nvSpPr>
      <xdr:spPr bwMode="auto">
        <a:xfrm>
          <a:off x="5657850" y="10972800"/>
          <a:ext cx="3886200" cy="495300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854447</xdr:colOff>
      <xdr:row>42</xdr:row>
      <xdr:rowOff>126066</xdr:rowOff>
    </xdr:from>
    <xdr:to>
      <xdr:col>15</xdr:col>
      <xdr:colOff>70035</xdr:colOff>
      <xdr:row>45</xdr:row>
      <xdr:rowOff>115981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6493B0-EB5F-45B7-9851-D80661D0B5E0}"/>
            </a:ext>
          </a:extLst>
        </xdr:cNvPr>
        <xdr:cNvSpPr/>
      </xdr:nvSpPr>
      <xdr:spPr bwMode="auto">
        <a:xfrm>
          <a:off x="15465797" y="11327466"/>
          <a:ext cx="1463488" cy="79001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ja-JP" altLang="en-US" sz="1600"/>
            <a:t>農業センサスは次回</a:t>
          </a:r>
          <a:r>
            <a:rPr kumimoji="1" lang="en-US" altLang="ja-JP" sz="1600"/>
            <a:t>2020</a:t>
          </a:r>
          <a:r>
            <a:rPr kumimoji="1" lang="ja-JP" altLang="en-US" sz="16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A2F59-D297-4436-94A4-3FDAE8F693D0}">
  <dimension ref="A1:A16"/>
  <sheetViews>
    <sheetView tabSelected="1" zoomScaleNormal="100" workbookViewId="0">
      <selection activeCell="A6" sqref="A6"/>
    </sheetView>
  </sheetViews>
  <sheetFormatPr defaultRowHeight="18.75" x14ac:dyDescent="0.2"/>
  <cols>
    <col min="1" max="1" width="30.54296875" style="332" customWidth="1"/>
    <col min="2" max="16384" width="8.7265625" style="332"/>
  </cols>
  <sheetData>
    <row r="1" spans="1:1" ht="21" x14ac:dyDescent="0.2">
      <c r="A1" s="333" t="s">
        <v>135</v>
      </c>
    </row>
    <row r="3" spans="1:1" x14ac:dyDescent="0.2">
      <c r="A3" s="334" t="s">
        <v>136</v>
      </c>
    </row>
    <row r="5" spans="1:1" x14ac:dyDescent="0.2">
      <c r="A5" s="336" t="s">
        <v>137</v>
      </c>
    </row>
    <row r="6" spans="1:1" x14ac:dyDescent="0.2">
      <c r="A6" s="336" t="s">
        <v>70</v>
      </c>
    </row>
    <row r="7" spans="1:1" x14ac:dyDescent="0.2">
      <c r="A7" s="336" t="s">
        <v>79</v>
      </c>
    </row>
    <row r="8" spans="1:1" x14ac:dyDescent="0.2">
      <c r="A8" s="336" t="s">
        <v>87</v>
      </c>
    </row>
    <row r="9" spans="1:1" x14ac:dyDescent="0.2">
      <c r="A9" s="336" t="s">
        <v>138</v>
      </c>
    </row>
    <row r="10" spans="1:1" x14ac:dyDescent="0.2">
      <c r="A10" s="336" t="s">
        <v>150</v>
      </c>
    </row>
    <row r="11" spans="1:1" x14ac:dyDescent="0.2">
      <c r="A11" s="336" t="s">
        <v>101</v>
      </c>
    </row>
    <row r="12" spans="1:1" x14ac:dyDescent="0.2">
      <c r="A12" s="336" t="s">
        <v>109</v>
      </c>
    </row>
    <row r="13" spans="1:1" x14ac:dyDescent="0.2">
      <c r="A13" s="336" t="s">
        <v>139</v>
      </c>
    </row>
    <row r="14" spans="1:1" x14ac:dyDescent="0.2">
      <c r="A14" s="336" t="s">
        <v>140</v>
      </c>
    </row>
    <row r="15" spans="1:1" x14ac:dyDescent="0.2">
      <c r="A15" s="336" t="s">
        <v>141</v>
      </c>
    </row>
    <row r="16" spans="1:1" x14ac:dyDescent="0.2">
      <c r="A16" s="336" t="s">
        <v>134</v>
      </c>
    </row>
  </sheetData>
  <phoneticPr fontId="2"/>
  <hyperlinks>
    <hyperlink ref="A5" location="'C1'!A1" display="Ｃ－１  １人当たり県民所得" xr:uid="{7835B877-87D2-4BF1-AC7B-13A2C939F670}"/>
    <hyperlink ref="A6" location="'C2'!A1" display="Ｃ－２　県内総生産［生産側、実質：連鎖方式］" xr:uid="{D9BF1180-8C65-427D-9E29-FD931D873580}"/>
    <hyperlink ref="A7" location="'C3'!A1" display="Ｃ－３  第２次産業事業所数構成比［民営］" xr:uid="{C4402B0E-8EB0-4BD8-9B56-21AB545CC459}"/>
    <hyperlink ref="A8" location="'C4'!A1" display="Ｃ－４　人口１万人当たり全事業所数" xr:uid="{8AD87023-E25D-4409-BEFC-50EF4F7BC0E9}"/>
    <hyperlink ref="A9" location="'C5'!A1" display="Ｃ－５　従業者１～４人の事業所割合［民営］" xr:uid="{41B04000-732B-4626-9130-FE62F7405777}"/>
    <hyperlink ref="A10" location="'C6'!A1" display="Ｃ－６  社長輩出率" xr:uid="{EA36C521-6C99-4B70-9AE2-44A718432720}"/>
    <hyperlink ref="A11" location="'C7'!A1" display="Ｃ－７  食料自給率［カロリーベース］（概算値）" xr:uid="{2E9C5C6B-A717-460F-B0A5-31B02F41725B}"/>
    <hyperlink ref="A12" location="'C8'!A1" display="Ｃ－８  就業者１人当たり農業産出額(販売農家）" xr:uid="{BFE62E87-5261-4394-B54B-4632418C2740}"/>
    <hyperlink ref="A13" location="'C9'!A1" display="Ｃ－９　製造品出荷額等（従業者１人当たり）" xr:uid="{12432E47-725B-41BE-937B-C2D9FDB4594A}"/>
    <hyperlink ref="A14" location="'C10'!A1" display="Ｃ－10  商業年間商品販売額［卸売業＋小売業］（従業者１人当たり）" xr:uid="{EB68A99E-63B2-45D1-81B2-599B4E760F0D}"/>
    <hyperlink ref="A16" location="'C11'!A1" display="Ｃ－11  標準価格の対前年平均変動率[住宅地]" xr:uid="{C75FD29C-55F3-4E6E-A245-822AAC4D2DEF}"/>
    <hyperlink ref="A15" location="'C10'!A1" display="        （従業者１人当たり）" xr:uid="{ABC5854B-1D22-47B3-9536-22BB7E1CD5BF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FF77-662A-46A7-A43D-AC26F01BD68E}">
  <sheetPr>
    <pageSetUpPr fitToPage="1"/>
  </sheetPr>
  <dimension ref="A1:AA157"/>
  <sheetViews>
    <sheetView view="pageBreakPreview" zoomScale="55" zoomScaleNormal="60" zoomScaleSheetLayoutView="55" workbookViewId="0">
      <pane xSplit="1" ySplit="9" topLeftCell="B25" activePane="bottomRight" state="frozen"/>
      <selection activeCell="H14" sqref="H14"/>
      <selection pane="topRight" activeCell="H14" sqref="H14"/>
      <selection pane="bottomLeft" activeCell="H14" sqref="H14"/>
      <selection pane="bottomRight" activeCell="M1" sqref="M1:W1048576"/>
    </sheetView>
  </sheetViews>
  <sheetFormatPr defaultColWidth="10.7265625" defaultRowHeight="21" x14ac:dyDescent="0.2"/>
  <cols>
    <col min="1" max="1" width="14.54296875" style="1" customWidth="1"/>
    <col min="2" max="2" width="13.6328125" style="72" customWidth="1"/>
    <col min="3" max="3" width="8.1796875" style="167" customWidth="1"/>
    <col min="4" max="4" width="3.54296875" style="1" customWidth="1"/>
    <col min="5" max="10" width="9.1796875" style="1" customWidth="1"/>
    <col min="11" max="11" width="5.6328125" style="1" customWidth="1"/>
    <col min="12" max="12" width="5.1796875" style="1" customWidth="1"/>
    <col min="13" max="13" width="27.1796875" style="1" bestFit="1" customWidth="1"/>
    <col min="14" max="14" width="12.6328125" style="1" bestFit="1" customWidth="1"/>
    <col min="15" max="15" width="27.1796875" style="71" bestFit="1" customWidth="1"/>
    <col min="16" max="16" width="6.54296875" style="1" bestFit="1" customWidth="1"/>
    <col min="17" max="17" width="4.26953125" style="1" bestFit="1" customWidth="1"/>
    <col min="18" max="18" width="0" style="12" hidden="1" customWidth="1"/>
    <col min="19" max="19" width="19.26953125" style="1" hidden="1" customWidth="1"/>
    <col min="20" max="20" width="7.26953125" style="71" hidden="1" customWidth="1"/>
    <col min="21" max="21" width="0" style="1" hidden="1" customWidth="1"/>
    <col min="22" max="16384" width="10.7265625" style="1"/>
  </cols>
  <sheetData>
    <row r="1" spans="1:27" ht="21" customHeight="1" x14ac:dyDescent="0.2">
      <c r="B1" s="1"/>
      <c r="J1" s="69"/>
    </row>
    <row r="2" spans="1:27" ht="21" customHeight="1" x14ac:dyDescent="0.2">
      <c r="B2" s="116"/>
      <c r="C2" s="166"/>
    </row>
    <row r="3" spans="1:27" ht="26.25" customHeight="1" x14ac:dyDescent="0.25">
      <c r="A3" s="66" t="s">
        <v>113</v>
      </c>
      <c r="B3" s="114"/>
      <c r="C3" s="165"/>
      <c r="M3" s="133"/>
    </row>
    <row r="4" spans="1:27" ht="24" customHeight="1" x14ac:dyDescent="0.2">
      <c r="A4" s="62" t="s">
        <v>57</v>
      </c>
      <c r="B4" s="164" t="s">
        <v>142</v>
      </c>
      <c r="C4" s="163" t="s">
        <v>56</v>
      </c>
      <c r="D4" s="341"/>
      <c r="E4" s="342"/>
      <c r="F4" s="342"/>
      <c r="G4" s="342"/>
      <c r="H4" s="342"/>
      <c r="I4" s="342"/>
      <c r="J4" s="342"/>
      <c r="K4" s="342"/>
      <c r="L4" s="29"/>
      <c r="M4" s="118"/>
      <c r="N4" s="118"/>
      <c r="O4" s="118"/>
      <c r="P4" s="29"/>
      <c r="S4" s="118"/>
      <c r="U4" s="118"/>
    </row>
    <row r="5" spans="1:27" ht="24" customHeight="1" x14ac:dyDescent="0.2">
      <c r="A5" s="59"/>
      <c r="B5" s="265" t="s">
        <v>108</v>
      </c>
      <c r="C5" s="264"/>
      <c r="D5" s="39"/>
      <c r="M5" s="118"/>
      <c r="N5" s="118"/>
      <c r="O5" s="118"/>
      <c r="R5" s="278"/>
      <c r="S5" s="29"/>
      <c r="U5" s="277"/>
      <c r="AA5" s="1" t="s">
        <v>54</v>
      </c>
    </row>
    <row r="6" spans="1:27" ht="24" customHeight="1" x14ac:dyDescent="0.2">
      <c r="A6" s="55" t="s">
        <v>53</v>
      </c>
      <c r="B6" s="271">
        <v>4265.9306665720424</v>
      </c>
      <c r="C6" s="261"/>
      <c r="D6" s="39"/>
      <c r="G6" s="8"/>
      <c r="I6" s="29"/>
      <c r="M6" s="12"/>
      <c r="N6" s="12"/>
      <c r="O6" s="267"/>
      <c r="S6" s="266"/>
      <c r="T6" s="107"/>
      <c r="AA6" s="12">
        <f t="shared" ref="AA6:AA53" si="0">IF($B6=$B5,1,0)</f>
        <v>0</v>
      </c>
    </row>
    <row r="7" spans="1:27" ht="24" customHeight="1" x14ac:dyDescent="0.2">
      <c r="A7" s="28" t="s">
        <v>52</v>
      </c>
      <c r="B7" s="192">
        <v>3707.6953276066142</v>
      </c>
      <c r="C7" s="191">
        <v>23</v>
      </c>
      <c r="D7" s="39"/>
      <c r="E7" s="35"/>
      <c r="F7" s="353"/>
      <c r="G7" s="353"/>
      <c r="H7" s="353"/>
      <c r="I7" s="353"/>
      <c r="M7" s="12"/>
      <c r="N7" s="12"/>
      <c r="O7" s="267"/>
      <c r="P7" s="12"/>
      <c r="Q7" s="12"/>
      <c r="S7" s="266"/>
      <c r="T7" s="12"/>
      <c r="AA7" s="12">
        <f t="shared" si="0"/>
        <v>0</v>
      </c>
    </row>
    <row r="8" spans="1:27" ht="24" customHeight="1" x14ac:dyDescent="0.2">
      <c r="A8" s="28" t="s">
        <v>51</v>
      </c>
      <c r="B8" s="192">
        <v>3089.8517000659881</v>
      </c>
      <c r="C8" s="191">
        <v>33</v>
      </c>
      <c r="D8" s="39"/>
      <c r="E8" s="35"/>
      <c r="F8" s="353"/>
      <c r="G8" s="353"/>
      <c r="H8" s="353"/>
      <c r="I8" s="353"/>
      <c r="M8" s="12"/>
      <c r="N8" s="12"/>
      <c r="O8" s="267"/>
      <c r="P8" s="12"/>
      <c r="Q8" s="12"/>
      <c r="R8" s="122"/>
      <c r="S8" s="266"/>
      <c r="T8" s="12"/>
      <c r="AA8" s="12">
        <f t="shared" si="0"/>
        <v>0</v>
      </c>
    </row>
    <row r="9" spans="1:27" ht="24" customHeight="1" x14ac:dyDescent="0.2">
      <c r="A9" s="28" t="s">
        <v>50</v>
      </c>
      <c r="B9" s="192">
        <v>3101.1792130998406</v>
      </c>
      <c r="C9" s="191">
        <v>32</v>
      </c>
      <c r="D9" s="39"/>
      <c r="M9" s="12"/>
      <c r="N9" s="12"/>
      <c r="O9" s="267"/>
      <c r="P9" s="12"/>
      <c r="Q9" s="12"/>
      <c r="S9" s="266"/>
      <c r="T9" s="12"/>
      <c r="AA9" s="12">
        <f t="shared" si="0"/>
        <v>0</v>
      </c>
    </row>
    <row r="10" spans="1:27" ht="24" customHeight="1" x14ac:dyDescent="0.2">
      <c r="A10" s="28" t="s">
        <v>49</v>
      </c>
      <c r="B10" s="192">
        <v>3929.8795485175201</v>
      </c>
      <c r="C10" s="191">
        <v>20</v>
      </c>
      <c r="D10" s="341"/>
      <c r="E10" s="342"/>
      <c r="F10" s="342"/>
      <c r="G10" s="342"/>
      <c r="H10" s="342"/>
      <c r="I10" s="342"/>
      <c r="J10" s="342"/>
      <c r="K10" s="342"/>
      <c r="L10" s="29"/>
      <c r="M10" s="12"/>
      <c r="N10" s="12"/>
      <c r="O10" s="267"/>
      <c r="P10" s="12"/>
      <c r="Q10" s="12"/>
      <c r="R10" s="122"/>
      <c r="S10" s="266"/>
      <c r="T10" s="12"/>
      <c r="AA10" s="12">
        <f t="shared" si="0"/>
        <v>0</v>
      </c>
    </row>
    <row r="11" spans="1:27" ht="24" customHeight="1" x14ac:dyDescent="0.2">
      <c r="A11" s="28" t="s">
        <v>48</v>
      </c>
      <c r="B11" s="192">
        <v>2135.8975998976639</v>
      </c>
      <c r="C11" s="191">
        <v>46</v>
      </c>
      <c r="D11" s="39"/>
      <c r="M11" s="12"/>
      <c r="N11" s="12"/>
      <c r="O11" s="267"/>
      <c r="P11" s="12"/>
      <c r="Q11" s="12"/>
      <c r="R11" s="122"/>
      <c r="S11" s="266"/>
      <c r="T11" s="12"/>
      <c r="AA11" s="12">
        <f t="shared" si="0"/>
        <v>0</v>
      </c>
    </row>
    <row r="12" spans="1:27" ht="24" customHeight="1" x14ac:dyDescent="0.2">
      <c r="A12" s="28" t="s">
        <v>47</v>
      </c>
      <c r="B12" s="192">
        <v>2835.6414773177103</v>
      </c>
      <c r="C12" s="191">
        <v>42</v>
      </c>
      <c r="D12" s="39"/>
      <c r="M12" s="12"/>
      <c r="N12" s="12"/>
      <c r="O12" s="267"/>
      <c r="P12" s="12"/>
      <c r="Q12" s="12"/>
      <c r="R12" s="122"/>
      <c r="S12" s="266"/>
      <c r="T12" s="12"/>
      <c r="AA12" s="12">
        <f t="shared" si="0"/>
        <v>0</v>
      </c>
    </row>
    <row r="13" spans="1:27" ht="24" customHeight="1" x14ac:dyDescent="0.2">
      <c r="A13" s="28" t="s">
        <v>46</v>
      </c>
      <c r="B13" s="192">
        <v>3267.8278905505485</v>
      </c>
      <c r="C13" s="191">
        <v>28</v>
      </c>
      <c r="D13" s="39"/>
      <c r="M13" s="12"/>
      <c r="N13" s="12"/>
      <c r="O13" s="267"/>
      <c r="P13" s="12"/>
      <c r="Q13" s="12"/>
      <c r="S13" s="266"/>
      <c r="T13" s="12"/>
      <c r="AA13" s="12">
        <f t="shared" si="0"/>
        <v>0</v>
      </c>
    </row>
    <row r="14" spans="1:27" ht="24" customHeight="1" x14ac:dyDescent="0.2">
      <c r="A14" s="28" t="s">
        <v>45</v>
      </c>
      <c r="B14" s="192">
        <v>4762.0418704725862</v>
      </c>
      <c r="C14" s="191">
        <v>11</v>
      </c>
      <c r="D14" s="39"/>
      <c r="M14" s="12"/>
      <c r="N14" s="12"/>
      <c r="O14" s="267"/>
      <c r="P14" s="12"/>
      <c r="Q14" s="12"/>
      <c r="S14" s="266"/>
      <c r="T14" s="12"/>
      <c r="AA14" s="12">
        <f t="shared" si="0"/>
        <v>0</v>
      </c>
    </row>
    <row r="15" spans="1:27" ht="24" customHeight="1" x14ac:dyDescent="0.2">
      <c r="A15" s="28" t="s">
        <v>44</v>
      </c>
      <c r="B15" s="192">
        <v>4450.395945364854</v>
      </c>
      <c r="C15" s="191">
        <v>15</v>
      </c>
      <c r="D15" s="39"/>
      <c r="M15" s="12"/>
      <c r="N15" s="12"/>
      <c r="O15" s="267"/>
      <c r="P15" s="12"/>
      <c r="Q15" s="12"/>
      <c r="S15" s="266"/>
      <c r="T15" s="12"/>
      <c r="AA15" s="12">
        <f t="shared" si="0"/>
        <v>0</v>
      </c>
    </row>
    <row r="16" spans="1:27" ht="24" customHeight="1" x14ac:dyDescent="0.2">
      <c r="A16" s="28" t="s">
        <v>43</v>
      </c>
      <c r="B16" s="192">
        <v>4286.1806888074652</v>
      </c>
      <c r="C16" s="191">
        <v>16</v>
      </c>
      <c r="D16" s="39"/>
      <c r="M16" s="12"/>
      <c r="N16" s="12"/>
      <c r="O16" s="267"/>
      <c r="P16" s="12"/>
      <c r="Q16" s="12"/>
      <c r="R16" s="122"/>
      <c r="S16" s="266"/>
      <c r="T16" s="12"/>
      <c r="AA16" s="12">
        <f t="shared" si="0"/>
        <v>0</v>
      </c>
    </row>
    <row r="17" spans="1:27" ht="24" customHeight="1" x14ac:dyDescent="0.2">
      <c r="A17" s="43" t="s">
        <v>42</v>
      </c>
      <c r="B17" s="273">
        <v>3543.901821925735</v>
      </c>
      <c r="C17" s="272">
        <v>25</v>
      </c>
      <c r="D17" s="39"/>
      <c r="M17" s="12"/>
      <c r="N17" s="12"/>
      <c r="O17" s="267"/>
      <c r="P17" s="12"/>
      <c r="Q17" s="12"/>
      <c r="S17" s="266"/>
      <c r="T17" s="12"/>
      <c r="AA17" s="12">
        <f t="shared" si="0"/>
        <v>0</v>
      </c>
    </row>
    <row r="18" spans="1:27" ht="24" customHeight="1" x14ac:dyDescent="0.2">
      <c r="A18" s="28" t="s">
        <v>41</v>
      </c>
      <c r="B18" s="192">
        <v>6199.1684550621421</v>
      </c>
      <c r="C18" s="191">
        <v>3</v>
      </c>
      <c r="D18" s="39"/>
      <c r="M18" s="12"/>
      <c r="N18" s="12"/>
      <c r="O18" s="267"/>
      <c r="P18" s="12"/>
      <c r="Q18" s="12"/>
      <c r="S18" s="266"/>
      <c r="T18" s="12"/>
      <c r="AA18" s="12">
        <f t="shared" si="0"/>
        <v>0</v>
      </c>
    </row>
    <row r="19" spans="1:27" ht="24" customHeight="1" x14ac:dyDescent="0.2">
      <c r="A19" s="28" t="s">
        <v>40</v>
      </c>
      <c r="B19" s="192">
        <v>3069.1869013143237</v>
      </c>
      <c r="C19" s="191">
        <v>34</v>
      </c>
      <c r="D19" s="39"/>
      <c r="M19" s="12"/>
      <c r="N19" s="12"/>
      <c r="O19" s="267"/>
      <c r="P19" s="12"/>
      <c r="Q19" s="12"/>
      <c r="S19" s="266"/>
      <c r="T19" s="12"/>
      <c r="AA19" s="12">
        <f t="shared" si="0"/>
        <v>0</v>
      </c>
    </row>
    <row r="20" spans="1:27" ht="24" customHeight="1" x14ac:dyDescent="0.2">
      <c r="A20" s="28" t="s">
        <v>39</v>
      </c>
      <c r="B20" s="192">
        <v>5181.7404839235342</v>
      </c>
      <c r="C20" s="191">
        <v>8</v>
      </c>
      <c r="D20" s="39"/>
      <c r="M20" s="12"/>
      <c r="N20" s="12"/>
      <c r="O20" s="267"/>
      <c r="P20" s="12"/>
      <c r="Q20" s="12"/>
      <c r="S20" s="266"/>
      <c r="T20" s="12"/>
      <c r="AA20" s="12">
        <f t="shared" si="0"/>
        <v>0</v>
      </c>
    </row>
    <row r="21" spans="1:27" ht="24" customHeight="1" x14ac:dyDescent="0.2">
      <c r="A21" s="28" t="s">
        <v>38</v>
      </c>
      <c r="B21" s="192">
        <v>2675.7247103798591</v>
      </c>
      <c r="C21" s="191">
        <v>43</v>
      </c>
      <c r="D21" s="39"/>
      <c r="M21" s="12"/>
      <c r="N21" s="12"/>
      <c r="O21" s="267"/>
      <c r="P21" s="12"/>
      <c r="Q21" s="12"/>
      <c r="S21" s="266"/>
      <c r="T21" s="12"/>
      <c r="AA21" s="12">
        <f t="shared" si="0"/>
        <v>0</v>
      </c>
    </row>
    <row r="22" spans="1:27" ht="24" customHeight="1" x14ac:dyDescent="0.2">
      <c r="A22" s="28" t="s">
        <v>37</v>
      </c>
      <c r="B22" s="192">
        <v>3165.370001099091</v>
      </c>
      <c r="C22" s="191">
        <v>30</v>
      </c>
      <c r="D22" s="39"/>
      <c r="M22" s="12"/>
      <c r="N22" s="12"/>
      <c r="O22" s="267"/>
      <c r="P22" s="12"/>
      <c r="Q22" s="12"/>
      <c r="S22" s="266"/>
      <c r="T22" s="12"/>
      <c r="AA22" s="12">
        <f t="shared" si="0"/>
        <v>0</v>
      </c>
    </row>
    <row r="23" spans="1:27" ht="24" customHeight="1" x14ac:dyDescent="0.2">
      <c r="A23" s="28" t="s">
        <v>36</v>
      </c>
      <c r="B23" s="192">
        <v>2990.23695960548</v>
      </c>
      <c r="C23" s="191">
        <v>39</v>
      </c>
      <c r="D23" s="39"/>
      <c r="F23" s="29"/>
      <c r="G23" s="29"/>
      <c r="H23" s="29"/>
      <c r="I23" s="29"/>
      <c r="J23" s="29"/>
      <c r="M23" s="12"/>
      <c r="N23" s="12"/>
      <c r="O23" s="267"/>
      <c r="P23" s="12"/>
      <c r="Q23" s="12"/>
      <c r="S23" s="266"/>
      <c r="T23" s="12"/>
      <c r="AA23" s="12">
        <f t="shared" si="0"/>
        <v>0</v>
      </c>
    </row>
    <row r="24" spans="1:27" ht="24" customHeight="1" x14ac:dyDescent="0.2">
      <c r="A24" s="52" t="s">
        <v>35</v>
      </c>
      <c r="B24" s="276">
        <v>3021.9420449507638</v>
      </c>
      <c r="C24" s="275">
        <v>36</v>
      </c>
      <c r="D24" s="39"/>
      <c r="E24" s="29"/>
      <c r="F24" s="274"/>
      <c r="G24" s="274"/>
      <c r="H24" s="274"/>
      <c r="I24" s="274"/>
      <c r="J24" s="274"/>
      <c r="M24" s="12"/>
      <c r="N24" s="12"/>
      <c r="O24" s="267"/>
      <c r="P24" s="12"/>
      <c r="Q24" s="12"/>
      <c r="S24" s="266"/>
      <c r="T24" s="12"/>
      <c r="AA24" s="12">
        <f t="shared" si="0"/>
        <v>0</v>
      </c>
    </row>
    <row r="25" spans="1:27" ht="24" customHeight="1" x14ac:dyDescent="0.2">
      <c r="A25" s="28" t="s">
        <v>34</v>
      </c>
      <c r="B25" s="192">
        <v>3593.0475344291426</v>
      </c>
      <c r="C25" s="191">
        <v>24</v>
      </c>
      <c r="D25" s="39"/>
      <c r="E25" s="29"/>
      <c r="F25" s="274"/>
      <c r="G25" s="274"/>
      <c r="H25" s="274"/>
      <c r="I25" s="274"/>
      <c r="J25" s="274"/>
      <c r="M25" s="12"/>
      <c r="N25" s="12"/>
      <c r="O25" s="267"/>
      <c r="P25" s="12"/>
      <c r="Q25" s="12"/>
      <c r="R25" s="1"/>
      <c r="S25" s="266"/>
      <c r="T25" s="12"/>
      <c r="AA25" s="12">
        <f t="shared" si="0"/>
        <v>0</v>
      </c>
    </row>
    <row r="26" spans="1:27" ht="24" customHeight="1" x14ac:dyDescent="0.2">
      <c r="A26" s="32" t="s">
        <v>33</v>
      </c>
      <c r="B26" s="271">
        <v>3155.3780311052769</v>
      </c>
      <c r="C26" s="261">
        <v>31</v>
      </c>
      <c r="D26" s="39"/>
      <c r="E26" s="29"/>
      <c r="F26" s="5"/>
      <c r="G26" s="5"/>
      <c r="H26" s="5"/>
      <c r="I26" s="5"/>
      <c r="J26" s="5"/>
      <c r="M26" s="12"/>
      <c r="N26" s="12"/>
      <c r="O26" s="267"/>
      <c r="P26" s="12"/>
      <c r="Q26" s="12"/>
      <c r="S26" s="266"/>
      <c r="T26" s="12"/>
      <c r="AA26" s="12">
        <f t="shared" si="0"/>
        <v>0</v>
      </c>
    </row>
    <row r="27" spans="1:27" ht="24" customHeight="1" x14ac:dyDescent="0.2">
      <c r="A27" s="28" t="s">
        <v>32</v>
      </c>
      <c r="B27" s="192">
        <v>2878.2386660737238</v>
      </c>
      <c r="C27" s="191">
        <v>41</v>
      </c>
      <c r="D27" s="39"/>
      <c r="M27" s="12"/>
      <c r="N27" s="12"/>
      <c r="O27" s="267"/>
      <c r="P27" s="12"/>
      <c r="Q27" s="12"/>
      <c r="S27" s="266"/>
      <c r="T27" s="12"/>
      <c r="AA27" s="12">
        <f t="shared" si="0"/>
        <v>0</v>
      </c>
    </row>
    <row r="28" spans="1:27" ht="24" customHeight="1" x14ac:dyDescent="0.2">
      <c r="A28" s="28" t="s">
        <v>31</v>
      </c>
      <c r="B28" s="192">
        <v>4243.6678127018768</v>
      </c>
      <c r="C28" s="191">
        <v>17</v>
      </c>
      <c r="D28" s="341"/>
      <c r="E28" s="342"/>
      <c r="F28" s="342"/>
      <c r="G28" s="342"/>
      <c r="H28" s="342"/>
      <c r="I28" s="342"/>
      <c r="J28" s="342"/>
      <c r="K28" s="342"/>
      <c r="M28" s="12"/>
      <c r="N28" s="12"/>
      <c r="O28" s="267"/>
      <c r="P28" s="12"/>
      <c r="Q28" s="12"/>
      <c r="S28" s="266"/>
      <c r="T28" s="12"/>
      <c r="AA28" s="12">
        <f t="shared" si="0"/>
        <v>0</v>
      </c>
    </row>
    <row r="29" spans="1:27" ht="24" customHeight="1" x14ac:dyDescent="0.2">
      <c r="A29" s="28" t="s">
        <v>30</v>
      </c>
      <c r="B29" s="192">
        <v>5644.6848690087108</v>
      </c>
      <c r="C29" s="191">
        <v>4</v>
      </c>
      <c r="D29" s="39"/>
      <c r="L29" s="29"/>
      <c r="M29" s="12"/>
      <c r="N29" s="12"/>
      <c r="O29" s="267"/>
      <c r="P29" s="12"/>
      <c r="Q29" s="12"/>
      <c r="S29" s="266"/>
      <c r="T29" s="12"/>
      <c r="AA29" s="12">
        <f t="shared" si="0"/>
        <v>0</v>
      </c>
    </row>
    <row r="30" spans="1:27" ht="24" customHeight="1" x14ac:dyDescent="0.2">
      <c r="A30" s="28" t="s">
        <v>29</v>
      </c>
      <c r="B30" s="192">
        <v>5480.078329364711</v>
      </c>
      <c r="C30" s="191">
        <v>7</v>
      </c>
      <c r="D30" s="39"/>
      <c r="M30" s="12"/>
      <c r="N30" s="12"/>
      <c r="O30" s="267"/>
      <c r="P30" s="12"/>
      <c r="Q30" s="12"/>
      <c r="S30" s="266"/>
      <c r="T30" s="12"/>
      <c r="AA30" s="12">
        <f t="shared" si="0"/>
        <v>0</v>
      </c>
    </row>
    <row r="31" spans="1:27" ht="24" customHeight="1" x14ac:dyDescent="0.2">
      <c r="A31" s="28" t="s">
        <v>28</v>
      </c>
      <c r="B31" s="192">
        <v>4986.1790224472779</v>
      </c>
      <c r="C31" s="191">
        <v>10</v>
      </c>
      <c r="D31" s="39"/>
      <c r="I31" s="8"/>
      <c r="J31" s="159"/>
      <c r="M31" s="12"/>
      <c r="N31" s="12"/>
      <c r="O31" s="267"/>
      <c r="P31" s="12"/>
      <c r="Q31" s="12"/>
      <c r="S31" s="266"/>
      <c r="T31" s="12"/>
      <c r="AA31" s="12">
        <f t="shared" si="0"/>
        <v>0</v>
      </c>
    </row>
    <row r="32" spans="1:27" ht="24" customHeight="1" x14ac:dyDescent="0.2">
      <c r="A32" s="28" t="s">
        <v>27</v>
      </c>
      <c r="B32" s="192">
        <v>4079.6572012595989</v>
      </c>
      <c r="C32" s="191">
        <v>18</v>
      </c>
      <c r="D32" s="39"/>
      <c r="E32" s="46"/>
      <c r="F32" s="29"/>
      <c r="G32" s="251"/>
      <c r="H32" s="46"/>
      <c r="I32" s="29"/>
      <c r="J32" s="251"/>
      <c r="M32" s="12"/>
      <c r="N32" s="12"/>
      <c r="O32" s="267"/>
      <c r="P32" s="12"/>
      <c r="Q32" s="12"/>
      <c r="S32" s="266"/>
      <c r="T32" s="12"/>
      <c r="AA32" s="12">
        <f t="shared" si="0"/>
        <v>0</v>
      </c>
    </row>
    <row r="33" spans="1:27" ht="24" customHeight="1" x14ac:dyDescent="0.2">
      <c r="A33" s="28" t="s">
        <v>26</v>
      </c>
      <c r="B33" s="192">
        <v>3925.197137262966</v>
      </c>
      <c r="C33" s="191">
        <v>22</v>
      </c>
      <c r="D33" s="39"/>
      <c r="E33" s="40"/>
      <c r="F33" s="29"/>
      <c r="G33" s="251"/>
      <c r="H33" s="40"/>
      <c r="I33" s="29"/>
      <c r="J33" s="251"/>
      <c r="M33" s="12"/>
      <c r="N33" s="12"/>
      <c r="O33" s="267"/>
      <c r="P33" s="12"/>
      <c r="Q33" s="12"/>
      <c r="S33" s="266"/>
      <c r="T33" s="12"/>
      <c r="AA33" s="12">
        <f t="shared" si="0"/>
        <v>0</v>
      </c>
    </row>
    <row r="34" spans="1:27" ht="24" customHeight="1" x14ac:dyDescent="0.2">
      <c r="A34" s="28" t="s">
        <v>25</v>
      </c>
      <c r="B34" s="192">
        <v>4534.0203920189861</v>
      </c>
      <c r="C34" s="191">
        <v>14</v>
      </c>
      <c r="D34" s="39"/>
      <c r="E34" s="40"/>
      <c r="F34" s="29"/>
      <c r="G34" s="251"/>
      <c r="H34" s="40"/>
      <c r="I34" s="29"/>
      <c r="J34" s="251"/>
      <c r="M34" s="12"/>
      <c r="N34" s="12"/>
      <c r="O34" s="267"/>
      <c r="P34" s="12"/>
      <c r="Q34" s="12"/>
      <c r="S34" s="266"/>
      <c r="T34" s="12"/>
      <c r="AA34" s="12">
        <f t="shared" si="0"/>
        <v>0</v>
      </c>
    </row>
    <row r="35" spans="1:27" ht="24" customHeight="1" x14ac:dyDescent="0.2">
      <c r="A35" s="28" t="s">
        <v>24</v>
      </c>
      <c r="B35" s="192">
        <v>3511.6161452947258</v>
      </c>
      <c r="C35" s="191">
        <v>26</v>
      </c>
      <c r="D35" s="39"/>
      <c r="E35" s="40"/>
      <c r="F35" s="29"/>
      <c r="G35" s="251"/>
      <c r="H35" s="40"/>
      <c r="I35" s="29"/>
      <c r="J35" s="251"/>
      <c r="M35" s="12"/>
      <c r="N35" s="12"/>
      <c r="O35" s="267"/>
      <c r="P35" s="12"/>
      <c r="Q35" s="12"/>
      <c r="S35" s="266"/>
      <c r="T35" s="12"/>
      <c r="AA35" s="12">
        <f t="shared" si="0"/>
        <v>0</v>
      </c>
    </row>
    <row r="36" spans="1:27" ht="24" customHeight="1" x14ac:dyDescent="0.2">
      <c r="A36" s="28" t="s">
        <v>23</v>
      </c>
      <c r="B36" s="192">
        <v>5166.9867606113985</v>
      </c>
      <c r="C36" s="191">
        <v>9</v>
      </c>
      <c r="D36" s="39"/>
      <c r="E36" s="40"/>
      <c r="F36" s="29"/>
      <c r="G36" s="251"/>
      <c r="H36" s="40"/>
      <c r="I36" s="29"/>
      <c r="J36" s="251"/>
      <c r="M36" s="12"/>
      <c r="N36" s="12"/>
      <c r="O36" s="267"/>
      <c r="P36" s="12"/>
      <c r="Q36" s="12"/>
      <c r="S36" s="266"/>
      <c r="T36" s="12"/>
      <c r="AA36" s="12">
        <f t="shared" si="0"/>
        <v>0</v>
      </c>
    </row>
    <row r="37" spans="1:27" ht="24" customHeight="1" x14ac:dyDescent="0.2">
      <c r="A37" s="43" t="s">
        <v>22</v>
      </c>
      <c r="B37" s="273">
        <v>2374.6013029508003</v>
      </c>
      <c r="C37" s="272">
        <v>44</v>
      </c>
      <c r="D37" s="39"/>
      <c r="E37" s="40"/>
      <c r="F37" s="29"/>
      <c r="G37" s="251"/>
      <c r="H37" s="40"/>
      <c r="I37" s="29"/>
      <c r="J37" s="251"/>
      <c r="M37" s="12"/>
      <c r="N37" s="12"/>
      <c r="O37" s="267"/>
      <c r="P37" s="12"/>
      <c r="Q37" s="12"/>
      <c r="S37" s="266"/>
      <c r="T37" s="12"/>
      <c r="AA37" s="12">
        <f t="shared" si="0"/>
        <v>0</v>
      </c>
    </row>
    <row r="38" spans="1:27" ht="24" customHeight="1" x14ac:dyDescent="0.2">
      <c r="A38" s="28" t="s">
        <v>21</v>
      </c>
      <c r="B38" s="192">
        <v>3001.4875058934463</v>
      </c>
      <c r="C38" s="191">
        <v>37</v>
      </c>
      <c r="D38" s="39"/>
      <c r="E38" s="209"/>
      <c r="F38" s="37"/>
      <c r="G38" s="257"/>
      <c r="H38" s="181"/>
      <c r="I38" s="35"/>
      <c r="J38" s="251"/>
      <c r="M38" s="12"/>
      <c r="N38" s="12"/>
      <c r="O38" s="267"/>
      <c r="P38" s="12"/>
      <c r="Q38" s="12"/>
      <c r="S38" s="266"/>
      <c r="T38" s="12"/>
      <c r="AA38" s="12">
        <f t="shared" si="0"/>
        <v>0</v>
      </c>
    </row>
    <row r="39" spans="1:27" ht="24" customHeight="1" x14ac:dyDescent="0.2">
      <c r="A39" s="28" t="s">
        <v>20</v>
      </c>
      <c r="B39" s="192">
        <v>5554.244342206739</v>
      </c>
      <c r="C39" s="191">
        <v>6</v>
      </c>
      <c r="D39" s="19"/>
      <c r="E39" s="136"/>
      <c r="F39" s="18"/>
      <c r="G39" s="18"/>
      <c r="H39" s="18"/>
      <c r="I39" s="18"/>
      <c r="J39" s="18"/>
      <c r="K39" s="18"/>
      <c r="M39" s="12"/>
      <c r="N39" s="12"/>
      <c r="O39" s="267"/>
      <c r="P39" s="12"/>
      <c r="Q39" s="12"/>
      <c r="R39" s="13"/>
      <c r="S39" s="266"/>
      <c r="T39" s="12"/>
      <c r="AA39" s="12">
        <f t="shared" si="0"/>
        <v>0</v>
      </c>
    </row>
    <row r="40" spans="1:27" ht="24" customHeight="1" x14ac:dyDescent="0.2">
      <c r="A40" s="28" t="s">
        <v>19</v>
      </c>
      <c r="B40" s="192">
        <v>4558.5361423901195</v>
      </c>
      <c r="C40" s="219">
        <v>13</v>
      </c>
      <c r="D40" s="355" t="s">
        <v>18</v>
      </c>
      <c r="E40" s="356"/>
      <c r="F40" s="356"/>
      <c r="G40" s="356"/>
      <c r="H40" s="356"/>
      <c r="I40" s="356"/>
      <c r="J40" s="356"/>
      <c r="K40" s="357"/>
      <c r="M40" s="12"/>
      <c r="N40" s="12"/>
      <c r="O40" s="267"/>
      <c r="P40" s="12"/>
      <c r="Q40" s="12"/>
      <c r="S40" s="266"/>
      <c r="T40" s="12"/>
      <c r="AA40" s="12">
        <f t="shared" si="0"/>
        <v>0</v>
      </c>
    </row>
    <row r="41" spans="1:27" ht="24" customHeight="1" x14ac:dyDescent="0.2">
      <c r="A41" s="28" t="s">
        <v>17</v>
      </c>
      <c r="B41" s="192">
        <v>6945.3619252933131</v>
      </c>
      <c r="C41" s="219">
        <v>1</v>
      </c>
      <c r="D41" s="39"/>
      <c r="E41" s="340"/>
      <c r="F41" s="340"/>
      <c r="G41" s="340"/>
      <c r="H41" s="340"/>
      <c r="I41" s="340"/>
      <c r="J41" s="340"/>
      <c r="K41" s="178"/>
      <c r="M41" s="12"/>
      <c r="N41" s="12"/>
      <c r="O41" s="267"/>
      <c r="P41" s="12"/>
      <c r="Q41" s="12"/>
      <c r="R41" s="122"/>
      <c r="S41" s="266"/>
      <c r="T41" s="12"/>
      <c r="AA41" s="12">
        <f t="shared" si="0"/>
        <v>0</v>
      </c>
    </row>
    <row r="42" spans="1:27" ht="24" customHeight="1" x14ac:dyDescent="0.2">
      <c r="A42" s="28" t="s">
        <v>16</v>
      </c>
      <c r="B42" s="192">
        <v>3927.3505541310842</v>
      </c>
      <c r="C42" s="219">
        <v>21</v>
      </c>
      <c r="D42" s="39" t="s">
        <v>112</v>
      </c>
      <c r="E42" s="340"/>
      <c r="F42" s="340"/>
      <c r="G42" s="340"/>
      <c r="H42" s="340"/>
      <c r="I42" s="340"/>
      <c r="J42" s="340"/>
      <c r="K42" s="178"/>
      <c r="M42" s="12"/>
      <c r="N42" s="12"/>
      <c r="O42" s="267"/>
      <c r="P42" s="12"/>
      <c r="Q42" s="12"/>
      <c r="R42" s="122"/>
      <c r="S42" s="266"/>
      <c r="T42" s="12"/>
      <c r="AA42" s="12">
        <f t="shared" si="0"/>
        <v>0</v>
      </c>
    </row>
    <row r="43" spans="1:27" ht="24" customHeight="1" x14ac:dyDescent="0.2">
      <c r="A43" s="28" t="s">
        <v>14</v>
      </c>
      <c r="B43" s="192">
        <v>3930.1786651907987</v>
      </c>
      <c r="C43" s="219">
        <v>19</v>
      </c>
      <c r="D43" s="39" t="s">
        <v>111</v>
      </c>
      <c r="E43" s="340"/>
      <c r="F43" s="340"/>
      <c r="G43" s="340"/>
      <c r="H43" s="340"/>
      <c r="I43" s="340"/>
      <c r="J43" s="340"/>
      <c r="K43" s="178"/>
      <c r="M43" s="12"/>
      <c r="N43" s="12"/>
      <c r="O43" s="267"/>
      <c r="P43" s="12"/>
      <c r="Q43" s="12"/>
      <c r="S43" s="266"/>
      <c r="T43" s="12"/>
      <c r="AA43" s="12">
        <f t="shared" si="0"/>
        <v>0</v>
      </c>
    </row>
    <row r="44" spans="1:27" ht="24" customHeight="1" x14ac:dyDescent="0.2">
      <c r="A44" s="28" t="s">
        <v>12</v>
      </c>
      <c r="B44" s="192">
        <v>5566.1932485706084</v>
      </c>
      <c r="C44" s="219">
        <v>5</v>
      </c>
      <c r="D44" s="39"/>
      <c r="E44" s="340"/>
      <c r="F44" s="340"/>
      <c r="G44" s="340"/>
      <c r="H44" s="340"/>
      <c r="I44" s="340"/>
      <c r="J44" s="340"/>
      <c r="K44" s="178"/>
      <c r="M44" s="12"/>
      <c r="N44" s="12"/>
      <c r="O44" s="267"/>
      <c r="P44" s="12"/>
      <c r="Q44" s="12"/>
      <c r="S44" s="266"/>
      <c r="T44" s="12"/>
      <c r="AA44" s="12">
        <f t="shared" si="0"/>
        <v>0</v>
      </c>
    </row>
    <row r="45" spans="1:27" ht="24" customHeight="1" x14ac:dyDescent="0.2">
      <c r="A45" s="28" t="s">
        <v>10</v>
      </c>
      <c r="B45" s="192">
        <v>2326.6270105271396</v>
      </c>
      <c r="C45" s="219">
        <v>45</v>
      </c>
      <c r="D45" s="39" t="s">
        <v>143</v>
      </c>
      <c r="E45" s="340"/>
      <c r="F45" s="340"/>
      <c r="G45" s="340"/>
      <c r="H45" s="340"/>
      <c r="I45" s="340"/>
      <c r="J45" s="340"/>
      <c r="K45" s="178"/>
      <c r="M45" s="12"/>
      <c r="N45" s="12"/>
      <c r="O45" s="267"/>
      <c r="P45" s="12"/>
      <c r="Q45" s="12"/>
      <c r="S45" s="266"/>
      <c r="T45" s="12"/>
      <c r="AA45" s="12">
        <f t="shared" si="0"/>
        <v>0</v>
      </c>
    </row>
    <row r="46" spans="1:27" ht="24" customHeight="1" x14ac:dyDescent="0.2">
      <c r="A46" s="32" t="s">
        <v>9</v>
      </c>
      <c r="B46" s="271">
        <v>4600.5019367478817</v>
      </c>
      <c r="C46" s="270">
        <v>12</v>
      </c>
      <c r="D46" s="39" t="s">
        <v>144</v>
      </c>
      <c r="E46" s="340"/>
      <c r="F46" s="340"/>
      <c r="G46" s="340"/>
      <c r="H46" s="340"/>
      <c r="I46" s="340"/>
      <c r="J46" s="340"/>
      <c r="K46" s="178"/>
      <c r="M46" s="12"/>
      <c r="N46" s="12"/>
      <c r="O46" s="267"/>
      <c r="P46" s="12"/>
      <c r="Q46" s="12"/>
      <c r="R46" s="122"/>
      <c r="S46" s="266"/>
      <c r="T46" s="12"/>
      <c r="AA46" s="12">
        <f t="shared" si="0"/>
        <v>0</v>
      </c>
    </row>
    <row r="47" spans="1:27" ht="24" customHeight="1" x14ac:dyDescent="0.2">
      <c r="A47" s="28" t="s">
        <v>8</v>
      </c>
      <c r="B47" s="192">
        <v>3342.6198724382425</v>
      </c>
      <c r="C47" s="219">
        <v>27</v>
      </c>
      <c r="D47" s="39"/>
      <c r="E47" s="340"/>
      <c r="F47" s="340"/>
      <c r="G47" s="340"/>
      <c r="H47" s="340"/>
      <c r="I47" s="340"/>
      <c r="J47" s="340"/>
      <c r="K47" s="178"/>
      <c r="M47" s="12"/>
      <c r="N47" s="12"/>
      <c r="O47" s="267"/>
      <c r="P47" s="12"/>
      <c r="Q47" s="12"/>
      <c r="R47" s="122"/>
      <c r="S47" s="266"/>
      <c r="T47" s="12"/>
      <c r="AA47" s="12">
        <f t="shared" si="0"/>
        <v>0</v>
      </c>
    </row>
    <row r="48" spans="1:27" ht="24" customHeight="1" x14ac:dyDescent="0.2">
      <c r="A48" s="28" t="s">
        <v>7</v>
      </c>
      <c r="B48" s="192">
        <v>3186.3229138836941</v>
      </c>
      <c r="C48" s="219">
        <v>29</v>
      </c>
      <c r="D48" s="39" t="s">
        <v>110</v>
      </c>
      <c r="E48" s="340"/>
      <c r="F48" s="340"/>
      <c r="G48" s="340"/>
      <c r="H48" s="340"/>
      <c r="I48" s="340"/>
      <c r="J48" s="340"/>
      <c r="K48" s="178"/>
      <c r="M48" s="12"/>
      <c r="N48" s="12"/>
      <c r="O48" s="267"/>
      <c r="P48" s="12"/>
      <c r="Q48" s="12"/>
      <c r="R48" s="122"/>
      <c r="S48" s="266"/>
      <c r="T48" s="12"/>
      <c r="AA48" s="12">
        <f t="shared" si="0"/>
        <v>0</v>
      </c>
    </row>
    <row r="49" spans="1:27" ht="24" customHeight="1" x14ac:dyDescent="0.2">
      <c r="A49" s="28" t="s">
        <v>5</v>
      </c>
      <c r="B49" s="192">
        <v>2991.3636841551888</v>
      </c>
      <c r="C49" s="219">
        <v>38</v>
      </c>
      <c r="D49" s="39"/>
      <c r="E49" s="340"/>
      <c r="F49" s="340"/>
      <c r="G49" s="340"/>
      <c r="H49" s="340"/>
      <c r="I49" s="340"/>
      <c r="J49" s="340"/>
      <c r="K49" s="178"/>
      <c r="M49" s="12"/>
      <c r="N49" s="12"/>
      <c r="O49" s="267"/>
      <c r="P49" s="12"/>
      <c r="Q49" s="12"/>
      <c r="S49" s="266"/>
      <c r="T49" s="12"/>
      <c r="AA49" s="12">
        <f t="shared" si="0"/>
        <v>0</v>
      </c>
    </row>
    <row r="50" spans="1:27" ht="24" customHeight="1" x14ac:dyDescent="0.2">
      <c r="A50" s="28" t="s">
        <v>4</v>
      </c>
      <c r="B50" s="192">
        <v>6697.7744247453793</v>
      </c>
      <c r="C50" s="219">
        <v>2</v>
      </c>
      <c r="D50" s="39"/>
      <c r="E50" s="340" t="s">
        <v>152</v>
      </c>
      <c r="F50" s="340"/>
      <c r="G50" s="340"/>
      <c r="H50" s="340"/>
      <c r="I50" s="340"/>
      <c r="J50" s="340"/>
      <c r="K50" s="178"/>
      <c r="M50" s="12"/>
      <c r="N50" s="12"/>
      <c r="O50" s="267"/>
      <c r="P50" s="12"/>
      <c r="Q50" s="12"/>
      <c r="S50" s="266"/>
      <c r="T50" s="12"/>
      <c r="AA50" s="12">
        <f t="shared" si="0"/>
        <v>0</v>
      </c>
    </row>
    <row r="51" spans="1:27" ht="24" customHeight="1" x14ac:dyDescent="0.2">
      <c r="A51" s="28" t="s">
        <v>2</v>
      </c>
      <c r="B51" s="192">
        <v>3048.2358171794417</v>
      </c>
      <c r="C51" s="219">
        <v>35</v>
      </c>
      <c r="D51" s="39"/>
      <c r="E51" s="340"/>
      <c r="F51" s="340"/>
      <c r="G51" s="340"/>
      <c r="H51" s="340"/>
      <c r="I51" s="340"/>
      <c r="J51" s="340"/>
      <c r="K51" s="178"/>
      <c r="L51" s="29"/>
      <c r="M51" s="12"/>
      <c r="N51" s="12"/>
      <c r="O51" s="267"/>
      <c r="P51" s="12"/>
      <c r="Q51" s="12"/>
      <c r="S51" s="266"/>
      <c r="T51" s="12"/>
      <c r="AA51" s="12">
        <f t="shared" si="0"/>
        <v>0</v>
      </c>
    </row>
    <row r="52" spans="1:27" ht="24" customHeight="1" x14ac:dyDescent="0.2">
      <c r="A52" s="28" t="s">
        <v>1</v>
      </c>
      <c r="B52" s="192">
        <v>2898.4610645120638</v>
      </c>
      <c r="C52" s="219">
        <v>40</v>
      </c>
      <c r="D52" s="39"/>
      <c r="E52" s="340"/>
      <c r="F52" s="340"/>
      <c r="G52" s="340"/>
      <c r="H52" s="340"/>
      <c r="I52" s="340"/>
      <c r="J52" s="340"/>
      <c r="K52" s="178"/>
      <c r="M52" s="12"/>
      <c r="N52" s="12"/>
      <c r="O52" s="267"/>
      <c r="P52" s="12"/>
      <c r="Q52" s="12"/>
      <c r="S52" s="266"/>
      <c r="T52" s="12"/>
      <c r="AA52" s="12">
        <f t="shared" si="0"/>
        <v>0</v>
      </c>
    </row>
    <row r="53" spans="1:27" ht="24" customHeight="1" x14ac:dyDescent="0.2">
      <c r="A53" s="22" t="s">
        <v>0</v>
      </c>
      <c r="B53" s="269">
        <v>1866.8576349883922</v>
      </c>
      <c r="C53" s="268">
        <v>47</v>
      </c>
      <c r="D53" s="19"/>
      <c r="E53" s="18"/>
      <c r="F53" s="18"/>
      <c r="G53" s="18"/>
      <c r="H53" s="18"/>
      <c r="I53" s="18"/>
      <c r="J53" s="18"/>
      <c r="K53" s="17"/>
      <c r="M53" s="12"/>
      <c r="N53" s="12"/>
      <c r="O53" s="267"/>
      <c r="P53" s="12"/>
      <c r="Q53" s="12"/>
      <c r="S53" s="266"/>
      <c r="T53" s="12"/>
      <c r="AA53" s="12">
        <f t="shared" si="0"/>
        <v>0</v>
      </c>
    </row>
    <row r="54" spans="1:27" ht="24" customHeight="1" x14ac:dyDescent="0.2">
      <c r="C54" s="168"/>
    </row>
    <row r="55" spans="1:27" ht="24" customHeight="1" x14ac:dyDescent="0.2">
      <c r="C55" s="168"/>
    </row>
    <row r="56" spans="1:27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27" ht="20.25" customHeight="1" x14ac:dyDescent="0.2">
      <c r="B57" s="1"/>
      <c r="C57" s="1"/>
    </row>
    <row r="58" spans="1:27" ht="20.25" customHeight="1" x14ac:dyDescent="0.2">
      <c r="B58" s="5"/>
      <c r="C58" s="5"/>
    </row>
    <row r="59" spans="1:27" ht="20.25" customHeight="1" x14ac:dyDescent="0.2"/>
    <row r="60" spans="1:27" ht="20.25" customHeight="1" x14ac:dyDescent="0.2"/>
    <row r="61" spans="1:27" ht="20.25" customHeight="1" x14ac:dyDescent="0.2">
      <c r="C61" s="1"/>
    </row>
    <row r="62" spans="1:27" ht="20.25" customHeight="1" x14ac:dyDescent="0.2">
      <c r="B62" s="7"/>
      <c r="C62" s="229"/>
    </row>
    <row r="63" spans="1:27" ht="20.25" customHeight="1" x14ac:dyDescent="0.2">
      <c r="B63" s="7"/>
      <c r="C63" s="229"/>
      <c r="R63" s="122"/>
    </row>
    <row r="64" spans="1:27" ht="20.25" customHeight="1" x14ac:dyDescent="0.2">
      <c r="B64" s="7"/>
      <c r="C64" s="229"/>
      <c r="R64" s="122"/>
    </row>
    <row r="65" spans="2:18" ht="20.25" customHeight="1" x14ac:dyDescent="0.2">
      <c r="B65" s="7"/>
      <c r="C65" s="229"/>
      <c r="R65" s="122"/>
    </row>
    <row r="66" spans="2:18" ht="20.25" customHeight="1" x14ac:dyDescent="0.2">
      <c r="B66" s="7"/>
      <c r="C66" s="229"/>
      <c r="R66" s="122"/>
    </row>
    <row r="67" spans="2:18" ht="30.75" customHeight="1" x14ac:dyDescent="0.2">
      <c r="B67" s="7"/>
      <c r="C67" s="229"/>
      <c r="D67" s="5"/>
      <c r="E67" s="5"/>
      <c r="F67" s="5"/>
      <c r="G67" s="5"/>
      <c r="H67" s="5"/>
      <c r="I67" s="5"/>
      <c r="J67" s="5"/>
      <c r="K67" s="5"/>
      <c r="R67" s="122"/>
    </row>
    <row r="68" spans="2:18" x14ac:dyDescent="0.2">
      <c r="B68" s="7"/>
      <c r="C68" s="229"/>
    </row>
    <row r="69" spans="2:18" x14ac:dyDescent="0.2">
      <c r="B69" s="7"/>
      <c r="C69" s="229"/>
    </row>
    <row r="70" spans="2:18" x14ac:dyDescent="0.2">
      <c r="B70" s="7"/>
      <c r="C70" s="229"/>
    </row>
    <row r="71" spans="2:18" x14ac:dyDescent="0.2">
      <c r="B71" s="7"/>
      <c r="C71" s="229"/>
    </row>
    <row r="72" spans="2:18" x14ac:dyDescent="0.2">
      <c r="B72" s="7"/>
      <c r="C72" s="229"/>
    </row>
    <row r="73" spans="2:18" x14ac:dyDescent="0.2">
      <c r="B73" s="7"/>
      <c r="C73" s="229"/>
    </row>
    <row r="74" spans="2:18" x14ac:dyDescent="0.2">
      <c r="B74" s="7"/>
      <c r="C74" s="229"/>
    </row>
    <row r="75" spans="2:18" x14ac:dyDescent="0.2">
      <c r="B75" s="7"/>
      <c r="C75" s="229"/>
    </row>
    <row r="76" spans="2:18" x14ac:dyDescent="0.2">
      <c r="B76" s="7"/>
      <c r="C76" s="229"/>
    </row>
    <row r="77" spans="2:18" x14ac:dyDescent="0.2">
      <c r="B77" s="7"/>
      <c r="C77" s="229"/>
    </row>
    <row r="78" spans="2:18" x14ac:dyDescent="0.2">
      <c r="B78" s="7"/>
      <c r="C78" s="229"/>
    </row>
    <row r="79" spans="2:18" x14ac:dyDescent="0.2">
      <c r="B79" s="7"/>
      <c r="C79" s="229"/>
    </row>
    <row r="80" spans="2:18" x14ac:dyDescent="0.2">
      <c r="B80" s="7"/>
      <c r="C80" s="229"/>
    </row>
    <row r="81" spans="2:3" x14ac:dyDescent="0.2">
      <c r="B81" s="7"/>
      <c r="C81" s="229"/>
    </row>
    <row r="82" spans="2:3" x14ac:dyDescent="0.2">
      <c r="B82" s="7"/>
      <c r="C82" s="229"/>
    </row>
    <row r="83" spans="2:3" x14ac:dyDescent="0.2">
      <c r="B83" s="7"/>
      <c r="C83" s="229"/>
    </row>
    <row r="84" spans="2:3" x14ac:dyDescent="0.2">
      <c r="B84" s="7"/>
      <c r="C84" s="229"/>
    </row>
    <row r="85" spans="2:3" x14ac:dyDescent="0.2">
      <c r="B85" s="7"/>
      <c r="C85" s="229"/>
    </row>
    <row r="86" spans="2:3" x14ac:dyDescent="0.2">
      <c r="B86" s="7"/>
      <c r="C86" s="229"/>
    </row>
    <row r="87" spans="2:3" x14ac:dyDescent="0.2">
      <c r="B87" s="7"/>
      <c r="C87" s="229"/>
    </row>
    <row r="88" spans="2:3" x14ac:dyDescent="0.2">
      <c r="B88" s="7"/>
      <c r="C88" s="229"/>
    </row>
    <row r="89" spans="2:3" x14ac:dyDescent="0.2">
      <c r="B89" s="7"/>
      <c r="C89" s="229"/>
    </row>
    <row r="90" spans="2:3" x14ac:dyDescent="0.2">
      <c r="B90" s="7"/>
      <c r="C90" s="229"/>
    </row>
    <row r="91" spans="2:3" x14ac:dyDescent="0.2">
      <c r="B91" s="7"/>
      <c r="C91" s="229"/>
    </row>
    <row r="92" spans="2:3" x14ac:dyDescent="0.2">
      <c r="B92" s="7"/>
      <c r="C92" s="229"/>
    </row>
    <row r="93" spans="2:3" x14ac:dyDescent="0.2">
      <c r="B93" s="7"/>
      <c r="C93" s="229"/>
    </row>
    <row r="94" spans="2:3" x14ac:dyDescent="0.2">
      <c r="B94" s="7"/>
      <c r="C94" s="229"/>
    </row>
    <row r="95" spans="2:3" x14ac:dyDescent="0.2">
      <c r="B95" s="7"/>
      <c r="C95" s="229"/>
    </row>
    <row r="96" spans="2:3" x14ac:dyDescent="0.2">
      <c r="B96" s="7"/>
      <c r="C96" s="229"/>
    </row>
    <row r="97" spans="2:3" x14ac:dyDescent="0.2">
      <c r="B97" s="7"/>
      <c r="C97" s="229"/>
    </row>
    <row r="98" spans="2:3" x14ac:dyDescent="0.2">
      <c r="B98" s="7"/>
      <c r="C98" s="229"/>
    </row>
    <row r="99" spans="2:3" x14ac:dyDescent="0.2">
      <c r="B99" s="7"/>
      <c r="C99" s="229"/>
    </row>
    <row r="100" spans="2:3" x14ac:dyDescent="0.2">
      <c r="B100" s="7"/>
      <c r="C100" s="229"/>
    </row>
    <row r="101" spans="2:3" x14ac:dyDescent="0.2">
      <c r="B101" s="7"/>
      <c r="C101" s="229"/>
    </row>
    <row r="102" spans="2:3" x14ac:dyDescent="0.2">
      <c r="B102" s="7"/>
      <c r="C102" s="229"/>
    </row>
    <row r="103" spans="2:3" x14ac:dyDescent="0.2">
      <c r="B103" s="7"/>
      <c r="C103" s="229"/>
    </row>
    <row r="104" spans="2:3" x14ac:dyDescent="0.2">
      <c r="B104" s="7"/>
      <c r="C104" s="229"/>
    </row>
    <row r="105" spans="2:3" x14ac:dyDescent="0.2">
      <c r="B105" s="7"/>
      <c r="C105" s="229"/>
    </row>
    <row r="106" spans="2:3" x14ac:dyDescent="0.2">
      <c r="B106" s="7"/>
      <c r="C106" s="229"/>
    </row>
    <row r="107" spans="2:3" x14ac:dyDescent="0.2">
      <c r="B107" s="7"/>
      <c r="C107" s="229"/>
    </row>
    <row r="108" spans="2:3" x14ac:dyDescent="0.2">
      <c r="B108" s="7"/>
      <c r="C108" s="229"/>
    </row>
    <row r="109" spans="2:3" x14ac:dyDescent="0.2">
      <c r="B109" s="7"/>
      <c r="C109" s="229"/>
    </row>
    <row r="110" spans="2:3" x14ac:dyDescent="0.2">
      <c r="B110" s="7"/>
      <c r="C110" s="229"/>
    </row>
    <row r="111" spans="2:3" x14ac:dyDescent="0.2">
      <c r="B111" s="7"/>
      <c r="C111" s="229"/>
    </row>
    <row r="112" spans="2:3" x14ac:dyDescent="0.2">
      <c r="B112" s="7"/>
      <c r="C112" s="229"/>
    </row>
    <row r="113" spans="2:3" x14ac:dyDescent="0.2">
      <c r="B113" s="7"/>
      <c r="C113" s="229"/>
    </row>
    <row r="114" spans="2:3" x14ac:dyDescent="0.2">
      <c r="B114" s="7"/>
      <c r="C114" s="229"/>
    </row>
    <row r="115" spans="2:3" x14ac:dyDescent="0.2">
      <c r="B115" s="7"/>
      <c r="C115" s="229"/>
    </row>
    <row r="116" spans="2:3" x14ac:dyDescent="0.2">
      <c r="B116" s="7"/>
      <c r="C116" s="229"/>
    </row>
    <row r="117" spans="2:3" x14ac:dyDescent="0.2">
      <c r="B117" s="7"/>
      <c r="C117" s="229"/>
    </row>
    <row r="118" spans="2:3" x14ac:dyDescent="0.2">
      <c r="B118" s="7"/>
    </row>
    <row r="119" spans="2:3" x14ac:dyDescent="0.2">
      <c r="B119" s="7"/>
    </row>
    <row r="120" spans="2:3" x14ac:dyDescent="0.2">
      <c r="B120" s="7"/>
    </row>
    <row r="121" spans="2:3" x14ac:dyDescent="0.2">
      <c r="B121" s="7"/>
    </row>
    <row r="122" spans="2:3" x14ac:dyDescent="0.2">
      <c r="B122" s="7"/>
    </row>
    <row r="123" spans="2:3" x14ac:dyDescent="0.2">
      <c r="B123" s="7"/>
    </row>
    <row r="124" spans="2:3" x14ac:dyDescent="0.2">
      <c r="B124" s="7"/>
    </row>
    <row r="125" spans="2:3" x14ac:dyDescent="0.2">
      <c r="B125" s="7"/>
    </row>
    <row r="126" spans="2:3" x14ac:dyDescent="0.2">
      <c r="B126" s="7"/>
    </row>
    <row r="127" spans="2:3" x14ac:dyDescent="0.2">
      <c r="B127" s="7"/>
    </row>
    <row r="128" spans="2:3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07A16-07CA-4A3B-963E-9DE9DDCE8CB5}">
  <sheetPr>
    <pageSetUpPr fitToPage="1"/>
  </sheetPr>
  <dimension ref="A1:AA59"/>
  <sheetViews>
    <sheetView view="pageBreakPreview" zoomScale="55" zoomScaleNormal="60" zoomScaleSheetLayoutView="55" workbookViewId="0">
      <pane xSplit="1" ySplit="9" topLeftCell="B10" activePane="bottomRight" state="frozen"/>
      <selection activeCell="H14" sqref="H14"/>
      <selection pane="topRight" activeCell="H14" sqref="H14"/>
      <selection pane="bottomLeft" activeCell="H14" sqref="H14"/>
      <selection pane="bottomRight" activeCell="B35" sqref="B35:C35"/>
    </sheetView>
  </sheetViews>
  <sheetFormatPr defaultColWidth="10.7265625" defaultRowHeight="21" x14ac:dyDescent="0.2"/>
  <cols>
    <col min="1" max="1" width="14.54296875" style="1" customWidth="1"/>
    <col min="2" max="2" width="13.6328125" style="72" customWidth="1"/>
    <col min="3" max="3" width="8.1796875" style="167" customWidth="1"/>
    <col min="4" max="4" width="3.54296875" style="1" customWidth="1"/>
    <col min="5" max="10" width="9.1796875" style="1" customWidth="1"/>
    <col min="11" max="11" width="3.6328125" style="1" customWidth="1"/>
    <col min="12" max="12" width="3.7265625" style="1" customWidth="1"/>
    <col min="13" max="13" width="16.08984375" style="1" bestFit="1" customWidth="1"/>
    <col min="14" max="14" width="10.7265625" style="1"/>
    <col min="15" max="15" width="8.1796875" style="71" customWidth="1"/>
    <col min="16" max="16" width="10.7265625" style="1"/>
    <col min="17" max="17" width="4.26953125" style="1" bestFit="1" customWidth="1"/>
    <col min="18" max="18" width="5.08984375" style="12" customWidth="1"/>
    <col min="19" max="19" width="10.7265625" style="1"/>
    <col min="20" max="20" width="7.26953125" style="71" customWidth="1"/>
    <col min="21" max="22" width="10.7265625" style="1"/>
    <col min="23" max="23" width="10.81640625" style="1" bestFit="1" customWidth="1"/>
    <col min="24" max="24" width="6.453125" style="1" bestFit="1" customWidth="1"/>
    <col min="25" max="16384" width="10.7265625" style="1"/>
  </cols>
  <sheetData>
    <row r="1" spans="1:27" ht="21" customHeight="1" x14ac:dyDescent="0.2">
      <c r="A1" s="70"/>
      <c r="B1" s="1"/>
      <c r="M1" s="280"/>
      <c r="N1" s="279"/>
    </row>
    <row r="2" spans="1:27" ht="21" customHeight="1" x14ac:dyDescent="0.2">
      <c r="B2" s="116"/>
      <c r="C2" s="166"/>
      <c r="M2" s="280"/>
      <c r="N2" s="279"/>
    </row>
    <row r="3" spans="1:27" ht="26.25" customHeight="1" x14ac:dyDescent="0.25">
      <c r="A3" s="66" t="s">
        <v>121</v>
      </c>
      <c r="B3" s="114"/>
      <c r="C3" s="165"/>
      <c r="M3" s="293"/>
      <c r="N3" s="279"/>
    </row>
    <row r="4" spans="1:27" ht="24" customHeight="1" x14ac:dyDescent="0.2">
      <c r="A4" s="62" t="s">
        <v>57</v>
      </c>
      <c r="B4" s="164" t="s">
        <v>120</v>
      </c>
      <c r="C4" s="163" t="s">
        <v>56</v>
      </c>
      <c r="D4" s="341"/>
      <c r="E4" s="342"/>
      <c r="F4" s="342"/>
      <c r="G4" s="342"/>
      <c r="H4" s="342"/>
      <c r="I4" s="342"/>
      <c r="J4" s="342"/>
      <c r="K4" s="342"/>
      <c r="L4" s="29"/>
      <c r="M4" s="280"/>
      <c r="N4" s="83"/>
      <c r="V4" s="29"/>
    </row>
    <row r="5" spans="1:27" ht="24" customHeight="1" x14ac:dyDescent="0.2">
      <c r="A5" s="59"/>
      <c r="B5" s="265" t="s">
        <v>108</v>
      </c>
      <c r="C5" s="264"/>
      <c r="D5" s="39"/>
      <c r="M5" s="280"/>
      <c r="N5" s="294"/>
      <c r="R5" s="278"/>
      <c r="W5" s="29"/>
      <c r="AA5" s="1" t="s">
        <v>54</v>
      </c>
    </row>
    <row r="6" spans="1:27" ht="24" customHeight="1" x14ac:dyDescent="0.2">
      <c r="A6" s="55" t="s">
        <v>53</v>
      </c>
      <c r="B6" s="285">
        <v>5015.7113057686947</v>
      </c>
      <c r="C6" s="261"/>
      <c r="D6" s="39"/>
      <c r="G6" s="29"/>
      <c r="I6" s="29"/>
      <c r="M6" s="53"/>
      <c r="N6" s="293"/>
      <c r="T6" s="107"/>
      <c r="W6" s="281"/>
      <c r="X6" s="82"/>
      <c r="AA6" s="12">
        <f t="shared" ref="AA6:AA53" si="0">IF($B6=$B5,1,0)</f>
        <v>0</v>
      </c>
    </row>
    <row r="7" spans="1:27" ht="24" customHeight="1" x14ac:dyDescent="0.2">
      <c r="A7" s="28" t="s">
        <v>52</v>
      </c>
      <c r="B7" s="284">
        <v>4079.1117867044386</v>
      </c>
      <c r="C7" s="191">
        <v>9</v>
      </c>
      <c r="D7" s="39"/>
      <c r="E7" s="35"/>
      <c r="F7" s="353"/>
      <c r="G7" s="353"/>
      <c r="H7" s="353"/>
      <c r="I7" s="353"/>
      <c r="N7" s="282"/>
      <c r="O7" s="82"/>
      <c r="Q7" s="12"/>
      <c r="T7" s="119"/>
      <c r="W7" s="281"/>
      <c r="X7" s="82"/>
      <c r="AA7" s="12">
        <f t="shared" si="0"/>
        <v>0</v>
      </c>
    </row>
    <row r="8" spans="1:27" ht="24" customHeight="1" x14ac:dyDescent="0.2">
      <c r="A8" s="28" t="s">
        <v>51</v>
      </c>
      <c r="B8" s="284">
        <v>3074.8239917044152</v>
      </c>
      <c r="C8" s="191">
        <v>29</v>
      </c>
      <c r="D8" s="39"/>
      <c r="E8" s="35"/>
      <c r="F8" s="353"/>
      <c r="G8" s="353"/>
      <c r="H8" s="353"/>
      <c r="I8" s="353"/>
      <c r="N8" s="282"/>
      <c r="O8" s="82"/>
      <c r="Q8" s="12"/>
      <c r="R8" s="122"/>
      <c r="T8" s="119"/>
      <c r="W8" s="281"/>
      <c r="X8" s="82"/>
      <c r="AA8" s="12">
        <f t="shared" si="0"/>
        <v>0</v>
      </c>
    </row>
    <row r="9" spans="1:27" ht="24" customHeight="1" x14ac:dyDescent="0.2">
      <c r="A9" s="28" t="s">
        <v>50</v>
      </c>
      <c r="B9" s="284">
        <v>3293.1907767857988</v>
      </c>
      <c r="C9" s="191">
        <v>21</v>
      </c>
      <c r="D9" s="39"/>
      <c r="N9" s="282"/>
      <c r="O9" s="82"/>
      <c r="Q9" s="12"/>
      <c r="R9" s="1"/>
      <c r="T9" s="119"/>
      <c r="W9" s="281"/>
      <c r="X9" s="82"/>
      <c r="AA9" s="12">
        <f t="shared" si="0"/>
        <v>0</v>
      </c>
    </row>
    <row r="10" spans="1:27" ht="24" customHeight="1" x14ac:dyDescent="0.2">
      <c r="A10" s="28" t="s">
        <v>49</v>
      </c>
      <c r="B10" s="284">
        <v>5481.3472157060887</v>
      </c>
      <c r="C10" s="191">
        <v>4</v>
      </c>
      <c r="D10" s="341"/>
      <c r="E10" s="342"/>
      <c r="F10" s="342"/>
      <c r="G10" s="342"/>
      <c r="H10" s="342"/>
      <c r="I10" s="342"/>
      <c r="J10" s="342"/>
      <c r="K10" s="342"/>
      <c r="L10" s="29"/>
      <c r="N10" s="282"/>
      <c r="O10" s="82"/>
      <c r="Q10" s="12"/>
      <c r="R10" s="122"/>
      <c r="T10" s="119"/>
      <c r="W10" s="281"/>
      <c r="X10" s="82"/>
      <c r="AA10" s="12">
        <f t="shared" si="0"/>
        <v>0</v>
      </c>
    </row>
    <row r="11" spans="1:27" ht="24" customHeight="1" x14ac:dyDescent="0.2">
      <c r="A11" s="28" t="s">
        <v>48</v>
      </c>
      <c r="B11" s="284">
        <v>2838.7406389231205</v>
      </c>
      <c r="C11" s="191">
        <v>35</v>
      </c>
      <c r="D11" s="39"/>
      <c r="N11" s="282"/>
      <c r="O11" s="82"/>
      <c r="Q11" s="12"/>
      <c r="T11" s="119"/>
      <c r="W11" s="281"/>
      <c r="X11" s="82"/>
      <c r="AA11" s="12">
        <f t="shared" si="0"/>
        <v>0</v>
      </c>
    </row>
    <row r="12" spans="1:27" ht="24" customHeight="1" x14ac:dyDescent="0.2">
      <c r="A12" s="28" t="s">
        <v>47</v>
      </c>
      <c r="B12" s="284">
        <v>2825.3618916617543</v>
      </c>
      <c r="C12" s="191">
        <v>37</v>
      </c>
      <c r="D12" s="39"/>
      <c r="N12" s="282"/>
      <c r="O12" s="82"/>
      <c r="Q12" s="12"/>
      <c r="T12" s="119"/>
      <c r="W12" s="281"/>
      <c r="X12" s="82"/>
      <c r="AA12" s="12">
        <f t="shared" si="0"/>
        <v>0</v>
      </c>
    </row>
    <row r="13" spans="1:27" ht="24" customHeight="1" x14ac:dyDescent="0.2">
      <c r="A13" s="28" t="s">
        <v>46</v>
      </c>
      <c r="B13" s="284">
        <v>3236.2522781901262</v>
      </c>
      <c r="C13" s="191">
        <v>22</v>
      </c>
      <c r="D13" s="39"/>
      <c r="N13" s="282"/>
      <c r="O13" s="82"/>
      <c r="Q13" s="12"/>
      <c r="T13" s="119"/>
      <c r="W13" s="281"/>
      <c r="X13" s="82"/>
      <c r="AA13" s="12">
        <f t="shared" si="0"/>
        <v>0</v>
      </c>
    </row>
    <row r="14" spans="1:27" ht="24" customHeight="1" x14ac:dyDescent="0.2">
      <c r="A14" s="28" t="s">
        <v>45</v>
      </c>
      <c r="B14" s="284">
        <v>3138.8086579327874</v>
      </c>
      <c r="C14" s="191">
        <v>26</v>
      </c>
      <c r="D14" s="39"/>
      <c r="N14" s="282"/>
      <c r="O14" s="82"/>
      <c r="Q14" s="12"/>
      <c r="R14" s="122"/>
      <c r="T14" s="119"/>
      <c r="W14" s="281"/>
      <c r="X14" s="82"/>
      <c r="AA14" s="12">
        <f t="shared" si="0"/>
        <v>0</v>
      </c>
    </row>
    <row r="15" spans="1:27" ht="24" customHeight="1" x14ac:dyDescent="0.2">
      <c r="A15" s="28" t="s">
        <v>44</v>
      </c>
      <c r="B15" s="284">
        <v>3605.3447539593635</v>
      </c>
      <c r="C15" s="191">
        <v>13</v>
      </c>
      <c r="D15" s="39"/>
      <c r="N15" s="282"/>
      <c r="O15" s="82"/>
      <c r="Q15" s="12"/>
      <c r="R15" s="122"/>
      <c r="T15" s="119"/>
      <c r="W15" s="281"/>
      <c r="X15" s="82"/>
      <c r="AA15" s="12">
        <f t="shared" si="0"/>
        <v>0</v>
      </c>
    </row>
    <row r="16" spans="1:27" ht="24" customHeight="1" x14ac:dyDescent="0.2">
      <c r="A16" s="28" t="s">
        <v>43</v>
      </c>
      <c r="B16" s="284">
        <v>4411.9268060201684</v>
      </c>
      <c r="C16" s="191">
        <v>7</v>
      </c>
      <c r="D16" s="39"/>
      <c r="N16" s="282"/>
      <c r="O16" s="82"/>
      <c r="Q16" s="12"/>
      <c r="T16" s="119"/>
      <c r="W16" s="281"/>
      <c r="X16" s="82"/>
      <c r="AA16" s="12">
        <f t="shared" si="0"/>
        <v>0</v>
      </c>
    </row>
    <row r="17" spans="1:27" ht="24" customHeight="1" x14ac:dyDescent="0.2">
      <c r="A17" s="43" t="s">
        <v>42</v>
      </c>
      <c r="B17" s="291">
        <v>3439.7510381222874</v>
      </c>
      <c r="C17" s="272">
        <v>16</v>
      </c>
      <c r="D17" s="39"/>
      <c r="N17" s="282"/>
      <c r="O17" s="82"/>
      <c r="Q17" s="12"/>
      <c r="R17" s="77"/>
      <c r="T17" s="119"/>
      <c r="W17" s="281"/>
      <c r="X17" s="82"/>
      <c r="AA17" s="12">
        <f t="shared" si="0"/>
        <v>0</v>
      </c>
    </row>
    <row r="18" spans="1:27" ht="24" customHeight="1" x14ac:dyDescent="0.2">
      <c r="A18" s="28" t="s">
        <v>41</v>
      </c>
      <c r="B18" s="284">
        <v>3121.1627971472021</v>
      </c>
      <c r="C18" s="191">
        <v>27</v>
      </c>
      <c r="D18" s="39"/>
      <c r="N18" s="282"/>
      <c r="O18" s="82"/>
      <c r="Q18" s="12"/>
      <c r="R18" s="122"/>
      <c r="T18" s="119"/>
      <c r="W18" s="281"/>
      <c r="X18" s="82"/>
      <c r="AA18" s="12">
        <f t="shared" si="0"/>
        <v>0</v>
      </c>
    </row>
    <row r="19" spans="1:27" ht="24" customHeight="1" x14ac:dyDescent="0.2">
      <c r="A19" s="28" t="s">
        <v>40</v>
      </c>
      <c r="B19" s="284">
        <v>10247.71361372966</v>
      </c>
      <c r="C19" s="191">
        <v>1</v>
      </c>
      <c r="D19" s="39"/>
      <c r="N19" s="282"/>
      <c r="O19" s="82"/>
      <c r="Q19" s="12"/>
      <c r="T19" s="119"/>
      <c r="W19" s="281"/>
      <c r="X19" s="82"/>
      <c r="AA19" s="12">
        <f t="shared" si="0"/>
        <v>0</v>
      </c>
    </row>
    <row r="20" spans="1:27" ht="24" customHeight="1" x14ac:dyDescent="0.2">
      <c r="A20" s="28" t="s">
        <v>39</v>
      </c>
      <c r="B20" s="284">
        <v>3395.8081153464946</v>
      </c>
      <c r="C20" s="191">
        <v>18</v>
      </c>
      <c r="D20" s="39"/>
      <c r="N20" s="282"/>
      <c r="O20" s="82"/>
      <c r="Q20" s="12"/>
      <c r="R20" s="122"/>
      <c r="T20" s="119"/>
      <c r="W20" s="281"/>
      <c r="X20" s="82"/>
      <c r="AA20" s="12">
        <f t="shared" si="0"/>
        <v>0</v>
      </c>
    </row>
    <row r="21" spans="1:27" ht="24" customHeight="1" x14ac:dyDescent="0.2">
      <c r="A21" s="28" t="s">
        <v>38</v>
      </c>
      <c r="B21" s="284">
        <v>3374.0121770578844</v>
      </c>
      <c r="C21" s="191">
        <v>19</v>
      </c>
      <c r="D21" s="39"/>
      <c r="N21" s="282"/>
      <c r="O21" s="82"/>
      <c r="Q21" s="12"/>
      <c r="T21" s="119"/>
      <c r="W21" s="281"/>
      <c r="X21" s="82"/>
      <c r="AA21" s="12">
        <f t="shared" si="0"/>
        <v>0</v>
      </c>
    </row>
    <row r="22" spans="1:27" ht="24" customHeight="1" x14ac:dyDescent="0.2">
      <c r="A22" s="28" t="s">
        <v>37</v>
      </c>
      <c r="B22" s="284">
        <v>3604.1299283739354</v>
      </c>
      <c r="C22" s="191">
        <v>14</v>
      </c>
      <c r="D22" s="39"/>
      <c r="E22" s="159"/>
      <c r="N22" s="282"/>
      <c r="O22" s="82"/>
      <c r="Q22" s="12"/>
      <c r="T22" s="119"/>
      <c r="W22" s="281"/>
      <c r="X22" s="82"/>
      <c r="AA22" s="12">
        <f t="shared" si="0"/>
        <v>0</v>
      </c>
    </row>
    <row r="23" spans="1:27" ht="24" customHeight="1" x14ac:dyDescent="0.2">
      <c r="A23" s="28" t="s">
        <v>36</v>
      </c>
      <c r="B23" s="284">
        <v>3811.8710043780111</v>
      </c>
      <c r="C23" s="191">
        <v>10</v>
      </c>
      <c r="D23" s="39"/>
      <c r="F23" s="29"/>
      <c r="G23" s="29"/>
      <c r="H23" s="29"/>
      <c r="I23" s="29"/>
      <c r="J23" s="29"/>
      <c r="N23" s="282"/>
      <c r="O23" s="82"/>
      <c r="Q23" s="12"/>
      <c r="T23" s="119"/>
      <c r="W23" s="281"/>
      <c r="X23" s="82"/>
      <c r="AA23" s="12">
        <f t="shared" si="0"/>
        <v>0</v>
      </c>
    </row>
    <row r="24" spans="1:27" ht="24" customHeight="1" x14ac:dyDescent="0.2">
      <c r="A24" s="52" t="s">
        <v>35</v>
      </c>
      <c r="B24" s="292">
        <v>2917.9297545063414</v>
      </c>
      <c r="C24" s="275">
        <v>30</v>
      </c>
      <c r="D24" s="39"/>
      <c r="E24" s="29"/>
      <c r="F24" s="274"/>
      <c r="G24" s="274"/>
      <c r="H24" s="274"/>
      <c r="I24" s="274"/>
      <c r="J24" s="274"/>
      <c r="N24" s="282"/>
      <c r="O24" s="82"/>
      <c r="Q24" s="12"/>
      <c r="R24" s="122"/>
      <c r="T24" s="119"/>
      <c r="W24" s="281"/>
      <c r="X24" s="82"/>
      <c r="AA24" s="12">
        <f t="shared" si="0"/>
        <v>0</v>
      </c>
    </row>
    <row r="25" spans="1:27" ht="24" customHeight="1" x14ac:dyDescent="0.2">
      <c r="A25" s="28" t="s">
        <v>34</v>
      </c>
      <c r="B25" s="284">
        <v>2865.4491290374654</v>
      </c>
      <c r="C25" s="191">
        <v>34</v>
      </c>
      <c r="D25" s="39"/>
      <c r="E25" s="29"/>
      <c r="F25" s="274"/>
      <c r="G25" s="274"/>
      <c r="H25" s="274"/>
      <c r="I25" s="274"/>
      <c r="J25" s="274"/>
      <c r="N25" s="282"/>
      <c r="O25" s="82"/>
      <c r="Q25" s="12"/>
      <c r="T25" s="119"/>
      <c r="W25" s="281"/>
      <c r="X25" s="82"/>
      <c r="AA25" s="12">
        <f t="shared" si="0"/>
        <v>0</v>
      </c>
    </row>
    <row r="26" spans="1:27" ht="24" customHeight="1" x14ac:dyDescent="0.2">
      <c r="A26" s="32" t="s">
        <v>33</v>
      </c>
      <c r="B26" s="285">
        <v>3345.6236229935053</v>
      </c>
      <c r="C26" s="261">
        <v>20</v>
      </c>
      <c r="D26" s="39"/>
      <c r="E26" s="29"/>
      <c r="F26" s="5"/>
      <c r="G26" s="5"/>
      <c r="H26" s="5"/>
      <c r="I26" s="5"/>
      <c r="J26" s="5"/>
      <c r="N26" s="282"/>
      <c r="O26" s="82"/>
      <c r="Q26" s="12"/>
      <c r="T26" s="119"/>
      <c r="W26" s="281"/>
      <c r="X26" s="82"/>
      <c r="AA26" s="12">
        <f t="shared" si="0"/>
        <v>0</v>
      </c>
    </row>
    <row r="27" spans="1:27" ht="24" customHeight="1" x14ac:dyDescent="0.2">
      <c r="A27" s="28" t="s">
        <v>32</v>
      </c>
      <c r="B27" s="284">
        <v>2869.7642155438693</v>
      </c>
      <c r="C27" s="191">
        <v>33</v>
      </c>
      <c r="D27" s="39"/>
      <c r="N27" s="282"/>
      <c r="O27" s="82"/>
      <c r="Q27" s="12"/>
      <c r="T27" s="119"/>
      <c r="W27" s="281"/>
      <c r="X27" s="82"/>
      <c r="AA27" s="12">
        <f t="shared" si="0"/>
        <v>0</v>
      </c>
    </row>
    <row r="28" spans="1:27" ht="24" customHeight="1" x14ac:dyDescent="0.2">
      <c r="A28" s="28" t="s">
        <v>31</v>
      </c>
      <c r="B28" s="284">
        <v>3740.1424652541627</v>
      </c>
      <c r="C28" s="191">
        <v>11</v>
      </c>
      <c r="D28" s="341"/>
      <c r="E28" s="342"/>
      <c r="F28" s="342"/>
      <c r="G28" s="342"/>
      <c r="H28" s="342"/>
      <c r="I28" s="342"/>
      <c r="J28" s="342"/>
      <c r="K28" s="342"/>
      <c r="N28" s="282"/>
      <c r="O28" s="82"/>
      <c r="Q28" s="12"/>
      <c r="T28" s="119"/>
      <c r="W28" s="281"/>
      <c r="X28" s="82"/>
      <c r="AA28" s="12">
        <f t="shared" si="0"/>
        <v>0</v>
      </c>
    </row>
    <row r="29" spans="1:27" ht="24" customHeight="1" x14ac:dyDescent="0.2">
      <c r="A29" s="28" t="s">
        <v>30</v>
      </c>
      <c r="B29" s="284">
        <v>6031.3849795371125</v>
      </c>
      <c r="C29" s="191">
        <v>3</v>
      </c>
      <c r="D29" s="39"/>
      <c r="L29" s="29"/>
      <c r="N29" s="282"/>
      <c r="O29" s="82"/>
      <c r="Q29" s="12"/>
      <c r="T29" s="119"/>
      <c r="W29" s="281"/>
      <c r="X29" s="82"/>
      <c r="AA29" s="12">
        <f t="shared" si="0"/>
        <v>0</v>
      </c>
    </row>
    <row r="30" spans="1:27" ht="24" customHeight="1" x14ac:dyDescent="0.2">
      <c r="A30" s="28" t="s">
        <v>29</v>
      </c>
      <c r="B30" s="284">
        <v>2790.689028651293</v>
      </c>
      <c r="C30" s="191">
        <v>39</v>
      </c>
      <c r="D30" s="39"/>
      <c r="N30" s="282"/>
      <c r="O30" s="82"/>
      <c r="Q30" s="12"/>
      <c r="T30" s="119"/>
      <c r="W30" s="281"/>
      <c r="X30" s="82"/>
      <c r="AA30" s="12">
        <f t="shared" si="0"/>
        <v>0</v>
      </c>
    </row>
    <row r="31" spans="1:27" ht="24" customHeight="1" x14ac:dyDescent="0.2">
      <c r="A31" s="28" t="s">
        <v>28</v>
      </c>
      <c r="B31" s="284">
        <v>2506.4523664906792</v>
      </c>
      <c r="C31" s="191">
        <v>46</v>
      </c>
      <c r="D31" s="39"/>
      <c r="I31" s="8"/>
      <c r="J31" s="159"/>
      <c r="N31" s="282"/>
      <c r="O31" s="82"/>
      <c r="Q31" s="12"/>
      <c r="T31" s="119"/>
      <c r="W31" s="281"/>
      <c r="X31" s="82"/>
      <c r="AA31" s="12">
        <f t="shared" si="0"/>
        <v>0</v>
      </c>
    </row>
    <row r="32" spans="1:27" ht="24" customHeight="1" x14ac:dyDescent="0.2">
      <c r="A32" s="28" t="s">
        <v>27</v>
      </c>
      <c r="B32" s="284">
        <v>3229.8587376591995</v>
      </c>
      <c r="C32" s="191">
        <v>23</v>
      </c>
      <c r="D32" s="39"/>
      <c r="E32" s="46"/>
      <c r="F32" s="29"/>
      <c r="G32" s="251"/>
      <c r="H32" s="46"/>
      <c r="I32" s="29"/>
      <c r="J32" s="251"/>
      <c r="N32" s="282"/>
      <c r="O32" s="82"/>
      <c r="Q32" s="12"/>
      <c r="T32" s="119"/>
      <c r="W32" s="281"/>
      <c r="X32" s="82"/>
      <c r="AA32" s="12">
        <f t="shared" si="0"/>
        <v>0</v>
      </c>
    </row>
    <row r="33" spans="1:27" ht="24" customHeight="1" x14ac:dyDescent="0.2">
      <c r="A33" s="28" t="s">
        <v>26</v>
      </c>
      <c r="B33" s="284">
        <v>6095.2543353774927</v>
      </c>
      <c r="C33" s="191">
        <v>2</v>
      </c>
      <c r="D33" s="39"/>
      <c r="E33" s="40"/>
      <c r="F33" s="29"/>
      <c r="G33" s="251"/>
      <c r="H33" s="40"/>
      <c r="I33" s="29"/>
      <c r="J33" s="251"/>
      <c r="N33" s="282"/>
      <c r="O33" s="82"/>
      <c r="Q33" s="12"/>
      <c r="T33" s="119"/>
      <c r="W33" s="281"/>
      <c r="X33" s="82"/>
      <c r="AA33" s="12">
        <f t="shared" si="0"/>
        <v>0</v>
      </c>
    </row>
    <row r="34" spans="1:27" ht="24" customHeight="1" x14ac:dyDescent="0.2">
      <c r="A34" s="28" t="s">
        <v>25</v>
      </c>
      <c r="B34" s="284">
        <v>3615.2349967125401</v>
      </c>
      <c r="C34" s="191">
        <v>12</v>
      </c>
      <c r="D34" s="39"/>
      <c r="E34" s="40"/>
      <c r="F34" s="29"/>
      <c r="G34" s="251"/>
      <c r="H34" s="40"/>
      <c r="I34" s="29"/>
      <c r="J34" s="251"/>
      <c r="N34" s="282"/>
      <c r="O34" s="82"/>
      <c r="Q34" s="12"/>
      <c r="T34" s="119"/>
      <c r="W34" s="281"/>
      <c r="X34" s="82"/>
      <c r="AA34" s="12">
        <f t="shared" si="0"/>
        <v>0</v>
      </c>
    </row>
    <row r="35" spans="1:27" ht="24" customHeight="1" x14ac:dyDescent="0.2">
      <c r="A35" s="28" t="s">
        <v>24</v>
      </c>
      <c r="B35" s="284">
        <v>2320.7814450988408</v>
      </c>
      <c r="C35" s="191">
        <v>47</v>
      </c>
      <c r="D35" s="39"/>
      <c r="E35" s="40"/>
      <c r="F35" s="29"/>
      <c r="G35" s="251"/>
      <c r="H35" s="40"/>
      <c r="I35" s="29"/>
      <c r="J35" s="251"/>
      <c r="N35" s="282"/>
      <c r="O35" s="82"/>
      <c r="Q35" s="12"/>
      <c r="T35" s="119"/>
      <c r="W35" s="281"/>
      <c r="X35" s="82"/>
      <c r="AA35" s="12">
        <f t="shared" si="0"/>
        <v>0</v>
      </c>
    </row>
    <row r="36" spans="1:27" ht="24" customHeight="1" x14ac:dyDescent="0.2">
      <c r="A36" s="28" t="s">
        <v>23</v>
      </c>
      <c r="B36" s="284">
        <v>2870.9489555601062</v>
      </c>
      <c r="C36" s="191">
        <v>32</v>
      </c>
      <c r="D36" s="39"/>
      <c r="E36" s="40"/>
      <c r="F36" s="29"/>
      <c r="G36" s="251"/>
      <c r="H36" s="40"/>
      <c r="I36" s="29"/>
      <c r="J36" s="251"/>
      <c r="N36" s="282"/>
      <c r="O36" s="82"/>
      <c r="Q36" s="12"/>
      <c r="T36" s="119"/>
      <c r="W36" s="281"/>
      <c r="X36" s="82"/>
      <c r="AA36" s="12">
        <f t="shared" si="0"/>
        <v>0</v>
      </c>
    </row>
    <row r="37" spans="1:27" ht="24" customHeight="1" x14ac:dyDescent="0.2">
      <c r="A37" s="43" t="s">
        <v>22</v>
      </c>
      <c r="B37" s="291">
        <v>2828.5938560760355</v>
      </c>
      <c r="C37" s="272">
        <v>36</v>
      </c>
      <c r="D37" s="39"/>
      <c r="E37" s="40"/>
      <c r="F37" s="29"/>
      <c r="G37" s="251"/>
      <c r="H37" s="40"/>
      <c r="I37" s="29"/>
      <c r="J37" s="251"/>
      <c r="N37" s="282"/>
      <c r="O37" s="82"/>
      <c r="Q37" s="12"/>
      <c r="T37" s="119"/>
      <c r="W37" s="281"/>
      <c r="X37" s="82"/>
      <c r="AA37" s="12">
        <f t="shared" si="0"/>
        <v>0</v>
      </c>
    </row>
    <row r="38" spans="1:27" ht="24" customHeight="1" x14ac:dyDescent="0.2">
      <c r="A38" s="28" t="s">
        <v>21</v>
      </c>
      <c r="B38" s="284">
        <v>2802.6305031726001</v>
      </c>
      <c r="C38" s="191">
        <v>38</v>
      </c>
      <c r="D38" s="39"/>
      <c r="E38" s="209"/>
      <c r="F38" s="37"/>
      <c r="G38" s="290"/>
      <c r="H38" s="181"/>
      <c r="I38" s="35"/>
      <c r="N38" s="282"/>
      <c r="O38" s="82"/>
      <c r="Q38" s="12"/>
      <c r="T38" s="119"/>
      <c r="W38" s="281"/>
      <c r="X38" s="82"/>
      <c r="AA38" s="12">
        <f t="shared" si="0"/>
        <v>0</v>
      </c>
    </row>
    <row r="39" spans="1:27" ht="24" customHeight="1" x14ac:dyDescent="0.2">
      <c r="A39" s="28" t="s">
        <v>20</v>
      </c>
      <c r="B39" s="284">
        <v>3420.2896616164985</v>
      </c>
      <c r="C39" s="191">
        <v>17</v>
      </c>
      <c r="D39" s="19"/>
      <c r="E39" s="136"/>
      <c r="F39" s="18"/>
      <c r="G39" s="18"/>
      <c r="H39" s="18"/>
      <c r="I39" s="18"/>
      <c r="J39" s="18"/>
      <c r="K39" s="18"/>
      <c r="N39" s="282"/>
      <c r="O39" s="82"/>
      <c r="Q39" s="12"/>
      <c r="T39" s="119"/>
      <c r="W39" s="281"/>
      <c r="X39" s="82"/>
      <c r="AA39" s="12">
        <f t="shared" si="0"/>
        <v>0</v>
      </c>
    </row>
    <row r="40" spans="1:27" ht="24" customHeight="1" x14ac:dyDescent="0.2">
      <c r="A40" s="28" t="s">
        <v>19</v>
      </c>
      <c r="B40" s="284">
        <v>4653.6000954853344</v>
      </c>
      <c r="C40" s="219">
        <v>6</v>
      </c>
      <c r="D40" s="350" t="s">
        <v>18</v>
      </c>
      <c r="E40" s="351"/>
      <c r="F40" s="351"/>
      <c r="G40" s="351"/>
      <c r="H40" s="351"/>
      <c r="I40" s="351"/>
      <c r="J40" s="351"/>
      <c r="K40" s="354"/>
      <c r="N40" s="282"/>
      <c r="O40" s="82"/>
      <c r="Q40" s="12"/>
      <c r="T40" s="119"/>
      <c r="W40" s="281"/>
      <c r="X40" s="82"/>
      <c r="AA40" s="12">
        <f t="shared" si="0"/>
        <v>0</v>
      </c>
    </row>
    <row r="41" spans="1:27" ht="24" customHeight="1" x14ac:dyDescent="0.2">
      <c r="A41" s="28" t="s">
        <v>119</v>
      </c>
      <c r="B41" s="284">
        <v>2703.367497603896</v>
      </c>
      <c r="C41" s="191">
        <v>41</v>
      </c>
      <c r="D41" s="289" t="s">
        <v>118</v>
      </c>
      <c r="E41" s="288"/>
      <c r="F41" s="288"/>
      <c r="G41" s="288"/>
      <c r="H41" s="288"/>
      <c r="I41" s="288"/>
      <c r="J41" s="288"/>
      <c r="K41" s="287"/>
      <c r="N41" s="282"/>
      <c r="O41" s="82"/>
      <c r="Q41" s="12"/>
      <c r="T41" s="119"/>
      <c r="W41" s="281"/>
      <c r="X41" s="82"/>
      <c r="AA41" s="12">
        <f t="shared" si="0"/>
        <v>0</v>
      </c>
    </row>
    <row r="42" spans="1:27" ht="24" customHeight="1" x14ac:dyDescent="0.2">
      <c r="A42" s="28" t="s">
        <v>16</v>
      </c>
      <c r="B42" s="284">
        <v>2768.5622406984689</v>
      </c>
      <c r="C42" s="191">
        <v>40</v>
      </c>
      <c r="D42" s="39" t="s">
        <v>75</v>
      </c>
      <c r="K42" s="178"/>
      <c r="N42" s="282"/>
      <c r="O42" s="82"/>
      <c r="Q42" s="12"/>
      <c r="T42" s="119"/>
      <c r="W42" s="281"/>
      <c r="X42" s="82"/>
      <c r="AA42" s="12">
        <f t="shared" si="0"/>
        <v>0</v>
      </c>
    </row>
    <row r="43" spans="1:27" ht="24" customHeight="1" x14ac:dyDescent="0.2">
      <c r="A43" s="28" t="s">
        <v>14</v>
      </c>
      <c r="B43" s="284">
        <v>4128.959902344388</v>
      </c>
      <c r="C43" s="191">
        <v>8</v>
      </c>
      <c r="D43" s="39" t="s">
        <v>117</v>
      </c>
      <c r="K43" s="178"/>
      <c r="N43" s="282"/>
      <c r="O43" s="82"/>
      <c r="Q43" s="12"/>
      <c r="T43" s="119"/>
      <c r="W43" s="281"/>
      <c r="X43" s="82"/>
      <c r="AA43" s="12">
        <f t="shared" si="0"/>
        <v>0</v>
      </c>
    </row>
    <row r="44" spans="1:27" ht="24" customHeight="1" x14ac:dyDescent="0.2">
      <c r="A44" s="28" t="s">
        <v>12</v>
      </c>
      <c r="B44" s="284">
        <v>3465.8699382292384</v>
      </c>
      <c r="C44" s="191">
        <v>15</v>
      </c>
      <c r="D44" s="286" t="s">
        <v>116</v>
      </c>
      <c r="K44" s="178"/>
      <c r="N44" s="282"/>
      <c r="O44" s="82"/>
      <c r="Q44" s="12"/>
      <c r="T44" s="119"/>
      <c r="W44" s="281"/>
      <c r="X44" s="82"/>
      <c r="AA44" s="12">
        <f t="shared" si="0"/>
        <v>0</v>
      </c>
    </row>
    <row r="45" spans="1:27" ht="24" customHeight="1" x14ac:dyDescent="0.2">
      <c r="A45" s="28" t="s">
        <v>10</v>
      </c>
      <c r="B45" s="284">
        <v>2659.8254702335234</v>
      </c>
      <c r="C45" s="191">
        <v>43</v>
      </c>
      <c r="D45" s="286" t="s">
        <v>115</v>
      </c>
      <c r="K45" s="178"/>
      <c r="N45" s="282"/>
      <c r="O45" s="82"/>
      <c r="Q45" s="12"/>
      <c r="T45" s="119"/>
      <c r="W45" s="281"/>
      <c r="X45" s="82"/>
      <c r="AA45" s="12">
        <f t="shared" si="0"/>
        <v>0</v>
      </c>
    </row>
    <row r="46" spans="1:27" ht="24" customHeight="1" x14ac:dyDescent="0.2">
      <c r="A46" s="32" t="s">
        <v>9</v>
      </c>
      <c r="B46" s="285">
        <v>4744.2482454281408</v>
      </c>
      <c r="C46" s="261">
        <v>5</v>
      </c>
      <c r="D46" s="39"/>
      <c r="K46" s="178"/>
      <c r="N46" s="282"/>
      <c r="O46" s="82"/>
      <c r="Q46" s="12"/>
      <c r="T46" s="119"/>
      <c r="W46" s="281"/>
      <c r="X46" s="82"/>
      <c r="AA46" s="12">
        <f t="shared" si="0"/>
        <v>0</v>
      </c>
    </row>
    <row r="47" spans="1:27" ht="24" customHeight="1" x14ac:dyDescent="0.2">
      <c r="A47" s="28" t="s">
        <v>8</v>
      </c>
      <c r="B47" s="284">
        <v>2569.3225867793981</v>
      </c>
      <c r="C47" s="191">
        <v>44</v>
      </c>
      <c r="D47" s="39" t="s">
        <v>114</v>
      </c>
      <c r="K47" s="178"/>
      <c r="N47" s="282"/>
      <c r="O47" s="82"/>
      <c r="Q47" s="12"/>
      <c r="R47" s="122"/>
      <c r="T47" s="119"/>
      <c r="W47" s="281"/>
      <c r="X47" s="82"/>
      <c r="AA47" s="12">
        <f t="shared" si="0"/>
        <v>0</v>
      </c>
    </row>
    <row r="48" spans="1:27" ht="24" customHeight="1" x14ac:dyDescent="0.2">
      <c r="A48" s="28" t="s">
        <v>7</v>
      </c>
      <c r="B48" s="284">
        <v>2917.0586647471659</v>
      </c>
      <c r="C48" s="191">
        <v>31</v>
      </c>
      <c r="D48" s="39"/>
      <c r="K48" s="178"/>
      <c r="N48" s="282"/>
      <c r="O48" s="82"/>
      <c r="Q48" s="12"/>
      <c r="T48" s="119"/>
      <c r="W48" s="281"/>
      <c r="X48" s="82"/>
      <c r="AA48" s="12">
        <f t="shared" si="0"/>
        <v>0</v>
      </c>
    </row>
    <row r="49" spans="1:27" ht="24" customHeight="1" x14ac:dyDescent="0.2">
      <c r="A49" s="28" t="s">
        <v>5</v>
      </c>
      <c r="B49" s="284">
        <v>3087.7563646042399</v>
      </c>
      <c r="C49" s="191">
        <v>28</v>
      </c>
      <c r="D49" s="39"/>
      <c r="K49" s="178"/>
      <c r="N49" s="282"/>
      <c r="O49" s="82"/>
      <c r="Q49" s="12"/>
      <c r="T49" s="119"/>
      <c r="W49" s="281"/>
      <c r="X49" s="82"/>
      <c r="AA49" s="12">
        <f t="shared" si="0"/>
        <v>0</v>
      </c>
    </row>
    <row r="50" spans="1:27" ht="24" customHeight="1" x14ac:dyDescent="0.2">
      <c r="A50" s="28" t="s">
        <v>4</v>
      </c>
      <c r="B50" s="284">
        <v>2692.5764739033784</v>
      </c>
      <c r="C50" s="191">
        <v>42</v>
      </c>
      <c r="D50" s="39"/>
      <c r="K50" s="178"/>
      <c r="L50" s="39"/>
      <c r="N50" s="282"/>
      <c r="O50" s="82"/>
      <c r="Q50" s="12"/>
      <c r="T50" s="119"/>
      <c r="W50" s="281"/>
      <c r="X50" s="82"/>
      <c r="AA50" s="12">
        <f t="shared" si="0"/>
        <v>0</v>
      </c>
    </row>
    <row r="51" spans="1:27" ht="24" customHeight="1" x14ac:dyDescent="0.2">
      <c r="A51" s="28" t="s">
        <v>2</v>
      </c>
      <c r="B51" s="284">
        <v>3170.3790875311911</v>
      </c>
      <c r="C51" s="191">
        <v>25</v>
      </c>
      <c r="D51" s="39"/>
      <c r="K51" s="178"/>
      <c r="L51" s="29"/>
      <c r="N51" s="282"/>
      <c r="O51" s="82"/>
      <c r="Q51" s="12"/>
      <c r="R51" s="122"/>
      <c r="T51" s="119"/>
      <c r="W51" s="281"/>
      <c r="X51" s="82"/>
      <c r="AA51" s="12">
        <f t="shared" si="0"/>
        <v>0</v>
      </c>
    </row>
    <row r="52" spans="1:27" ht="24" customHeight="1" x14ac:dyDescent="0.2">
      <c r="A52" s="28" t="s">
        <v>1</v>
      </c>
      <c r="B52" s="284">
        <v>3195.4336194204043</v>
      </c>
      <c r="C52" s="191">
        <v>24</v>
      </c>
      <c r="D52" s="39"/>
      <c r="K52" s="178"/>
      <c r="N52" s="282"/>
      <c r="O52" s="82"/>
      <c r="Q52" s="12"/>
      <c r="T52" s="119"/>
      <c r="W52" s="281"/>
      <c r="X52" s="82"/>
      <c r="AA52" s="12">
        <f t="shared" si="0"/>
        <v>0</v>
      </c>
    </row>
    <row r="53" spans="1:27" ht="24" customHeight="1" x14ac:dyDescent="0.2">
      <c r="A53" s="22" t="s">
        <v>0</v>
      </c>
      <c r="B53" s="283">
        <v>2516.2903504229243</v>
      </c>
      <c r="C53" s="268">
        <v>45</v>
      </c>
      <c r="D53" s="19"/>
      <c r="E53" s="18"/>
      <c r="F53" s="18"/>
      <c r="G53" s="18"/>
      <c r="H53" s="18"/>
      <c r="I53" s="18"/>
      <c r="J53" s="18"/>
      <c r="K53" s="17"/>
      <c r="N53" s="282"/>
      <c r="O53" s="82"/>
      <c r="Q53" s="12"/>
      <c r="T53" s="119"/>
      <c r="W53" s="281"/>
      <c r="X53" s="82"/>
      <c r="AA53" s="12">
        <f t="shared" si="0"/>
        <v>0</v>
      </c>
    </row>
    <row r="54" spans="1:27" ht="24" customHeight="1" x14ac:dyDescent="0.2">
      <c r="C54" s="168"/>
      <c r="M54" s="280"/>
      <c r="N54" s="279"/>
    </row>
    <row r="55" spans="1:27" ht="24" customHeight="1" x14ac:dyDescent="0.2">
      <c r="C55" s="168"/>
    </row>
    <row r="56" spans="1:27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27" ht="20.25" customHeight="1" x14ac:dyDescent="0.2">
      <c r="B57" s="1"/>
      <c r="C57" s="1"/>
    </row>
    <row r="58" spans="1:27" ht="20.25" customHeight="1" x14ac:dyDescent="0.2">
      <c r="B58" s="5"/>
      <c r="C58" s="5"/>
    </row>
    <row r="59" spans="1:27" ht="20.25" customHeight="1" x14ac:dyDescent="0.2"/>
  </sheetData>
  <mergeCells count="8">
    <mergeCell ref="D40:K40"/>
    <mergeCell ref="D28:K28"/>
    <mergeCell ref="D4:K4"/>
    <mergeCell ref="D10:K10"/>
    <mergeCell ref="F8:G8"/>
    <mergeCell ref="F7:G7"/>
    <mergeCell ref="H7:I7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8642-748D-4ED5-AFE1-415EECE679F5}">
  <sheetPr>
    <pageSetUpPr fitToPage="1"/>
  </sheetPr>
  <dimension ref="A1:AA67"/>
  <sheetViews>
    <sheetView view="pageBreakPreview" zoomScale="55" zoomScaleNormal="100" zoomScaleSheetLayoutView="55" workbookViewId="0">
      <pane xSplit="1" ySplit="9" topLeftCell="B10" activePane="bottomRight" state="frozen"/>
      <selection activeCell="H14" sqref="H14"/>
      <selection pane="topRight" activeCell="H14" sqref="H14"/>
      <selection pane="bottomLeft" activeCell="H14" sqref="H14"/>
      <selection pane="bottomRight" activeCell="M1" sqref="M1:R1048576"/>
    </sheetView>
  </sheetViews>
  <sheetFormatPr defaultColWidth="10.7265625" defaultRowHeight="21" x14ac:dyDescent="0.2"/>
  <cols>
    <col min="1" max="1" width="14.453125" style="1" customWidth="1"/>
    <col min="2" max="2" width="13.6328125" style="296" customWidth="1"/>
    <col min="3" max="3" width="8.1796875" style="29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11.36328125" style="1" bestFit="1" customWidth="1"/>
    <col min="14" max="14" width="12.453125" style="1" customWidth="1"/>
    <col min="15" max="15" width="11.08984375" style="1" hidden="1" customWidth="1"/>
    <col min="16" max="16" width="6.81640625" style="295" hidden="1" customWidth="1"/>
    <col min="17" max="17" width="6.54296875" style="1" hidden="1" customWidth="1"/>
    <col min="18" max="18" width="11.36328125" style="1" bestFit="1" customWidth="1"/>
    <col min="19" max="19" width="10.7265625" style="1"/>
    <col min="20" max="20" width="10.90625" style="180" customWidth="1"/>
    <col min="21" max="21" width="7.26953125" style="71" customWidth="1"/>
    <col min="22" max="16384" width="10.7265625" style="1"/>
  </cols>
  <sheetData>
    <row r="1" spans="1:27" ht="21" customHeight="1" x14ac:dyDescent="0.2">
      <c r="B1" s="331"/>
      <c r="J1" s="69"/>
      <c r="S1" s="299"/>
      <c r="T1" s="298"/>
    </row>
    <row r="2" spans="1:27" ht="21" customHeight="1" x14ac:dyDescent="0.2">
      <c r="B2" s="330"/>
      <c r="C2" s="329"/>
      <c r="S2" s="299"/>
      <c r="T2" s="298"/>
    </row>
    <row r="3" spans="1:27" ht="26.25" customHeight="1" x14ac:dyDescent="0.25">
      <c r="A3" s="66" t="s">
        <v>134</v>
      </c>
      <c r="B3" s="328"/>
      <c r="C3" s="327"/>
      <c r="M3" s="29"/>
      <c r="N3" s="29"/>
      <c r="O3" s="29"/>
      <c r="S3" s="299"/>
      <c r="T3" s="298"/>
    </row>
    <row r="4" spans="1:27" s="29" customFormat="1" ht="24" customHeight="1" x14ac:dyDescent="0.2">
      <c r="A4" s="326" t="s">
        <v>133</v>
      </c>
      <c r="B4" s="325" t="s">
        <v>132</v>
      </c>
      <c r="C4" s="324" t="s">
        <v>56</v>
      </c>
      <c r="D4" s="341"/>
      <c r="E4" s="342"/>
      <c r="F4" s="342"/>
      <c r="G4" s="342"/>
      <c r="H4" s="342"/>
      <c r="I4" s="342"/>
      <c r="J4" s="342"/>
      <c r="K4" s="342"/>
      <c r="P4" s="71"/>
      <c r="S4" s="299"/>
      <c r="T4" s="298"/>
      <c r="U4" s="71"/>
    </row>
    <row r="5" spans="1:27" ht="24" customHeight="1" x14ac:dyDescent="0.2">
      <c r="A5" s="323"/>
      <c r="B5" s="322" t="s">
        <v>131</v>
      </c>
      <c r="C5" s="321"/>
      <c r="D5" s="39"/>
      <c r="M5" s="29"/>
      <c r="N5" s="29"/>
      <c r="O5" s="29"/>
      <c r="P5" s="29"/>
      <c r="S5" s="56"/>
      <c r="T5" s="298"/>
      <c r="AA5" s="1" t="s">
        <v>54</v>
      </c>
    </row>
    <row r="6" spans="1:27" ht="24" customHeight="1" x14ac:dyDescent="0.2">
      <c r="A6" s="320" t="s">
        <v>130</v>
      </c>
      <c r="B6" s="308">
        <v>-0.1</v>
      </c>
      <c r="C6" s="319"/>
      <c r="D6" s="39"/>
      <c r="S6" s="299"/>
      <c r="T6" s="298"/>
      <c r="U6" s="107"/>
      <c r="AA6" s="12">
        <f t="shared" ref="AA6:AA53" si="0">IF($B6=$B5,1,0)</f>
        <v>0</v>
      </c>
    </row>
    <row r="7" spans="1:27" ht="24" customHeight="1" x14ac:dyDescent="0.2">
      <c r="A7" s="306" t="s">
        <v>52</v>
      </c>
      <c r="B7" s="305">
        <v>-0.5</v>
      </c>
      <c r="C7" s="314">
        <v>20</v>
      </c>
      <c r="D7" s="39"/>
      <c r="F7" s="353"/>
      <c r="G7" s="353"/>
      <c r="H7" s="353"/>
      <c r="I7" s="353"/>
      <c r="N7" s="7"/>
      <c r="P7" s="300"/>
      <c r="R7" s="122"/>
      <c r="S7" s="299"/>
      <c r="T7" s="298"/>
      <c r="U7" s="119"/>
      <c r="AA7" s="12">
        <f t="shared" si="0"/>
        <v>0</v>
      </c>
    </row>
    <row r="8" spans="1:27" ht="24" customHeight="1" x14ac:dyDescent="0.2">
      <c r="A8" s="306" t="s">
        <v>51</v>
      </c>
      <c r="B8" s="305">
        <v>-1.1000000000000001</v>
      </c>
      <c r="C8" s="314">
        <v>37</v>
      </c>
      <c r="D8" s="39"/>
      <c r="F8" s="353"/>
      <c r="G8" s="353"/>
      <c r="H8" s="353"/>
      <c r="I8" s="353"/>
      <c r="N8" s="7"/>
      <c r="P8" s="300"/>
      <c r="R8" s="122"/>
      <c r="S8" s="299"/>
      <c r="T8" s="298"/>
      <c r="U8" s="119"/>
      <c r="AA8" s="12">
        <f t="shared" si="0"/>
        <v>0</v>
      </c>
    </row>
    <row r="9" spans="1:27" ht="24" customHeight="1" x14ac:dyDescent="0.2">
      <c r="A9" s="306" t="s">
        <v>50</v>
      </c>
      <c r="B9" s="305">
        <v>-0.8</v>
      </c>
      <c r="C9" s="314">
        <v>26</v>
      </c>
      <c r="D9" s="39"/>
      <c r="N9" s="7"/>
      <c r="P9" s="300"/>
      <c r="R9" s="122"/>
      <c r="S9" s="299"/>
      <c r="T9" s="298"/>
      <c r="U9" s="119"/>
      <c r="AA9" s="12">
        <f t="shared" si="0"/>
        <v>0</v>
      </c>
    </row>
    <row r="10" spans="1:27" ht="24" customHeight="1" x14ac:dyDescent="0.2">
      <c r="A10" s="306" t="s">
        <v>49</v>
      </c>
      <c r="B10" s="305">
        <v>0.9</v>
      </c>
      <c r="C10" s="314">
        <v>4</v>
      </c>
      <c r="D10" s="341"/>
      <c r="E10" s="342"/>
      <c r="F10" s="342"/>
      <c r="G10" s="342"/>
      <c r="H10" s="342"/>
      <c r="I10" s="342"/>
      <c r="J10" s="342"/>
      <c r="K10" s="342"/>
      <c r="N10" s="7"/>
      <c r="P10" s="300"/>
      <c r="R10" s="122"/>
      <c r="S10" s="299"/>
      <c r="T10" s="298"/>
      <c r="U10" s="119"/>
      <c r="AA10" s="12">
        <f t="shared" si="0"/>
        <v>0</v>
      </c>
    </row>
    <row r="11" spans="1:27" ht="24" customHeight="1" x14ac:dyDescent="0.2">
      <c r="A11" s="306" t="s">
        <v>48</v>
      </c>
      <c r="B11" s="305">
        <v>-2</v>
      </c>
      <c r="C11" s="314">
        <v>47</v>
      </c>
      <c r="D11" s="39"/>
      <c r="N11" s="7"/>
      <c r="P11" s="300"/>
      <c r="R11" s="122"/>
      <c r="S11" s="299"/>
      <c r="T11" s="298"/>
      <c r="U11" s="119"/>
      <c r="AA11" s="12">
        <f t="shared" si="0"/>
        <v>0</v>
      </c>
    </row>
    <row r="12" spans="1:27" ht="24" customHeight="1" x14ac:dyDescent="0.2">
      <c r="A12" s="306" t="s">
        <v>47</v>
      </c>
      <c r="B12" s="305">
        <v>-0.7</v>
      </c>
      <c r="C12" s="314">
        <v>23</v>
      </c>
      <c r="D12" s="39"/>
      <c r="N12" s="7"/>
      <c r="P12" s="300"/>
      <c r="R12" s="122"/>
      <c r="S12" s="299"/>
      <c r="T12" s="298"/>
      <c r="U12" s="119"/>
      <c r="AA12" s="12">
        <f t="shared" si="0"/>
        <v>0</v>
      </c>
    </row>
    <row r="13" spans="1:27" ht="24" customHeight="1" x14ac:dyDescent="0.2">
      <c r="A13" s="306" t="s">
        <v>46</v>
      </c>
      <c r="B13" s="305">
        <v>0.2</v>
      </c>
      <c r="C13" s="314">
        <v>10</v>
      </c>
      <c r="D13" s="39"/>
      <c r="N13" s="7"/>
      <c r="P13" s="300"/>
      <c r="R13" s="122"/>
      <c r="S13" s="299"/>
      <c r="T13" s="298"/>
      <c r="U13" s="119"/>
      <c r="AA13" s="12">
        <f t="shared" si="0"/>
        <v>0</v>
      </c>
    </row>
    <row r="14" spans="1:27" ht="24" customHeight="1" x14ac:dyDescent="0.2">
      <c r="A14" s="306" t="s">
        <v>45</v>
      </c>
      <c r="B14" s="305">
        <v>-0.4</v>
      </c>
      <c r="C14" s="314">
        <v>18</v>
      </c>
      <c r="D14" s="39"/>
      <c r="N14" s="7"/>
      <c r="P14" s="300"/>
      <c r="R14" s="122"/>
      <c r="S14" s="299"/>
      <c r="T14" s="298"/>
      <c r="U14" s="119"/>
      <c r="AA14" s="12">
        <f t="shared" si="0"/>
        <v>0</v>
      </c>
    </row>
    <row r="15" spans="1:27" ht="24" customHeight="1" x14ac:dyDescent="0.2">
      <c r="A15" s="306" t="s">
        <v>44</v>
      </c>
      <c r="B15" s="305">
        <v>-0.7</v>
      </c>
      <c r="C15" s="314">
        <v>23</v>
      </c>
      <c r="D15" s="39"/>
      <c r="N15" s="7"/>
      <c r="P15" s="300"/>
      <c r="R15" s="122"/>
      <c r="S15" s="299"/>
      <c r="T15" s="298"/>
      <c r="U15" s="119"/>
      <c r="AA15" s="12">
        <f t="shared" si="0"/>
        <v>0</v>
      </c>
    </row>
    <row r="16" spans="1:27" ht="24" customHeight="1" x14ac:dyDescent="0.2">
      <c r="A16" s="309" t="s">
        <v>43</v>
      </c>
      <c r="B16" s="308">
        <v>-1</v>
      </c>
      <c r="C16" s="315">
        <v>31</v>
      </c>
      <c r="D16" s="39"/>
      <c r="N16" s="7"/>
      <c r="P16" s="300"/>
      <c r="R16" s="122"/>
      <c r="S16" s="299"/>
      <c r="T16" s="298"/>
      <c r="U16" s="119"/>
      <c r="AA16" s="12">
        <f t="shared" si="0"/>
        <v>0</v>
      </c>
    </row>
    <row r="17" spans="1:27" ht="24" customHeight="1" x14ac:dyDescent="0.2">
      <c r="A17" s="306" t="s">
        <v>42</v>
      </c>
      <c r="B17" s="305">
        <v>0.7</v>
      </c>
      <c r="C17" s="314">
        <v>6</v>
      </c>
      <c r="D17" s="39"/>
      <c r="N17" s="7"/>
      <c r="P17" s="300"/>
      <c r="R17" s="122"/>
      <c r="S17" s="299"/>
      <c r="T17" s="298"/>
      <c r="U17" s="119"/>
      <c r="AA17" s="12">
        <f t="shared" si="0"/>
        <v>0</v>
      </c>
    </row>
    <row r="18" spans="1:27" ht="24" customHeight="1" x14ac:dyDescent="0.2">
      <c r="A18" s="306" t="s">
        <v>41</v>
      </c>
      <c r="B18" s="305">
        <v>0.3</v>
      </c>
      <c r="C18" s="314">
        <v>9</v>
      </c>
      <c r="D18" s="39"/>
      <c r="N18" s="7"/>
      <c r="P18" s="300"/>
      <c r="R18" s="122"/>
      <c r="S18" s="299"/>
      <c r="T18" s="298"/>
      <c r="U18" s="119"/>
      <c r="AA18" s="12">
        <f t="shared" si="0"/>
        <v>0</v>
      </c>
    </row>
    <row r="19" spans="1:27" ht="24" customHeight="1" x14ac:dyDescent="0.2">
      <c r="A19" s="306" t="s">
        <v>40</v>
      </c>
      <c r="B19" s="305">
        <v>2.5</v>
      </c>
      <c r="C19" s="314">
        <v>2</v>
      </c>
      <c r="D19" s="39"/>
      <c r="N19" s="7"/>
      <c r="P19" s="300"/>
      <c r="R19" s="122"/>
      <c r="S19" s="299"/>
      <c r="T19" s="298"/>
      <c r="U19" s="119"/>
      <c r="AA19" s="12">
        <f t="shared" si="0"/>
        <v>0</v>
      </c>
    </row>
    <row r="20" spans="1:27" ht="24" customHeight="1" x14ac:dyDescent="0.2">
      <c r="A20" s="306" t="s">
        <v>39</v>
      </c>
      <c r="B20" s="305">
        <v>0.1</v>
      </c>
      <c r="C20" s="314">
        <v>11</v>
      </c>
      <c r="D20" s="39"/>
      <c r="N20" s="7"/>
      <c r="P20" s="300"/>
      <c r="R20" s="122"/>
      <c r="S20" s="299"/>
      <c r="T20" s="298"/>
      <c r="U20" s="119"/>
      <c r="AA20" s="12">
        <f t="shared" si="0"/>
        <v>0</v>
      </c>
    </row>
    <row r="21" spans="1:27" ht="24" customHeight="1" x14ac:dyDescent="0.2">
      <c r="A21" s="306" t="s">
        <v>38</v>
      </c>
      <c r="B21" s="305">
        <v>-0.9</v>
      </c>
      <c r="C21" s="314">
        <v>30</v>
      </c>
      <c r="D21" s="39"/>
      <c r="N21" s="7"/>
      <c r="P21" s="300"/>
      <c r="R21" s="122"/>
      <c r="S21" s="299"/>
      <c r="T21" s="298"/>
      <c r="U21" s="119"/>
      <c r="AA21" s="12">
        <f t="shared" si="0"/>
        <v>0</v>
      </c>
    </row>
    <row r="22" spans="1:27" ht="24" customHeight="1" x14ac:dyDescent="0.2">
      <c r="A22" s="306" t="s">
        <v>37</v>
      </c>
      <c r="B22" s="305">
        <v>-0.2</v>
      </c>
      <c r="C22" s="314">
        <v>16</v>
      </c>
      <c r="D22" s="39"/>
      <c r="N22" s="7"/>
      <c r="P22" s="300"/>
      <c r="R22" s="122"/>
      <c r="S22" s="299"/>
      <c r="T22" s="298"/>
      <c r="U22" s="119"/>
      <c r="AA22" s="12">
        <f t="shared" si="0"/>
        <v>0</v>
      </c>
    </row>
    <row r="23" spans="1:27" ht="24" customHeight="1" x14ac:dyDescent="0.2">
      <c r="A23" s="306" t="s">
        <v>36</v>
      </c>
      <c r="B23" s="305">
        <v>0.4</v>
      </c>
      <c r="C23" s="314">
        <v>7</v>
      </c>
      <c r="D23" s="39"/>
      <c r="F23" s="29"/>
      <c r="G23" s="29"/>
      <c r="H23" s="29"/>
      <c r="I23" s="29"/>
      <c r="J23" s="29"/>
      <c r="N23" s="7"/>
      <c r="P23" s="300"/>
      <c r="R23" s="122"/>
      <c r="S23" s="299"/>
      <c r="T23" s="298"/>
      <c r="U23" s="119"/>
      <c r="AA23" s="12">
        <f t="shared" si="0"/>
        <v>0</v>
      </c>
    </row>
    <row r="24" spans="1:27" ht="24" customHeight="1" x14ac:dyDescent="0.2">
      <c r="A24" s="318" t="s">
        <v>35</v>
      </c>
      <c r="B24" s="317">
        <v>-1.6</v>
      </c>
      <c r="C24" s="316">
        <v>46</v>
      </c>
      <c r="D24" s="39"/>
      <c r="E24" s="29"/>
      <c r="F24" s="29"/>
      <c r="G24" s="29"/>
      <c r="H24" s="29"/>
      <c r="I24" s="29"/>
      <c r="J24" s="29"/>
      <c r="N24" s="7"/>
      <c r="P24" s="300"/>
      <c r="R24" s="122"/>
      <c r="S24" s="299"/>
      <c r="T24" s="298"/>
      <c r="U24" s="119"/>
      <c r="AA24" s="12">
        <f t="shared" si="0"/>
        <v>0</v>
      </c>
    </row>
    <row r="25" spans="1:27" ht="24" customHeight="1" x14ac:dyDescent="0.2">
      <c r="A25" s="306" t="s">
        <v>34</v>
      </c>
      <c r="B25" s="305">
        <v>-1.4</v>
      </c>
      <c r="C25" s="314">
        <v>42</v>
      </c>
      <c r="D25" s="39"/>
      <c r="E25" s="29"/>
      <c r="F25" s="29"/>
      <c r="G25" s="29"/>
      <c r="H25" s="29"/>
      <c r="I25" s="29"/>
      <c r="J25" s="29"/>
      <c r="N25" s="7"/>
      <c r="P25" s="300"/>
      <c r="R25" s="122"/>
      <c r="S25" s="299"/>
      <c r="T25" s="298"/>
      <c r="U25" s="119"/>
      <c r="AA25" s="12">
        <f t="shared" si="0"/>
        <v>0</v>
      </c>
    </row>
    <row r="26" spans="1:27" ht="24" customHeight="1" x14ac:dyDescent="0.2">
      <c r="A26" s="309" t="s">
        <v>33</v>
      </c>
      <c r="B26" s="308">
        <v>-0.8</v>
      </c>
      <c r="C26" s="315">
        <v>26</v>
      </c>
      <c r="D26" s="39"/>
      <c r="E26" s="5"/>
      <c r="F26" s="5"/>
      <c r="G26" s="5"/>
      <c r="H26" s="5"/>
      <c r="I26" s="5"/>
      <c r="J26" s="5"/>
      <c r="N26" s="7"/>
      <c r="P26" s="300"/>
      <c r="R26" s="122"/>
      <c r="S26" s="299"/>
      <c r="T26" s="298"/>
      <c r="U26" s="119"/>
      <c r="AA26" s="12">
        <f t="shared" si="0"/>
        <v>0</v>
      </c>
    </row>
    <row r="27" spans="1:27" ht="24" customHeight="1" x14ac:dyDescent="0.2">
      <c r="A27" s="306" t="s">
        <v>32</v>
      </c>
      <c r="B27" s="305">
        <v>-1.4</v>
      </c>
      <c r="C27" s="314">
        <v>42</v>
      </c>
      <c r="D27" s="39"/>
      <c r="N27" s="7"/>
      <c r="P27" s="300"/>
      <c r="R27" s="122"/>
      <c r="S27" s="299"/>
      <c r="T27" s="298"/>
      <c r="U27" s="119"/>
      <c r="AA27" s="12">
        <f t="shared" si="0"/>
        <v>0</v>
      </c>
    </row>
    <row r="28" spans="1:27" ht="24" customHeight="1" x14ac:dyDescent="0.2">
      <c r="A28" s="306" t="s">
        <v>31</v>
      </c>
      <c r="B28" s="305">
        <v>-1</v>
      </c>
      <c r="C28" s="314">
        <v>31</v>
      </c>
      <c r="D28" s="341"/>
      <c r="E28" s="342"/>
      <c r="F28" s="342"/>
      <c r="G28" s="342"/>
      <c r="H28" s="342"/>
      <c r="I28" s="342"/>
      <c r="J28" s="342"/>
      <c r="K28" s="342"/>
      <c r="N28" s="7"/>
      <c r="P28" s="300"/>
      <c r="R28" s="122"/>
      <c r="S28" s="299"/>
      <c r="T28" s="298"/>
      <c r="U28" s="119"/>
      <c r="AA28" s="12">
        <f t="shared" si="0"/>
        <v>0</v>
      </c>
    </row>
    <row r="29" spans="1:27" ht="24" customHeight="1" x14ac:dyDescent="0.2">
      <c r="A29" s="306" t="s">
        <v>30</v>
      </c>
      <c r="B29" s="305">
        <v>0.9</v>
      </c>
      <c r="C29" s="314">
        <v>4</v>
      </c>
      <c r="D29" s="39"/>
      <c r="N29" s="7"/>
      <c r="P29" s="300"/>
      <c r="R29" s="122"/>
      <c r="S29" s="299"/>
      <c r="T29" s="298"/>
      <c r="U29" s="119"/>
      <c r="AA29" s="12">
        <f t="shared" si="0"/>
        <v>0</v>
      </c>
    </row>
    <row r="30" spans="1:27" ht="24" customHeight="1" x14ac:dyDescent="0.2">
      <c r="A30" s="306" t="s">
        <v>29</v>
      </c>
      <c r="B30" s="305">
        <v>-1.5</v>
      </c>
      <c r="C30" s="314">
        <v>44</v>
      </c>
      <c r="D30" s="39"/>
      <c r="N30" s="7"/>
      <c r="P30" s="300"/>
      <c r="R30" s="122"/>
      <c r="S30" s="299"/>
      <c r="T30" s="298"/>
      <c r="U30" s="119"/>
      <c r="AA30" s="12">
        <f t="shared" si="0"/>
        <v>0</v>
      </c>
    </row>
    <row r="31" spans="1:27" ht="24" customHeight="1" x14ac:dyDescent="0.2">
      <c r="A31" s="306" t="s">
        <v>28</v>
      </c>
      <c r="B31" s="305">
        <v>-0.8</v>
      </c>
      <c r="C31" s="314">
        <v>26</v>
      </c>
      <c r="D31" s="39"/>
      <c r="I31" s="8"/>
      <c r="J31" s="8"/>
      <c r="N31" s="7"/>
      <c r="P31" s="300"/>
      <c r="R31" s="122"/>
      <c r="S31" s="299"/>
      <c r="T31" s="298"/>
      <c r="U31" s="119"/>
      <c r="AA31" s="12">
        <f t="shared" si="0"/>
        <v>0</v>
      </c>
    </row>
    <row r="32" spans="1:27" ht="24" customHeight="1" x14ac:dyDescent="0.2">
      <c r="A32" s="306" t="s">
        <v>27</v>
      </c>
      <c r="B32" s="305">
        <v>0.1</v>
      </c>
      <c r="C32" s="314">
        <v>11</v>
      </c>
      <c r="D32" s="39"/>
      <c r="E32" s="46"/>
      <c r="F32" s="29"/>
      <c r="H32" s="46"/>
      <c r="I32" s="29"/>
      <c r="N32" s="7"/>
      <c r="P32" s="300"/>
      <c r="R32" s="122"/>
      <c r="S32" s="299"/>
      <c r="T32" s="298"/>
      <c r="U32" s="119"/>
      <c r="AA32" s="12">
        <f t="shared" si="0"/>
        <v>0</v>
      </c>
    </row>
    <row r="33" spans="1:27" ht="24" customHeight="1" x14ac:dyDescent="0.2">
      <c r="A33" s="306" t="s">
        <v>26</v>
      </c>
      <c r="B33" s="305">
        <v>0.4</v>
      </c>
      <c r="C33" s="314">
        <v>7</v>
      </c>
      <c r="D33" s="39"/>
      <c r="E33" s="40"/>
      <c r="F33" s="29"/>
      <c r="H33" s="40"/>
      <c r="I33" s="29"/>
      <c r="N33" s="7"/>
      <c r="P33" s="300"/>
      <c r="R33" s="122"/>
      <c r="S33" s="299"/>
      <c r="T33" s="298"/>
      <c r="U33" s="119"/>
      <c r="AA33" s="12">
        <f t="shared" si="0"/>
        <v>0</v>
      </c>
    </row>
    <row r="34" spans="1:27" ht="24" customHeight="1" x14ac:dyDescent="0.2">
      <c r="A34" s="306" t="s">
        <v>25</v>
      </c>
      <c r="B34" s="305">
        <v>-0.8</v>
      </c>
      <c r="C34" s="314">
        <v>26</v>
      </c>
      <c r="D34" s="39"/>
      <c r="E34" s="40"/>
      <c r="F34" s="29"/>
      <c r="H34" s="40"/>
      <c r="I34" s="29"/>
      <c r="N34" s="7"/>
      <c r="P34" s="300"/>
      <c r="R34" s="122"/>
      <c r="S34" s="299"/>
      <c r="T34" s="298"/>
      <c r="U34" s="119"/>
      <c r="AA34" s="12">
        <f t="shared" si="0"/>
        <v>0</v>
      </c>
    </row>
    <row r="35" spans="1:27" ht="24" customHeight="1" x14ac:dyDescent="0.2">
      <c r="A35" s="306" t="s">
        <v>24</v>
      </c>
      <c r="B35" s="305">
        <v>-1.1000000000000001</v>
      </c>
      <c r="C35" s="314">
        <v>37</v>
      </c>
      <c r="D35" s="39"/>
      <c r="E35" s="40"/>
      <c r="F35" s="29"/>
      <c r="H35" s="40"/>
      <c r="I35" s="29"/>
      <c r="N35" s="7"/>
      <c r="P35" s="300"/>
      <c r="R35" s="122"/>
      <c r="S35" s="299"/>
      <c r="T35" s="298"/>
      <c r="U35" s="119"/>
      <c r="AA35" s="12">
        <f t="shared" si="0"/>
        <v>0</v>
      </c>
    </row>
    <row r="36" spans="1:27" ht="24" customHeight="1" x14ac:dyDescent="0.2">
      <c r="A36" s="309" t="s">
        <v>23</v>
      </c>
      <c r="B36" s="308">
        <v>-1.2</v>
      </c>
      <c r="C36" s="315">
        <v>39</v>
      </c>
      <c r="D36" s="39"/>
      <c r="E36" s="40"/>
      <c r="F36" s="29"/>
      <c r="H36" s="40"/>
      <c r="I36" s="29"/>
      <c r="N36" s="7"/>
      <c r="P36" s="300"/>
      <c r="R36" s="122"/>
      <c r="S36" s="299"/>
      <c r="T36" s="298"/>
      <c r="U36" s="119"/>
      <c r="AA36" s="12">
        <f t="shared" si="0"/>
        <v>0</v>
      </c>
    </row>
    <row r="37" spans="1:27" ht="24" customHeight="1" x14ac:dyDescent="0.2">
      <c r="A37" s="306" t="s">
        <v>22</v>
      </c>
      <c r="B37" s="305">
        <v>-1</v>
      </c>
      <c r="C37" s="314">
        <v>31</v>
      </c>
      <c r="D37" s="39"/>
      <c r="E37" s="40"/>
      <c r="F37" s="29"/>
      <c r="H37" s="40"/>
      <c r="I37" s="29"/>
      <c r="N37" s="7"/>
      <c r="P37" s="300"/>
      <c r="R37" s="122"/>
      <c r="S37" s="299"/>
      <c r="T37" s="298"/>
      <c r="U37" s="119"/>
      <c r="AA37" s="12">
        <f t="shared" si="0"/>
        <v>0</v>
      </c>
    </row>
    <row r="38" spans="1:27" ht="24" customHeight="1" x14ac:dyDescent="0.2">
      <c r="A38" s="306" t="s">
        <v>21</v>
      </c>
      <c r="B38" s="305">
        <v>-1.2</v>
      </c>
      <c r="C38" s="314">
        <v>39</v>
      </c>
      <c r="D38" s="39"/>
      <c r="E38" s="209"/>
      <c r="F38" s="37"/>
      <c r="G38" s="290"/>
      <c r="H38" s="181"/>
      <c r="I38" s="35"/>
      <c r="N38" s="7"/>
      <c r="P38" s="300"/>
      <c r="R38" s="122"/>
      <c r="S38" s="299"/>
      <c r="T38" s="298"/>
      <c r="U38" s="119"/>
      <c r="AA38" s="12">
        <f t="shared" si="0"/>
        <v>0</v>
      </c>
    </row>
    <row r="39" spans="1:27" ht="24" customHeight="1" x14ac:dyDescent="0.2">
      <c r="A39" s="306" t="s">
        <v>20</v>
      </c>
      <c r="B39" s="305">
        <v>-1</v>
      </c>
      <c r="C39" s="314">
        <v>31</v>
      </c>
      <c r="D39" s="19"/>
      <c r="E39" s="313"/>
      <c r="F39" s="312"/>
      <c r="G39" s="18"/>
      <c r="H39" s="18"/>
      <c r="I39" s="18"/>
      <c r="J39" s="18"/>
      <c r="K39" s="18"/>
      <c r="N39" s="7"/>
      <c r="P39" s="300"/>
      <c r="R39" s="122"/>
      <c r="S39" s="299"/>
      <c r="T39" s="298"/>
      <c r="U39" s="119"/>
      <c r="AA39" s="12">
        <f t="shared" si="0"/>
        <v>0</v>
      </c>
    </row>
    <row r="40" spans="1:27" ht="24" customHeight="1" x14ac:dyDescent="0.2">
      <c r="A40" s="306" t="s">
        <v>19</v>
      </c>
      <c r="B40" s="305">
        <v>0.1</v>
      </c>
      <c r="C40" s="304">
        <v>11</v>
      </c>
      <c r="D40" s="358" t="s">
        <v>18</v>
      </c>
      <c r="E40" s="344"/>
      <c r="F40" s="344"/>
      <c r="G40" s="344"/>
      <c r="H40" s="344"/>
      <c r="I40" s="344"/>
      <c r="J40" s="344"/>
      <c r="K40" s="359"/>
      <c r="N40" s="7"/>
      <c r="P40" s="300"/>
      <c r="R40" s="122"/>
      <c r="S40" s="299"/>
      <c r="T40" s="298"/>
      <c r="U40" s="119"/>
      <c r="AA40" s="12">
        <f t="shared" si="0"/>
        <v>0</v>
      </c>
    </row>
    <row r="41" spans="1:27" ht="24" customHeight="1" x14ac:dyDescent="0.2">
      <c r="A41" s="306" t="s">
        <v>17</v>
      </c>
      <c r="B41" s="305">
        <v>-0.6</v>
      </c>
      <c r="C41" s="304">
        <v>21</v>
      </c>
      <c r="D41" s="311"/>
      <c r="E41" s="311" t="s">
        <v>129</v>
      </c>
      <c r="F41" s="311" t="s">
        <v>129</v>
      </c>
      <c r="G41" s="311"/>
      <c r="H41" s="311"/>
      <c r="I41" s="311"/>
      <c r="J41" s="311"/>
      <c r="K41" s="310"/>
      <c r="N41" s="7"/>
      <c r="P41" s="300"/>
      <c r="R41" s="122"/>
      <c r="S41" s="299"/>
      <c r="T41" s="298"/>
      <c r="U41" s="119"/>
      <c r="AA41" s="12">
        <f t="shared" si="0"/>
        <v>0</v>
      </c>
    </row>
    <row r="42" spans="1:27" ht="24" customHeight="1" x14ac:dyDescent="0.2">
      <c r="A42" s="306" t="s">
        <v>16</v>
      </c>
      <c r="B42" s="305">
        <v>-1</v>
      </c>
      <c r="C42" s="304">
        <v>31</v>
      </c>
      <c r="D42" s="1" t="s">
        <v>128</v>
      </c>
      <c r="K42" s="178"/>
      <c r="N42" s="7"/>
      <c r="P42" s="300"/>
      <c r="R42" s="122"/>
      <c r="S42" s="299"/>
      <c r="T42" s="298"/>
      <c r="U42" s="119"/>
      <c r="AA42" s="12">
        <f t="shared" si="0"/>
        <v>0</v>
      </c>
    </row>
    <row r="43" spans="1:27" ht="24" customHeight="1" x14ac:dyDescent="0.2">
      <c r="A43" s="306" t="s">
        <v>14</v>
      </c>
      <c r="B43" s="305">
        <v>-0.3</v>
      </c>
      <c r="C43" s="304">
        <v>17</v>
      </c>
      <c r="D43" s="1" t="s">
        <v>127</v>
      </c>
      <c r="K43" s="178"/>
      <c r="N43" s="7"/>
      <c r="P43" s="300"/>
      <c r="R43" s="122"/>
      <c r="S43" s="299"/>
      <c r="T43" s="298"/>
      <c r="U43" s="119"/>
      <c r="AA43" s="12">
        <f t="shared" si="0"/>
        <v>0</v>
      </c>
    </row>
    <row r="44" spans="1:27" ht="24" customHeight="1" x14ac:dyDescent="0.2">
      <c r="A44" s="306" t="s">
        <v>12</v>
      </c>
      <c r="B44" s="305">
        <v>-1.5</v>
      </c>
      <c r="C44" s="304">
        <v>44</v>
      </c>
      <c r="K44" s="178"/>
      <c r="N44" s="7"/>
      <c r="P44" s="300"/>
      <c r="R44" s="122"/>
      <c r="S44" s="299"/>
      <c r="T44" s="298"/>
      <c r="U44" s="119"/>
      <c r="AA44" s="12">
        <f t="shared" si="0"/>
        <v>0</v>
      </c>
    </row>
    <row r="45" spans="1:27" ht="24" customHeight="1" x14ac:dyDescent="0.2">
      <c r="A45" s="306" t="s">
        <v>10</v>
      </c>
      <c r="B45" s="305">
        <v>-0.7</v>
      </c>
      <c r="C45" s="304">
        <v>23</v>
      </c>
      <c r="D45" s="1" t="s">
        <v>126</v>
      </c>
      <c r="K45" s="178"/>
      <c r="N45" s="7"/>
      <c r="P45" s="300"/>
      <c r="R45" s="122"/>
      <c r="S45" s="299"/>
      <c r="T45" s="298"/>
      <c r="U45" s="119"/>
      <c r="AA45" s="12">
        <f t="shared" si="0"/>
        <v>0</v>
      </c>
    </row>
    <row r="46" spans="1:27" ht="24" customHeight="1" x14ac:dyDescent="0.2">
      <c r="A46" s="309" t="s">
        <v>9</v>
      </c>
      <c r="B46" s="308">
        <v>1.7</v>
      </c>
      <c r="C46" s="307">
        <v>3</v>
      </c>
      <c r="K46" s="178"/>
      <c r="N46" s="7"/>
      <c r="P46" s="300"/>
      <c r="R46" s="122"/>
      <c r="S46" s="299"/>
      <c r="T46" s="298"/>
      <c r="U46" s="119"/>
      <c r="AA46" s="12">
        <f t="shared" si="0"/>
        <v>0</v>
      </c>
    </row>
    <row r="47" spans="1:27" ht="24" customHeight="1" x14ac:dyDescent="0.2">
      <c r="A47" s="306" t="s">
        <v>8</v>
      </c>
      <c r="B47" s="305">
        <v>-0.4</v>
      </c>
      <c r="C47" s="304">
        <v>18</v>
      </c>
      <c r="D47" s="1" t="s">
        <v>125</v>
      </c>
      <c r="K47" s="178"/>
      <c r="N47" s="7"/>
      <c r="P47" s="300"/>
      <c r="R47" s="122"/>
      <c r="T47" s="298"/>
      <c r="U47" s="119"/>
      <c r="AA47" s="12">
        <f t="shared" si="0"/>
        <v>0</v>
      </c>
    </row>
    <row r="48" spans="1:27" ht="24" customHeight="1" x14ac:dyDescent="0.2">
      <c r="A48" s="306" t="s">
        <v>7</v>
      </c>
      <c r="B48" s="305">
        <v>-1</v>
      </c>
      <c r="C48" s="304">
        <v>31</v>
      </c>
      <c r="D48" s="1" t="s">
        <v>124</v>
      </c>
      <c r="K48" s="178"/>
      <c r="N48" s="7"/>
      <c r="P48" s="300"/>
      <c r="R48" s="122"/>
      <c r="S48" s="299"/>
      <c r="T48" s="298"/>
      <c r="U48" s="119"/>
      <c r="AA48" s="12">
        <f t="shared" si="0"/>
        <v>0</v>
      </c>
    </row>
    <row r="49" spans="1:27" ht="24" customHeight="1" x14ac:dyDescent="0.2">
      <c r="A49" s="306" t="s">
        <v>5</v>
      </c>
      <c r="B49" s="305">
        <v>0.1</v>
      </c>
      <c r="C49" s="304">
        <v>11</v>
      </c>
      <c r="D49" s="1" t="s">
        <v>123</v>
      </c>
      <c r="K49" s="178"/>
      <c r="N49" s="7"/>
      <c r="P49" s="300"/>
      <c r="R49" s="122"/>
      <c r="S49" s="299"/>
      <c r="T49" s="298"/>
      <c r="U49" s="119"/>
      <c r="AA49" s="12">
        <f t="shared" si="0"/>
        <v>0</v>
      </c>
    </row>
    <row r="50" spans="1:27" ht="24" customHeight="1" x14ac:dyDescent="0.2">
      <c r="A50" s="306" t="s">
        <v>4</v>
      </c>
      <c r="B50" s="305">
        <v>0.1</v>
      </c>
      <c r="C50" s="304">
        <v>11</v>
      </c>
      <c r="D50" s="1" t="s">
        <v>122</v>
      </c>
      <c r="K50" s="178"/>
      <c r="N50" s="7"/>
      <c r="P50" s="300"/>
      <c r="R50" s="122"/>
      <c r="S50" s="299"/>
      <c r="T50" s="298"/>
      <c r="U50" s="119"/>
      <c r="AA50" s="12">
        <f t="shared" si="0"/>
        <v>1</v>
      </c>
    </row>
    <row r="51" spans="1:27" ht="24" customHeight="1" x14ac:dyDescent="0.2">
      <c r="A51" s="306" t="s">
        <v>2</v>
      </c>
      <c r="B51" s="305">
        <v>-0.6</v>
      </c>
      <c r="C51" s="304">
        <v>21</v>
      </c>
      <c r="K51" s="178"/>
      <c r="N51" s="7"/>
      <c r="P51" s="300"/>
      <c r="R51" s="122"/>
      <c r="S51" s="299"/>
      <c r="T51" s="298"/>
      <c r="U51" s="119"/>
      <c r="AA51" s="12">
        <f t="shared" si="0"/>
        <v>0</v>
      </c>
    </row>
    <row r="52" spans="1:27" ht="24" customHeight="1" x14ac:dyDescent="0.2">
      <c r="A52" s="306" t="s">
        <v>1</v>
      </c>
      <c r="B52" s="305">
        <v>-1.3</v>
      </c>
      <c r="C52" s="304">
        <v>41</v>
      </c>
      <c r="K52" s="178"/>
      <c r="N52" s="7"/>
      <c r="P52" s="300"/>
      <c r="R52" s="122"/>
      <c r="S52" s="299"/>
      <c r="T52" s="298"/>
      <c r="U52" s="119"/>
      <c r="AA52" s="12">
        <f t="shared" si="0"/>
        <v>0</v>
      </c>
    </row>
    <row r="53" spans="1:27" ht="24" customHeight="1" x14ac:dyDescent="0.2">
      <c r="A53" s="303" t="s">
        <v>0</v>
      </c>
      <c r="B53" s="302">
        <v>6.3</v>
      </c>
      <c r="C53" s="301">
        <v>1</v>
      </c>
      <c r="D53" s="19"/>
      <c r="E53" s="18"/>
      <c r="F53" s="18"/>
      <c r="G53" s="18"/>
      <c r="H53" s="18"/>
      <c r="I53" s="18"/>
      <c r="J53" s="18"/>
      <c r="K53" s="17"/>
      <c r="N53" s="7"/>
      <c r="O53" s="180"/>
      <c r="P53" s="300"/>
      <c r="R53" s="122"/>
      <c r="S53" s="299"/>
      <c r="T53" s="298"/>
      <c r="U53" s="119"/>
      <c r="AA53" s="12">
        <f t="shared" si="0"/>
        <v>0</v>
      </c>
    </row>
    <row r="54" spans="1:27" ht="24" customHeight="1" x14ac:dyDescent="0.2">
      <c r="M54" s="297"/>
      <c r="N54" s="297"/>
      <c r="O54" s="180"/>
      <c r="S54" s="299"/>
      <c r="T54" s="298"/>
    </row>
    <row r="55" spans="1:27" ht="24" customHeight="1" x14ac:dyDescent="0.2">
      <c r="M55" s="297"/>
      <c r="N55" s="297"/>
      <c r="O55" s="180"/>
    </row>
    <row r="56" spans="1:27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M56" s="297"/>
      <c r="N56" s="297"/>
    </row>
    <row r="57" spans="1:27" ht="21.75" customHeight="1" x14ac:dyDescent="0.2">
      <c r="M57" s="297"/>
      <c r="N57" s="297"/>
    </row>
    <row r="58" spans="1:27" ht="20.25" customHeight="1" x14ac:dyDescent="0.2">
      <c r="B58" s="5"/>
      <c r="C58" s="5"/>
      <c r="M58" s="297"/>
      <c r="N58" s="297"/>
    </row>
    <row r="59" spans="1:27" ht="20.25" customHeight="1" x14ac:dyDescent="0.2">
      <c r="M59" s="297"/>
      <c r="N59" s="297"/>
    </row>
    <row r="60" spans="1:27" ht="20.25" customHeight="1" x14ac:dyDescent="0.2">
      <c r="M60" s="297"/>
      <c r="N60" s="297"/>
    </row>
    <row r="61" spans="1:27" ht="20.25" customHeight="1" x14ac:dyDescent="0.2">
      <c r="M61" s="297"/>
      <c r="N61" s="297"/>
    </row>
    <row r="62" spans="1:27" ht="20.25" customHeight="1" x14ac:dyDescent="0.2"/>
    <row r="63" spans="1:27" ht="20.25" customHeight="1" x14ac:dyDescent="0.2"/>
    <row r="64" spans="1:27" ht="20.25" customHeight="1" x14ac:dyDescent="0.2"/>
    <row r="65" spans="4:11" ht="20.25" customHeight="1" x14ac:dyDescent="0.2"/>
    <row r="66" spans="4:11" ht="20.25" customHeight="1" x14ac:dyDescent="0.2"/>
    <row r="67" spans="4:11" ht="30.75" customHeight="1" x14ac:dyDescent="0.2">
      <c r="D67" s="5"/>
      <c r="E67" s="5"/>
      <c r="F67" s="5"/>
      <c r="G67" s="5"/>
      <c r="H67" s="5"/>
      <c r="I67" s="5"/>
      <c r="J67" s="5"/>
      <c r="K67" s="5"/>
    </row>
  </sheetData>
  <mergeCells count="8">
    <mergeCell ref="D40:K40"/>
    <mergeCell ref="D28:K28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7FA0-DAE6-4669-AD4D-FA25FE573315}">
  <sheetPr transitionEvaluation="1">
    <pageSetUpPr fitToPage="1"/>
  </sheetPr>
  <dimension ref="A1:AR67"/>
  <sheetViews>
    <sheetView view="pageBreakPreview" zoomScale="55" zoomScaleNormal="100" zoomScaleSheetLayoutView="55" workbookViewId="0">
      <pane xSplit="1" ySplit="9" topLeftCell="B10" activePane="bottomRight" state="frozen"/>
      <selection activeCell="H14" sqref="H14"/>
      <selection pane="topRight" activeCell="H14" sqref="H14"/>
      <selection pane="bottomLeft" activeCell="H14" sqref="H14"/>
      <selection pane="bottomRight" activeCell="M1" sqref="M1:R1048576"/>
    </sheetView>
  </sheetViews>
  <sheetFormatPr defaultColWidth="14.7265625" defaultRowHeight="21" x14ac:dyDescent="0.2"/>
  <cols>
    <col min="1" max="1" width="14.54296875" style="1" customWidth="1"/>
    <col min="2" max="2" width="13.6328125" style="4" customWidth="1"/>
    <col min="3" max="3" width="8.1796875" style="3" customWidth="1"/>
    <col min="4" max="4" width="3.54296875" style="1" customWidth="1"/>
    <col min="5" max="10" width="9.1796875" style="1" customWidth="1"/>
    <col min="11" max="11" width="3.6328125" style="1" customWidth="1"/>
    <col min="12" max="12" width="3.7265625" style="1" customWidth="1"/>
    <col min="13" max="13" width="12.7265625" style="1" customWidth="1"/>
    <col min="14" max="14" width="10" style="1" bestFit="1" customWidth="1"/>
    <col min="15" max="15" width="10.08984375" style="1" hidden="1" customWidth="1"/>
    <col min="16" max="16" width="10.7265625" style="1" hidden="1" customWidth="1"/>
    <col min="17" max="17" width="7.26953125" style="2" hidden="1" customWidth="1"/>
    <col min="18" max="22" width="10.7265625" style="1" customWidth="1"/>
    <col min="23" max="23" width="10.81640625" style="1" customWidth="1"/>
    <col min="24" max="24" width="11.90625" style="1" customWidth="1"/>
    <col min="25" max="26" width="10.7265625" style="1" customWidth="1"/>
    <col min="27" max="30" width="15.36328125" style="1" customWidth="1"/>
    <col min="31" max="31" width="11.90625" style="1" customWidth="1"/>
    <col min="32" max="33" width="10.7265625" style="1"/>
    <col min="34" max="37" width="11.90625" style="1" bestFit="1" customWidth="1"/>
    <col min="38" max="38" width="11.90625" style="1" customWidth="1"/>
    <col min="39" max="16384" width="14.7265625" style="1"/>
  </cols>
  <sheetData>
    <row r="1" spans="1:38" ht="21" customHeight="1" x14ac:dyDescent="0.2">
      <c r="A1" s="70"/>
      <c r="C1" s="6"/>
      <c r="J1" s="69"/>
    </row>
    <row r="2" spans="1:38" ht="21" customHeight="1" x14ac:dyDescent="0.2">
      <c r="B2" s="68"/>
      <c r="C2" s="67"/>
    </row>
    <row r="3" spans="1:38" ht="26.25" customHeight="1" x14ac:dyDescent="0.25">
      <c r="A3" s="66" t="s">
        <v>58</v>
      </c>
      <c r="B3" s="65"/>
      <c r="C3" s="64"/>
      <c r="J3" s="63"/>
      <c r="K3" s="63"/>
    </row>
    <row r="4" spans="1:38" ht="24" customHeight="1" x14ac:dyDescent="0.2">
      <c r="A4" s="62" t="s">
        <v>57</v>
      </c>
      <c r="B4" s="61" t="s">
        <v>100</v>
      </c>
      <c r="C4" s="60" t="s">
        <v>56</v>
      </c>
      <c r="D4" s="341"/>
      <c r="E4" s="342"/>
      <c r="F4" s="342"/>
      <c r="G4" s="342"/>
      <c r="H4" s="342"/>
      <c r="I4" s="342"/>
      <c r="J4" s="342"/>
      <c r="K4" s="342"/>
    </row>
    <row r="5" spans="1:38" ht="24" customHeight="1" x14ac:dyDescent="0.2">
      <c r="A5" s="59"/>
      <c r="B5" s="58" t="s">
        <v>55</v>
      </c>
      <c r="C5" s="57"/>
      <c r="D5" s="39"/>
      <c r="O5" s="56"/>
      <c r="AA5" s="1" t="s">
        <v>54</v>
      </c>
    </row>
    <row r="6" spans="1:38" ht="24" customHeight="1" x14ac:dyDescent="0.2">
      <c r="A6" s="55" t="s">
        <v>53</v>
      </c>
      <c r="B6" s="54">
        <v>3303.86726112319</v>
      </c>
      <c r="C6" s="30"/>
      <c r="D6" s="39"/>
      <c r="G6" s="8"/>
      <c r="I6" s="8"/>
      <c r="M6" s="13"/>
      <c r="O6" s="16"/>
      <c r="S6" s="53"/>
      <c r="T6" s="13"/>
      <c r="W6" s="7"/>
      <c r="X6" s="7"/>
      <c r="Y6" s="13"/>
      <c r="AA6" s="12">
        <f t="shared" ref="AA6:AA53" si="0">IF($B6=$B5,1,0)</f>
        <v>0</v>
      </c>
      <c r="AE6" s="7"/>
      <c r="AH6" s="7"/>
      <c r="AI6" s="7"/>
      <c r="AJ6" s="7"/>
      <c r="AK6" s="7"/>
      <c r="AL6" s="7"/>
    </row>
    <row r="7" spans="1:38" ht="24" customHeight="1" x14ac:dyDescent="0.2">
      <c r="A7" s="28" t="s">
        <v>52</v>
      </c>
      <c r="B7" s="27">
        <v>2682.20527427961</v>
      </c>
      <c r="C7" s="26">
        <v>36</v>
      </c>
      <c r="D7" s="39"/>
      <c r="E7" s="35"/>
      <c r="F7" s="346"/>
      <c r="G7" s="346"/>
      <c r="H7" s="346"/>
      <c r="I7" s="346"/>
      <c r="M7" s="13"/>
      <c r="N7" s="13"/>
      <c r="O7" s="16"/>
      <c r="P7" s="13"/>
      <c r="Q7" s="15"/>
      <c r="S7" s="23"/>
      <c r="T7" s="13"/>
      <c r="W7" s="7"/>
      <c r="X7" s="7"/>
      <c r="Y7" s="13"/>
      <c r="AA7" s="12">
        <f t="shared" si="0"/>
        <v>0</v>
      </c>
      <c r="AB7" s="7"/>
      <c r="AC7" s="7"/>
      <c r="AD7" s="7"/>
      <c r="AE7" s="7"/>
      <c r="AH7" s="7"/>
      <c r="AI7" s="7"/>
      <c r="AJ7" s="7"/>
      <c r="AK7" s="7"/>
      <c r="AL7" s="7"/>
    </row>
    <row r="8" spans="1:38" ht="24" customHeight="1" x14ac:dyDescent="0.2">
      <c r="A8" s="28" t="s">
        <v>51</v>
      </c>
      <c r="B8" s="27">
        <v>2489.8771206657898</v>
      </c>
      <c r="C8" s="26">
        <v>44</v>
      </c>
      <c r="D8" s="39"/>
      <c r="E8" s="35"/>
      <c r="F8" s="346"/>
      <c r="G8" s="346"/>
      <c r="H8" s="346"/>
      <c r="I8" s="346"/>
      <c r="M8" s="13"/>
      <c r="N8" s="13"/>
      <c r="O8" s="16"/>
      <c r="P8" s="13"/>
      <c r="Q8" s="15"/>
      <c r="S8" s="23"/>
      <c r="T8" s="13"/>
      <c r="W8" s="7"/>
      <c r="X8" s="7"/>
      <c r="Y8" s="13"/>
      <c r="AA8" s="12">
        <f t="shared" si="0"/>
        <v>0</v>
      </c>
      <c r="AB8" s="7"/>
      <c r="AC8" s="7"/>
      <c r="AD8" s="7"/>
      <c r="AE8" s="7"/>
      <c r="AH8" s="7"/>
      <c r="AI8" s="7"/>
      <c r="AJ8" s="7"/>
      <c r="AK8" s="7"/>
      <c r="AL8" s="7"/>
    </row>
    <row r="9" spans="1:38" ht="24" customHeight="1" x14ac:dyDescent="0.2">
      <c r="A9" s="28" t="s">
        <v>50</v>
      </c>
      <c r="B9" s="27">
        <v>2771.5641827250702</v>
      </c>
      <c r="C9" s="26">
        <v>32</v>
      </c>
      <c r="D9" s="39"/>
      <c r="E9" s="347"/>
      <c r="F9" s="347"/>
      <c r="G9" s="347"/>
      <c r="H9" s="347"/>
      <c r="I9" s="347"/>
      <c r="M9" s="13"/>
      <c r="N9" s="13"/>
      <c r="O9" s="16"/>
      <c r="P9" s="13"/>
      <c r="Q9" s="15"/>
      <c r="S9" s="23"/>
      <c r="T9" s="13"/>
      <c r="W9" s="7"/>
      <c r="X9" s="7"/>
      <c r="Y9" s="13"/>
      <c r="AA9" s="12">
        <f t="shared" si="0"/>
        <v>0</v>
      </c>
      <c r="AB9" s="7"/>
      <c r="AC9" s="7"/>
      <c r="AD9" s="7"/>
      <c r="AE9" s="7"/>
      <c r="AH9" s="7"/>
      <c r="AI9" s="7"/>
      <c r="AJ9" s="7"/>
      <c r="AK9" s="7"/>
      <c r="AL9" s="7"/>
    </row>
    <row r="10" spans="1:38" ht="24" customHeight="1" x14ac:dyDescent="0.2">
      <c r="A10" s="28" t="s">
        <v>49</v>
      </c>
      <c r="B10" s="27">
        <v>2943.5459955021402</v>
      </c>
      <c r="C10" s="26">
        <v>24</v>
      </c>
      <c r="D10" s="341"/>
      <c r="E10" s="342"/>
      <c r="F10" s="342"/>
      <c r="G10" s="342"/>
      <c r="H10" s="342"/>
      <c r="I10" s="342"/>
      <c r="J10" s="342"/>
      <c r="K10" s="342"/>
      <c r="L10" s="29"/>
      <c r="M10" s="13"/>
      <c r="N10" s="13"/>
      <c r="O10" s="16"/>
      <c r="P10" s="13"/>
      <c r="Q10" s="15"/>
      <c r="S10" s="23"/>
      <c r="T10" s="13"/>
      <c r="W10" s="7"/>
      <c r="X10" s="7"/>
      <c r="Y10" s="13"/>
      <c r="AA10" s="12">
        <f t="shared" si="0"/>
        <v>0</v>
      </c>
      <c r="AB10" s="7"/>
      <c r="AC10" s="7"/>
      <c r="AD10" s="7"/>
      <c r="AE10" s="7"/>
      <c r="AH10" s="7"/>
      <c r="AI10" s="7"/>
      <c r="AJ10" s="7"/>
      <c r="AK10" s="7"/>
      <c r="AL10" s="7"/>
    </row>
    <row r="11" spans="1:38" ht="24" customHeight="1" x14ac:dyDescent="0.2">
      <c r="A11" s="28" t="s">
        <v>48</v>
      </c>
      <c r="B11" s="27">
        <v>2699.3659412102102</v>
      </c>
      <c r="C11" s="26">
        <v>35</v>
      </c>
      <c r="D11" s="39"/>
      <c r="M11" s="13"/>
      <c r="N11" s="13"/>
      <c r="O11" s="16"/>
      <c r="P11" s="13"/>
      <c r="Q11" s="15"/>
      <c r="S11" s="23"/>
      <c r="T11" s="13"/>
      <c r="W11" s="7"/>
      <c r="X11" s="7"/>
      <c r="Y11" s="13"/>
      <c r="AA11" s="12">
        <f t="shared" si="0"/>
        <v>0</v>
      </c>
      <c r="AB11" s="7"/>
      <c r="AC11" s="7"/>
      <c r="AD11" s="7"/>
      <c r="AE11" s="7"/>
      <c r="AH11" s="7"/>
      <c r="AI11" s="7"/>
      <c r="AJ11" s="7"/>
      <c r="AK11" s="7"/>
      <c r="AL11" s="7"/>
    </row>
    <row r="12" spans="1:38" ht="24" customHeight="1" x14ac:dyDescent="0.2">
      <c r="A12" s="28" t="s">
        <v>47</v>
      </c>
      <c r="B12" s="27">
        <v>2923.3402226923999</v>
      </c>
      <c r="C12" s="26">
        <v>26</v>
      </c>
      <c r="D12" s="39"/>
      <c r="M12" s="13"/>
      <c r="N12" s="13"/>
      <c r="O12" s="16"/>
      <c r="P12" s="13"/>
      <c r="Q12" s="15"/>
      <c r="S12" s="23"/>
      <c r="T12" s="13"/>
      <c r="W12" s="7"/>
      <c r="X12" s="7"/>
      <c r="Y12" s="13"/>
      <c r="AA12" s="12">
        <f t="shared" si="0"/>
        <v>0</v>
      </c>
      <c r="AB12" s="7"/>
      <c r="AC12" s="7"/>
      <c r="AD12" s="7"/>
      <c r="AE12" s="7"/>
      <c r="AH12" s="7"/>
      <c r="AI12" s="7"/>
      <c r="AJ12" s="7"/>
      <c r="AK12" s="7"/>
      <c r="AL12" s="7"/>
    </row>
    <row r="13" spans="1:38" ht="24" customHeight="1" x14ac:dyDescent="0.2">
      <c r="A13" s="28" t="s">
        <v>46</v>
      </c>
      <c r="B13" s="27">
        <v>2971.1395633002198</v>
      </c>
      <c r="C13" s="26">
        <v>21</v>
      </c>
      <c r="D13" s="39"/>
      <c r="M13" s="13"/>
      <c r="N13" s="13"/>
      <c r="O13" s="16"/>
      <c r="P13" s="13"/>
      <c r="Q13" s="15"/>
      <c r="S13" s="23"/>
      <c r="T13" s="13"/>
      <c r="W13" s="7"/>
      <c r="X13" s="7"/>
      <c r="Y13" s="13"/>
      <c r="AA13" s="12">
        <f t="shared" si="0"/>
        <v>0</v>
      </c>
      <c r="AB13" s="7"/>
      <c r="AC13" s="7"/>
      <c r="AD13" s="7"/>
      <c r="AE13" s="7"/>
      <c r="AH13" s="7"/>
      <c r="AI13" s="7"/>
      <c r="AJ13" s="7"/>
      <c r="AK13" s="7"/>
      <c r="AL13" s="7"/>
    </row>
    <row r="14" spans="1:38" ht="24" customHeight="1" x14ac:dyDescent="0.2">
      <c r="A14" s="28" t="s">
        <v>45</v>
      </c>
      <c r="B14" s="27">
        <v>3306.2511907021699</v>
      </c>
      <c r="C14" s="26">
        <v>7</v>
      </c>
      <c r="D14" s="39"/>
      <c r="M14" s="13"/>
      <c r="N14" s="13"/>
      <c r="O14" s="16"/>
      <c r="P14" s="13"/>
      <c r="Q14" s="15"/>
      <c r="S14" s="23"/>
      <c r="T14" s="13"/>
      <c r="W14" s="7"/>
      <c r="X14" s="7"/>
      <c r="Y14" s="13"/>
      <c r="AA14" s="12">
        <f t="shared" si="0"/>
        <v>0</v>
      </c>
      <c r="AB14" s="7"/>
      <c r="AC14" s="7"/>
      <c r="AD14" s="7"/>
      <c r="AE14" s="7"/>
      <c r="AH14" s="7"/>
      <c r="AI14" s="7"/>
      <c r="AJ14" s="7"/>
      <c r="AK14" s="7"/>
      <c r="AL14" s="7"/>
    </row>
    <row r="15" spans="1:38" ht="24" customHeight="1" x14ac:dyDescent="0.2">
      <c r="A15" s="28" t="s">
        <v>44</v>
      </c>
      <c r="B15" s="27">
        <v>3413.1217071812198</v>
      </c>
      <c r="C15" s="26">
        <v>3</v>
      </c>
      <c r="D15" s="39"/>
      <c r="M15" s="13"/>
      <c r="N15" s="13"/>
      <c r="O15" s="16"/>
      <c r="P15" s="13"/>
      <c r="Q15" s="15"/>
      <c r="S15" s="23"/>
      <c r="T15" s="13"/>
      <c r="W15" s="7"/>
      <c r="X15" s="7"/>
      <c r="Y15" s="13"/>
      <c r="AA15" s="12">
        <f t="shared" si="0"/>
        <v>0</v>
      </c>
      <c r="AB15" s="7"/>
      <c r="AC15" s="7"/>
      <c r="AD15" s="7"/>
      <c r="AE15" s="7"/>
      <c r="AH15" s="7"/>
      <c r="AI15" s="7"/>
      <c r="AJ15" s="7"/>
      <c r="AK15" s="7"/>
      <c r="AL15" s="7"/>
    </row>
    <row r="16" spans="1:38" ht="24" customHeight="1" x14ac:dyDescent="0.2">
      <c r="A16" s="28" t="s">
        <v>43</v>
      </c>
      <c r="B16" s="27">
        <v>3324.63309336366</v>
      </c>
      <c r="C16" s="26">
        <v>5</v>
      </c>
      <c r="D16" s="39"/>
      <c r="M16" s="13"/>
      <c r="N16" s="13"/>
      <c r="O16" s="16"/>
      <c r="P16" s="13"/>
      <c r="Q16" s="15"/>
      <c r="S16" s="14"/>
      <c r="T16" s="13"/>
      <c r="W16" s="7"/>
      <c r="X16" s="7"/>
      <c r="Y16" s="13"/>
      <c r="AA16" s="12">
        <f t="shared" si="0"/>
        <v>0</v>
      </c>
      <c r="AB16" s="7"/>
      <c r="AC16" s="7"/>
      <c r="AD16" s="7"/>
      <c r="AE16" s="7"/>
      <c r="AH16" s="7"/>
      <c r="AI16" s="7"/>
      <c r="AJ16" s="7"/>
      <c r="AK16" s="7"/>
      <c r="AL16" s="7"/>
    </row>
    <row r="17" spans="1:38" ht="24" customHeight="1" x14ac:dyDescent="0.2">
      <c r="A17" s="43" t="s">
        <v>42</v>
      </c>
      <c r="B17" s="42">
        <v>3066.6011913874199</v>
      </c>
      <c r="C17" s="41">
        <v>17</v>
      </c>
      <c r="D17" s="39"/>
      <c r="M17" s="13"/>
      <c r="N17" s="13"/>
      <c r="O17" s="16"/>
      <c r="P17" s="13"/>
      <c r="Q17" s="15"/>
      <c r="S17" s="23"/>
      <c r="T17" s="13"/>
      <c r="W17" s="7"/>
      <c r="X17" s="7"/>
      <c r="Y17" s="13"/>
      <c r="AA17" s="12">
        <f t="shared" si="0"/>
        <v>0</v>
      </c>
      <c r="AB17" s="7"/>
      <c r="AC17" s="7"/>
      <c r="AD17" s="7"/>
      <c r="AE17" s="7"/>
      <c r="AH17" s="7"/>
      <c r="AI17" s="7"/>
      <c r="AJ17" s="7"/>
      <c r="AK17" s="7"/>
      <c r="AL17" s="7"/>
    </row>
    <row r="18" spans="1:38" ht="24" customHeight="1" x14ac:dyDescent="0.2">
      <c r="A18" s="28" t="s">
        <v>41</v>
      </c>
      <c r="B18" s="27">
        <v>3192.60303192017</v>
      </c>
      <c r="C18" s="26">
        <v>12</v>
      </c>
      <c r="D18" s="39"/>
      <c r="M18" s="13"/>
      <c r="N18" s="13"/>
      <c r="O18" s="16"/>
      <c r="P18" s="13"/>
      <c r="Q18" s="15"/>
      <c r="S18" s="23"/>
      <c r="T18" s="13"/>
      <c r="W18" s="7"/>
      <c r="X18" s="7"/>
      <c r="Y18" s="13"/>
      <c r="AA18" s="12">
        <f t="shared" si="0"/>
        <v>0</v>
      </c>
      <c r="AB18" s="7"/>
      <c r="AC18" s="7"/>
      <c r="AD18" s="7"/>
      <c r="AE18" s="7"/>
      <c r="AH18" s="7"/>
      <c r="AI18" s="7"/>
      <c r="AJ18" s="7"/>
      <c r="AK18" s="7"/>
      <c r="AL18" s="7"/>
    </row>
    <row r="19" spans="1:38" ht="24" customHeight="1" x14ac:dyDescent="0.2">
      <c r="A19" s="28" t="s">
        <v>40</v>
      </c>
      <c r="B19" s="27">
        <v>5426.5751050419804</v>
      </c>
      <c r="C19" s="26">
        <v>1</v>
      </c>
      <c r="D19" s="39"/>
      <c r="M19" s="13"/>
      <c r="N19" s="13"/>
      <c r="O19" s="16"/>
      <c r="P19" s="13"/>
      <c r="Q19" s="15"/>
      <c r="S19" s="23"/>
      <c r="T19" s="13"/>
      <c r="W19" s="7"/>
      <c r="X19" s="7"/>
      <c r="Y19" s="13"/>
      <c r="AA19" s="12">
        <f t="shared" si="0"/>
        <v>0</v>
      </c>
      <c r="AB19" s="7"/>
      <c r="AC19" s="7"/>
      <c r="AD19" s="7"/>
      <c r="AE19" s="7"/>
      <c r="AH19" s="7"/>
      <c r="AI19" s="7"/>
      <c r="AJ19" s="7"/>
      <c r="AK19" s="7"/>
      <c r="AL19" s="7"/>
    </row>
    <row r="20" spans="1:38" ht="24" customHeight="1" x14ac:dyDescent="0.2">
      <c r="A20" s="28" t="s">
        <v>39</v>
      </c>
      <c r="B20" s="27">
        <v>3226.8872008708699</v>
      </c>
      <c r="C20" s="26">
        <v>11</v>
      </c>
      <c r="D20" s="39"/>
      <c r="M20" s="13"/>
      <c r="N20" s="13"/>
      <c r="O20" s="16"/>
      <c r="P20" s="13"/>
      <c r="Q20" s="15"/>
      <c r="S20" s="23"/>
      <c r="T20" s="13"/>
      <c r="W20" s="7"/>
      <c r="X20" s="7"/>
      <c r="Y20" s="13"/>
      <c r="AA20" s="12">
        <f t="shared" si="0"/>
        <v>0</v>
      </c>
      <c r="AB20" s="7"/>
      <c r="AC20" s="7"/>
      <c r="AD20" s="7"/>
      <c r="AE20" s="7"/>
      <c r="AH20" s="7"/>
      <c r="AI20" s="7"/>
      <c r="AJ20" s="7"/>
      <c r="AK20" s="7"/>
      <c r="AL20" s="7"/>
    </row>
    <row r="21" spans="1:38" ht="24" customHeight="1" x14ac:dyDescent="0.2">
      <c r="A21" s="28" t="s">
        <v>38</v>
      </c>
      <c r="B21" s="27">
        <v>2872.6169954895599</v>
      </c>
      <c r="C21" s="26">
        <v>28</v>
      </c>
      <c r="D21" s="39"/>
      <c r="M21" s="13"/>
      <c r="N21" s="13"/>
      <c r="O21" s="16"/>
      <c r="P21" s="13"/>
      <c r="Q21" s="15"/>
      <c r="S21" s="23"/>
      <c r="T21" s="13"/>
      <c r="W21" s="7"/>
      <c r="X21" s="7"/>
      <c r="Y21" s="13"/>
      <c r="AA21" s="12">
        <f t="shared" si="0"/>
        <v>0</v>
      </c>
      <c r="AB21" s="7"/>
      <c r="AC21" s="7"/>
      <c r="AD21" s="7"/>
      <c r="AE21" s="7"/>
      <c r="AH21" s="7"/>
      <c r="AI21" s="7"/>
      <c r="AJ21" s="7"/>
      <c r="AK21" s="7"/>
      <c r="AL21" s="7"/>
    </row>
    <row r="22" spans="1:38" ht="24" customHeight="1" x14ac:dyDescent="0.2">
      <c r="A22" s="28" t="s">
        <v>37</v>
      </c>
      <c r="B22" s="27">
        <v>3319.4277142662299</v>
      </c>
      <c r="C22" s="26">
        <v>6</v>
      </c>
      <c r="D22" s="39"/>
      <c r="M22" s="13"/>
      <c r="N22" s="13"/>
      <c r="O22" s="16"/>
      <c r="P22" s="13"/>
      <c r="Q22" s="15"/>
      <c r="S22" s="23"/>
      <c r="T22" s="13"/>
      <c r="W22" s="7"/>
      <c r="X22" s="7"/>
      <c r="Y22" s="13"/>
      <c r="AA22" s="12">
        <f t="shared" si="0"/>
        <v>0</v>
      </c>
      <c r="AB22" s="7"/>
      <c r="AC22" s="7"/>
      <c r="AD22" s="7"/>
      <c r="AE22" s="7"/>
      <c r="AH22" s="7"/>
      <c r="AI22" s="7"/>
      <c r="AJ22" s="7"/>
      <c r="AK22" s="7"/>
      <c r="AL22" s="7"/>
    </row>
    <row r="23" spans="1:38" ht="24" customHeight="1" x14ac:dyDescent="0.2">
      <c r="A23" s="28" t="s">
        <v>36</v>
      </c>
      <c r="B23" s="27">
        <v>2962.3753229946001</v>
      </c>
      <c r="C23" s="26">
        <v>23</v>
      </c>
      <c r="D23" s="39"/>
      <c r="F23" s="29"/>
      <c r="G23" s="29"/>
      <c r="H23" s="29"/>
      <c r="I23" s="29"/>
      <c r="J23" s="29"/>
      <c r="M23" s="13"/>
      <c r="N23" s="13"/>
      <c r="O23" s="16"/>
      <c r="P23" s="13"/>
      <c r="Q23" s="15"/>
      <c r="S23" s="23"/>
      <c r="T23" s="13"/>
      <c r="W23" s="7"/>
      <c r="X23" s="7"/>
      <c r="Y23" s="13"/>
      <c r="AA23" s="12">
        <f t="shared" si="0"/>
        <v>0</v>
      </c>
      <c r="AB23" s="7"/>
      <c r="AC23" s="7"/>
      <c r="AD23" s="7"/>
      <c r="AE23" s="7"/>
      <c r="AH23" s="7"/>
      <c r="AI23" s="7"/>
      <c r="AJ23" s="7"/>
      <c r="AK23" s="7"/>
      <c r="AL23" s="7"/>
    </row>
    <row r="24" spans="1:38" ht="24" customHeight="1" x14ac:dyDescent="0.2">
      <c r="A24" s="52" t="s">
        <v>35</v>
      </c>
      <c r="B24" s="51">
        <v>3264.93234608493</v>
      </c>
      <c r="C24" s="50">
        <v>9</v>
      </c>
      <c r="D24" s="39"/>
      <c r="E24" s="29"/>
      <c r="F24" s="48"/>
      <c r="G24" s="48"/>
      <c r="H24" s="48"/>
      <c r="I24" s="48"/>
      <c r="J24" s="48"/>
      <c r="M24" s="13"/>
      <c r="N24" s="13"/>
      <c r="O24" s="16"/>
      <c r="P24" s="13"/>
      <c r="Q24" s="15"/>
      <c r="S24" s="23"/>
      <c r="T24" s="13"/>
      <c r="W24" s="7"/>
      <c r="X24" s="7"/>
      <c r="Y24" s="13"/>
      <c r="AA24" s="12">
        <f t="shared" si="0"/>
        <v>0</v>
      </c>
      <c r="AB24" s="7"/>
      <c r="AC24" s="7"/>
      <c r="AD24" s="7"/>
      <c r="AE24" s="7"/>
      <c r="AH24" s="7"/>
      <c r="AI24" s="7"/>
      <c r="AJ24" s="7"/>
      <c r="AK24" s="7"/>
      <c r="AL24" s="7"/>
    </row>
    <row r="25" spans="1:38" ht="24" customHeight="1" x14ac:dyDescent="0.2">
      <c r="A25" s="28" t="s">
        <v>34</v>
      </c>
      <c r="B25" s="49">
        <v>2972.51051518644</v>
      </c>
      <c r="C25" s="26">
        <v>20</v>
      </c>
      <c r="D25" s="39"/>
      <c r="E25" s="29"/>
      <c r="F25" s="48"/>
      <c r="G25" s="48"/>
      <c r="H25" s="48"/>
      <c r="I25" s="48"/>
      <c r="J25" s="48"/>
      <c r="M25" s="13"/>
      <c r="N25" s="13"/>
      <c r="O25" s="16"/>
      <c r="P25" s="13"/>
      <c r="Q25" s="15"/>
      <c r="S25" s="23"/>
      <c r="T25" s="13"/>
      <c r="W25" s="7"/>
      <c r="X25" s="7"/>
      <c r="Y25" s="13"/>
      <c r="AA25" s="12">
        <f t="shared" si="0"/>
        <v>0</v>
      </c>
      <c r="AB25" s="7"/>
      <c r="AC25" s="7"/>
      <c r="AD25" s="7"/>
      <c r="AE25" s="7"/>
      <c r="AH25" s="7"/>
      <c r="AI25" s="7"/>
      <c r="AJ25" s="7"/>
      <c r="AK25" s="7"/>
      <c r="AL25" s="7"/>
    </row>
    <row r="26" spans="1:38" ht="24" customHeight="1" x14ac:dyDescent="0.2">
      <c r="A26" s="32" t="s">
        <v>33</v>
      </c>
      <c r="B26" s="31">
        <v>2939.7959444206499</v>
      </c>
      <c r="C26" s="30">
        <v>25</v>
      </c>
      <c r="D26" s="39"/>
      <c r="E26" s="5"/>
      <c r="F26" s="5"/>
      <c r="G26" s="5"/>
      <c r="H26" s="5"/>
      <c r="I26" s="5"/>
      <c r="J26" s="5"/>
      <c r="M26" s="13"/>
      <c r="N26" s="13"/>
      <c r="O26" s="16"/>
      <c r="P26" s="13"/>
      <c r="Q26" s="15"/>
      <c r="S26" s="14"/>
      <c r="T26" s="13"/>
      <c r="W26" s="7"/>
      <c r="X26" s="7"/>
      <c r="Y26" s="13"/>
      <c r="AA26" s="12">
        <f t="shared" si="0"/>
        <v>0</v>
      </c>
      <c r="AB26" s="7"/>
      <c r="AC26" s="7"/>
      <c r="AD26" s="7"/>
      <c r="AE26" s="7"/>
      <c r="AH26" s="7"/>
      <c r="AI26" s="7"/>
      <c r="AJ26" s="7"/>
      <c r="AK26" s="7"/>
      <c r="AL26" s="7"/>
    </row>
    <row r="27" spans="1:38" ht="24" customHeight="1" x14ac:dyDescent="0.2">
      <c r="A27" s="28" t="s">
        <v>32</v>
      </c>
      <c r="B27" s="27">
        <v>2848.54837280125</v>
      </c>
      <c r="C27" s="26">
        <v>29</v>
      </c>
      <c r="D27" s="39"/>
      <c r="M27" s="13"/>
      <c r="N27" s="13"/>
      <c r="O27" s="16"/>
      <c r="P27" s="13"/>
      <c r="Q27" s="15"/>
      <c r="S27" s="23"/>
      <c r="T27" s="13"/>
      <c r="W27" s="7"/>
      <c r="X27" s="7"/>
      <c r="Y27" s="13"/>
      <c r="AA27" s="12">
        <f t="shared" si="0"/>
        <v>0</v>
      </c>
      <c r="AB27" s="7"/>
      <c r="AC27" s="7"/>
      <c r="AD27" s="7"/>
      <c r="AE27" s="7"/>
      <c r="AH27" s="7"/>
      <c r="AI27" s="7"/>
      <c r="AJ27" s="7"/>
      <c r="AK27" s="7"/>
      <c r="AL27" s="7"/>
    </row>
    <row r="28" spans="1:38" ht="24" customHeight="1" x14ac:dyDescent="0.2">
      <c r="A28" s="28" t="s">
        <v>31</v>
      </c>
      <c r="B28" s="27">
        <v>3388.4366575646</v>
      </c>
      <c r="C28" s="26">
        <v>4</v>
      </c>
      <c r="D28" s="341"/>
      <c r="E28" s="342"/>
      <c r="F28" s="342"/>
      <c r="G28" s="342"/>
      <c r="H28" s="342"/>
      <c r="I28" s="342"/>
      <c r="J28" s="342"/>
      <c r="K28" s="342"/>
      <c r="M28" s="13"/>
      <c r="N28" s="13"/>
      <c r="O28" s="16"/>
      <c r="P28" s="13"/>
      <c r="Q28" s="15"/>
      <c r="S28" s="23"/>
      <c r="T28" s="13"/>
      <c r="W28" s="7"/>
      <c r="X28" s="7"/>
      <c r="Y28" s="13"/>
      <c r="AA28" s="12">
        <f t="shared" si="0"/>
        <v>0</v>
      </c>
      <c r="AB28" s="7"/>
      <c r="AC28" s="7"/>
      <c r="AD28" s="7"/>
      <c r="AE28" s="7"/>
      <c r="AH28" s="7"/>
      <c r="AI28" s="7"/>
      <c r="AJ28" s="7"/>
      <c r="AK28" s="7"/>
      <c r="AL28" s="7"/>
    </row>
    <row r="29" spans="1:38" ht="24" customHeight="1" x14ac:dyDescent="0.2">
      <c r="A29" s="28" t="s">
        <v>30</v>
      </c>
      <c r="B29" s="27">
        <v>3684.9262547810499</v>
      </c>
      <c r="C29" s="26">
        <v>2</v>
      </c>
      <c r="D29" s="39"/>
      <c r="L29" s="29"/>
      <c r="M29" s="13"/>
      <c r="N29" s="13"/>
      <c r="O29" s="16"/>
      <c r="P29" s="13"/>
      <c r="Q29" s="15"/>
      <c r="S29" s="23"/>
      <c r="T29" s="13"/>
      <c r="W29" s="7"/>
      <c r="X29" s="7"/>
      <c r="Y29" s="13"/>
      <c r="AA29" s="12">
        <f t="shared" si="0"/>
        <v>0</v>
      </c>
      <c r="AB29" s="7"/>
      <c r="AC29" s="7"/>
      <c r="AD29" s="7"/>
      <c r="AE29" s="7"/>
      <c r="AH29" s="7"/>
      <c r="AI29" s="7"/>
      <c r="AJ29" s="7"/>
      <c r="AK29" s="7"/>
      <c r="AL29" s="7"/>
    </row>
    <row r="30" spans="1:38" ht="24" customHeight="1" x14ac:dyDescent="0.2">
      <c r="A30" s="28" t="s">
        <v>29</v>
      </c>
      <c r="B30" s="27">
        <v>3111.47186628288</v>
      </c>
      <c r="C30" s="26">
        <v>15</v>
      </c>
      <c r="D30" s="47"/>
      <c r="F30" s="29"/>
      <c r="M30" s="13"/>
      <c r="N30" s="13"/>
      <c r="O30" s="16"/>
      <c r="P30" s="13"/>
      <c r="Q30" s="15"/>
      <c r="S30" s="23"/>
      <c r="T30" s="13"/>
      <c r="W30" s="7"/>
      <c r="X30" s="7"/>
      <c r="Y30" s="13"/>
      <c r="AA30" s="12">
        <f t="shared" si="0"/>
        <v>0</v>
      </c>
      <c r="AB30" s="7"/>
      <c r="AC30" s="7"/>
      <c r="AD30" s="7"/>
      <c r="AE30" s="7"/>
      <c r="AH30" s="7"/>
      <c r="AI30" s="7"/>
      <c r="AJ30" s="7"/>
      <c r="AK30" s="7"/>
      <c r="AL30" s="7"/>
    </row>
    <row r="31" spans="1:38" ht="24" customHeight="1" x14ac:dyDescent="0.2">
      <c r="A31" s="28" t="s">
        <v>28</v>
      </c>
      <c r="B31" s="27">
        <v>3289.59638322214</v>
      </c>
      <c r="C31" s="26">
        <v>8</v>
      </c>
      <c r="D31" s="39"/>
      <c r="G31" s="8"/>
      <c r="I31" s="8"/>
      <c r="J31" s="8"/>
      <c r="M31" s="13"/>
      <c r="N31" s="13"/>
      <c r="O31" s="16"/>
      <c r="P31" s="13"/>
      <c r="Q31" s="15"/>
      <c r="S31" s="23"/>
      <c r="T31" s="13"/>
      <c r="W31" s="7"/>
      <c r="X31" s="7"/>
      <c r="Y31" s="13"/>
      <c r="AA31" s="12">
        <f t="shared" si="0"/>
        <v>0</v>
      </c>
      <c r="AB31" s="7"/>
      <c r="AC31" s="7"/>
      <c r="AD31" s="7"/>
      <c r="AE31" s="7"/>
      <c r="AH31" s="7"/>
      <c r="AI31" s="7"/>
      <c r="AJ31" s="7"/>
      <c r="AK31" s="7"/>
      <c r="AL31" s="7"/>
    </row>
    <row r="32" spans="1:38" ht="24" customHeight="1" x14ac:dyDescent="0.2">
      <c r="A32" s="28" t="s">
        <v>27</v>
      </c>
      <c r="B32" s="27">
        <v>3018.3435693050901</v>
      </c>
      <c r="C32" s="26">
        <v>18</v>
      </c>
      <c r="D32" s="39"/>
      <c r="E32" s="46"/>
      <c r="F32" s="29"/>
      <c r="G32" s="34"/>
      <c r="H32" s="45"/>
      <c r="I32" s="29"/>
      <c r="J32" s="34"/>
      <c r="M32" s="13"/>
      <c r="N32" s="13"/>
      <c r="O32" s="16"/>
      <c r="P32" s="13"/>
      <c r="Q32" s="15"/>
      <c r="S32" s="23"/>
      <c r="T32" s="13"/>
      <c r="W32" s="7"/>
      <c r="X32" s="7"/>
      <c r="Y32" s="13"/>
      <c r="AA32" s="12">
        <f t="shared" si="0"/>
        <v>0</v>
      </c>
      <c r="AB32" s="7"/>
      <c r="AC32" s="7"/>
      <c r="AD32" s="7"/>
      <c r="AE32" s="7"/>
      <c r="AH32" s="7"/>
      <c r="AI32" s="7"/>
      <c r="AJ32" s="7"/>
      <c r="AK32" s="7"/>
      <c r="AL32" s="7"/>
    </row>
    <row r="33" spans="1:38" ht="24" customHeight="1" x14ac:dyDescent="0.2">
      <c r="A33" s="28" t="s">
        <v>26</v>
      </c>
      <c r="B33" s="27">
        <v>3182.6965599891</v>
      </c>
      <c r="C33" s="26">
        <v>13</v>
      </c>
      <c r="D33" s="39"/>
      <c r="E33" s="40"/>
      <c r="F33" s="29"/>
      <c r="G33" s="34"/>
      <c r="H33" s="40"/>
      <c r="I33" s="29"/>
      <c r="J33" s="34"/>
      <c r="M33" s="13"/>
      <c r="N33" s="13"/>
      <c r="O33" s="16"/>
      <c r="P33" s="13"/>
      <c r="Q33" s="15"/>
      <c r="S33" s="23"/>
      <c r="T33" s="13"/>
      <c r="W33" s="7"/>
      <c r="X33" s="7"/>
      <c r="Y33" s="13"/>
      <c r="AA33" s="12">
        <f t="shared" si="0"/>
        <v>0</v>
      </c>
      <c r="AB33" s="7"/>
      <c r="AC33" s="7"/>
      <c r="AD33" s="7"/>
      <c r="AE33" s="7"/>
      <c r="AH33" s="7"/>
      <c r="AI33" s="7"/>
      <c r="AJ33" s="7"/>
      <c r="AK33" s="7"/>
      <c r="AL33" s="7"/>
    </row>
    <row r="34" spans="1:38" ht="24" customHeight="1" x14ac:dyDescent="0.2">
      <c r="A34" s="28" t="s">
        <v>25</v>
      </c>
      <c r="B34" s="27">
        <v>2965.9614352681601</v>
      </c>
      <c r="C34" s="26">
        <v>22</v>
      </c>
      <c r="D34" s="39"/>
      <c r="E34" s="40"/>
      <c r="F34" s="29"/>
      <c r="G34" s="34"/>
      <c r="H34" s="44"/>
      <c r="I34" s="37"/>
      <c r="J34" s="36"/>
      <c r="M34" s="13"/>
      <c r="N34" s="13"/>
      <c r="O34" s="16"/>
      <c r="P34" s="13"/>
      <c r="Q34" s="15"/>
      <c r="S34" s="23"/>
      <c r="T34" s="13"/>
      <c r="W34" s="7"/>
      <c r="X34" s="7"/>
      <c r="Y34" s="13"/>
      <c r="AA34" s="12">
        <f t="shared" si="0"/>
        <v>0</v>
      </c>
      <c r="AB34" s="7"/>
      <c r="AC34" s="7"/>
      <c r="AD34" s="7"/>
      <c r="AE34" s="7"/>
      <c r="AH34" s="7"/>
      <c r="AI34" s="7"/>
      <c r="AJ34" s="7"/>
      <c r="AK34" s="7"/>
      <c r="AL34" s="7"/>
    </row>
    <row r="35" spans="1:38" ht="24" customHeight="1" x14ac:dyDescent="0.2">
      <c r="A35" s="28" t="s">
        <v>24</v>
      </c>
      <c r="B35" s="27">
        <v>2599.9217847909299</v>
      </c>
      <c r="C35" s="26">
        <v>40</v>
      </c>
      <c r="D35" s="39"/>
      <c r="E35" s="40"/>
      <c r="F35" s="29"/>
      <c r="G35" s="34"/>
      <c r="H35" s="40"/>
      <c r="I35" s="29"/>
      <c r="J35" s="34"/>
      <c r="M35" s="13"/>
      <c r="N35" s="13"/>
      <c r="O35" s="16"/>
      <c r="P35" s="13"/>
      <c r="Q35" s="15"/>
      <c r="S35" s="23"/>
      <c r="T35" s="13"/>
      <c r="W35" s="7"/>
      <c r="X35" s="7"/>
      <c r="Y35" s="13"/>
      <c r="AA35" s="12">
        <f t="shared" si="0"/>
        <v>0</v>
      </c>
      <c r="AB35" s="7"/>
      <c r="AC35" s="7"/>
      <c r="AD35" s="7"/>
      <c r="AE35" s="7"/>
      <c r="AH35" s="7"/>
      <c r="AI35" s="7"/>
      <c r="AJ35" s="7"/>
      <c r="AK35" s="7"/>
      <c r="AL35" s="7"/>
    </row>
    <row r="36" spans="1:38" ht="24" customHeight="1" x14ac:dyDescent="0.2">
      <c r="A36" s="28" t="s">
        <v>23</v>
      </c>
      <c r="B36" s="27">
        <v>2797.3095252458202</v>
      </c>
      <c r="C36" s="26">
        <v>31</v>
      </c>
      <c r="D36" s="39"/>
      <c r="E36" s="40"/>
      <c r="F36" s="29"/>
      <c r="G36" s="34"/>
      <c r="H36" s="40"/>
      <c r="I36" s="29"/>
      <c r="J36" s="34"/>
      <c r="M36" s="13"/>
      <c r="N36" s="13"/>
      <c r="O36" s="16"/>
      <c r="P36" s="13"/>
      <c r="Q36" s="15"/>
      <c r="S36" s="14"/>
      <c r="T36" s="13"/>
      <c r="W36" s="7"/>
      <c r="X36" s="7"/>
      <c r="Y36" s="13"/>
      <c r="AA36" s="12">
        <f t="shared" si="0"/>
        <v>0</v>
      </c>
      <c r="AB36" s="7"/>
      <c r="AC36" s="7"/>
      <c r="AD36" s="7"/>
      <c r="AE36" s="7"/>
      <c r="AH36" s="7"/>
      <c r="AI36" s="7"/>
      <c r="AJ36" s="7"/>
      <c r="AK36" s="7"/>
      <c r="AL36" s="7"/>
    </row>
    <row r="37" spans="1:38" ht="24" customHeight="1" x14ac:dyDescent="0.2">
      <c r="A37" s="43" t="s">
        <v>22</v>
      </c>
      <c r="B37" s="42">
        <v>2484.55737147953</v>
      </c>
      <c r="C37" s="41">
        <v>46</v>
      </c>
      <c r="D37" s="39"/>
      <c r="E37" s="40"/>
      <c r="F37" s="29"/>
      <c r="G37" s="34"/>
      <c r="H37" s="40"/>
      <c r="I37" s="29"/>
      <c r="J37" s="34"/>
      <c r="M37" s="13"/>
      <c r="N37" s="13"/>
      <c r="O37" s="16"/>
      <c r="P37" s="13"/>
      <c r="Q37" s="15"/>
      <c r="S37" s="23"/>
      <c r="T37" s="13"/>
      <c r="W37" s="7"/>
      <c r="X37" s="7"/>
      <c r="Y37" s="13"/>
      <c r="AA37" s="12">
        <f t="shared" si="0"/>
        <v>0</v>
      </c>
      <c r="AB37" s="7"/>
      <c r="AC37" s="7"/>
      <c r="AD37" s="7"/>
      <c r="AE37" s="7"/>
      <c r="AH37" s="7"/>
      <c r="AI37" s="7"/>
      <c r="AJ37" s="7"/>
      <c r="AK37" s="7"/>
      <c r="AL37" s="7"/>
    </row>
    <row r="38" spans="1:38" ht="24" customHeight="1" x14ac:dyDescent="0.2">
      <c r="A38" s="28" t="s">
        <v>21</v>
      </c>
      <c r="B38" s="27">
        <v>2553.0379576794398</v>
      </c>
      <c r="C38" s="26">
        <v>42</v>
      </c>
      <c r="D38" s="39"/>
      <c r="E38" s="38"/>
      <c r="F38" s="37"/>
      <c r="G38" s="36"/>
      <c r="I38" s="35"/>
      <c r="J38" s="34"/>
      <c r="M38" s="13"/>
      <c r="N38" s="13"/>
      <c r="O38" s="16"/>
      <c r="P38" s="13"/>
      <c r="Q38" s="15"/>
      <c r="S38" s="23"/>
      <c r="T38" s="13"/>
      <c r="W38" s="7"/>
      <c r="X38" s="7"/>
      <c r="Y38" s="13"/>
      <c r="AA38" s="12">
        <f t="shared" si="0"/>
        <v>0</v>
      </c>
      <c r="AB38" s="7"/>
      <c r="AC38" s="7"/>
      <c r="AD38" s="7"/>
      <c r="AE38" s="7"/>
      <c r="AH38" s="7"/>
      <c r="AI38" s="7"/>
      <c r="AJ38" s="7"/>
      <c r="AK38" s="7"/>
      <c r="AL38" s="7"/>
    </row>
    <row r="39" spans="1:38" ht="24" customHeight="1" x14ac:dyDescent="0.2">
      <c r="A39" s="28" t="s">
        <v>20</v>
      </c>
      <c r="B39" s="27">
        <v>2839.4533175330598</v>
      </c>
      <c r="C39" s="26">
        <v>30</v>
      </c>
      <c r="D39" s="19"/>
      <c r="E39" s="33"/>
      <c r="F39" s="18"/>
      <c r="G39" s="18"/>
      <c r="H39" s="18"/>
      <c r="I39" s="18"/>
      <c r="J39" s="18"/>
      <c r="K39" s="18"/>
      <c r="M39" s="13"/>
      <c r="N39" s="13"/>
      <c r="O39" s="16"/>
      <c r="P39" s="13"/>
      <c r="Q39" s="15"/>
      <c r="S39" s="23"/>
      <c r="T39" s="13"/>
      <c r="W39" s="7"/>
      <c r="X39" s="7"/>
      <c r="Y39" s="13"/>
      <c r="AA39" s="12">
        <f t="shared" si="0"/>
        <v>0</v>
      </c>
      <c r="AB39" s="7"/>
      <c r="AC39" s="7"/>
      <c r="AD39" s="7"/>
      <c r="AE39" s="7"/>
      <c r="AH39" s="7"/>
      <c r="AI39" s="7"/>
      <c r="AJ39" s="7"/>
      <c r="AK39" s="7"/>
      <c r="AL39" s="7"/>
    </row>
    <row r="40" spans="1:38" ht="24" customHeight="1" x14ac:dyDescent="0.2">
      <c r="A40" s="28" t="s">
        <v>19</v>
      </c>
      <c r="B40" s="27">
        <v>3167.23847743849</v>
      </c>
      <c r="C40" s="26">
        <v>14</v>
      </c>
      <c r="D40" s="343" t="s">
        <v>18</v>
      </c>
      <c r="E40" s="344"/>
      <c r="F40" s="344"/>
      <c r="G40" s="344"/>
      <c r="H40" s="344"/>
      <c r="I40" s="344"/>
      <c r="J40" s="344"/>
      <c r="K40" s="345"/>
      <c r="M40" s="13"/>
      <c r="N40" s="13"/>
      <c r="O40" s="16"/>
      <c r="P40" s="13"/>
      <c r="Q40" s="15"/>
      <c r="S40" s="23"/>
      <c r="T40" s="13"/>
      <c r="W40" s="7"/>
      <c r="X40" s="7"/>
      <c r="Y40" s="13"/>
      <c r="AA40" s="12">
        <f t="shared" si="0"/>
        <v>0</v>
      </c>
      <c r="AB40" s="7"/>
      <c r="AC40" s="7"/>
      <c r="AD40" s="7"/>
      <c r="AE40" s="7"/>
      <c r="AH40" s="7"/>
      <c r="AI40" s="7"/>
      <c r="AJ40" s="7"/>
      <c r="AK40" s="7"/>
      <c r="AL40" s="7"/>
    </row>
    <row r="41" spans="1:38" ht="24" customHeight="1" x14ac:dyDescent="0.2">
      <c r="A41" s="28" t="s">
        <v>17</v>
      </c>
      <c r="B41" s="27">
        <v>3258.15586220561</v>
      </c>
      <c r="C41" s="26">
        <v>10</v>
      </c>
      <c r="D41" s="25"/>
      <c r="K41" s="24"/>
      <c r="M41" s="13"/>
      <c r="N41" s="13"/>
      <c r="O41" s="16"/>
      <c r="P41" s="13"/>
      <c r="Q41" s="15"/>
      <c r="S41" s="23"/>
      <c r="T41" s="13"/>
      <c r="W41" s="7"/>
      <c r="X41" s="7"/>
      <c r="Y41" s="13"/>
      <c r="AA41" s="12">
        <f t="shared" si="0"/>
        <v>0</v>
      </c>
      <c r="AB41" s="7"/>
      <c r="AC41" s="7"/>
      <c r="AD41" s="7"/>
      <c r="AE41" s="7"/>
      <c r="AH41" s="7"/>
      <c r="AI41" s="7"/>
      <c r="AJ41" s="7"/>
      <c r="AK41" s="7"/>
      <c r="AL41" s="7"/>
    </row>
    <row r="42" spans="1:38" ht="24" customHeight="1" x14ac:dyDescent="0.2">
      <c r="A42" s="28" t="s">
        <v>16</v>
      </c>
      <c r="B42" s="27">
        <v>3090.5178502481399</v>
      </c>
      <c r="C42" s="26">
        <v>16</v>
      </c>
      <c r="D42" s="25" t="s">
        <v>15</v>
      </c>
      <c r="K42" s="24"/>
      <c r="M42" s="13"/>
      <c r="N42" s="13"/>
      <c r="O42" s="16"/>
      <c r="P42" s="13"/>
      <c r="Q42" s="15"/>
      <c r="S42" s="23"/>
      <c r="T42" s="13"/>
      <c r="W42" s="7"/>
      <c r="X42" s="7"/>
      <c r="Y42" s="13"/>
      <c r="AA42" s="12">
        <f t="shared" si="0"/>
        <v>0</v>
      </c>
      <c r="AB42" s="7"/>
      <c r="AC42" s="7"/>
      <c r="AD42" s="7"/>
      <c r="AE42" s="7"/>
      <c r="AH42" s="7"/>
      <c r="AI42" s="7"/>
      <c r="AJ42" s="7"/>
      <c r="AK42" s="7"/>
      <c r="AL42" s="7"/>
    </row>
    <row r="43" spans="1:38" ht="24" customHeight="1" x14ac:dyDescent="0.2">
      <c r="A43" s="28" t="s">
        <v>14</v>
      </c>
      <c r="B43" s="27">
        <v>3018.2098207133199</v>
      </c>
      <c r="C43" s="26">
        <v>19</v>
      </c>
      <c r="D43" s="25" t="s">
        <v>13</v>
      </c>
      <c r="K43" s="24"/>
      <c r="M43" s="13"/>
      <c r="N43" s="13"/>
      <c r="O43" s="16"/>
      <c r="P43" s="13"/>
      <c r="Q43" s="15"/>
      <c r="S43" s="23"/>
      <c r="T43" s="13"/>
      <c r="W43" s="7"/>
      <c r="X43" s="7"/>
      <c r="Y43" s="13"/>
      <c r="AA43" s="12">
        <f t="shared" si="0"/>
        <v>0</v>
      </c>
      <c r="AB43" s="7"/>
      <c r="AC43" s="7"/>
      <c r="AD43" s="7"/>
      <c r="AE43" s="7"/>
      <c r="AH43" s="7"/>
      <c r="AI43" s="7"/>
      <c r="AJ43" s="7"/>
      <c r="AK43" s="7"/>
      <c r="AL43" s="7"/>
    </row>
    <row r="44" spans="1:38" ht="24" customHeight="1" x14ac:dyDescent="0.2">
      <c r="A44" s="28" t="s">
        <v>12</v>
      </c>
      <c r="B44" s="27">
        <v>2741.11538182397</v>
      </c>
      <c r="C44" s="26">
        <v>33</v>
      </c>
      <c r="D44" s="25" t="s">
        <v>11</v>
      </c>
      <c r="K44" s="24"/>
      <c r="M44" s="13"/>
      <c r="N44" s="13"/>
      <c r="O44" s="16"/>
      <c r="P44" s="13"/>
      <c r="Q44" s="15"/>
      <c r="S44" s="23"/>
      <c r="T44" s="13"/>
      <c r="W44" s="7"/>
      <c r="X44" s="7"/>
      <c r="Y44" s="13"/>
      <c r="AA44" s="12">
        <f t="shared" si="0"/>
        <v>0</v>
      </c>
      <c r="AB44" s="7"/>
      <c r="AC44" s="7"/>
      <c r="AD44" s="7"/>
      <c r="AE44" s="7"/>
      <c r="AH44" s="7"/>
      <c r="AI44" s="7"/>
      <c r="AJ44" s="7"/>
      <c r="AK44" s="7"/>
      <c r="AL44" s="7"/>
    </row>
    <row r="45" spans="1:38" ht="24" customHeight="1" x14ac:dyDescent="0.2">
      <c r="A45" s="28" t="s">
        <v>10</v>
      </c>
      <c r="B45" s="27">
        <v>2650.3317976482699</v>
      </c>
      <c r="C45" s="26">
        <v>37</v>
      </c>
      <c r="D45" s="25"/>
      <c r="K45" s="24"/>
      <c r="M45" s="13"/>
      <c r="N45" s="13"/>
      <c r="O45" s="16"/>
      <c r="P45" s="13"/>
      <c r="Q45" s="15"/>
      <c r="S45" s="23"/>
      <c r="T45" s="13"/>
      <c r="W45" s="7"/>
      <c r="X45" s="7"/>
      <c r="Y45" s="13"/>
      <c r="AA45" s="12">
        <f t="shared" si="0"/>
        <v>0</v>
      </c>
      <c r="AB45" s="7"/>
      <c r="AC45" s="7"/>
      <c r="AD45" s="7"/>
      <c r="AE45" s="7"/>
      <c r="AH45" s="7"/>
      <c r="AI45" s="7"/>
      <c r="AJ45" s="7"/>
      <c r="AK45" s="7"/>
      <c r="AL45" s="7"/>
    </row>
    <row r="46" spans="1:38" ht="24" customHeight="1" x14ac:dyDescent="0.2">
      <c r="A46" s="32" t="s">
        <v>9</v>
      </c>
      <c r="B46" s="31">
        <v>2887.5799469282201</v>
      </c>
      <c r="C46" s="30">
        <v>27</v>
      </c>
      <c r="D46" s="25" t="s">
        <v>148</v>
      </c>
      <c r="K46" s="24"/>
      <c r="M46" s="13"/>
      <c r="N46" s="13"/>
      <c r="O46" s="16"/>
      <c r="P46" s="13"/>
      <c r="Q46" s="15"/>
      <c r="S46" s="14"/>
      <c r="T46" s="13"/>
      <c r="W46" s="7"/>
      <c r="X46" s="7"/>
      <c r="Y46" s="13"/>
      <c r="AA46" s="12">
        <f t="shared" si="0"/>
        <v>0</v>
      </c>
      <c r="AB46" s="7"/>
      <c r="AC46" s="7"/>
      <c r="AD46" s="7"/>
      <c r="AE46" s="7"/>
      <c r="AH46" s="7"/>
      <c r="AI46" s="7"/>
      <c r="AJ46" s="7"/>
      <c r="AK46" s="7"/>
      <c r="AL46" s="7"/>
    </row>
    <row r="47" spans="1:38" ht="24" customHeight="1" x14ac:dyDescent="0.2">
      <c r="A47" s="28" t="s">
        <v>8</v>
      </c>
      <c r="B47" s="27">
        <v>2630.03036030557</v>
      </c>
      <c r="C47" s="26">
        <v>38</v>
      </c>
      <c r="D47" s="25"/>
      <c r="K47" s="24"/>
      <c r="M47" s="13"/>
      <c r="N47" s="13"/>
      <c r="O47" s="16"/>
      <c r="P47" s="13"/>
      <c r="Q47" s="15"/>
      <c r="S47" s="23"/>
      <c r="T47" s="13"/>
      <c r="W47" s="7"/>
      <c r="X47" s="7"/>
      <c r="Y47" s="13"/>
      <c r="AA47" s="12">
        <f t="shared" si="0"/>
        <v>0</v>
      </c>
      <c r="AB47" s="7"/>
      <c r="AC47" s="7"/>
      <c r="AD47" s="7"/>
      <c r="AE47" s="7"/>
      <c r="AH47" s="7"/>
      <c r="AI47" s="7"/>
      <c r="AJ47" s="7"/>
      <c r="AK47" s="7"/>
      <c r="AL47" s="7"/>
    </row>
    <row r="48" spans="1:38" ht="24" customHeight="1" x14ac:dyDescent="0.2">
      <c r="A48" s="28" t="s">
        <v>7</v>
      </c>
      <c r="B48" s="27">
        <v>2570.9396634363302</v>
      </c>
      <c r="C48" s="26">
        <v>41</v>
      </c>
      <c r="D48" s="25" t="s">
        <v>6</v>
      </c>
      <c r="K48" s="24"/>
      <c r="M48" s="13"/>
      <c r="N48" s="13"/>
      <c r="O48" s="16"/>
      <c r="P48" s="13"/>
      <c r="Q48" s="15"/>
      <c r="S48" s="23"/>
      <c r="T48" s="13"/>
      <c r="W48" s="7"/>
      <c r="X48" s="7"/>
      <c r="Y48" s="13"/>
      <c r="AA48" s="12">
        <f t="shared" si="0"/>
        <v>0</v>
      </c>
      <c r="AB48" s="7"/>
      <c r="AC48" s="7"/>
      <c r="AD48" s="7"/>
      <c r="AE48" s="7"/>
      <c r="AH48" s="7"/>
      <c r="AI48" s="7"/>
      <c r="AJ48" s="7"/>
      <c r="AK48" s="7"/>
      <c r="AL48" s="7"/>
    </row>
    <row r="49" spans="1:44" ht="24" customHeight="1" x14ac:dyDescent="0.2">
      <c r="A49" s="28" t="s">
        <v>5</v>
      </c>
      <c r="B49" s="27">
        <v>2613.3551235898399</v>
      </c>
      <c r="C49" s="26">
        <v>39</v>
      </c>
      <c r="D49" s="25"/>
      <c r="K49" s="24"/>
      <c r="M49" s="13"/>
      <c r="N49" s="13"/>
      <c r="O49" s="16"/>
      <c r="P49" s="13"/>
      <c r="Q49" s="15"/>
      <c r="S49" s="23"/>
      <c r="T49" s="13"/>
      <c r="W49" s="7"/>
      <c r="X49" s="7"/>
      <c r="Y49" s="13"/>
      <c r="AA49" s="12">
        <f t="shared" si="0"/>
        <v>0</v>
      </c>
      <c r="AB49" s="7"/>
      <c r="AC49" s="7"/>
      <c r="AD49" s="7"/>
      <c r="AE49" s="7"/>
      <c r="AH49" s="7"/>
      <c r="AI49" s="7"/>
      <c r="AJ49" s="7"/>
      <c r="AK49" s="7"/>
      <c r="AL49" s="7"/>
    </row>
    <row r="50" spans="1:44" ht="24" customHeight="1" x14ac:dyDescent="0.2">
      <c r="A50" s="28" t="s">
        <v>4</v>
      </c>
      <c r="B50" s="27">
        <v>2709.6159971256402</v>
      </c>
      <c r="C50" s="26">
        <v>34</v>
      </c>
      <c r="D50" s="25" t="s">
        <v>3</v>
      </c>
      <c r="K50" s="24"/>
      <c r="M50" s="13"/>
      <c r="N50" s="13"/>
      <c r="O50" s="16"/>
      <c r="P50" s="13"/>
      <c r="Q50" s="15"/>
      <c r="S50" s="23"/>
      <c r="T50" s="13"/>
      <c r="W50" s="7"/>
      <c r="X50" s="7"/>
      <c r="Y50" s="13"/>
      <c r="AA50" s="12">
        <f t="shared" si="0"/>
        <v>0</v>
      </c>
      <c r="AB50" s="7"/>
      <c r="AC50" s="7"/>
      <c r="AD50" s="7"/>
      <c r="AE50" s="7"/>
      <c r="AH50" s="7"/>
      <c r="AI50" s="7"/>
      <c r="AJ50" s="7"/>
      <c r="AK50" s="7"/>
      <c r="AL50" s="7"/>
    </row>
    <row r="51" spans="1:44" ht="24" customHeight="1" x14ac:dyDescent="0.2">
      <c r="A51" s="28" t="s">
        <v>2</v>
      </c>
      <c r="B51" s="27">
        <v>2487.35557229192</v>
      </c>
      <c r="C51" s="26">
        <v>45</v>
      </c>
      <c r="D51" s="25"/>
      <c r="K51" s="24"/>
      <c r="L51" s="29"/>
      <c r="M51" s="13"/>
      <c r="N51" s="13"/>
      <c r="O51" s="16"/>
      <c r="P51" s="13"/>
      <c r="Q51" s="15"/>
      <c r="S51" s="23"/>
      <c r="T51" s="13"/>
      <c r="W51" s="7"/>
      <c r="X51" s="7"/>
      <c r="Y51" s="13"/>
      <c r="AA51" s="12">
        <f t="shared" si="0"/>
        <v>0</v>
      </c>
      <c r="AB51" s="7"/>
      <c r="AC51" s="7"/>
      <c r="AD51" s="7"/>
      <c r="AE51" s="7"/>
      <c r="AH51" s="7"/>
      <c r="AI51" s="7"/>
      <c r="AJ51" s="7"/>
      <c r="AK51" s="7"/>
      <c r="AL51" s="7"/>
    </row>
    <row r="52" spans="1:44" ht="24" customHeight="1" x14ac:dyDescent="0.2">
      <c r="A52" s="28" t="s">
        <v>1</v>
      </c>
      <c r="B52" s="27">
        <v>2492.07732779053</v>
      </c>
      <c r="C52" s="26">
        <v>43</v>
      </c>
      <c r="D52" s="25"/>
      <c r="K52" s="24"/>
      <c r="M52" s="13"/>
      <c r="N52" s="13"/>
      <c r="O52" s="16"/>
      <c r="P52" s="13"/>
      <c r="Q52" s="15"/>
      <c r="S52" s="23"/>
      <c r="T52" s="13"/>
      <c r="W52" s="7"/>
      <c r="X52" s="7"/>
      <c r="Y52" s="13"/>
      <c r="AA52" s="12">
        <f t="shared" si="0"/>
        <v>0</v>
      </c>
      <c r="AB52" s="7"/>
      <c r="AC52" s="7"/>
      <c r="AD52" s="7"/>
      <c r="AE52" s="7"/>
      <c r="AH52" s="7"/>
      <c r="AI52" s="7"/>
      <c r="AJ52" s="7"/>
      <c r="AK52" s="7"/>
      <c r="AL52" s="7"/>
    </row>
    <row r="53" spans="1:44" ht="24" customHeight="1" x14ac:dyDescent="0.2">
      <c r="A53" s="22" t="s">
        <v>0</v>
      </c>
      <c r="B53" s="21">
        <v>2348.6220095959002</v>
      </c>
      <c r="C53" s="20">
        <v>47</v>
      </c>
      <c r="D53" s="19"/>
      <c r="E53" s="18"/>
      <c r="F53" s="18"/>
      <c r="G53" s="18"/>
      <c r="H53" s="18"/>
      <c r="I53" s="18"/>
      <c r="J53" s="18"/>
      <c r="K53" s="17"/>
      <c r="M53" s="13"/>
      <c r="N53" s="13"/>
      <c r="O53" s="16"/>
      <c r="P53" s="13"/>
      <c r="Q53" s="15"/>
      <c r="S53" s="14"/>
      <c r="T53" s="13"/>
      <c r="W53" s="7"/>
      <c r="X53" s="7"/>
      <c r="Y53" s="13"/>
      <c r="AA53" s="12">
        <f t="shared" si="0"/>
        <v>0</v>
      </c>
      <c r="AB53" s="7"/>
      <c r="AC53" s="7"/>
      <c r="AD53" s="7"/>
      <c r="AE53" s="7"/>
      <c r="AH53" s="7"/>
      <c r="AI53" s="7"/>
      <c r="AJ53" s="7"/>
      <c r="AK53" s="7"/>
      <c r="AL53" s="7"/>
    </row>
    <row r="54" spans="1:44" ht="24" customHeight="1" x14ac:dyDescent="0.2">
      <c r="B54" s="11"/>
      <c r="C54" s="10"/>
    </row>
    <row r="55" spans="1:44" ht="24" customHeight="1" x14ac:dyDescent="0.2">
      <c r="B55" s="11"/>
      <c r="C55" s="10"/>
    </row>
    <row r="56" spans="1:44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AA56" s="7"/>
      <c r="AB56" s="7"/>
      <c r="AC56" s="7"/>
      <c r="AD56" s="7"/>
      <c r="AE56" s="7"/>
      <c r="AM56" s="8"/>
      <c r="AN56" s="7"/>
      <c r="AO56" s="7"/>
      <c r="AP56" s="7"/>
      <c r="AQ56" s="7"/>
      <c r="AR56" s="7"/>
    </row>
    <row r="57" spans="1:44" ht="20.25" customHeight="1" x14ac:dyDescent="0.2">
      <c r="B57" s="1"/>
      <c r="C57" s="1"/>
    </row>
    <row r="58" spans="1:44" ht="20.25" customHeight="1" x14ac:dyDescent="0.2">
      <c r="B58" s="5"/>
      <c r="C58" s="5"/>
    </row>
    <row r="59" spans="1:44" ht="20.25" customHeight="1" x14ac:dyDescent="0.2">
      <c r="C59" s="6"/>
    </row>
    <row r="60" spans="1:44" ht="20.25" customHeight="1" x14ac:dyDescent="0.2"/>
    <row r="61" spans="1:44" ht="20.25" customHeight="1" x14ac:dyDescent="0.2"/>
    <row r="62" spans="1:44" ht="20.25" customHeight="1" x14ac:dyDescent="0.2"/>
    <row r="63" spans="1:44" ht="20.25" customHeight="1" x14ac:dyDescent="0.2"/>
    <row r="64" spans="1:44" ht="20.25" customHeight="1" x14ac:dyDescent="0.2"/>
    <row r="65" spans="4:11" ht="20.25" customHeight="1" x14ac:dyDescent="0.2"/>
    <row r="66" spans="4:11" ht="20.25" customHeight="1" x14ac:dyDescent="0.2"/>
    <row r="67" spans="4:11" ht="30.75" customHeight="1" x14ac:dyDescent="0.2">
      <c r="D67" s="5"/>
      <c r="E67" s="5"/>
      <c r="F67" s="5"/>
      <c r="G67" s="5"/>
      <c r="H67" s="5"/>
      <c r="I67" s="5"/>
      <c r="J67" s="5"/>
      <c r="K67" s="5"/>
    </row>
  </sheetData>
  <mergeCells count="9">
    <mergeCell ref="D28:K28"/>
    <mergeCell ref="D40:K40"/>
    <mergeCell ref="D4:K4"/>
    <mergeCell ref="F7:G7"/>
    <mergeCell ref="H7:I7"/>
    <mergeCell ref="F8:G8"/>
    <mergeCell ref="H8:I8"/>
    <mergeCell ref="D10:K10"/>
    <mergeCell ref="E9:I9"/>
  </mergeCells>
  <phoneticPr fontId="2"/>
  <printOptions horizontalCentered="1" verticalCentered="1"/>
  <pageMargins left="0" right="0" top="0.59055118110236227" bottom="0.59055118110236227" header="0" footer="0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0D3E-404B-4453-B727-0F5BF07F7D34}">
  <sheetPr>
    <pageSetUpPr fitToPage="1"/>
  </sheetPr>
  <dimension ref="A1:AP116"/>
  <sheetViews>
    <sheetView view="pageBreakPreview" zoomScale="80" zoomScaleNormal="100" zoomScaleSheetLayoutView="80" workbookViewId="0">
      <pane xSplit="1" ySplit="9" topLeftCell="B10" activePane="bottomRight" state="frozen"/>
      <selection activeCell="H14" sqref="H14"/>
      <selection pane="topRight" activeCell="H14" sqref="H14"/>
      <selection pane="bottomLeft" activeCell="H14" sqref="H14"/>
      <selection pane="bottomRight"/>
    </sheetView>
  </sheetViews>
  <sheetFormatPr defaultColWidth="10.7265625" defaultRowHeight="21" x14ac:dyDescent="0.2"/>
  <cols>
    <col min="1" max="1" width="14.54296875" style="1" customWidth="1"/>
    <col min="2" max="2" width="13.6328125" style="72" customWidth="1"/>
    <col min="3" max="3" width="8.1796875" style="6" customWidth="1"/>
    <col min="4" max="4" width="3.54296875" style="1" customWidth="1"/>
    <col min="5" max="10" width="9.1796875" style="1" customWidth="1"/>
    <col min="11" max="11" width="8.90625" style="1" customWidth="1"/>
    <col min="12" max="12" width="3.7265625" style="1" customWidth="1"/>
    <col min="13" max="13" width="15.26953125" style="13" customWidth="1"/>
    <col min="14" max="14" width="12.6328125" style="1" bestFit="1" customWidth="1"/>
    <col min="15" max="15" width="12.6328125" style="1" customWidth="1"/>
    <col min="16" max="16" width="8.1796875" style="71" hidden="1" customWidth="1"/>
    <col min="17" max="17" width="4.1796875" style="1" hidden="1" customWidth="1"/>
    <col min="18" max="18" width="6.54296875" style="1" hidden="1" customWidth="1"/>
    <col min="19" max="19" width="10.7265625" style="13" customWidth="1"/>
    <col min="20" max="20" width="10.7265625" style="1" customWidth="1"/>
    <col min="21" max="21" width="7.26953125" style="71" customWidth="1"/>
    <col min="22" max="22" width="10.7265625" style="1" customWidth="1"/>
    <col min="23" max="23" width="14.453125" style="1" customWidth="1"/>
    <col min="24" max="24" width="10.7265625" style="1" customWidth="1"/>
    <col min="25" max="25" width="13.1796875" style="1" customWidth="1"/>
    <col min="26" max="26" width="10.7265625" style="1" customWidth="1"/>
    <col min="27" max="32" width="13" style="1" customWidth="1"/>
    <col min="33" max="34" width="10.7265625" style="1"/>
    <col min="35" max="35" width="11.90625" style="1" bestFit="1" customWidth="1"/>
    <col min="36" max="37" width="10.7265625" style="1"/>
    <col min="38" max="38" width="10.81640625" style="1" bestFit="1" customWidth="1"/>
    <col min="39" max="39" width="11.90625" style="1" bestFit="1" customWidth="1"/>
    <col min="40" max="42" width="10.81640625" style="1" bestFit="1" customWidth="1"/>
    <col min="43" max="16384" width="10.7265625" style="1"/>
  </cols>
  <sheetData>
    <row r="1" spans="1:42" ht="21" customHeight="1" x14ac:dyDescent="0.2">
      <c r="A1" s="117"/>
      <c r="B1" s="1"/>
      <c r="J1" s="70"/>
    </row>
    <row r="2" spans="1:42" ht="21" customHeight="1" x14ac:dyDescent="0.2">
      <c r="B2" s="116"/>
      <c r="C2" s="115"/>
    </row>
    <row r="3" spans="1:42" ht="26.25" customHeight="1" x14ac:dyDescent="0.25">
      <c r="A3" s="66" t="s">
        <v>70</v>
      </c>
      <c r="B3" s="114"/>
      <c r="C3" s="64"/>
      <c r="M3" s="113"/>
    </row>
    <row r="4" spans="1:42" ht="24" customHeight="1" x14ac:dyDescent="0.2">
      <c r="A4" s="62" t="s">
        <v>57</v>
      </c>
      <c r="B4" s="112" t="s">
        <v>100</v>
      </c>
      <c r="C4" s="111" t="s">
        <v>56</v>
      </c>
      <c r="D4" s="341"/>
      <c r="E4" s="342"/>
      <c r="F4" s="342"/>
      <c r="G4" s="342"/>
      <c r="H4" s="342"/>
      <c r="I4" s="342"/>
      <c r="J4" s="342"/>
      <c r="K4" s="342"/>
      <c r="L4" s="29"/>
      <c r="N4" s="13"/>
      <c r="O4" s="13"/>
    </row>
    <row r="5" spans="1:42" ht="24" customHeight="1" x14ac:dyDescent="0.2">
      <c r="A5" s="59"/>
      <c r="B5" s="110" t="s">
        <v>69</v>
      </c>
      <c r="C5" s="92"/>
      <c r="D5" s="39"/>
      <c r="G5" s="8"/>
      <c r="M5" s="3"/>
      <c r="N5" s="29"/>
      <c r="O5" s="29"/>
      <c r="S5" s="109"/>
      <c r="AA5" s="1" t="s">
        <v>54</v>
      </c>
    </row>
    <row r="6" spans="1:42" ht="24" customHeight="1" x14ac:dyDescent="0.2">
      <c r="A6" s="55" t="s">
        <v>53</v>
      </c>
      <c r="B6" s="90">
        <v>5454708</v>
      </c>
      <c r="C6" s="95"/>
      <c r="D6" s="39"/>
      <c r="G6" s="8"/>
      <c r="H6" s="108"/>
      <c r="I6" s="5"/>
      <c r="M6" s="12"/>
      <c r="N6" s="13"/>
      <c r="O6" s="13"/>
      <c r="P6" s="85"/>
      <c r="U6" s="107"/>
      <c r="W6" s="13"/>
      <c r="AA6" s="12">
        <f t="shared" ref="AA6:AA53" si="0">IF($B6=$B5,1,0)</f>
        <v>0</v>
      </c>
    </row>
    <row r="7" spans="1:42" ht="24" customHeight="1" x14ac:dyDescent="0.2">
      <c r="A7" s="94" t="s">
        <v>52</v>
      </c>
      <c r="B7" s="93">
        <v>186206</v>
      </c>
      <c r="C7" s="92">
        <v>9</v>
      </c>
      <c r="D7" s="39"/>
      <c r="E7" s="35"/>
      <c r="F7" s="346"/>
      <c r="G7" s="346"/>
      <c r="H7" s="348"/>
      <c r="I7" s="348"/>
      <c r="J7" s="106"/>
      <c r="M7" s="12"/>
      <c r="N7" s="13"/>
      <c r="O7" s="13"/>
      <c r="P7" s="85"/>
      <c r="Q7" s="13"/>
      <c r="R7" s="84"/>
      <c r="S7" s="1"/>
      <c r="T7" s="83"/>
      <c r="U7" s="82"/>
      <c r="W7" s="13"/>
      <c r="Y7" s="13"/>
      <c r="Z7" s="7"/>
      <c r="AA7" s="12">
        <f t="shared" si="0"/>
        <v>0</v>
      </c>
      <c r="AB7" s="13"/>
      <c r="AC7" s="13"/>
      <c r="AD7" s="13"/>
      <c r="AE7" s="13"/>
      <c r="AF7" s="13"/>
      <c r="AL7" s="7"/>
      <c r="AM7" s="7"/>
      <c r="AN7" s="7"/>
      <c r="AO7" s="7"/>
      <c r="AP7" s="7"/>
    </row>
    <row r="8" spans="1:42" ht="24" customHeight="1" x14ac:dyDescent="0.2">
      <c r="A8" s="91" t="s">
        <v>51</v>
      </c>
      <c r="B8" s="90">
        <v>42935</v>
      </c>
      <c r="C8" s="89">
        <v>33</v>
      </c>
      <c r="D8" s="39"/>
      <c r="E8" s="35"/>
      <c r="F8" s="346"/>
      <c r="G8" s="346"/>
      <c r="H8" s="348"/>
      <c r="I8" s="348"/>
      <c r="J8" s="106"/>
      <c r="M8" s="12"/>
      <c r="N8" s="13"/>
      <c r="O8" s="13"/>
      <c r="P8" s="85"/>
      <c r="Q8" s="13"/>
      <c r="R8" s="84"/>
      <c r="S8" s="1"/>
      <c r="T8" s="83"/>
      <c r="U8" s="82"/>
      <c r="W8" s="13"/>
      <c r="Y8" s="13"/>
      <c r="Z8" s="7"/>
      <c r="AA8" s="12">
        <f t="shared" si="0"/>
        <v>0</v>
      </c>
      <c r="AB8" s="13"/>
      <c r="AC8" s="13"/>
      <c r="AD8" s="13"/>
      <c r="AE8" s="13"/>
      <c r="AF8" s="13"/>
      <c r="AL8" s="7"/>
      <c r="AM8" s="7"/>
      <c r="AN8" s="7"/>
      <c r="AO8" s="7"/>
      <c r="AP8" s="7"/>
    </row>
    <row r="9" spans="1:42" ht="24" customHeight="1" x14ac:dyDescent="0.2">
      <c r="A9" s="91" t="s">
        <v>50</v>
      </c>
      <c r="B9" s="90">
        <v>44573</v>
      </c>
      <c r="C9" s="89">
        <v>29</v>
      </c>
      <c r="D9" s="39"/>
      <c r="E9" s="347"/>
      <c r="F9" s="347"/>
      <c r="G9" s="347"/>
      <c r="H9" s="347"/>
      <c r="I9" s="347"/>
      <c r="M9" s="12"/>
      <c r="N9" s="13"/>
      <c r="O9" s="13"/>
      <c r="P9" s="85"/>
      <c r="Q9" s="13"/>
      <c r="R9" s="84"/>
      <c r="S9" s="1"/>
      <c r="T9" s="83"/>
      <c r="U9" s="82"/>
      <c r="W9" s="13"/>
      <c r="Y9" s="13"/>
      <c r="Z9" s="7"/>
      <c r="AA9" s="12">
        <f t="shared" si="0"/>
        <v>0</v>
      </c>
      <c r="AB9" s="13"/>
      <c r="AC9" s="13"/>
      <c r="AD9" s="13"/>
      <c r="AE9" s="13"/>
      <c r="AF9" s="13"/>
      <c r="AL9" s="7"/>
      <c r="AM9" s="7"/>
      <c r="AN9" s="7"/>
      <c r="AO9" s="7"/>
      <c r="AP9" s="7"/>
    </row>
    <row r="10" spans="1:42" ht="24" customHeight="1" x14ac:dyDescent="0.2">
      <c r="A10" s="91" t="s">
        <v>49</v>
      </c>
      <c r="B10" s="90">
        <v>92050</v>
      </c>
      <c r="C10" s="89">
        <v>14</v>
      </c>
      <c r="D10" s="341"/>
      <c r="E10" s="342"/>
      <c r="F10" s="342"/>
      <c r="G10" s="342"/>
      <c r="H10" s="342"/>
      <c r="I10" s="342"/>
      <c r="J10" s="342"/>
      <c r="K10" s="342"/>
      <c r="L10" s="29"/>
      <c r="M10" s="12"/>
      <c r="N10" s="13"/>
      <c r="O10" s="13"/>
      <c r="P10" s="85"/>
      <c r="Q10" s="13"/>
      <c r="R10" s="84"/>
      <c r="S10" s="1"/>
      <c r="T10" s="83"/>
      <c r="U10" s="82"/>
      <c r="W10" s="13"/>
      <c r="Y10" s="13"/>
      <c r="Z10" s="7"/>
      <c r="AA10" s="12">
        <f t="shared" si="0"/>
        <v>0</v>
      </c>
      <c r="AB10" s="13"/>
      <c r="AC10" s="13"/>
      <c r="AD10" s="13"/>
      <c r="AE10" s="13"/>
      <c r="AF10" s="13"/>
      <c r="AL10" s="7"/>
      <c r="AM10" s="7"/>
      <c r="AN10" s="7"/>
      <c r="AO10" s="7"/>
      <c r="AP10" s="7"/>
    </row>
    <row r="11" spans="1:42" ht="24" customHeight="1" x14ac:dyDescent="0.2">
      <c r="A11" s="91" t="s">
        <v>48</v>
      </c>
      <c r="B11" s="90">
        <v>34381</v>
      </c>
      <c r="C11" s="89">
        <v>39</v>
      </c>
      <c r="D11" s="39"/>
      <c r="M11" s="12"/>
      <c r="N11" s="13"/>
      <c r="O11" s="13"/>
      <c r="P11" s="85"/>
      <c r="Q11" s="13"/>
      <c r="R11" s="84"/>
      <c r="S11" s="1"/>
      <c r="T11" s="83"/>
      <c r="U11" s="82"/>
      <c r="W11" s="13"/>
      <c r="Y11" s="13"/>
      <c r="Z11" s="7"/>
      <c r="AA11" s="12">
        <f t="shared" si="0"/>
        <v>0</v>
      </c>
      <c r="AB11" s="13"/>
      <c r="AC11" s="13"/>
      <c r="AD11" s="13"/>
      <c r="AE11" s="13"/>
      <c r="AF11" s="13"/>
      <c r="AL11" s="7"/>
      <c r="AM11" s="7"/>
      <c r="AN11" s="7"/>
      <c r="AO11" s="7"/>
      <c r="AP11" s="7"/>
    </row>
    <row r="12" spans="1:42" ht="24" customHeight="1" x14ac:dyDescent="0.2">
      <c r="A12" s="91" t="s">
        <v>47</v>
      </c>
      <c r="B12" s="90">
        <v>41751</v>
      </c>
      <c r="C12" s="89">
        <v>35</v>
      </c>
      <c r="D12" s="39"/>
      <c r="M12" s="12"/>
      <c r="N12" s="13"/>
      <c r="O12" s="13"/>
      <c r="P12" s="85"/>
      <c r="Q12" s="13"/>
      <c r="R12" s="84"/>
      <c r="S12" s="1"/>
      <c r="T12" s="83"/>
      <c r="U12" s="82"/>
      <c r="W12" s="13"/>
      <c r="Y12" s="13"/>
      <c r="Z12" s="7"/>
      <c r="AA12" s="12">
        <f t="shared" si="0"/>
        <v>0</v>
      </c>
      <c r="AB12" s="13"/>
      <c r="AC12" s="13"/>
      <c r="AD12" s="13"/>
      <c r="AE12" s="13"/>
      <c r="AF12" s="13"/>
      <c r="AL12" s="7"/>
      <c r="AM12" s="7"/>
      <c r="AN12" s="7"/>
      <c r="AO12" s="7"/>
      <c r="AP12" s="7"/>
    </row>
    <row r="13" spans="1:42" ht="24" customHeight="1" x14ac:dyDescent="0.2">
      <c r="A13" s="91" t="s">
        <v>46</v>
      </c>
      <c r="B13" s="90">
        <v>77446</v>
      </c>
      <c r="C13" s="89">
        <v>20</v>
      </c>
      <c r="D13" s="39"/>
      <c r="M13" s="12"/>
      <c r="N13" s="13"/>
      <c r="O13" s="13"/>
      <c r="P13" s="85"/>
      <c r="Q13" s="13"/>
      <c r="R13" s="84"/>
      <c r="S13" s="1"/>
      <c r="T13" s="83"/>
      <c r="U13" s="82"/>
      <c r="W13" s="13"/>
      <c r="Y13" s="13"/>
      <c r="Z13" s="7"/>
      <c r="AA13" s="12">
        <f t="shared" si="0"/>
        <v>0</v>
      </c>
      <c r="AB13" s="13"/>
      <c r="AC13" s="13"/>
      <c r="AD13" s="13"/>
      <c r="AE13" s="13"/>
      <c r="AF13" s="13"/>
      <c r="AL13" s="7"/>
      <c r="AM13" s="7"/>
      <c r="AN13" s="7"/>
      <c r="AO13" s="7"/>
      <c r="AP13" s="7"/>
    </row>
    <row r="14" spans="1:42" ht="24" customHeight="1" x14ac:dyDescent="0.2">
      <c r="A14" s="91" t="s">
        <v>45</v>
      </c>
      <c r="B14" s="90">
        <v>131915</v>
      </c>
      <c r="C14" s="89">
        <v>11</v>
      </c>
      <c r="D14" s="39"/>
      <c r="M14" s="12"/>
      <c r="N14" s="13"/>
      <c r="O14" s="13"/>
      <c r="P14" s="85"/>
      <c r="Q14" s="13"/>
      <c r="R14" s="84"/>
      <c r="S14" s="1"/>
      <c r="T14" s="83"/>
      <c r="U14" s="82"/>
      <c r="W14" s="13"/>
      <c r="Y14" s="13"/>
      <c r="Z14" s="7"/>
      <c r="AA14" s="12">
        <f t="shared" si="0"/>
        <v>0</v>
      </c>
      <c r="AB14" s="13"/>
      <c r="AC14" s="13"/>
      <c r="AD14" s="13"/>
      <c r="AE14" s="13"/>
      <c r="AF14" s="13"/>
      <c r="AL14" s="7"/>
      <c r="AM14" s="7"/>
      <c r="AN14" s="7"/>
      <c r="AO14" s="7"/>
      <c r="AP14" s="7"/>
    </row>
    <row r="15" spans="1:42" ht="24" customHeight="1" x14ac:dyDescent="0.2">
      <c r="A15" s="91" t="s">
        <v>44</v>
      </c>
      <c r="B15" s="90">
        <v>88435</v>
      </c>
      <c r="C15" s="89">
        <v>15</v>
      </c>
      <c r="D15" s="39"/>
      <c r="M15" s="12"/>
      <c r="N15" s="13"/>
      <c r="O15" s="13"/>
      <c r="P15" s="85"/>
      <c r="Q15" s="13"/>
      <c r="R15" s="84"/>
      <c r="S15" s="1"/>
      <c r="T15" s="83"/>
      <c r="U15" s="82"/>
      <c r="W15" s="13"/>
      <c r="Y15" s="13"/>
      <c r="Z15" s="7"/>
      <c r="AA15" s="12">
        <f t="shared" si="0"/>
        <v>0</v>
      </c>
      <c r="AB15" s="13"/>
      <c r="AC15" s="13"/>
      <c r="AD15" s="13"/>
      <c r="AE15" s="13"/>
      <c r="AF15" s="13"/>
      <c r="AL15" s="7"/>
      <c r="AM15" s="7"/>
      <c r="AN15" s="7"/>
      <c r="AO15" s="7"/>
      <c r="AP15" s="7"/>
    </row>
    <row r="16" spans="1:42" ht="24" customHeight="1" x14ac:dyDescent="0.2">
      <c r="A16" s="99" t="s">
        <v>43</v>
      </c>
      <c r="B16" s="90">
        <v>86011</v>
      </c>
      <c r="C16" s="98">
        <v>17</v>
      </c>
      <c r="D16" s="39"/>
      <c r="M16" s="12"/>
      <c r="N16" s="13"/>
      <c r="O16" s="13"/>
      <c r="P16" s="85"/>
      <c r="Q16" s="13"/>
      <c r="R16" s="84"/>
      <c r="S16" s="1"/>
      <c r="T16" s="83"/>
      <c r="U16" s="82"/>
      <c r="W16" s="13"/>
      <c r="Y16" s="13"/>
      <c r="Z16" s="7"/>
      <c r="AA16" s="12">
        <f t="shared" si="0"/>
        <v>0</v>
      </c>
      <c r="AB16" s="13"/>
      <c r="AC16" s="13"/>
      <c r="AD16" s="13"/>
      <c r="AE16" s="13"/>
      <c r="AF16" s="13"/>
      <c r="AL16" s="7"/>
      <c r="AM16" s="7"/>
      <c r="AN16" s="7"/>
      <c r="AO16" s="7"/>
      <c r="AP16" s="7"/>
    </row>
    <row r="17" spans="1:42" ht="24" customHeight="1" x14ac:dyDescent="0.2">
      <c r="A17" s="97" t="s">
        <v>42</v>
      </c>
      <c r="B17" s="93">
        <v>228933</v>
      </c>
      <c r="C17" s="96">
        <v>5</v>
      </c>
      <c r="D17" s="39"/>
      <c r="G17" s="105"/>
      <c r="M17" s="12"/>
      <c r="N17" s="13"/>
      <c r="O17" s="13"/>
      <c r="P17" s="85"/>
      <c r="Q17" s="13"/>
      <c r="R17" s="84"/>
      <c r="S17" s="1"/>
      <c r="T17" s="83"/>
      <c r="U17" s="82"/>
      <c r="W17" s="13"/>
      <c r="Y17" s="13"/>
      <c r="Z17" s="7"/>
      <c r="AA17" s="12">
        <f t="shared" si="0"/>
        <v>0</v>
      </c>
      <c r="AB17" s="13"/>
      <c r="AC17" s="13"/>
      <c r="AD17" s="13"/>
      <c r="AE17" s="13"/>
      <c r="AF17" s="13"/>
      <c r="AL17" s="7"/>
      <c r="AM17" s="7"/>
      <c r="AN17" s="7"/>
      <c r="AO17" s="7"/>
      <c r="AP17" s="7"/>
    </row>
    <row r="18" spans="1:42" ht="24" customHeight="1" x14ac:dyDescent="0.2">
      <c r="A18" s="91" t="s">
        <v>41</v>
      </c>
      <c r="B18" s="90">
        <v>201635</v>
      </c>
      <c r="C18" s="89">
        <v>7</v>
      </c>
      <c r="D18" s="39"/>
      <c r="M18" s="12"/>
      <c r="N18" s="13"/>
      <c r="O18" s="13"/>
      <c r="P18" s="85"/>
      <c r="Q18" s="13"/>
      <c r="R18" s="84"/>
      <c r="S18" s="1"/>
      <c r="T18" s="83"/>
      <c r="U18" s="82"/>
      <c r="W18" s="13"/>
      <c r="Y18" s="13"/>
      <c r="Z18" s="7"/>
      <c r="AA18" s="12">
        <f t="shared" si="0"/>
        <v>0</v>
      </c>
      <c r="AB18" s="13"/>
      <c r="AC18" s="13"/>
      <c r="AD18" s="13"/>
      <c r="AE18" s="13"/>
      <c r="AF18" s="13"/>
      <c r="AL18" s="7"/>
      <c r="AM18" s="7"/>
      <c r="AN18" s="7"/>
      <c r="AO18" s="7"/>
      <c r="AP18" s="7"/>
    </row>
    <row r="19" spans="1:42" ht="24" customHeight="1" x14ac:dyDescent="0.2">
      <c r="A19" s="91" t="s">
        <v>40</v>
      </c>
      <c r="B19" s="90">
        <v>1053768</v>
      </c>
      <c r="C19" s="89">
        <v>1</v>
      </c>
      <c r="D19" s="39"/>
      <c r="M19" s="12"/>
      <c r="N19" s="13"/>
      <c r="O19" s="13"/>
      <c r="P19" s="85"/>
      <c r="Q19" s="13"/>
      <c r="R19" s="84"/>
      <c r="S19" s="1"/>
      <c r="T19" s="83"/>
      <c r="U19" s="82"/>
      <c r="W19" s="13"/>
      <c r="Y19" s="13"/>
      <c r="Z19" s="7"/>
      <c r="AA19" s="12">
        <f t="shared" si="0"/>
        <v>0</v>
      </c>
      <c r="AB19" s="13"/>
      <c r="AC19" s="13"/>
      <c r="AD19" s="13"/>
      <c r="AE19" s="13"/>
      <c r="AF19" s="13"/>
      <c r="AL19" s="7"/>
      <c r="AM19" s="7"/>
      <c r="AN19" s="7"/>
      <c r="AO19" s="7"/>
      <c r="AP19" s="7"/>
    </row>
    <row r="20" spans="1:42" ht="24" customHeight="1" x14ac:dyDescent="0.2">
      <c r="A20" s="91" t="s">
        <v>39</v>
      </c>
      <c r="B20" s="90">
        <v>346360</v>
      </c>
      <c r="C20" s="89">
        <v>4</v>
      </c>
      <c r="D20" s="39"/>
      <c r="M20" s="12"/>
      <c r="N20" s="13"/>
      <c r="O20" s="13"/>
      <c r="P20" s="85"/>
      <c r="Q20" s="13"/>
      <c r="R20" s="84"/>
      <c r="S20" s="1"/>
      <c r="T20" s="83"/>
      <c r="U20" s="82"/>
      <c r="W20" s="13"/>
      <c r="Y20" s="13"/>
      <c r="Z20" s="7"/>
      <c r="AA20" s="12">
        <f t="shared" si="0"/>
        <v>0</v>
      </c>
      <c r="AB20" s="13"/>
      <c r="AC20" s="13"/>
      <c r="AD20" s="13"/>
      <c r="AE20" s="13"/>
      <c r="AF20" s="13"/>
      <c r="AL20" s="7"/>
      <c r="AM20" s="7"/>
      <c r="AN20" s="7"/>
      <c r="AO20" s="7"/>
      <c r="AP20" s="7"/>
    </row>
    <row r="21" spans="1:42" ht="24" customHeight="1" x14ac:dyDescent="0.2">
      <c r="A21" s="91" t="s">
        <v>38</v>
      </c>
      <c r="B21" s="90">
        <v>86226</v>
      </c>
      <c r="C21" s="89">
        <v>16</v>
      </c>
      <c r="D21" s="39"/>
      <c r="M21" s="12"/>
      <c r="N21" s="13"/>
      <c r="O21" s="13"/>
      <c r="P21" s="85"/>
      <c r="Q21" s="13"/>
      <c r="R21" s="84"/>
      <c r="S21" s="1"/>
      <c r="T21" s="83"/>
      <c r="U21" s="82"/>
      <c r="W21" s="13"/>
      <c r="Y21" s="13"/>
      <c r="Z21" s="7"/>
      <c r="AA21" s="12">
        <f t="shared" si="0"/>
        <v>0</v>
      </c>
      <c r="AB21" s="13"/>
      <c r="AC21" s="13"/>
      <c r="AD21" s="13"/>
      <c r="AE21" s="13"/>
      <c r="AF21" s="13"/>
      <c r="AL21" s="7"/>
      <c r="AM21" s="7"/>
      <c r="AN21" s="7"/>
      <c r="AO21" s="7"/>
      <c r="AP21" s="7"/>
    </row>
    <row r="22" spans="1:42" ht="24" customHeight="1" x14ac:dyDescent="0.2">
      <c r="A22" s="91" t="s">
        <v>37</v>
      </c>
      <c r="B22" s="90">
        <v>44278</v>
      </c>
      <c r="C22" s="89">
        <v>30</v>
      </c>
      <c r="D22" s="39"/>
      <c r="M22" s="12"/>
      <c r="N22" s="13"/>
      <c r="O22" s="13"/>
      <c r="P22" s="85"/>
      <c r="Q22" s="13"/>
      <c r="R22" s="84"/>
      <c r="S22" s="1"/>
      <c r="T22" s="83"/>
      <c r="U22" s="82"/>
      <c r="W22" s="13"/>
      <c r="Y22" s="13"/>
      <c r="Z22" s="7"/>
      <c r="AA22" s="12">
        <f t="shared" si="0"/>
        <v>0</v>
      </c>
      <c r="AB22" s="13"/>
      <c r="AC22" s="13"/>
      <c r="AD22" s="13"/>
      <c r="AE22" s="13"/>
      <c r="AF22" s="13"/>
      <c r="AL22" s="7"/>
      <c r="AM22" s="7"/>
      <c r="AN22" s="7"/>
      <c r="AO22" s="7"/>
      <c r="AP22" s="7"/>
    </row>
    <row r="23" spans="1:42" ht="24" customHeight="1" x14ac:dyDescent="0.2">
      <c r="A23" s="91" t="s">
        <v>36</v>
      </c>
      <c r="B23" s="90">
        <v>45373</v>
      </c>
      <c r="C23" s="89">
        <v>28</v>
      </c>
      <c r="D23" s="39"/>
      <c r="F23" s="29"/>
      <c r="G23" s="29"/>
      <c r="H23" s="29"/>
      <c r="I23" s="29"/>
      <c r="J23" s="29"/>
      <c r="M23" s="12"/>
      <c r="N23" s="13"/>
      <c r="O23" s="13"/>
      <c r="P23" s="85"/>
      <c r="Q23" s="13"/>
      <c r="R23" s="84"/>
      <c r="S23" s="1"/>
      <c r="T23" s="83"/>
      <c r="U23" s="82"/>
      <c r="W23" s="13"/>
      <c r="Y23" s="13"/>
      <c r="Z23" s="7"/>
      <c r="AA23" s="12">
        <f t="shared" si="0"/>
        <v>0</v>
      </c>
      <c r="AB23" s="13"/>
      <c r="AC23" s="13"/>
      <c r="AD23" s="13"/>
      <c r="AE23" s="13"/>
      <c r="AF23" s="13"/>
      <c r="AL23" s="7"/>
      <c r="AM23" s="7"/>
      <c r="AN23" s="7"/>
      <c r="AO23" s="7"/>
      <c r="AP23" s="7"/>
    </row>
    <row r="24" spans="1:42" ht="24" customHeight="1" x14ac:dyDescent="0.2">
      <c r="A24" s="104" t="s">
        <v>35</v>
      </c>
      <c r="B24" s="103">
        <v>32192</v>
      </c>
      <c r="C24" s="102">
        <v>42</v>
      </c>
      <c r="D24" s="39"/>
      <c r="E24" s="29"/>
      <c r="F24" s="101"/>
      <c r="G24" s="101"/>
      <c r="H24" s="101"/>
      <c r="I24" s="101"/>
      <c r="J24" s="101"/>
      <c r="M24" s="12"/>
      <c r="N24" s="13"/>
      <c r="O24" s="13"/>
      <c r="P24" s="85"/>
      <c r="Q24" s="13"/>
      <c r="R24" s="84"/>
      <c r="S24" s="1"/>
      <c r="T24" s="83"/>
      <c r="U24" s="82"/>
      <c r="W24" s="13"/>
      <c r="Y24" s="13"/>
      <c r="Z24" s="7"/>
      <c r="AA24" s="12">
        <f t="shared" si="0"/>
        <v>0</v>
      </c>
      <c r="AB24" s="13"/>
      <c r="AC24" s="13"/>
      <c r="AD24" s="13"/>
      <c r="AE24" s="13"/>
      <c r="AF24" s="13"/>
      <c r="AL24" s="7"/>
      <c r="AM24" s="7"/>
      <c r="AN24" s="7"/>
      <c r="AO24" s="7"/>
      <c r="AP24" s="7"/>
    </row>
    <row r="25" spans="1:42" ht="24" customHeight="1" x14ac:dyDescent="0.2">
      <c r="A25" s="91" t="s">
        <v>34</v>
      </c>
      <c r="B25" s="90">
        <v>33458</v>
      </c>
      <c r="C25" s="89">
        <v>40</v>
      </c>
      <c r="D25" s="39"/>
      <c r="E25" s="29"/>
      <c r="F25" s="100"/>
      <c r="G25" s="100"/>
      <c r="H25" s="100"/>
      <c r="I25" s="100"/>
      <c r="J25" s="100"/>
      <c r="M25" s="12"/>
      <c r="N25" s="13"/>
      <c r="O25" s="13"/>
      <c r="P25" s="85"/>
      <c r="Q25" s="13"/>
      <c r="R25" s="84"/>
      <c r="S25" s="1"/>
      <c r="T25" s="83"/>
      <c r="U25" s="82"/>
      <c r="W25" s="13"/>
      <c r="Y25" s="13"/>
      <c r="Z25" s="7"/>
      <c r="AA25" s="12">
        <f t="shared" si="0"/>
        <v>0</v>
      </c>
      <c r="AB25" s="13"/>
      <c r="AC25" s="13"/>
      <c r="AD25" s="13"/>
      <c r="AE25" s="13"/>
      <c r="AF25" s="13"/>
      <c r="AL25" s="7"/>
      <c r="AM25" s="7"/>
      <c r="AN25" s="7"/>
      <c r="AO25" s="7"/>
      <c r="AP25" s="7"/>
    </row>
    <row r="26" spans="1:42" ht="24" customHeight="1" x14ac:dyDescent="0.2">
      <c r="A26" s="55" t="s">
        <v>33</v>
      </c>
      <c r="B26" s="90">
        <v>82238</v>
      </c>
      <c r="C26" s="95">
        <v>18</v>
      </c>
      <c r="D26" s="39"/>
      <c r="E26" s="5"/>
      <c r="F26" s="5"/>
      <c r="G26" s="5"/>
      <c r="H26" s="5"/>
      <c r="I26" s="5"/>
      <c r="J26" s="5"/>
      <c r="M26" s="12"/>
      <c r="N26" s="13"/>
      <c r="O26" s="13"/>
      <c r="P26" s="85"/>
      <c r="Q26" s="13"/>
      <c r="R26" s="84"/>
      <c r="S26" s="1"/>
      <c r="T26" s="83"/>
      <c r="U26" s="82"/>
      <c r="W26" s="13"/>
      <c r="Y26" s="13"/>
      <c r="Z26" s="7"/>
      <c r="AA26" s="12">
        <f t="shared" si="0"/>
        <v>0</v>
      </c>
      <c r="AB26" s="13"/>
      <c r="AC26" s="13"/>
      <c r="AD26" s="13"/>
      <c r="AE26" s="13"/>
      <c r="AF26" s="13"/>
      <c r="AL26" s="7"/>
      <c r="AM26" s="7"/>
      <c r="AN26" s="7"/>
      <c r="AO26" s="7"/>
      <c r="AP26" s="7"/>
    </row>
    <row r="27" spans="1:42" ht="24" customHeight="1" x14ac:dyDescent="0.2">
      <c r="A27" s="94" t="s">
        <v>32</v>
      </c>
      <c r="B27" s="93">
        <v>75349</v>
      </c>
      <c r="C27" s="92">
        <v>21</v>
      </c>
      <c r="D27" s="39"/>
      <c r="M27" s="12"/>
      <c r="N27" s="13"/>
      <c r="O27" s="13"/>
      <c r="P27" s="85"/>
      <c r="Q27" s="13"/>
      <c r="R27" s="84"/>
      <c r="S27" s="1"/>
      <c r="T27" s="83"/>
      <c r="U27" s="82"/>
      <c r="W27" s="13"/>
      <c r="Y27" s="13"/>
      <c r="Z27" s="7"/>
      <c r="AA27" s="12">
        <f t="shared" si="0"/>
        <v>0</v>
      </c>
      <c r="AB27" s="13"/>
      <c r="AC27" s="13"/>
      <c r="AD27" s="13"/>
      <c r="AE27" s="13"/>
      <c r="AF27" s="13"/>
      <c r="AL27" s="7"/>
      <c r="AM27" s="7"/>
      <c r="AN27" s="7"/>
      <c r="AO27" s="7"/>
      <c r="AP27" s="7"/>
    </row>
    <row r="28" spans="1:42" ht="24" customHeight="1" x14ac:dyDescent="0.2">
      <c r="A28" s="91" t="s">
        <v>31</v>
      </c>
      <c r="B28" s="90">
        <v>167934</v>
      </c>
      <c r="C28" s="89">
        <v>10</v>
      </c>
      <c r="D28" s="341"/>
      <c r="E28" s="342"/>
      <c r="F28" s="342"/>
      <c r="G28" s="342"/>
      <c r="H28" s="342"/>
      <c r="I28" s="342"/>
      <c r="J28" s="342"/>
      <c r="K28" s="342"/>
      <c r="M28" s="12"/>
      <c r="N28" s="13"/>
      <c r="O28" s="13"/>
      <c r="P28" s="85"/>
      <c r="Q28" s="13"/>
      <c r="R28" s="84"/>
      <c r="S28" s="1"/>
      <c r="T28" s="83"/>
      <c r="U28" s="82"/>
      <c r="W28" s="13"/>
      <c r="Y28" s="13"/>
      <c r="Z28" s="7"/>
      <c r="AA28" s="12">
        <f t="shared" si="0"/>
        <v>0</v>
      </c>
      <c r="AB28" s="13"/>
      <c r="AC28" s="13"/>
      <c r="AD28" s="13"/>
      <c r="AE28" s="13"/>
      <c r="AF28" s="13"/>
      <c r="AL28" s="7"/>
      <c r="AM28" s="7"/>
      <c r="AN28" s="7"/>
      <c r="AO28" s="7"/>
      <c r="AP28" s="7"/>
    </row>
    <row r="29" spans="1:42" ht="24" customHeight="1" x14ac:dyDescent="0.2">
      <c r="A29" s="91" t="s">
        <v>30</v>
      </c>
      <c r="B29" s="90">
        <v>386249</v>
      </c>
      <c r="C29" s="89">
        <v>3</v>
      </c>
      <c r="D29" s="39"/>
      <c r="L29" s="29"/>
      <c r="M29" s="12"/>
      <c r="N29" s="13"/>
      <c r="O29" s="13"/>
      <c r="P29" s="85"/>
      <c r="Q29" s="13"/>
      <c r="R29" s="84"/>
      <c r="S29" s="1"/>
      <c r="T29" s="83"/>
      <c r="U29" s="82"/>
      <c r="W29" s="13"/>
      <c r="Y29" s="13"/>
      <c r="Z29" s="7"/>
      <c r="AA29" s="12">
        <f t="shared" si="0"/>
        <v>0</v>
      </c>
      <c r="AB29" s="13"/>
      <c r="AC29" s="13"/>
      <c r="AD29" s="13"/>
      <c r="AE29" s="13"/>
      <c r="AF29" s="13"/>
      <c r="AL29" s="7"/>
      <c r="AM29" s="7"/>
      <c r="AN29" s="7"/>
      <c r="AO29" s="7"/>
      <c r="AP29" s="7"/>
    </row>
    <row r="30" spans="1:42" ht="24" customHeight="1" x14ac:dyDescent="0.2">
      <c r="A30" s="91" t="s">
        <v>29</v>
      </c>
      <c r="B30" s="90">
        <v>79701</v>
      </c>
      <c r="C30" s="89">
        <v>19</v>
      </c>
      <c r="D30" s="39"/>
      <c r="M30" s="12"/>
      <c r="N30" s="13"/>
      <c r="O30" s="13"/>
      <c r="P30" s="85"/>
      <c r="Q30" s="13"/>
      <c r="R30" s="84"/>
      <c r="S30" s="1"/>
      <c r="T30" s="83"/>
      <c r="U30" s="82"/>
      <c r="W30" s="13"/>
      <c r="Y30" s="13"/>
      <c r="Z30" s="7"/>
      <c r="AA30" s="12">
        <f t="shared" si="0"/>
        <v>0</v>
      </c>
      <c r="AB30" s="13"/>
      <c r="AC30" s="13"/>
      <c r="AD30" s="13"/>
      <c r="AE30" s="13"/>
      <c r="AF30" s="13"/>
      <c r="AL30" s="7"/>
      <c r="AM30" s="7"/>
      <c r="AN30" s="7"/>
      <c r="AO30" s="7"/>
      <c r="AP30" s="7"/>
    </row>
    <row r="31" spans="1:42" ht="24" customHeight="1" x14ac:dyDescent="0.2">
      <c r="A31" s="91" t="s">
        <v>28</v>
      </c>
      <c r="B31" s="90">
        <v>63479</v>
      </c>
      <c r="C31" s="89">
        <v>23</v>
      </c>
      <c r="D31" s="39"/>
      <c r="G31" s="8"/>
      <c r="I31" s="8"/>
      <c r="J31" s="8"/>
      <c r="M31" s="12"/>
      <c r="N31" s="13"/>
      <c r="O31" s="13"/>
      <c r="P31" s="85"/>
      <c r="Q31" s="13"/>
      <c r="R31" s="84"/>
      <c r="S31" s="1"/>
      <c r="T31" s="83"/>
      <c r="U31" s="82"/>
      <c r="W31" s="13"/>
      <c r="Y31" s="13"/>
      <c r="Z31" s="7"/>
      <c r="AA31" s="12">
        <f t="shared" si="0"/>
        <v>0</v>
      </c>
      <c r="AB31" s="13"/>
      <c r="AC31" s="13"/>
      <c r="AD31" s="13"/>
      <c r="AE31" s="13"/>
      <c r="AF31" s="13"/>
      <c r="AL31" s="7"/>
      <c r="AM31" s="7"/>
      <c r="AN31" s="7"/>
      <c r="AO31" s="7"/>
      <c r="AP31" s="7"/>
    </row>
    <row r="32" spans="1:42" ht="24" customHeight="1" x14ac:dyDescent="0.2">
      <c r="A32" s="91" t="s">
        <v>27</v>
      </c>
      <c r="B32" s="90">
        <v>105045</v>
      </c>
      <c r="C32" s="89">
        <v>13</v>
      </c>
      <c r="D32" s="39"/>
      <c r="E32" s="46"/>
      <c r="F32" s="29"/>
      <c r="G32" s="34"/>
      <c r="H32" s="46"/>
      <c r="I32" s="29"/>
      <c r="J32" s="34"/>
      <c r="M32" s="12"/>
      <c r="N32" s="13"/>
      <c r="O32" s="13"/>
      <c r="P32" s="85"/>
      <c r="Q32" s="13"/>
      <c r="R32" s="84"/>
      <c r="S32" s="1"/>
      <c r="T32" s="83"/>
      <c r="U32" s="82"/>
      <c r="W32" s="13"/>
      <c r="Y32" s="13"/>
      <c r="Z32" s="7"/>
      <c r="AA32" s="12">
        <f t="shared" si="0"/>
        <v>0</v>
      </c>
      <c r="AB32" s="13"/>
      <c r="AC32" s="13"/>
      <c r="AD32" s="13"/>
      <c r="AE32" s="13"/>
      <c r="AF32" s="13"/>
      <c r="AL32" s="7"/>
      <c r="AM32" s="7"/>
      <c r="AN32" s="7"/>
      <c r="AO32" s="7"/>
      <c r="AP32" s="7"/>
    </row>
    <row r="33" spans="1:42" ht="24" customHeight="1" x14ac:dyDescent="0.2">
      <c r="A33" s="91" t="s">
        <v>26</v>
      </c>
      <c r="B33" s="90">
        <v>389749</v>
      </c>
      <c r="C33" s="89">
        <v>2</v>
      </c>
      <c r="D33" s="39"/>
      <c r="E33" s="40"/>
      <c r="F33" s="29"/>
      <c r="G33" s="34"/>
      <c r="H33" s="40"/>
      <c r="I33" s="29"/>
      <c r="J33" s="34"/>
      <c r="M33" s="12"/>
      <c r="N33" s="13"/>
      <c r="O33" s="13"/>
      <c r="P33" s="85"/>
      <c r="Q33" s="13"/>
      <c r="R33" s="84"/>
      <c r="S33" s="1"/>
      <c r="T33" s="83"/>
      <c r="U33" s="82"/>
      <c r="W33" s="13"/>
      <c r="Y33" s="13"/>
      <c r="Z33" s="7"/>
      <c r="AA33" s="12">
        <f t="shared" si="0"/>
        <v>0</v>
      </c>
      <c r="AB33" s="13"/>
      <c r="AC33" s="13"/>
      <c r="AD33" s="13"/>
      <c r="AE33" s="13"/>
      <c r="AF33" s="13"/>
      <c r="AL33" s="7"/>
      <c r="AM33" s="7"/>
      <c r="AN33" s="7"/>
      <c r="AO33" s="7"/>
      <c r="AP33" s="7"/>
    </row>
    <row r="34" spans="1:42" ht="24" customHeight="1" x14ac:dyDescent="0.2">
      <c r="A34" s="91" t="s">
        <v>25</v>
      </c>
      <c r="B34" s="90">
        <v>207396</v>
      </c>
      <c r="C34" s="89">
        <v>6</v>
      </c>
      <c r="D34" s="39"/>
      <c r="E34" s="40"/>
      <c r="F34" s="29"/>
      <c r="G34" s="34"/>
      <c r="H34" s="40"/>
      <c r="I34" s="29"/>
      <c r="J34" s="34"/>
      <c r="M34" s="12"/>
      <c r="N34" s="13"/>
      <c r="O34" s="13"/>
      <c r="P34" s="85"/>
      <c r="Q34" s="13"/>
      <c r="R34" s="84"/>
      <c r="S34" s="1"/>
      <c r="T34" s="83"/>
      <c r="U34" s="82"/>
      <c r="W34" s="13"/>
      <c r="Y34" s="13"/>
      <c r="Z34" s="7"/>
      <c r="AA34" s="12">
        <f t="shared" si="0"/>
        <v>0</v>
      </c>
      <c r="AB34" s="13"/>
      <c r="AC34" s="13"/>
      <c r="AD34" s="13"/>
      <c r="AE34" s="13"/>
      <c r="AF34" s="13"/>
      <c r="AL34" s="7"/>
      <c r="AM34" s="7"/>
      <c r="AN34" s="7"/>
      <c r="AO34" s="7"/>
      <c r="AP34" s="7"/>
    </row>
    <row r="35" spans="1:42" ht="24" customHeight="1" x14ac:dyDescent="0.2">
      <c r="A35" s="91" t="s">
        <v>24</v>
      </c>
      <c r="B35" s="90">
        <v>36117</v>
      </c>
      <c r="C35" s="89">
        <v>38</v>
      </c>
      <c r="D35" s="39"/>
      <c r="E35" s="40"/>
      <c r="F35" s="29"/>
      <c r="G35" s="34"/>
      <c r="H35" s="44"/>
      <c r="I35" s="37"/>
      <c r="J35" s="36"/>
      <c r="M35" s="12"/>
      <c r="N35" s="13"/>
      <c r="O35" s="13"/>
      <c r="P35" s="85"/>
      <c r="Q35" s="13"/>
      <c r="R35" s="84"/>
      <c r="S35" s="1"/>
      <c r="T35" s="83"/>
      <c r="U35" s="82"/>
      <c r="W35" s="13"/>
      <c r="Y35" s="13"/>
      <c r="Z35" s="7"/>
      <c r="AA35" s="12">
        <f t="shared" si="0"/>
        <v>0</v>
      </c>
      <c r="AB35" s="13"/>
      <c r="AC35" s="13"/>
      <c r="AD35" s="13"/>
      <c r="AE35" s="13"/>
      <c r="AF35" s="13"/>
      <c r="AL35" s="7"/>
      <c r="AM35" s="7"/>
      <c r="AN35" s="7"/>
      <c r="AO35" s="7"/>
      <c r="AP35" s="7"/>
    </row>
    <row r="36" spans="1:42" ht="24" customHeight="1" x14ac:dyDescent="0.2">
      <c r="A36" s="99" t="s">
        <v>23</v>
      </c>
      <c r="B36" s="90">
        <v>33150</v>
      </c>
      <c r="C36" s="98">
        <v>41</v>
      </c>
      <c r="D36" s="39"/>
      <c r="E36" s="40"/>
      <c r="F36" s="29"/>
      <c r="G36" s="34"/>
      <c r="H36" s="40"/>
      <c r="I36" s="29"/>
      <c r="J36" s="34"/>
      <c r="M36" s="12"/>
      <c r="N36" s="13"/>
      <c r="O36" s="13"/>
      <c r="P36" s="85"/>
      <c r="Q36" s="13"/>
      <c r="R36" s="84"/>
      <c r="S36" s="1"/>
      <c r="T36" s="83"/>
      <c r="U36" s="82"/>
      <c r="W36" s="13"/>
      <c r="Y36" s="13"/>
      <c r="Z36" s="7"/>
      <c r="AA36" s="12">
        <f t="shared" si="0"/>
        <v>0</v>
      </c>
      <c r="AB36" s="13"/>
      <c r="AC36" s="13"/>
      <c r="AD36" s="13"/>
      <c r="AE36" s="13"/>
      <c r="AF36" s="13"/>
      <c r="AL36" s="7"/>
      <c r="AM36" s="7"/>
      <c r="AN36" s="7"/>
      <c r="AO36" s="7"/>
      <c r="AP36" s="7"/>
    </row>
    <row r="37" spans="1:42" ht="24" customHeight="1" x14ac:dyDescent="0.2">
      <c r="A37" s="97" t="s">
        <v>22</v>
      </c>
      <c r="B37" s="93">
        <v>18556</v>
      </c>
      <c r="C37" s="96">
        <v>47</v>
      </c>
      <c r="D37" s="39"/>
      <c r="E37" s="40"/>
      <c r="F37" s="29"/>
      <c r="G37" s="34"/>
      <c r="H37" s="40"/>
      <c r="I37" s="29"/>
      <c r="J37" s="34"/>
      <c r="M37" s="12"/>
      <c r="N37" s="13"/>
      <c r="O37" s="13"/>
      <c r="P37" s="85"/>
      <c r="Q37" s="13"/>
      <c r="R37" s="84"/>
      <c r="S37" s="1"/>
      <c r="T37" s="83"/>
      <c r="U37" s="82"/>
      <c r="W37" s="13"/>
      <c r="Y37" s="13"/>
      <c r="Z37" s="7"/>
      <c r="AA37" s="12">
        <f t="shared" si="0"/>
        <v>0</v>
      </c>
      <c r="AB37" s="13"/>
      <c r="AC37" s="13"/>
      <c r="AD37" s="13"/>
      <c r="AE37" s="13"/>
      <c r="AF37" s="13"/>
      <c r="AL37" s="7"/>
      <c r="AM37" s="7"/>
      <c r="AN37" s="7"/>
      <c r="AO37" s="7"/>
      <c r="AP37" s="7"/>
    </row>
    <row r="38" spans="1:42" ht="24" customHeight="1" x14ac:dyDescent="0.2">
      <c r="A38" s="91" t="s">
        <v>21</v>
      </c>
      <c r="B38" s="90">
        <v>23882</v>
      </c>
      <c r="C38" s="89">
        <v>45</v>
      </c>
      <c r="D38" s="39"/>
      <c r="E38" s="38"/>
      <c r="F38" s="37"/>
      <c r="G38" s="36"/>
      <c r="H38" s="35"/>
      <c r="I38" s="35"/>
      <c r="M38" s="12"/>
      <c r="N38" s="13"/>
      <c r="O38" s="13"/>
      <c r="P38" s="85"/>
      <c r="Q38" s="13"/>
      <c r="R38" s="84"/>
      <c r="S38" s="1"/>
      <c r="T38" s="83"/>
      <c r="U38" s="82"/>
      <c r="W38" s="13"/>
      <c r="Y38" s="13"/>
      <c r="Z38" s="7"/>
      <c r="AA38" s="12">
        <f t="shared" si="0"/>
        <v>0</v>
      </c>
      <c r="AB38" s="13"/>
      <c r="AC38" s="13"/>
      <c r="AD38" s="13"/>
      <c r="AE38" s="13"/>
      <c r="AF38" s="13"/>
      <c r="AL38" s="7"/>
      <c r="AM38" s="7"/>
      <c r="AN38" s="7"/>
      <c r="AO38" s="7"/>
      <c r="AP38" s="7"/>
    </row>
    <row r="39" spans="1:42" ht="24" customHeight="1" x14ac:dyDescent="0.2">
      <c r="A39" s="91" t="s">
        <v>20</v>
      </c>
      <c r="B39" s="90">
        <v>75023</v>
      </c>
      <c r="C39" s="89">
        <v>22</v>
      </c>
      <c r="D39" s="19"/>
      <c r="E39" s="349"/>
      <c r="F39" s="349"/>
      <c r="G39" s="349"/>
      <c r="H39" s="349"/>
      <c r="I39" s="349"/>
      <c r="J39" s="18"/>
      <c r="K39" s="18"/>
      <c r="M39" s="12"/>
      <c r="N39" s="13"/>
      <c r="O39" s="13"/>
      <c r="P39" s="85"/>
      <c r="Q39" s="13"/>
      <c r="R39" s="84"/>
      <c r="S39" s="1"/>
      <c r="T39" s="83"/>
      <c r="U39" s="82"/>
      <c r="W39" s="13"/>
      <c r="Y39" s="13"/>
      <c r="Z39" s="7"/>
      <c r="AA39" s="12">
        <f t="shared" si="0"/>
        <v>0</v>
      </c>
      <c r="AB39" s="13"/>
      <c r="AC39" s="13"/>
      <c r="AD39" s="13"/>
      <c r="AE39" s="13"/>
      <c r="AF39" s="13"/>
      <c r="AL39" s="7"/>
      <c r="AM39" s="7"/>
      <c r="AN39" s="7"/>
      <c r="AO39" s="7"/>
      <c r="AP39" s="7"/>
    </row>
    <row r="40" spans="1:42" ht="24" customHeight="1" x14ac:dyDescent="0.2">
      <c r="A40" s="91" t="s">
        <v>19</v>
      </c>
      <c r="B40" s="90">
        <v>114044</v>
      </c>
      <c r="C40" s="89">
        <v>12</v>
      </c>
      <c r="D40" s="343" t="s">
        <v>18</v>
      </c>
      <c r="E40" s="344"/>
      <c r="F40" s="344"/>
      <c r="G40" s="344"/>
      <c r="H40" s="344"/>
      <c r="I40" s="344"/>
      <c r="J40" s="344"/>
      <c r="K40" s="345"/>
      <c r="M40" s="12"/>
      <c r="N40" s="13"/>
      <c r="O40" s="13"/>
      <c r="P40" s="85"/>
      <c r="Q40" s="13"/>
      <c r="R40" s="84"/>
      <c r="S40" s="1"/>
      <c r="T40" s="83"/>
      <c r="U40" s="82"/>
      <c r="W40" s="13"/>
      <c r="Y40" s="13"/>
      <c r="Z40" s="7"/>
      <c r="AA40" s="12">
        <f t="shared" si="0"/>
        <v>0</v>
      </c>
      <c r="AB40" s="13"/>
      <c r="AC40" s="13"/>
      <c r="AD40" s="13"/>
      <c r="AE40" s="13"/>
      <c r="AF40" s="13"/>
      <c r="AL40" s="7"/>
      <c r="AM40" s="7"/>
      <c r="AN40" s="7"/>
      <c r="AO40" s="7"/>
      <c r="AP40" s="7"/>
    </row>
    <row r="41" spans="1:42" ht="24" customHeight="1" x14ac:dyDescent="0.2">
      <c r="A41" s="91" t="s">
        <v>17</v>
      </c>
      <c r="B41" s="90">
        <v>61651</v>
      </c>
      <c r="C41" s="89">
        <v>24</v>
      </c>
      <c r="D41" s="25" t="s">
        <v>68</v>
      </c>
      <c r="K41" s="24"/>
      <c r="M41" s="12"/>
      <c r="N41" s="13"/>
      <c r="O41" s="13"/>
      <c r="P41" s="85"/>
      <c r="Q41" s="13"/>
      <c r="R41" s="84"/>
      <c r="S41" s="1"/>
      <c r="T41" s="83"/>
      <c r="U41" s="82"/>
      <c r="W41" s="13"/>
      <c r="Y41" s="13"/>
      <c r="Z41" s="7"/>
      <c r="AA41" s="12">
        <f t="shared" si="0"/>
        <v>0</v>
      </c>
      <c r="AB41" s="13"/>
      <c r="AC41" s="13"/>
      <c r="AD41" s="13"/>
      <c r="AE41" s="13"/>
      <c r="AF41" s="13"/>
      <c r="AL41" s="7"/>
      <c r="AM41" s="7"/>
      <c r="AN41" s="7"/>
      <c r="AO41" s="7"/>
      <c r="AP41" s="7"/>
    </row>
    <row r="42" spans="1:42" ht="24" customHeight="1" x14ac:dyDescent="0.2">
      <c r="A42" s="91" t="s">
        <v>16</v>
      </c>
      <c r="B42" s="90">
        <v>30722</v>
      </c>
      <c r="C42" s="89">
        <v>43</v>
      </c>
      <c r="D42" s="25" t="s">
        <v>67</v>
      </c>
      <c r="K42" s="24"/>
      <c r="M42" s="12"/>
      <c r="N42" s="13"/>
      <c r="O42" s="13"/>
      <c r="P42" s="85"/>
      <c r="Q42" s="13"/>
      <c r="R42" s="84"/>
      <c r="S42" s="1"/>
      <c r="T42" s="83"/>
      <c r="U42" s="82"/>
      <c r="W42" s="13"/>
      <c r="Y42" s="13"/>
      <c r="Z42" s="7"/>
      <c r="AA42" s="12">
        <f t="shared" si="0"/>
        <v>0</v>
      </c>
      <c r="AB42" s="13"/>
      <c r="AC42" s="13"/>
      <c r="AD42" s="13"/>
      <c r="AE42" s="13"/>
      <c r="AF42" s="13"/>
      <c r="AL42" s="7"/>
      <c r="AM42" s="7"/>
      <c r="AN42" s="7"/>
      <c r="AO42" s="7"/>
      <c r="AP42" s="7"/>
    </row>
    <row r="43" spans="1:42" ht="24" customHeight="1" x14ac:dyDescent="0.2">
      <c r="A43" s="91" t="s">
        <v>14</v>
      </c>
      <c r="B43" s="90">
        <v>37509</v>
      </c>
      <c r="C43" s="89">
        <v>36</v>
      </c>
      <c r="D43" s="25" t="s">
        <v>11</v>
      </c>
      <c r="K43" s="24"/>
      <c r="M43" s="12"/>
      <c r="N43" s="13"/>
      <c r="O43" s="13"/>
      <c r="P43" s="85"/>
      <c r="Q43" s="13"/>
      <c r="R43" s="84"/>
      <c r="S43" s="1"/>
      <c r="T43" s="83"/>
      <c r="U43" s="82"/>
      <c r="W43" s="13"/>
      <c r="Y43" s="13"/>
      <c r="Z43" s="7"/>
      <c r="AA43" s="12">
        <f t="shared" si="0"/>
        <v>0</v>
      </c>
      <c r="AB43" s="13"/>
      <c r="AC43" s="13"/>
      <c r="AD43" s="13"/>
      <c r="AE43" s="13"/>
      <c r="AF43" s="13"/>
      <c r="AL43" s="7"/>
      <c r="AM43" s="7"/>
      <c r="AN43" s="7"/>
      <c r="AO43" s="7"/>
      <c r="AP43" s="7"/>
    </row>
    <row r="44" spans="1:42" ht="24" customHeight="1" x14ac:dyDescent="0.2">
      <c r="A44" s="91" t="s">
        <v>12</v>
      </c>
      <c r="B44" s="90">
        <v>49433</v>
      </c>
      <c r="C44" s="89">
        <v>27</v>
      </c>
      <c r="D44" s="25" t="s">
        <v>149</v>
      </c>
      <c r="K44" s="24"/>
      <c r="M44" s="12"/>
      <c r="N44" s="13"/>
      <c r="O44" s="13"/>
      <c r="P44" s="85"/>
      <c r="Q44" s="13"/>
      <c r="R44" s="84"/>
      <c r="S44" s="1"/>
      <c r="T44" s="83"/>
      <c r="U44" s="82"/>
      <c r="W44" s="13"/>
      <c r="Y44" s="13"/>
      <c r="Z44" s="7"/>
      <c r="AA44" s="12">
        <f t="shared" si="0"/>
        <v>0</v>
      </c>
      <c r="AB44" s="13"/>
      <c r="AC44" s="13"/>
      <c r="AD44" s="13"/>
      <c r="AE44" s="13"/>
      <c r="AF44" s="13"/>
      <c r="AL44" s="7"/>
      <c r="AM44" s="7"/>
      <c r="AN44" s="7"/>
      <c r="AO44" s="7"/>
      <c r="AP44" s="7"/>
    </row>
    <row r="45" spans="1:42" ht="24" customHeight="1" x14ac:dyDescent="0.2">
      <c r="A45" s="91" t="s">
        <v>10</v>
      </c>
      <c r="B45" s="90">
        <v>23243</v>
      </c>
      <c r="C45" s="89">
        <v>46</v>
      </c>
      <c r="D45" s="25" t="s">
        <v>66</v>
      </c>
      <c r="K45" s="24"/>
      <c r="M45" s="12"/>
      <c r="N45" s="13"/>
      <c r="O45" s="13"/>
      <c r="P45" s="85"/>
      <c r="Q45" s="13"/>
      <c r="R45" s="84"/>
      <c r="S45" s="1"/>
      <c r="T45" s="83"/>
      <c r="U45" s="82"/>
      <c r="W45" s="13"/>
      <c r="Y45" s="13"/>
      <c r="Z45" s="7"/>
      <c r="AA45" s="12">
        <f t="shared" si="0"/>
        <v>0</v>
      </c>
      <c r="AB45" s="13"/>
      <c r="AC45" s="13"/>
      <c r="AD45" s="13"/>
      <c r="AE45" s="13"/>
      <c r="AF45" s="13"/>
      <c r="AL45" s="7"/>
      <c r="AM45" s="7"/>
      <c r="AN45" s="7"/>
      <c r="AO45" s="7"/>
      <c r="AP45" s="7"/>
    </row>
    <row r="46" spans="1:42" ht="24" customHeight="1" x14ac:dyDescent="0.2">
      <c r="A46" s="55" t="s">
        <v>9</v>
      </c>
      <c r="B46" s="90">
        <v>189903</v>
      </c>
      <c r="C46" s="95">
        <v>8</v>
      </c>
      <c r="D46" s="25" t="s">
        <v>65</v>
      </c>
      <c r="K46" s="24"/>
      <c r="M46" s="12"/>
      <c r="N46" s="13"/>
      <c r="O46" s="13"/>
      <c r="P46" s="85"/>
      <c r="Q46" s="13"/>
      <c r="R46" s="84"/>
      <c r="S46" s="1"/>
      <c r="T46" s="83"/>
      <c r="U46" s="82"/>
      <c r="W46" s="13"/>
      <c r="Y46" s="13"/>
      <c r="Z46" s="7"/>
      <c r="AA46" s="12">
        <f t="shared" si="0"/>
        <v>0</v>
      </c>
      <c r="AB46" s="13"/>
      <c r="AC46" s="13"/>
      <c r="AD46" s="13"/>
      <c r="AE46" s="13"/>
      <c r="AF46" s="13"/>
      <c r="AL46" s="7"/>
      <c r="AM46" s="7"/>
      <c r="AN46" s="7"/>
      <c r="AO46" s="7"/>
      <c r="AP46" s="7"/>
    </row>
    <row r="47" spans="1:42" ht="24" customHeight="1" x14ac:dyDescent="0.2">
      <c r="A47" s="94" t="s">
        <v>8</v>
      </c>
      <c r="B47" s="93">
        <v>28588</v>
      </c>
      <c r="C47" s="92">
        <v>44</v>
      </c>
      <c r="D47" s="25" t="s">
        <v>64</v>
      </c>
      <c r="K47" s="24"/>
      <c r="M47" s="12"/>
      <c r="N47" s="13"/>
      <c r="O47" s="13"/>
      <c r="P47" s="85"/>
      <c r="Q47" s="13"/>
      <c r="R47" s="84"/>
      <c r="S47" s="1"/>
      <c r="T47" s="83"/>
      <c r="U47" s="82"/>
      <c r="W47" s="13"/>
      <c r="Y47" s="13"/>
      <c r="Z47" s="7"/>
      <c r="AA47" s="12">
        <f t="shared" si="0"/>
        <v>0</v>
      </c>
      <c r="AB47" s="13"/>
      <c r="AC47" s="13"/>
      <c r="AD47" s="13"/>
      <c r="AE47" s="13"/>
      <c r="AF47" s="13"/>
      <c r="AL47" s="7"/>
      <c r="AM47" s="7"/>
      <c r="AN47" s="7"/>
      <c r="AO47" s="7"/>
      <c r="AP47" s="7"/>
    </row>
    <row r="48" spans="1:42" ht="24" customHeight="1" x14ac:dyDescent="0.2">
      <c r="A48" s="91" t="s">
        <v>7</v>
      </c>
      <c r="B48" s="90">
        <v>43992</v>
      </c>
      <c r="C48" s="89">
        <v>31</v>
      </c>
      <c r="D48" s="25" t="s">
        <v>63</v>
      </c>
      <c r="K48" s="24"/>
      <c r="M48" s="12"/>
      <c r="N48" s="13"/>
      <c r="O48" s="13"/>
      <c r="P48" s="85"/>
      <c r="Q48" s="13"/>
      <c r="R48" s="84"/>
      <c r="S48" s="1"/>
      <c r="T48" s="83"/>
      <c r="U48" s="82"/>
      <c r="W48" s="13"/>
      <c r="Y48" s="13"/>
      <c r="Z48" s="7"/>
      <c r="AA48" s="12">
        <f t="shared" si="0"/>
        <v>0</v>
      </c>
      <c r="AB48" s="13"/>
      <c r="AC48" s="13"/>
      <c r="AD48" s="13"/>
      <c r="AE48" s="13"/>
      <c r="AF48" s="13"/>
      <c r="AL48" s="7"/>
      <c r="AM48" s="7"/>
      <c r="AN48" s="7"/>
      <c r="AO48" s="7"/>
      <c r="AP48" s="7"/>
    </row>
    <row r="49" spans="1:42" ht="24" customHeight="1" x14ac:dyDescent="0.2">
      <c r="A49" s="91" t="s">
        <v>5</v>
      </c>
      <c r="B49" s="90">
        <v>58478</v>
      </c>
      <c r="C49" s="89">
        <v>25</v>
      </c>
      <c r="D49" s="25" t="s">
        <v>62</v>
      </c>
      <c r="K49" s="24"/>
      <c r="M49" s="12"/>
      <c r="N49" s="13"/>
      <c r="O49" s="13"/>
      <c r="P49" s="85"/>
      <c r="Q49" s="13"/>
      <c r="R49" s="84"/>
      <c r="S49" s="1"/>
      <c r="T49" s="83"/>
      <c r="U49" s="82"/>
      <c r="W49" s="13"/>
      <c r="Y49" s="13"/>
      <c r="Z49" s="7"/>
      <c r="AA49" s="12">
        <f t="shared" si="0"/>
        <v>0</v>
      </c>
      <c r="AB49" s="13"/>
      <c r="AC49" s="13"/>
      <c r="AD49" s="13"/>
      <c r="AE49" s="13"/>
      <c r="AF49" s="13"/>
      <c r="AL49" s="7"/>
      <c r="AM49" s="7"/>
      <c r="AN49" s="7"/>
      <c r="AO49" s="7"/>
      <c r="AP49" s="7"/>
    </row>
    <row r="50" spans="1:42" ht="24" customHeight="1" x14ac:dyDescent="0.2">
      <c r="A50" s="91" t="s">
        <v>4</v>
      </c>
      <c r="B50" s="90">
        <v>42966</v>
      </c>
      <c r="C50" s="89">
        <v>32</v>
      </c>
      <c r="D50" s="25"/>
      <c r="K50" s="24"/>
      <c r="M50" s="12"/>
      <c r="N50" s="13"/>
      <c r="O50" s="13"/>
      <c r="P50" s="85"/>
      <c r="Q50" s="13"/>
      <c r="R50" s="84"/>
      <c r="S50" s="1"/>
      <c r="T50" s="83"/>
      <c r="U50" s="82"/>
      <c r="W50" s="13"/>
      <c r="Y50" s="13"/>
      <c r="Z50" s="7"/>
      <c r="AA50" s="12">
        <f t="shared" si="0"/>
        <v>0</v>
      </c>
      <c r="AB50" s="13"/>
      <c r="AC50" s="13"/>
      <c r="AD50" s="13"/>
      <c r="AE50" s="13"/>
      <c r="AF50" s="13"/>
      <c r="AL50" s="7"/>
      <c r="AM50" s="7"/>
      <c r="AN50" s="7"/>
      <c r="AO50" s="7"/>
      <c r="AP50" s="7"/>
    </row>
    <row r="51" spans="1:42" ht="24" customHeight="1" x14ac:dyDescent="0.2">
      <c r="A51" s="91" t="s">
        <v>2</v>
      </c>
      <c r="B51" s="90">
        <v>36305</v>
      </c>
      <c r="C51" s="89">
        <v>37</v>
      </c>
      <c r="D51" s="25" t="s">
        <v>61</v>
      </c>
      <c r="K51" s="24"/>
      <c r="L51" s="29"/>
      <c r="M51" s="12"/>
      <c r="N51" s="13"/>
      <c r="O51" s="13"/>
      <c r="P51" s="85"/>
      <c r="Q51" s="13"/>
      <c r="R51" s="84"/>
      <c r="S51" s="1"/>
      <c r="T51" s="83"/>
      <c r="U51" s="82"/>
      <c r="W51" s="13"/>
      <c r="Y51" s="13"/>
      <c r="Z51" s="7"/>
      <c r="AA51" s="12">
        <f t="shared" si="0"/>
        <v>0</v>
      </c>
      <c r="AB51" s="13"/>
      <c r="AC51" s="13"/>
      <c r="AD51" s="13"/>
      <c r="AE51" s="13"/>
      <c r="AF51" s="13"/>
      <c r="AL51" s="7"/>
      <c r="AM51" s="7"/>
      <c r="AN51" s="7"/>
      <c r="AO51" s="7"/>
      <c r="AP51" s="7"/>
    </row>
    <row r="52" spans="1:42" ht="24" customHeight="1" x14ac:dyDescent="0.2">
      <c r="A52" s="91" t="s">
        <v>1</v>
      </c>
      <c r="B52" s="90">
        <v>52853</v>
      </c>
      <c r="C52" s="89">
        <v>26</v>
      </c>
      <c r="D52" s="25" t="s">
        <v>60</v>
      </c>
      <c r="K52" s="24"/>
      <c r="M52" s="12"/>
      <c r="N52" s="13"/>
      <c r="O52" s="13"/>
      <c r="P52" s="85"/>
      <c r="Q52" s="13"/>
      <c r="R52" s="84"/>
      <c r="S52" s="1"/>
      <c r="T52" s="83"/>
      <c r="U52" s="82"/>
      <c r="W52" s="13"/>
      <c r="Y52" s="13"/>
      <c r="Z52" s="7"/>
      <c r="AA52" s="12">
        <f t="shared" si="0"/>
        <v>0</v>
      </c>
      <c r="AB52" s="13"/>
      <c r="AC52" s="13"/>
      <c r="AD52" s="13"/>
      <c r="AE52" s="13"/>
      <c r="AF52" s="13"/>
      <c r="AL52" s="7"/>
      <c r="AM52" s="7"/>
      <c r="AN52" s="7"/>
      <c r="AO52" s="7"/>
      <c r="AP52" s="7"/>
    </row>
    <row r="53" spans="1:42" ht="24" customHeight="1" x14ac:dyDescent="0.2">
      <c r="A53" s="88" t="s">
        <v>0</v>
      </c>
      <c r="B53" s="87">
        <v>42664</v>
      </c>
      <c r="C53" s="86">
        <v>34</v>
      </c>
      <c r="D53" s="19" t="s">
        <v>59</v>
      </c>
      <c r="E53" s="18"/>
      <c r="F53" s="18"/>
      <c r="G53" s="18"/>
      <c r="H53" s="18"/>
      <c r="I53" s="18"/>
      <c r="J53" s="18"/>
      <c r="K53" s="17"/>
      <c r="M53" s="12"/>
      <c r="N53" s="13"/>
      <c r="O53" s="13"/>
      <c r="P53" s="85"/>
      <c r="Q53" s="13"/>
      <c r="R53" s="84"/>
      <c r="S53" s="1"/>
      <c r="T53" s="83"/>
      <c r="U53" s="82"/>
      <c r="W53" s="13"/>
      <c r="Y53" s="13"/>
      <c r="Z53" s="7"/>
      <c r="AA53" s="12">
        <f t="shared" si="0"/>
        <v>0</v>
      </c>
      <c r="AB53" s="13"/>
      <c r="AC53" s="13"/>
      <c r="AD53" s="13"/>
      <c r="AE53" s="13"/>
      <c r="AF53" s="13"/>
      <c r="AL53" s="7"/>
      <c r="AM53" s="7"/>
      <c r="AN53" s="7"/>
      <c r="AO53" s="7"/>
      <c r="AP53" s="7"/>
    </row>
    <row r="54" spans="1:42" ht="24" customHeight="1" x14ac:dyDescent="0.2">
      <c r="C54" s="48"/>
      <c r="AE54" s="13"/>
      <c r="AF54" s="13"/>
    </row>
    <row r="55" spans="1:42" ht="24" customHeight="1" x14ac:dyDescent="0.2">
      <c r="C55" s="48"/>
      <c r="Z55" s="8"/>
      <c r="AA55" s="7"/>
      <c r="AB55" s="7"/>
      <c r="AC55" s="7"/>
      <c r="AD55" s="7"/>
      <c r="AE55" s="7"/>
      <c r="AF55" s="7"/>
    </row>
    <row r="56" spans="1:42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AE56" s="13"/>
      <c r="AF56" s="13"/>
    </row>
    <row r="57" spans="1:42" ht="20.25" customHeight="1" x14ac:dyDescent="0.2">
      <c r="B57" s="1"/>
      <c r="C57" s="1"/>
      <c r="AE57" s="13"/>
      <c r="AF57" s="13"/>
    </row>
    <row r="58" spans="1:42" ht="20.25" customHeight="1" x14ac:dyDescent="0.2">
      <c r="B58" s="5"/>
      <c r="C58" s="5"/>
      <c r="AE58" s="13"/>
      <c r="AF58" s="13"/>
    </row>
    <row r="59" spans="1:42" ht="20.25" customHeight="1" x14ac:dyDescent="0.2">
      <c r="AE59" s="13"/>
      <c r="AF59" s="13"/>
    </row>
    <row r="60" spans="1:42" ht="20.25" customHeight="1" x14ac:dyDescent="0.2">
      <c r="A60" s="81"/>
      <c r="B60" s="80"/>
      <c r="AE60" s="13"/>
      <c r="AF60" s="13"/>
    </row>
    <row r="61" spans="1:42" ht="22.5" customHeight="1" x14ac:dyDescent="0.2">
      <c r="A61" s="75"/>
      <c r="B61" s="79"/>
      <c r="AE61" s="13"/>
      <c r="AF61" s="13"/>
    </row>
    <row r="62" spans="1:42" ht="22.5" customHeight="1" x14ac:dyDescent="0.2">
      <c r="A62" s="75"/>
      <c r="B62" s="78"/>
      <c r="AE62" s="13"/>
      <c r="AF62" s="13"/>
    </row>
    <row r="63" spans="1:42" ht="22.5" customHeight="1" x14ac:dyDescent="0.2">
      <c r="A63" s="75"/>
      <c r="B63" s="74"/>
      <c r="M63" s="77"/>
      <c r="S63" s="77"/>
      <c r="AE63" s="77"/>
      <c r="AF63" s="77"/>
    </row>
    <row r="64" spans="1:42" ht="22.5" customHeight="1" x14ac:dyDescent="0.2">
      <c r="A64" s="75"/>
      <c r="B64" s="74"/>
      <c r="M64" s="77"/>
      <c r="S64" s="77"/>
      <c r="AE64" s="77"/>
      <c r="AF64" s="77"/>
    </row>
    <row r="65" spans="1:32" ht="22.5" customHeight="1" x14ac:dyDescent="0.2">
      <c r="A65" s="75"/>
      <c r="B65" s="74"/>
      <c r="M65" s="77"/>
      <c r="S65" s="77"/>
      <c r="AE65" s="77"/>
      <c r="AF65" s="77"/>
    </row>
    <row r="66" spans="1:32" ht="22.5" customHeight="1" x14ac:dyDescent="0.2">
      <c r="A66" s="75"/>
      <c r="B66" s="74"/>
      <c r="M66" s="77"/>
      <c r="S66" s="77"/>
      <c r="AE66" s="77"/>
      <c r="AF66" s="77"/>
    </row>
    <row r="67" spans="1:32" ht="22.5" customHeight="1" x14ac:dyDescent="0.2">
      <c r="A67" s="75"/>
      <c r="B67" s="74"/>
      <c r="D67" s="5"/>
      <c r="E67" s="5"/>
      <c r="F67" s="5"/>
      <c r="G67" s="5"/>
      <c r="H67" s="5"/>
      <c r="I67" s="5"/>
      <c r="J67" s="5"/>
      <c r="K67" s="5"/>
      <c r="M67" s="77"/>
      <c r="S67" s="77"/>
      <c r="AE67" s="77"/>
      <c r="AF67" s="77"/>
    </row>
    <row r="68" spans="1:32" ht="22.5" customHeight="1" x14ac:dyDescent="0.2">
      <c r="A68" s="75"/>
      <c r="B68" s="74"/>
      <c r="AE68" s="13"/>
      <c r="AF68" s="13"/>
    </row>
    <row r="69" spans="1:32" ht="22.5" customHeight="1" x14ac:dyDescent="0.2">
      <c r="A69" s="75"/>
      <c r="B69" s="74"/>
      <c r="E69" s="75"/>
      <c r="F69" s="75"/>
      <c r="G69" s="75"/>
      <c r="H69" s="75"/>
      <c r="I69" s="75"/>
      <c r="J69" s="75"/>
      <c r="K69" s="75"/>
      <c r="L69" s="75"/>
      <c r="M69" s="76"/>
      <c r="N69" s="75"/>
      <c r="O69" s="75"/>
      <c r="P69" s="75"/>
      <c r="Q69" s="75"/>
      <c r="AE69" s="13"/>
      <c r="AF69" s="13"/>
    </row>
    <row r="70" spans="1:32" ht="22.5" customHeight="1" x14ac:dyDescent="0.2">
      <c r="A70" s="75"/>
      <c r="B70" s="74"/>
      <c r="M70" s="4"/>
      <c r="P70" s="1"/>
      <c r="AE70" s="13"/>
      <c r="AF70" s="13"/>
    </row>
    <row r="71" spans="1:32" ht="22.5" customHeight="1" x14ac:dyDescent="0.2">
      <c r="A71" s="75"/>
      <c r="B71" s="74"/>
      <c r="E71" s="75"/>
      <c r="F71" s="75"/>
      <c r="G71" s="75"/>
      <c r="H71" s="75"/>
      <c r="I71" s="75"/>
      <c r="J71" s="75"/>
      <c r="K71" s="75"/>
      <c r="L71" s="75"/>
      <c r="M71" s="76"/>
      <c r="N71" s="75"/>
      <c r="O71" s="75"/>
      <c r="P71" s="75"/>
      <c r="Q71" s="75"/>
      <c r="AE71" s="13"/>
      <c r="AF71" s="13"/>
    </row>
    <row r="72" spans="1:32" ht="22.5" customHeight="1" x14ac:dyDescent="0.2">
      <c r="A72" s="75"/>
      <c r="B72" s="74"/>
      <c r="E72" s="75"/>
      <c r="F72" s="75"/>
      <c r="G72" s="75"/>
      <c r="H72" s="75"/>
      <c r="I72" s="75"/>
      <c r="J72" s="75"/>
      <c r="K72" s="75"/>
      <c r="L72" s="75"/>
      <c r="M72" s="76"/>
      <c r="N72" s="75"/>
      <c r="O72" s="75"/>
      <c r="P72" s="75"/>
      <c r="Q72" s="75"/>
      <c r="AE72" s="13"/>
      <c r="AF72" s="13"/>
    </row>
    <row r="73" spans="1:32" ht="22.5" customHeight="1" x14ac:dyDescent="0.2">
      <c r="A73" s="75"/>
      <c r="B73" s="74"/>
      <c r="M73" s="4"/>
      <c r="P73" s="1"/>
      <c r="AE73" s="13"/>
      <c r="AF73" s="13"/>
    </row>
    <row r="74" spans="1:32" ht="22.5" customHeight="1" x14ac:dyDescent="0.2">
      <c r="A74" s="75"/>
      <c r="B74" s="74"/>
      <c r="AE74" s="13"/>
      <c r="AF74" s="13"/>
    </row>
    <row r="75" spans="1:32" ht="22.5" customHeight="1" x14ac:dyDescent="0.2">
      <c r="A75" s="75"/>
      <c r="B75" s="74"/>
      <c r="AE75" s="13"/>
      <c r="AF75" s="13"/>
    </row>
    <row r="76" spans="1:32" ht="22.5" customHeight="1" x14ac:dyDescent="0.2">
      <c r="A76" s="75"/>
      <c r="B76" s="74"/>
      <c r="AE76" s="13"/>
      <c r="AF76" s="13"/>
    </row>
    <row r="77" spans="1:32" ht="22.5" customHeight="1" x14ac:dyDescent="0.2">
      <c r="A77" s="75"/>
      <c r="B77" s="74"/>
      <c r="AE77" s="13"/>
      <c r="AF77" s="13"/>
    </row>
    <row r="78" spans="1:32" ht="22.5" customHeight="1" x14ac:dyDescent="0.2">
      <c r="A78" s="75"/>
      <c r="B78" s="74"/>
      <c r="AE78" s="13"/>
      <c r="AF78" s="13"/>
    </row>
    <row r="79" spans="1:32" ht="22.5" customHeight="1" x14ac:dyDescent="0.2">
      <c r="A79" s="75"/>
      <c r="B79" s="74"/>
      <c r="AE79" s="13"/>
      <c r="AF79" s="13"/>
    </row>
    <row r="80" spans="1:32" ht="22.5" customHeight="1" x14ac:dyDescent="0.2">
      <c r="A80" s="75"/>
      <c r="B80" s="74"/>
      <c r="AE80" s="13"/>
      <c r="AF80" s="13"/>
    </row>
    <row r="81" spans="1:2" ht="22.5" customHeight="1" x14ac:dyDescent="0.2">
      <c r="A81" s="75"/>
      <c r="B81" s="74"/>
    </row>
    <row r="82" spans="1:2" ht="22.5" customHeight="1" x14ac:dyDescent="0.2">
      <c r="A82" s="75"/>
      <c r="B82" s="74"/>
    </row>
    <row r="83" spans="1:2" ht="22.5" customHeight="1" x14ac:dyDescent="0.2">
      <c r="A83" s="75"/>
      <c r="B83" s="74"/>
    </row>
    <row r="84" spans="1:2" ht="22.5" customHeight="1" x14ac:dyDescent="0.2">
      <c r="A84" s="75"/>
      <c r="B84" s="74"/>
    </row>
    <row r="85" spans="1:2" ht="22.5" customHeight="1" x14ac:dyDescent="0.2">
      <c r="A85" s="75"/>
      <c r="B85" s="74"/>
    </row>
    <row r="86" spans="1:2" ht="22.5" customHeight="1" x14ac:dyDescent="0.2">
      <c r="A86" s="75"/>
      <c r="B86" s="74"/>
    </row>
    <row r="87" spans="1:2" ht="22.5" customHeight="1" x14ac:dyDescent="0.2">
      <c r="A87" s="75"/>
      <c r="B87" s="74"/>
    </row>
    <row r="88" spans="1:2" ht="22.5" customHeight="1" x14ac:dyDescent="0.2">
      <c r="A88" s="75"/>
      <c r="B88" s="74"/>
    </row>
    <row r="89" spans="1:2" ht="22.5" customHeight="1" x14ac:dyDescent="0.2">
      <c r="A89" s="75"/>
      <c r="B89" s="74"/>
    </row>
    <row r="90" spans="1:2" ht="22.5" customHeight="1" x14ac:dyDescent="0.2">
      <c r="A90" s="75"/>
      <c r="B90" s="74"/>
    </row>
    <row r="91" spans="1:2" ht="22.5" customHeight="1" x14ac:dyDescent="0.2">
      <c r="A91" s="75"/>
      <c r="B91" s="74"/>
    </row>
    <row r="92" spans="1:2" ht="22.5" customHeight="1" x14ac:dyDescent="0.2">
      <c r="A92" s="75"/>
      <c r="B92" s="74"/>
    </row>
    <row r="93" spans="1:2" ht="22.5" customHeight="1" x14ac:dyDescent="0.2">
      <c r="A93" s="75"/>
      <c r="B93" s="74"/>
    </row>
    <row r="94" spans="1:2" ht="22.5" customHeight="1" x14ac:dyDescent="0.2">
      <c r="A94" s="75"/>
      <c r="B94" s="74"/>
    </row>
    <row r="95" spans="1:2" ht="22.5" customHeight="1" x14ac:dyDescent="0.2">
      <c r="A95" s="75"/>
      <c r="B95" s="74"/>
    </row>
    <row r="96" spans="1:2" ht="22.5" customHeight="1" x14ac:dyDescent="0.2">
      <c r="A96" s="75"/>
      <c r="B96" s="74"/>
    </row>
    <row r="97" spans="1:2" ht="22.5" customHeight="1" x14ac:dyDescent="0.2">
      <c r="A97" s="75"/>
      <c r="B97" s="74"/>
    </row>
    <row r="98" spans="1:2" ht="22.5" customHeight="1" x14ac:dyDescent="0.2">
      <c r="A98" s="75"/>
      <c r="B98" s="74"/>
    </row>
    <row r="99" spans="1:2" ht="22.5" customHeight="1" x14ac:dyDescent="0.2">
      <c r="A99" s="75"/>
      <c r="B99" s="74"/>
    </row>
    <row r="100" spans="1:2" ht="22.5" customHeight="1" x14ac:dyDescent="0.2">
      <c r="A100" s="75"/>
      <c r="B100" s="74"/>
    </row>
    <row r="101" spans="1:2" ht="22.5" customHeight="1" x14ac:dyDescent="0.2">
      <c r="A101" s="75"/>
      <c r="B101" s="74"/>
    </row>
    <row r="102" spans="1:2" ht="22.5" customHeight="1" x14ac:dyDescent="0.2">
      <c r="A102" s="75"/>
      <c r="B102" s="74"/>
    </row>
    <row r="103" spans="1:2" ht="22.5" customHeight="1" x14ac:dyDescent="0.2">
      <c r="A103" s="75"/>
      <c r="B103" s="74"/>
    </row>
    <row r="104" spans="1:2" ht="22.5" customHeight="1" x14ac:dyDescent="0.2">
      <c r="A104" s="75"/>
      <c r="B104" s="74"/>
    </row>
    <row r="105" spans="1:2" ht="22.5" customHeight="1" x14ac:dyDescent="0.2">
      <c r="A105" s="75"/>
      <c r="B105" s="74"/>
    </row>
    <row r="106" spans="1:2" ht="22.5" customHeight="1" x14ac:dyDescent="0.2">
      <c r="A106" s="75"/>
      <c r="B106" s="74"/>
    </row>
    <row r="107" spans="1:2" ht="22.5" customHeight="1" x14ac:dyDescent="0.2">
      <c r="A107" s="75"/>
      <c r="B107" s="74"/>
    </row>
    <row r="108" spans="1:2" ht="22.5" customHeight="1" x14ac:dyDescent="0.2">
      <c r="A108" s="75"/>
      <c r="B108" s="74"/>
    </row>
    <row r="109" spans="1:2" x14ac:dyDescent="0.2">
      <c r="B109" s="73"/>
    </row>
    <row r="110" spans="1:2" x14ac:dyDescent="0.2">
      <c r="B110" s="73"/>
    </row>
    <row r="111" spans="1:2" x14ac:dyDescent="0.2">
      <c r="B111" s="73"/>
    </row>
    <row r="112" spans="1:2" x14ac:dyDescent="0.2">
      <c r="B112" s="73"/>
    </row>
    <row r="113" spans="2:2" x14ac:dyDescent="0.2">
      <c r="B113" s="73"/>
    </row>
    <row r="114" spans="2:2" x14ac:dyDescent="0.2">
      <c r="B114" s="73"/>
    </row>
    <row r="115" spans="2:2" x14ac:dyDescent="0.2">
      <c r="B115" s="73"/>
    </row>
    <row r="116" spans="2:2" x14ac:dyDescent="0.2">
      <c r="B116" s="73"/>
    </row>
  </sheetData>
  <mergeCells count="10">
    <mergeCell ref="D28:K28"/>
    <mergeCell ref="D40:K40"/>
    <mergeCell ref="D4:K4"/>
    <mergeCell ref="F7:G7"/>
    <mergeCell ref="H7:I7"/>
    <mergeCell ref="F8:G8"/>
    <mergeCell ref="H8:I8"/>
    <mergeCell ref="D10:K10"/>
    <mergeCell ref="E9:I9"/>
    <mergeCell ref="E39:I39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186E-0A11-4432-BFA6-543717203BA1}">
  <sheetPr>
    <pageSetUpPr fitToPage="1"/>
  </sheetPr>
  <dimension ref="A1:AA105"/>
  <sheetViews>
    <sheetView view="pageBreakPreview" zoomScale="55" zoomScaleNormal="60" zoomScaleSheetLayoutView="55" workbookViewId="0">
      <pane xSplit="1" ySplit="9" topLeftCell="B10" activePane="bottomRight" state="frozen"/>
      <selection activeCell="H14" sqref="H14"/>
      <selection pane="topRight" activeCell="H14" sqref="H14"/>
      <selection pane="bottomLeft" activeCell="H14" sqref="H14"/>
      <selection pane="bottomRight" activeCell="C11" sqref="C11"/>
    </sheetView>
  </sheetViews>
  <sheetFormatPr defaultColWidth="10.7265625" defaultRowHeight="21" x14ac:dyDescent="0.2"/>
  <cols>
    <col min="1" max="1" width="14.54296875" style="1" customWidth="1"/>
    <col min="2" max="2" width="13.6328125" style="72" customWidth="1"/>
    <col min="3" max="3" width="8.1796875" style="118" customWidth="1"/>
    <col min="4" max="4" width="3.54296875" style="1" customWidth="1"/>
    <col min="5" max="10" width="9.1796875" style="1" customWidth="1"/>
    <col min="11" max="11" width="3.6328125" style="1" customWidth="1"/>
    <col min="12" max="12" width="3.7265625" style="1" customWidth="1"/>
    <col min="13" max="14" width="10.7265625" style="1"/>
    <col min="15" max="15" width="8.1796875" style="71" customWidth="1"/>
    <col min="16" max="16" width="10.7265625" style="71" customWidth="1"/>
    <col min="17" max="17" width="4.36328125" style="1" customWidth="1"/>
    <col min="18" max="19" width="10.7265625" style="1"/>
    <col min="20" max="20" width="8" style="71" customWidth="1"/>
    <col min="21" max="21" width="10.7265625" style="12"/>
    <col min="22" max="16384" width="10.7265625" style="1"/>
  </cols>
  <sheetData>
    <row r="1" spans="1:27" ht="21" customHeight="1" x14ac:dyDescent="0.2">
      <c r="A1" s="70"/>
      <c r="B1" s="1"/>
      <c r="J1" s="69"/>
    </row>
    <row r="2" spans="1:27" ht="21" customHeight="1" x14ac:dyDescent="0.2">
      <c r="B2" s="116"/>
      <c r="C2" s="166"/>
    </row>
    <row r="3" spans="1:27" ht="26.25" customHeight="1" x14ac:dyDescent="0.25">
      <c r="A3" s="66" t="s">
        <v>79</v>
      </c>
      <c r="B3" s="114"/>
      <c r="C3" s="165"/>
      <c r="M3" s="133"/>
    </row>
    <row r="4" spans="1:27" ht="24" customHeight="1" x14ac:dyDescent="0.2">
      <c r="A4" s="62" t="s">
        <v>57</v>
      </c>
      <c r="B4" s="164" t="s">
        <v>78</v>
      </c>
      <c r="C4" s="163" t="s">
        <v>56</v>
      </c>
      <c r="D4" s="341"/>
      <c r="E4" s="342"/>
      <c r="F4" s="342"/>
      <c r="G4" s="342"/>
      <c r="H4" s="342"/>
      <c r="I4" s="342"/>
      <c r="J4" s="342"/>
      <c r="K4" s="342"/>
      <c r="L4" s="29"/>
      <c r="N4" s="133"/>
    </row>
    <row r="5" spans="1:27" ht="24" customHeight="1" x14ac:dyDescent="0.2">
      <c r="A5" s="59"/>
      <c r="B5" s="162" t="s">
        <v>77</v>
      </c>
      <c r="C5" s="161"/>
      <c r="D5" s="39"/>
      <c r="I5" s="8"/>
      <c r="N5" s="132"/>
      <c r="R5" s="56"/>
      <c r="AA5" s="1" t="s">
        <v>54</v>
      </c>
    </row>
    <row r="6" spans="1:27" ht="24" customHeight="1" x14ac:dyDescent="0.2">
      <c r="A6" s="55" t="s">
        <v>53</v>
      </c>
      <c r="B6" s="144">
        <v>17.776138817098541</v>
      </c>
      <c r="C6" s="160"/>
      <c r="D6" s="39"/>
      <c r="E6" s="159"/>
      <c r="I6" s="29"/>
      <c r="M6" s="53"/>
      <c r="N6" s="131"/>
      <c r="O6" s="82"/>
      <c r="P6" s="82"/>
      <c r="V6" s="53"/>
      <c r="W6" s="72"/>
      <c r="AA6" s="12">
        <f t="shared" ref="AA6:AA53" si="0">IF($B6=$B5,1,0)</f>
        <v>0</v>
      </c>
    </row>
    <row r="7" spans="1:27" ht="24" customHeight="1" x14ac:dyDescent="0.2">
      <c r="A7" s="28" t="s">
        <v>52</v>
      </c>
      <c r="B7" s="139">
        <v>14.395820539520642</v>
      </c>
      <c r="C7" s="158">
        <v>45</v>
      </c>
      <c r="D7" s="39"/>
      <c r="E7" s="35"/>
      <c r="F7" s="353"/>
      <c r="G7" s="353"/>
      <c r="H7" s="353"/>
      <c r="I7" s="353"/>
      <c r="N7" s="121"/>
      <c r="O7" s="82"/>
      <c r="P7" s="135"/>
      <c r="Q7" s="108"/>
      <c r="S7" s="121"/>
      <c r="T7" s="82"/>
      <c r="W7" s="72"/>
      <c r="AA7" s="12">
        <f t="shared" si="0"/>
        <v>0</v>
      </c>
    </row>
    <row r="8" spans="1:27" ht="24" customHeight="1" x14ac:dyDescent="0.2">
      <c r="A8" s="94" t="s">
        <v>51</v>
      </c>
      <c r="B8" s="139">
        <v>15.109436299814163</v>
      </c>
      <c r="C8" s="92">
        <v>42</v>
      </c>
      <c r="D8" s="39"/>
      <c r="E8" s="35"/>
      <c r="F8" s="353"/>
      <c r="G8" s="353"/>
      <c r="H8" s="353"/>
      <c r="I8" s="353"/>
      <c r="N8" s="121"/>
      <c r="O8" s="82"/>
      <c r="P8" s="135"/>
      <c r="Q8" s="108"/>
      <c r="S8" s="121"/>
      <c r="T8" s="82"/>
      <c r="W8" s="72"/>
      <c r="AA8" s="12">
        <f t="shared" si="0"/>
        <v>0</v>
      </c>
    </row>
    <row r="9" spans="1:27" ht="24" customHeight="1" x14ac:dyDescent="0.2">
      <c r="A9" s="91" t="s">
        <v>50</v>
      </c>
      <c r="B9" s="139">
        <v>16.478644183856886</v>
      </c>
      <c r="C9" s="89">
        <v>30</v>
      </c>
      <c r="D9" s="39"/>
      <c r="N9" s="121"/>
      <c r="O9" s="82"/>
      <c r="P9" s="135"/>
      <c r="Q9" s="108"/>
      <c r="S9" s="121"/>
      <c r="T9" s="82"/>
      <c r="W9" s="72"/>
      <c r="AA9" s="12">
        <f t="shared" si="0"/>
        <v>0</v>
      </c>
    </row>
    <row r="10" spans="1:27" ht="24" customHeight="1" x14ac:dyDescent="0.2">
      <c r="A10" s="91" t="s">
        <v>49</v>
      </c>
      <c r="B10" s="139">
        <v>16.364545695796846</v>
      </c>
      <c r="C10" s="89">
        <v>32</v>
      </c>
      <c r="D10" s="341"/>
      <c r="E10" s="342"/>
      <c r="F10" s="342"/>
      <c r="G10" s="342"/>
      <c r="H10" s="342"/>
      <c r="I10" s="342"/>
      <c r="J10" s="342"/>
      <c r="K10" s="342"/>
      <c r="L10" s="29"/>
      <c r="N10" s="121"/>
      <c r="O10" s="82"/>
      <c r="P10" s="135"/>
      <c r="Q10" s="108"/>
      <c r="S10" s="121"/>
      <c r="T10" s="82"/>
      <c r="W10" s="72"/>
      <c r="AA10" s="12">
        <f t="shared" si="0"/>
        <v>0</v>
      </c>
    </row>
    <row r="11" spans="1:27" ht="24" customHeight="1" x14ac:dyDescent="0.2">
      <c r="A11" s="91" t="s">
        <v>48</v>
      </c>
      <c r="B11" s="139">
        <v>18.28005495294142</v>
      </c>
      <c r="C11" s="89">
        <v>21</v>
      </c>
      <c r="D11" s="39"/>
      <c r="N11" s="121"/>
      <c r="O11" s="82"/>
      <c r="P11" s="135"/>
      <c r="Q11" s="108"/>
      <c r="S11" s="121"/>
      <c r="T11" s="82"/>
      <c r="W11" s="72"/>
      <c r="AA11" s="12">
        <f t="shared" si="0"/>
        <v>0</v>
      </c>
    </row>
    <row r="12" spans="1:27" ht="24" customHeight="1" x14ac:dyDescent="0.2">
      <c r="A12" s="91" t="s">
        <v>47</v>
      </c>
      <c r="B12" s="139">
        <v>20.461472265050737</v>
      </c>
      <c r="C12" s="89">
        <v>14</v>
      </c>
      <c r="D12" s="39"/>
      <c r="N12" s="121"/>
      <c r="O12" s="82"/>
      <c r="P12" s="135"/>
      <c r="Q12" s="108"/>
      <c r="S12" s="121"/>
      <c r="T12" s="82"/>
      <c r="W12" s="72"/>
      <c r="AA12" s="12">
        <f t="shared" si="0"/>
        <v>0</v>
      </c>
    </row>
    <row r="13" spans="1:27" ht="24" customHeight="1" x14ac:dyDescent="0.2">
      <c r="A13" s="91" t="s">
        <v>46</v>
      </c>
      <c r="B13" s="139">
        <v>20.283852954862727</v>
      </c>
      <c r="C13" s="89">
        <v>16</v>
      </c>
      <c r="D13" s="39"/>
      <c r="N13" s="121"/>
      <c r="O13" s="82"/>
      <c r="P13" s="135"/>
      <c r="Q13" s="108"/>
      <c r="S13" s="121"/>
      <c r="T13" s="82"/>
      <c r="W13" s="72"/>
      <c r="AA13" s="12">
        <f t="shared" si="0"/>
        <v>0</v>
      </c>
    </row>
    <row r="14" spans="1:27" ht="24" customHeight="1" x14ac:dyDescent="0.2">
      <c r="A14" s="91" t="s">
        <v>45</v>
      </c>
      <c r="B14" s="139">
        <v>22.461241489648458</v>
      </c>
      <c r="C14" s="89">
        <v>4</v>
      </c>
      <c r="D14" s="39"/>
      <c r="N14" s="121"/>
      <c r="O14" s="82"/>
      <c r="P14" s="135"/>
      <c r="Q14" s="108"/>
      <c r="S14" s="121"/>
      <c r="T14" s="82"/>
      <c r="W14" s="72"/>
      <c r="AA14" s="12">
        <f t="shared" si="0"/>
        <v>0</v>
      </c>
    </row>
    <row r="15" spans="1:27" ht="24" customHeight="1" x14ac:dyDescent="0.2">
      <c r="A15" s="91" t="s">
        <v>44</v>
      </c>
      <c r="B15" s="139">
        <v>21.53842579685903</v>
      </c>
      <c r="C15" s="89">
        <v>9</v>
      </c>
      <c r="D15" s="39"/>
      <c r="N15" s="121"/>
      <c r="O15" s="82"/>
      <c r="P15" s="135"/>
      <c r="Q15" s="108"/>
      <c r="S15" s="121"/>
      <c r="T15" s="82"/>
      <c r="W15" s="72"/>
      <c r="AA15" s="12">
        <f t="shared" si="0"/>
        <v>0</v>
      </c>
    </row>
    <row r="16" spans="1:27" ht="24" customHeight="1" x14ac:dyDescent="0.2">
      <c r="A16" s="99" t="s">
        <v>43</v>
      </c>
      <c r="B16" s="139">
        <v>23.325686294067449</v>
      </c>
      <c r="C16" s="98">
        <v>3</v>
      </c>
      <c r="D16" s="39"/>
      <c r="N16" s="121"/>
      <c r="O16" s="82"/>
      <c r="P16" s="135"/>
      <c r="Q16" s="108"/>
      <c r="S16" s="121"/>
      <c r="T16" s="82"/>
      <c r="W16" s="72"/>
      <c r="AA16" s="12">
        <f t="shared" si="0"/>
        <v>0</v>
      </c>
    </row>
    <row r="17" spans="1:27" ht="24" customHeight="1" x14ac:dyDescent="0.2">
      <c r="A17" s="97" t="s">
        <v>42</v>
      </c>
      <c r="B17" s="155">
        <v>21.819890081565795</v>
      </c>
      <c r="C17" s="96">
        <v>7</v>
      </c>
      <c r="D17" s="39"/>
      <c r="N17" s="121"/>
      <c r="O17" s="82"/>
      <c r="P17" s="135"/>
      <c r="Q17" s="108"/>
      <c r="S17" s="121"/>
      <c r="T17" s="82"/>
      <c r="W17" s="72"/>
      <c r="AA17" s="12">
        <f t="shared" si="0"/>
        <v>0</v>
      </c>
    </row>
    <row r="18" spans="1:27" ht="24" customHeight="1" x14ac:dyDescent="0.2">
      <c r="A18" s="91" t="s">
        <v>41</v>
      </c>
      <c r="B18" s="139">
        <v>16.453322030306243</v>
      </c>
      <c r="C18" s="89">
        <v>31</v>
      </c>
      <c r="D18" s="39"/>
      <c r="N18" s="121"/>
      <c r="O18" s="82"/>
      <c r="P18" s="135"/>
      <c r="Q18" s="108"/>
      <c r="S18" s="121"/>
      <c r="T18" s="82"/>
      <c r="W18" s="72"/>
      <c r="AA18" s="12">
        <f t="shared" si="0"/>
        <v>0</v>
      </c>
    </row>
    <row r="19" spans="1:27" ht="24" customHeight="1" x14ac:dyDescent="0.2">
      <c r="A19" s="91" t="s">
        <v>40</v>
      </c>
      <c r="B19" s="139">
        <v>13.45743970685459</v>
      </c>
      <c r="C19" s="89">
        <v>46</v>
      </c>
      <c r="D19" s="39"/>
      <c r="N19" s="121"/>
      <c r="O19" s="82"/>
      <c r="P19" s="135"/>
      <c r="Q19" s="108"/>
      <c r="S19" s="121"/>
      <c r="T19" s="82"/>
      <c r="W19" s="72"/>
      <c r="AA19" s="12">
        <f t="shared" si="0"/>
        <v>0</v>
      </c>
    </row>
    <row r="20" spans="1:27" ht="24" customHeight="1" x14ac:dyDescent="0.2">
      <c r="A20" s="91" t="s">
        <v>39</v>
      </c>
      <c r="B20" s="139">
        <v>16.011557883184807</v>
      </c>
      <c r="C20" s="89">
        <v>35</v>
      </c>
      <c r="D20" s="39"/>
      <c r="N20" s="121"/>
      <c r="O20" s="82"/>
      <c r="P20" s="135"/>
      <c r="Q20" s="108"/>
      <c r="S20" s="121"/>
      <c r="T20" s="82"/>
      <c r="W20" s="72"/>
      <c r="AA20" s="12">
        <f t="shared" si="0"/>
        <v>0</v>
      </c>
    </row>
    <row r="21" spans="1:27" ht="24" customHeight="1" x14ac:dyDescent="0.2">
      <c r="A21" s="91" t="s">
        <v>38</v>
      </c>
      <c r="B21" s="139">
        <v>22.24652052271842</v>
      </c>
      <c r="C21" s="89">
        <v>6</v>
      </c>
      <c r="D21" s="39"/>
      <c r="N21" s="121"/>
      <c r="O21" s="82"/>
      <c r="P21" s="135"/>
      <c r="Q21" s="108"/>
      <c r="S21" s="121"/>
      <c r="T21" s="82"/>
      <c r="W21" s="72"/>
      <c r="AA21" s="12">
        <f t="shared" si="0"/>
        <v>0</v>
      </c>
    </row>
    <row r="22" spans="1:27" ht="24" customHeight="1" x14ac:dyDescent="0.2">
      <c r="A22" s="91" t="s">
        <v>37</v>
      </c>
      <c r="B22" s="139">
        <v>21.351742782659073</v>
      </c>
      <c r="C22" s="89">
        <v>11</v>
      </c>
      <c r="D22" s="39"/>
      <c r="N22" s="121"/>
      <c r="O22" s="82"/>
      <c r="P22" s="135"/>
      <c r="Q22" s="108"/>
      <c r="S22" s="121"/>
      <c r="T22" s="82"/>
      <c r="W22" s="72"/>
      <c r="AA22" s="12">
        <f t="shared" si="0"/>
        <v>0</v>
      </c>
    </row>
    <row r="23" spans="1:27" ht="24" customHeight="1" x14ac:dyDescent="0.2">
      <c r="A23" s="91" t="s">
        <v>36</v>
      </c>
      <c r="B23" s="139">
        <v>22.354023757737995</v>
      </c>
      <c r="C23" s="89">
        <v>5</v>
      </c>
      <c r="D23" s="39"/>
      <c r="F23" s="29"/>
      <c r="G23" s="29"/>
      <c r="H23" s="29"/>
      <c r="I23" s="29"/>
      <c r="J23" s="29"/>
      <c r="N23" s="121"/>
      <c r="O23" s="82"/>
      <c r="P23" s="135"/>
      <c r="Q23" s="108"/>
      <c r="S23" s="121"/>
      <c r="T23" s="82"/>
      <c r="W23" s="72"/>
      <c r="AA23" s="12">
        <f t="shared" si="0"/>
        <v>0</v>
      </c>
    </row>
    <row r="24" spans="1:27" ht="24" customHeight="1" x14ac:dyDescent="0.2">
      <c r="A24" s="104" t="s">
        <v>35</v>
      </c>
      <c r="B24" s="157">
        <v>24.128325809240224</v>
      </c>
      <c r="C24" s="102">
        <v>2</v>
      </c>
      <c r="D24" s="39"/>
      <c r="E24" s="29"/>
      <c r="F24" s="140"/>
      <c r="G24" s="140"/>
      <c r="H24" s="140"/>
      <c r="I24" s="140"/>
      <c r="J24" s="140"/>
      <c r="N24" s="121"/>
      <c r="O24" s="82"/>
      <c r="P24" s="135"/>
      <c r="Q24" s="108"/>
      <c r="S24" s="121"/>
      <c r="T24" s="82"/>
      <c r="W24" s="72"/>
      <c r="AA24" s="12">
        <f t="shared" si="0"/>
        <v>0</v>
      </c>
    </row>
    <row r="25" spans="1:27" ht="24" customHeight="1" x14ac:dyDescent="0.2">
      <c r="A25" s="91" t="s">
        <v>34</v>
      </c>
      <c r="B25" s="139">
        <v>21.199896194587964</v>
      </c>
      <c r="C25" s="89">
        <v>12</v>
      </c>
      <c r="D25" s="39"/>
      <c r="E25" s="29"/>
      <c r="F25" s="140"/>
      <c r="G25" s="140"/>
      <c r="H25" s="140"/>
      <c r="I25" s="140"/>
      <c r="J25" s="140"/>
      <c r="N25" s="121"/>
      <c r="O25" s="82"/>
      <c r="P25" s="135"/>
      <c r="Q25" s="108"/>
      <c r="S25" s="121"/>
      <c r="T25" s="82"/>
      <c r="W25" s="72"/>
      <c r="AA25" s="12">
        <f t="shared" si="0"/>
        <v>0</v>
      </c>
    </row>
    <row r="26" spans="1:27" ht="24" customHeight="1" x14ac:dyDescent="0.2">
      <c r="A26" s="55" t="s">
        <v>33</v>
      </c>
      <c r="B26" s="144">
        <v>21.509950014146938</v>
      </c>
      <c r="C26" s="95">
        <v>10</v>
      </c>
      <c r="D26" s="39"/>
      <c r="E26" s="5"/>
      <c r="F26" s="5"/>
      <c r="G26" s="5"/>
      <c r="H26" s="5"/>
      <c r="I26" s="5"/>
      <c r="J26" s="5"/>
      <c r="N26" s="121"/>
      <c r="O26" s="82"/>
      <c r="P26" s="135"/>
      <c r="Q26" s="108"/>
      <c r="S26" s="121"/>
      <c r="T26" s="82"/>
      <c r="W26" s="72"/>
      <c r="AA26" s="12">
        <f t="shared" si="0"/>
        <v>0</v>
      </c>
    </row>
    <row r="27" spans="1:27" ht="24" customHeight="1" x14ac:dyDescent="0.2">
      <c r="A27" s="94" t="s">
        <v>32</v>
      </c>
      <c r="B27" s="139">
        <v>24.367939752555138</v>
      </c>
      <c r="C27" s="92">
        <v>1</v>
      </c>
      <c r="D27" s="39"/>
      <c r="N27" s="121"/>
      <c r="O27" s="82"/>
      <c r="P27" s="135"/>
      <c r="Q27" s="108"/>
      <c r="S27" s="121"/>
      <c r="T27" s="82"/>
      <c r="W27" s="72"/>
      <c r="AA27" s="12">
        <f t="shared" si="0"/>
        <v>0</v>
      </c>
    </row>
    <row r="28" spans="1:27" ht="24" customHeight="1" x14ac:dyDescent="0.2">
      <c r="A28" s="91" t="s">
        <v>31</v>
      </c>
      <c r="B28" s="139">
        <v>21.64551737768193</v>
      </c>
      <c r="C28" s="89">
        <v>8</v>
      </c>
      <c r="D28" s="341"/>
      <c r="E28" s="342"/>
      <c r="F28" s="342"/>
      <c r="G28" s="342"/>
      <c r="H28" s="342"/>
      <c r="I28" s="342"/>
      <c r="J28" s="342"/>
      <c r="K28" s="342"/>
      <c r="N28" s="121"/>
      <c r="O28" s="82"/>
      <c r="P28" s="135"/>
      <c r="Q28" s="108"/>
      <c r="S28" s="121"/>
      <c r="T28" s="82"/>
      <c r="W28" s="72"/>
      <c r="AA28" s="12">
        <f t="shared" si="0"/>
        <v>0</v>
      </c>
    </row>
    <row r="29" spans="1:27" ht="24" customHeight="1" x14ac:dyDescent="0.2">
      <c r="A29" s="91" t="s">
        <v>30</v>
      </c>
      <c r="B29" s="139">
        <v>20.350343857203253</v>
      </c>
      <c r="C29" s="89">
        <v>15</v>
      </c>
      <c r="D29" s="39"/>
      <c r="L29" s="29"/>
      <c r="N29" s="121"/>
      <c r="O29" s="82"/>
      <c r="P29" s="135"/>
      <c r="Q29" s="108"/>
      <c r="S29" s="121"/>
      <c r="T29" s="82"/>
      <c r="W29" s="72"/>
      <c r="AA29" s="12">
        <f t="shared" si="0"/>
        <v>0</v>
      </c>
    </row>
    <row r="30" spans="1:27" ht="24" customHeight="1" x14ac:dyDescent="0.2">
      <c r="A30" s="91" t="s">
        <v>29</v>
      </c>
      <c r="B30" s="139">
        <v>20.135289239062821</v>
      </c>
      <c r="C30" s="89">
        <v>17</v>
      </c>
      <c r="D30" s="39"/>
      <c r="E30" s="70"/>
      <c r="F30" s="70"/>
      <c r="G30" s="70"/>
      <c r="H30" s="70"/>
      <c r="N30" s="121"/>
      <c r="O30" s="82"/>
      <c r="P30" s="135"/>
      <c r="Q30" s="108"/>
      <c r="S30" s="121"/>
      <c r="T30" s="82"/>
      <c r="W30" s="72"/>
      <c r="AA30" s="12">
        <f t="shared" si="0"/>
        <v>0</v>
      </c>
    </row>
    <row r="31" spans="1:27" ht="24" customHeight="1" x14ac:dyDescent="0.2">
      <c r="A31" s="91" t="s">
        <v>28</v>
      </c>
      <c r="B31" s="139">
        <v>20.867865802902539</v>
      </c>
      <c r="C31" s="89">
        <v>13</v>
      </c>
      <c r="D31" s="39"/>
      <c r="I31" s="8"/>
      <c r="J31" s="8"/>
      <c r="N31" s="121"/>
      <c r="O31" s="82"/>
      <c r="P31" s="135"/>
      <c r="Q31" s="108"/>
      <c r="S31" s="121"/>
      <c r="T31" s="82"/>
      <c r="W31" s="72"/>
      <c r="AA31" s="12">
        <f t="shared" si="0"/>
        <v>0</v>
      </c>
    </row>
    <row r="32" spans="1:27" ht="24" customHeight="1" x14ac:dyDescent="0.2">
      <c r="A32" s="91" t="s">
        <v>27</v>
      </c>
      <c r="B32" s="139">
        <v>19.427988819941287</v>
      </c>
      <c r="C32" s="89">
        <v>18</v>
      </c>
      <c r="D32" s="39"/>
      <c r="E32" s="46"/>
      <c r="F32" s="29"/>
      <c r="G32" s="139"/>
      <c r="H32" s="46"/>
      <c r="I32" s="29"/>
      <c r="J32" s="156"/>
      <c r="N32" s="121"/>
      <c r="O32" s="82"/>
      <c r="P32" s="135"/>
      <c r="Q32" s="108"/>
      <c r="S32" s="121"/>
      <c r="T32" s="82"/>
      <c r="W32" s="72"/>
      <c r="AA32" s="12">
        <f t="shared" si="0"/>
        <v>0</v>
      </c>
    </row>
    <row r="33" spans="1:27" ht="24" customHeight="1" x14ac:dyDescent="0.2">
      <c r="A33" s="91" t="s">
        <v>26</v>
      </c>
      <c r="B33" s="139">
        <v>17.249961826233012</v>
      </c>
      <c r="C33" s="89">
        <v>26</v>
      </c>
      <c r="D33" s="39"/>
      <c r="E33" s="40"/>
      <c r="F33" s="29"/>
      <c r="G33" s="139"/>
      <c r="H33" s="40"/>
      <c r="I33" s="29"/>
      <c r="J33" s="156"/>
      <c r="N33" s="121"/>
      <c r="O33" s="82"/>
      <c r="P33" s="135"/>
      <c r="Q33" s="108"/>
      <c r="S33" s="121"/>
      <c r="T33" s="82"/>
      <c r="W33" s="72"/>
      <c r="AA33" s="12">
        <f t="shared" si="0"/>
        <v>0</v>
      </c>
    </row>
    <row r="34" spans="1:27" ht="24" customHeight="1" x14ac:dyDescent="0.2">
      <c r="A34" s="91" t="s">
        <v>25</v>
      </c>
      <c r="B34" s="139">
        <v>16.361845084956272</v>
      </c>
      <c r="C34" s="89">
        <v>33</v>
      </c>
      <c r="D34" s="39"/>
      <c r="E34" s="40"/>
      <c r="F34" s="29"/>
      <c r="G34" s="139"/>
      <c r="H34" s="40"/>
      <c r="I34" s="29"/>
      <c r="J34" s="156"/>
      <c r="N34" s="121"/>
      <c r="O34" s="82"/>
      <c r="P34" s="135"/>
      <c r="Q34" s="108"/>
      <c r="S34" s="121"/>
      <c r="T34" s="82"/>
      <c r="W34" s="72"/>
      <c r="AA34" s="12">
        <f t="shared" si="0"/>
        <v>0</v>
      </c>
    </row>
    <row r="35" spans="1:27" ht="24" customHeight="1" x14ac:dyDescent="0.2">
      <c r="A35" s="91" t="s">
        <v>24</v>
      </c>
      <c r="B35" s="139">
        <v>17.899627852948136</v>
      </c>
      <c r="C35" s="89">
        <v>22</v>
      </c>
      <c r="D35" s="39"/>
      <c r="E35" s="40"/>
      <c r="F35" s="29"/>
      <c r="G35" s="139"/>
      <c r="H35" s="40"/>
      <c r="I35" s="29"/>
      <c r="J35" s="156"/>
      <c r="N35" s="121"/>
      <c r="O35" s="82"/>
      <c r="P35" s="135"/>
      <c r="Q35" s="108"/>
      <c r="S35" s="121"/>
      <c r="T35" s="82"/>
      <c r="W35" s="72"/>
      <c r="AA35" s="12">
        <f t="shared" si="0"/>
        <v>0</v>
      </c>
    </row>
    <row r="36" spans="1:27" ht="24" customHeight="1" x14ac:dyDescent="0.2">
      <c r="A36" s="99" t="s">
        <v>23</v>
      </c>
      <c r="B36" s="139">
        <v>17.497407242787901</v>
      </c>
      <c r="C36" s="98">
        <v>24</v>
      </c>
      <c r="D36" s="39"/>
      <c r="E36" s="40"/>
      <c r="F36" s="29"/>
      <c r="G36" s="139"/>
      <c r="H36" s="40"/>
      <c r="I36" s="29"/>
      <c r="J36" s="156"/>
      <c r="N36" s="121"/>
      <c r="O36" s="82"/>
      <c r="P36" s="135"/>
      <c r="Q36" s="108"/>
      <c r="S36" s="121"/>
      <c r="T36" s="82"/>
      <c r="W36" s="72"/>
      <c r="AA36" s="12">
        <f t="shared" si="0"/>
        <v>0</v>
      </c>
    </row>
    <row r="37" spans="1:27" ht="24" customHeight="1" x14ac:dyDescent="0.2">
      <c r="A37" s="97" t="s">
        <v>22</v>
      </c>
      <c r="B37" s="155">
        <v>14.833968426782798</v>
      </c>
      <c r="C37" s="96">
        <v>43</v>
      </c>
      <c r="D37" s="39"/>
      <c r="N37" s="121"/>
      <c r="O37" s="82"/>
      <c r="P37" s="135"/>
      <c r="Q37" s="108"/>
      <c r="S37" s="121"/>
      <c r="T37" s="82"/>
      <c r="W37" s="72"/>
      <c r="AA37" s="12">
        <f t="shared" si="0"/>
        <v>0</v>
      </c>
    </row>
    <row r="38" spans="1:27" ht="24" customHeight="1" x14ac:dyDescent="0.2">
      <c r="A38" s="91" t="s">
        <v>21</v>
      </c>
      <c r="B38" s="139">
        <v>17.615114185268816</v>
      </c>
      <c r="C38" s="89">
        <v>23</v>
      </c>
      <c r="D38" s="39"/>
      <c r="E38" s="154"/>
      <c r="F38" s="151"/>
      <c r="G38" s="153"/>
      <c r="H38" s="152"/>
      <c r="I38" s="151"/>
      <c r="J38" s="150"/>
      <c r="N38" s="121"/>
      <c r="O38" s="82"/>
      <c r="P38" s="135"/>
      <c r="Q38" s="108"/>
      <c r="S38" s="121"/>
      <c r="T38" s="82"/>
      <c r="W38" s="72"/>
      <c r="AA38" s="12">
        <f t="shared" si="0"/>
        <v>0</v>
      </c>
    </row>
    <row r="39" spans="1:27" ht="24" customHeight="1" x14ac:dyDescent="0.2">
      <c r="A39" s="91" t="s">
        <v>20</v>
      </c>
      <c r="B39" s="139">
        <v>18.610241642669337</v>
      </c>
      <c r="C39" s="89">
        <v>19</v>
      </c>
      <c r="D39" s="19"/>
      <c r="E39" s="149"/>
      <c r="F39" s="146"/>
      <c r="G39" s="148"/>
      <c r="H39" s="147"/>
      <c r="I39" s="146"/>
      <c r="J39" s="145"/>
      <c r="K39" s="18"/>
      <c r="N39" s="121"/>
      <c r="O39" s="82"/>
      <c r="P39" s="135"/>
      <c r="Q39" s="108"/>
      <c r="S39" s="121"/>
      <c r="T39" s="82"/>
      <c r="W39" s="72"/>
      <c r="AA39" s="12">
        <f t="shared" si="0"/>
        <v>0</v>
      </c>
    </row>
    <row r="40" spans="1:27" ht="24" customHeight="1" x14ac:dyDescent="0.2">
      <c r="A40" s="91" t="s">
        <v>19</v>
      </c>
      <c r="B40" s="139">
        <v>17.126958766537854</v>
      </c>
      <c r="C40" s="138">
        <v>28</v>
      </c>
      <c r="D40" s="350" t="s">
        <v>18</v>
      </c>
      <c r="E40" s="351"/>
      <c r="F40" s="351"/>
      <c r="G40" s="351"/>
      <c r="H40" s="351"/>
      <c r="I40" s="351"/>
      <c r="J40" s="351"/>
      <c r="K40" s="352"/>
      <c r="N40" s="121"/>
      <c r="O40" s="82"/>
      <c r="P40" s="135"/>
      <c r="Q40" s="108"/>
      <c r="S40" s="121"/>
      <c r="T40" s="82"/>
      <c r="W40" s="72"/>
      <c r="AA40" s="12">
        <f t="shared" si="0"/>
        <v>0</v>
      </c>
    </row>
    <row r="41" spans="1:27" ht="24" customHeight="1" x14ac:dyDescent="0.2">
      <c r="A41" s="91" t="s">
        <v>17</v>
      </c>
      <c r="B41" s="139">
        <v>16.052781624175285</v>
      </c>
      <c r="C41" s="138">
        <v>34</v>
      </c>
      <c r="D41" s="39"/>
      <c r="K41" s="24"/>
      <c r="N41" s="121"/>
      <c r="O41" s="82"/>
      <c r="P41" s="135"/>
      <c r="Q41" s="108"/>
      <c r="S41" s="121"/>
      <c r="T41" s="82"/>
      <c r="W41" s="72"/>
      <c r="AA41" s="12">
        <f t="shared" si="0"/>
        <v>0</v>
      </c>
    </row>
    <row r="42" spans="1:27" ht="24" customHeight="1" x14ac:dyDescent="0.2">
      <c r="A42" s="91" t="s">
        <v>16</v>
      </c>
      <c r="B42" s="139">
        <v>16.790784592642176</v>
      </c>
      <c r="C42" s="138">
        <v>29</v>
      </c>
      <c r="D42" s="39" t="s">
        <v>76</v>
      </c>
      <c r="K42" s="24"/>
      <c r="N42" s="121"/>
      <c r="O42" s="82"/>
      <c r="P42" s="135"/>
      <c r="Q42" s="108"/>
      <c r="S42" s="121"/>
      <c r="T42" s="82"/>
      <c r="W42" s="72"/>
      <c r="AA42" s="12">
        <f t="shared" si="0"/>
        <v>0</v>
      </c>
    </row>
    <row r="43" spans="1:27" ht="24" customHeight="1" x14ac:dyDescent="0.2">
      <c r="A43" s="91" t="s">
        <v>14</v>
      </c>
      <c r="B43" s="139">
        <v>18.422627955701888</v>
      </c>
      <c r="C43" s="138">
        <v>20</v>
      </c>
      <c r="D43" s="39" t="s">
        <v>75</v>
      </c>
      <c r="K43" s="24"/>
      <c r="N43" s="121"/>
      <c r="O43" s="82"/>
      <c r="P43" s="135"/>
      <c r="Q43" s="108"/>
      <c r="S43" s="121"/>
      <c r="T43" s="82"/>
      <c r="W43" s="72"/>
      <c r="AA43" s="12">
        <f t="shared" si="0"/>
        <v>0</v>
      </c>
    </row>
    <row r="44" spans="1:27" ht="24" customHeight="1" x14ac:dyDescent="0.2">
      <c r="A44" s="91" t="s">
        <v>12</v>
      </c>
      <c r="B44" s="139">
        <v>17.491707471173591</v>
      </c>
      <c r="C44" s="138">
        <v>25</v>
      </c>
      <c r="D44" s="39" t="s">
        <v>74</v>
      </c>
      <c r="K44" s="24"/>
      <c r="N44" s="121"/>
      <c r="O44" s="82"/>
      <c r="P44" s="135"/>
      <c r="Q44" s="108"/>
      <c r="S44" s="121"/>
      <c r="T44" s="82"/>
      <c r="W44" s="72"/>
      <c r="AA44" s="12">
        <f t="shared" si="0"/>
        <v>0</v>
      </c>
    </row>
    <row r="45" spans="1:27" ht="24" customHeight="1" x14ac:dyDescent="0.2">
      <c r="A45" s="91" t="s">
        <v>10</v>
      </c>
      <c r="B45" s="139">
        <v>15.314143527681953</v>
      </c>
      <c r="C45" s="138">
        <v>40</v>
      </c>
      <c r="D45" s="39" t="s">
        <v>73</v>
      </c>
      <c r="J45" s="29"/>
      <c r="K45" s="24"/>
      <c r="N45" s="121"/>
      <c r="O45" s="82"/>
      <c r="P45" s="135"/>
      <c r="Q45" s="108"/>
      <c r="S45" s="121"/>
      <c r="T45" s="82"/>
      <c r="W45" s="72"/>
      <c r="AA45" s="12">
        <f t="shared" si="0"/>
        <v>0</v>
      </c>
    </row>
    <row r="46" spans="1:27" ht="24" customHeight="1" x14ac:dyDescent="0.2">
      <c r="A46" s="55" t="s">
        <v>9</v>
      </c>
      <c r="B46" s="144">
        <v>14.728966512892136</v>
      </c>
      <c r="C46" s="143">
        <v>44</v>
      </c>
      <c r="D46" s="39"/>
      <c r="J46" s="140"/>
      <c r="K46" s="24"/>
      <c r="N46" s="121"/>
      <c r="O46" s="82"/>
      <c r="P46" s="135"/>
      <c r="Q46" s="108"/>
      <c r="S46" s="121"/>
      <c r="T46" s="82"/>
      <c r="W46" s="72"/>
      <c r="AA46" s="12">
        <f t="shared" si="0"/>
        <v>0</v>
      </c>
    </row>
    <row r="47" spans="1:27" ht="24" customHeight="1" x14ac:dyDescent="0.2">
      <c r="A47" s="94" t="s">
        <v>8</v>
      </c>
      <c r="B47" s="139">
        <v>17.209637396942288</v>
      </c>
      <c r="C47" s="142">
        <v>27</v>
      </c>
      <c r="D47" s="39" t="s">
        <v>72</v>
      </c>
      <c r="J47" s="141"/>
      <c r="K47" s="24"/>
      <c r="N47" s="121"/>
      <c r="O47" s="82"/>
      <c r="P47" s="135"/>
      <c r="Q47" s="108"/>
      <c r="S47" s="121"/>
      <c r="T47" s="82"/>
      <c r="W47" s="72"/>
      <c r="AA47" s="12">
        <f t="shared" si="0"/>
        <v>0</v>
      </c>
    </row>
    <row r="48" spans="1:27" ht="24" customHeight="1" x14ac:dyDescent="0.2">
      <c r="A48" s="91" t="s">
        <v>7</v>
      </c>
      <c r="B48" s="139">
        <v>15.499451860450119</v>
      </c>
      <c r="C48" s="138">
        <v>38</v>
      </c>
      <c r="D48" s="1" t="s">
        <v>71</v>
      </c>
      <c r="J48" s="140"/>
      <c r="K48" s="24"/>
      <c r="N48" s="121"/>
      <c r="O48" s="82"/>
      <c r="P48" s="135"/>
      <c r="Q48" s="108"/>
      <c r="S48" s="121"/>
      <c r="T48" s="82"/>
      <c r="W48" s="72"/>
      <c r="AA48" s="12">
        <f t="shared" si="0"/>
        <v>0</v>
      </c>
    </row>
    <row r="49" spans="1:27" ht="24" customHeight="1" x14ac:dyDescent="0.2">
      <c r="A49" s="91" t="s">
        <v>5</v>
      </c>
      <c r="B49" s="139">
        <v>15.937569305832779</v>
      </c>
      <c r="C49" s="138">
        <v>37</v>
      </c>
      <c r="D49" s="39"/>
      <c r="K49" s="24"/>
      <c r="N49" s="121"/>
      <c r="O49" s="82"/>
      <c r="P49" s="135"/>
      <c r="Q49" s="108"/>
      <c r="S49" s="121"/>
      <c r="T49" s="82"/>
      <c r="W49" s="72"/>
      <c r="AA49" s="12">
        <f t="shared" si="0"/>
        <v>0</v>
      </c>
    </row>
    <row r="50" spans="1:27" ht="24" customHeight="1" x14ac:dyDescent="0.2">
      <c r="A50" s="91" t="s">
        <v>4</v>
      </c>
      <c r="B50" s="139">
        <v>15.237951409208463</v>
      </c>
      <c r="C50" s="138">
        <v>41</v>
      </c>
      <c r="D50" s="25"/>
      <c r="K50" s="24"/>
      <c r="N50" s="121"/>
      <c r="O50" s="82"/>
      <c r="P50" s="135"/>
      <c r="Q50" s="108"/>
      <c r="S50" s="121"/>
      <c r="T50" s="82"/>
      <c r="W50" s="72"/>
      <c r="AA50" s="12">
        <f t="shared" si="0"/>
        <v>0</v>
      </c>
    </row>
    <row r="51" spans="1:27" ht="24" customHeight="1" x14ac:dyDescent="0.2">
      <c r="A51" s="91" t="s">
        <v>2</v>
      </c>
      <c r="B51" s="139">
        <v>16.009713453132587</v>
      </c>
      <c r="C51" s="138">
        <v>36</v>
      </c>
      <c r="D51" s="25"/>
      <c r="K51" s="24"/>
      <c r="L51" s="29"/>
      <c r="N51" s="121"/>
      <c r="O51" s="82"/>
      <c r="P51" s="135"/>
      <c r="Q51" s="108"/>
      <c r="S51" s="121"/>
      <c r="T51" s="82"/>
      <c r="W51" s="72"/>
      <c r="AA51" s="12">
        <f t="shared" si="0"/>
        <v>0</v>
      </c>
    </row>
    <row r="52" spans="1:27" ht="24" customHeight="1" x14ac:dyDescent="0.2">
      <c r="A52" s="91" t="s">
        <v>1</v>
      </c>
      <c r="B52" s="139">
        <v>15.458027915114721</v>
      </c>
      <c r="C52" s="138">
        <v>39</v>
      </c>
      <c r="D52" s="39"/>
      <c r="K52" s="24"/>
      <c r="N52" s="121"/>
      <c r="O52" s="82"/>
      <c r="P52" s="135"/>
      <c r="Q52" s="108"/>
      <c r="S52" s="121"/>
      <c r="T52" s="82"/>
      <c r="W52" s="72"/>
      <c r="AA52" s="12">
        <f t="shared" si="0"/>
        <v>0</v>
      </c>
    </row>
    <row r="53" spans="1:27" ht="24" customHeight="1" x14ac:dyDescent="0.2">
      <c r="A53" s="88" t="s">
        <v>0</v>
      </c>
      <c r="B53" s="137">
        <v>11.489460994011043</v>
      </c>
      <c r="C53" s="86">
        <v>47</v>
      </c>
      <c r="D53" s="19"/>
      <c r="E53" s="136"/>
      <c r="F53" s="18"/>
      <c r="G53" s="18"/>
      <c r="H53" s="18"/>
      <c r="I53" s="18"/>
      <c r="J53" s="18"/>
      <c r="K53" s="17"/>
      <c r="N53" s="121"/>
      <c r="O53" s="82"/>
      <c r="P53" s="135"/>
      <c r="Q53" s="108"/>
      <c r="S53" s="121"/>
      <c r="T53" s="82"/>
      <c r="W53" s="72"/>
      <c r="AA53" s="12">
        <f t="shared" si="0"/>
        <v>0</v>
      </c>
    </row>
    <row r="54" spans="1:27" ht="24" customHeight="1" x14ac:dyDescent="0.2">
      <c r="C54" s="134"/>
    </row>
    <row r="55" spans="1:27" ht="24" customHeight="1" x14ac:dyDescent="0.2">
      <c r="C55" s="134"/>
      <c r="M55" s="133"/>
    </row>
    <row r="56" spans="1:27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N56" s="133"/>
    </row>
    <row r="57" spans="1:27" ht="20.25" customHeight="1" x14ac:dyDescent="0.2">
      <c r="B57" s="1"/>
      <c r="C57" s="1"/>
      <c r="N57" s="132"/>
      <c r="R57" s="56"/>
    </row>
    <row r="58" spans="1:27" ht="21" customHeight="1" thickBot="1" x14ac:dyDescent="0.25">
      <c r="B58" s="5"/>
      <c r="C58" s="5"/>
      <c r="N58" s="131"/>
      <c r="O58" s="82"/>
      <c r="P58" s="82"/>
    </row>
    <row r="59" spans="1:27" ht="21" customHeight="1" thickTop="1" x14ac:dyDescent="0.2">
      <c r="N59" s="121"/>
      <c r="O59" s="82"/>
      <c r="P59" s="82"/>
      <c r="Q59" s="108"/>
      <c r="R59" s="130"/>
      <c r="S59" s="129"/>
      <c r="T59" s="128"/>
    </row>
    <row r="60" spans="1:27" ht="21" customHeight="1" x14ac:dyDescent="0.2">
      <c r="N60" s="121"/>
      <c r="O60" s="82"/>
      <c r="P60" s="82"/>
      <c r="Q60" s="108"/>
      <c r="R60" s="127"/>
      <c r="S60" s="120"/>
      <c r="T60" s="126"/>
    </row>
    <row r="61" spans="1:27" ht="21" customHeight="1" x14ac:dyDescent="0.2">
      <c r="N61" s="121"/>
      <c r="O61" s="82"/>
      <c r="P61" s="82"/>
      <c r="Q61" s="108"/>
      <c r="R61" s="127"/>
      <c r="S61" s="120"/>
      <c r="T61" s="126"/>
    </row>
    <row r="62" spans="1:27" ht="21" customHeight="1" x14ac:dyDescent="0.2">
      <c r="N62" s="121"/>
      <c r="O62" s="82"/>
      <c r="P62" s="82"/>
      <c r="Q62" s="108"/>
      <c r="R62" s="127"/>
      <c r="S62" s="120"/>
      <c r="T62" s="126"/>
    </row>
    <row r="63" spans="1:27" ht="21" customHeight="1" thickBot="1" x14ac:dyDescent="0.25">
      <c r="N63" s="121"/>
      <c r="O63" s="82"/>
      <c r="P63" s="82"/>
      <c r="Q63" s="108"/>
      <c r="R63" s="125"/>
      <c r="S63" s="124"/>
      <c r="T63" s="123"/>
      <c r="U63" s="122"/>
    </row>
    <row r="64" spans="1:27" ht="21" customHeight="1" thickTop="1" x14ac:dyDescent="0.2">
      <c r="N64" s="121"/>
      <c r="O64" s="82"/>
      <c r="P64" s="82"/>
      <c r="Q64" s="108"/>
      <c r="S64" s="120"/>
      <c r="T64" s="119"/>
      <c r="U64" s="122"/>
    </row>
    <row r="65" spans="4:21" ht="21" customHeight="1" x14ac:dyDescent="0.2">
      <c r="N65" s="121"/>
      <c r="O65" s="82"/>
      <c r="P65" s="82"/>
      <c r="Q65" s="108"/>
      <c r="S65" s="120"/>
      <c r="T65" s="119"/>
      <c r="U65" s="122"/>
    </row>
    <row r="66" spans="4:21" ht="21" customHeight="1" x14ac:dyDescent="0.2">
      <c r="N66" s="121"/>
      <c r="O66" s="82"/>
      <c r="P66" s="82"/>
      <c r="Q66" s="108"/>
      <c r="S66" s="120"/>
      <c r="T66" s="119"/>
      <c r="U66" s="122"/>
    </row>
    <row r="67" spans="4:21" ht="21" customHeight="1" x14ac:dyDescent="0.2">
      <c r="D67" s="5"/>
      <c r="E67" s="5"/>
      <c r="F67" s="5"/>
      <c r="G67" s="5"/>
      <c r="H67" s="5"/>
      <c r="I67" s="5"/>
      <c r="J67" s="5"/>
      <c r="K67" s="5"/>
      <c r="N67" s="121"/>
      <c r="O67" s="82"/>
      <c r="P67" s="82"/>
      <c r="Q67" s="108"/>
      <c r="S67" s="120"/>
      <c r="T67" s="119"/>
      <c r="U67" s="122"/>
    </row>
    <row r="68" spans="4:21" ht="21" customHeight="1" x14ac:dyDescent="0.2">
      <c r="N68" s="121"/>
      <c r="O68" s="82"/>
      <c r="P68" s="82"/>
      <c r="Q68" s="108"/>
      <c r="S68" s="120"/>
      <c r="T68" s="119"/>
    </row>
    <row r="69" spans="4:21" ht="21" customHeight="1" x14ac:dyDescent="0.2">
      <c r="N69" s="121"/>
      <c r="O69" s="82"/>
      <c r="P69" s="82"/>
      <c r="Q69" s="108"/>
      <c r="S69" s="120"/>
      <c r="T69" s="119"/>
    </row>
    <row r="70" spans="4:21" ht="21" customHeight="1" x14ac:dyDescent="0.2">
      <c r="N70" s="121"/>
      <c r="O70" s="82"/>
      <c r="P70" s="82"/>
      <c r="Q70" s="108"/>
      <c r="S70" s="120"/>
      <c r="T70" s="119"/>
    </row>
    <row r="71" spans="4:21" ht="21" customHeight="1" x14ac:dyDescent="0.2">
      <c r="N71" s="121"/>
      <c r="O71" s="82"/>
      <c r="P71" s="82"/>
      <c r="Q71" s="108"/>
      <c r="S71" s="120"/>
      <c r="T71" s="119"/>
    </row>
    <row r="72" spans="4:21" ht="21" customHeight="1" x14ac:dyDescent="0.2">
      <c r="N72" s="121"/>
      <c r="O72" s="82"/>
      <c r="P72" s="82"/>
      <c r="Q72" s="108"/>
      <c r="S72" s="120"/>
      <c r="T72" s="119"/>
    </row>
    <row r="73" spans="4:21" ht="21" customHeight="1" x14ac:dyDescent="0.2">
      <c r="N73" s="121"/>
      <c r="O73" s="82"/>
      <c r="P73" s="82"/>
      <c r="Q73" s="108"/>
      <c r="S73" s="120"/>
      <c r="T73" s="119"/>
    </row>
    <row r="74" spans="4:21" ht="21" customHeight="1" x14ac:dyDescent="0.2">
      <c r="N74" s="121"/>
      <c r="O74" s="82"/>
      <c r="P74" s="82"/>
      <c r="Q74" s="108"/>
      <c r="S74" s="120"/>
      <c r="T74" s="119"/>
    </row>
    <row r="75" spans="4:21" ht="21" customHeight="1" x14ac:dyDescent="0.2">
      <c r="N75" s="121"/>
      <c r="O75" s="82"/>
      <c r="P75" s="82"/>
      <c r="Q75" s="108"/>
      <c r="S75" s="120"/>
      <c r="T75" s="119"/>
    </row>
    <row r="76" spans="4:21" ht="21" customHeight="1" x14ac:dyDescent="0.2">
      <c r="N76" s="121"/>
      <c r="O76" s="82"/>
      <c r="P76" s="82"/>
      <c r="Q76" s="108"/>
      <c r="S76" s="120"/>
      <c r="T76" s="119"/>
    </row>
    <row r="77" spans="4:21" ht="21" customHeight="1" x14ac:dyDescent="0.2">
      <c r="N77" s="121"/>
      <c r="O77" s="82"/>
      <c r="P77" s="82"/>
      <c r="Q77" s="108"/>
      <c r="S77" s="120"/>
      <c r="T77" s="119"/>
    </row>
    <row r="78" spans="4:21" ht="21" customHeight="1" x14ac:dyDescent="0.2">
      <c r="N78" s="121"/>
      <c r="O78" s="82"/>
      <c r="P78" s="82"/>
      <c r="Q78" s="108"/>
      <c r="S78" s="120"/>
      <c r="T78" s="119"/>
    </row>
    <row r="79" spans="4:21" ht="21" customHeight="1" x14ac:dyDescent="0.2">
      <c r="N79" s="121"/>
      <c r="O79" s="82"/>
      <c r="P79" s="82"/>
      <c r="Q79" s="108"/>
      <c r="S79" s="120"/>
      <c r="T79" s="119"/>
    </row>
    <row r="80" spans="4:21" ht="21" customHeight="1" x14ac:dyDescent="0.2">
      <c r="N80" s="121"/>
      <c r="O80" s="82"/>
      <c r="P80" s="82"/>
      <c r="Q80" s="108"/>
      <c r="S80" s="120"/>
      <c r="T80" s="119"/>
    </row>
    <row r="81" spans="14:20" ht="21" customHeight="1" x14ac:dyDescent="0.2">
      <c r="N81" s="121"/>
      <c r="O81" s="82"/>
      <c r="P81" s="82"/>
      <c r="Q81" s="108"/>
      <c r="S81" s="120"/>
      <c r="T81" s="119"/>
    </row>
    <row r="82" spans="14:20" ht="21" customHeight="1" x14ac:dyDescent="0.2">
      <c r="N82" s="121"/>
      <c r="O82" s="82"/>
      <c r="P82" s="82"/>
      <c r="Q82" s="108"/>
      <c r="S82" s="120"/>
      <c r="T82" s="119"/>
    </row>
    <row r="83" spans="14:20" ht="21" customHeight="1" x14ac:dyDescent="0.2">
      <c r="N83" s="121"/>
      <c r="O83" s="82"/>
      <c r="P83" s="82"/>
      <c r="Q83" s="108"/>
      <c r="S83" s="120"/>
      <c r="T83" s="119"/>
    </row>
    <row r="84" spans="14:20" ht="21" customHeight="1" x14ac:dyDescent="0.2">
      <c r="N84" s="121"/>
      <c r="O84" s="82"/>
      <c r="P84" s="82"/>
      <c r="Q84" s="108"/>
      <c r="S84" s="120"/>
      <c r="T84" s="119"/>
    </row>
    <row r="85" spans="14:20" ht="21" customHeight="1" x14ac:dyDescent="0.2">
      <c r="N85" s="121"/>
      <c r="O85" s="82"/>
      <c r="P85" s="82"/>
      <c r="Q85" s="108"/>
      <c r="S85" s="120"/>
      <c r="T85" s="119"/>
    </row>
    <row r="86" spans="14:20" ht="21" customHeight="1" x14ac:dyDescent="0.2">
      <c r="N86" s="121"/>
      <c r="O86" s="82"/>
      <c r="P86" s="82"/>
      <c r="Q86" s="108"/>
      <c r="S86" s="120"/>
      <c r="T86" s="119"/>
    </row>
    <row r="87" spans="14:20" ht="21" customHeight="1" x14ac:dyDescent="0.2">
      <c r="N87" s="121"/>
      <c r="O87" s="82"/>
      <c r="P87" s="82"/>
      <c r="Q87" s="108"/>
      <c r="S87" s="120"/>
      <c r="T87" s="119"/>
    </row>
    <row r="88" spans="14:20" ht="21" customHeight="1" x14ac:dyDescent="0.2">
      <c r="N88" s="121"/>
      <c r="O88" s="82"/>
      <c r="P88" s="82"/>
      <c r="Q88" s="108"/>
      <c r="S88" s="120"/>
      <c r="T88" s="119"/>
    </row>
    <row r="89" spans="14:20" ht="21" customHeight="1" x14ac:dyDescent="0.2">
      <c r="N89" s="121"/>
      <c r="O89" s="82"/>
      <c r="P89" s="82"/>
      <c r="Q89" s="108"/>
      <c r="S89" s="120"/>
      <c r="T89" s="119"/>
    </row>
    <row r="90" spans="14:20" ht="21" customHeight="1" x14ac:dyDescent="0.2">
      <c r="N90" s="121"/>
      <c r="O90" s="82"/>
      <c r="P90" s="82"/>
      <c r="Q90" s="108"/>
      <c r="S90" s="120"/>
      <c r="T90" s="119"/>
    </row>
    <row r="91" spans="14:20" ht="21" customHeight="1" x14ac:dyDescent="0.2">
      <c r="N91" s="121"/>
      <c r="O91" s="82"/>
      <c r="P91" s="82"/>
      <c r="Q91" s="108"/>
      <c r="S91" s="120"/>
      <c r="T91" s="119"/>
    </row>
    <row r="92" spans="14:20" ht="21" customHeight="1" x14ac:dyDescent="0.2">
      <c r="N92" s="121"/>
      <c r="O92" s="82"/>
      <c r="P92" s="82"/>
      <c r="Q92" s="108"/>
      <c r="S92" s="120"/>
      <c r="T92" s="119"/>
    </row>
    <row r="93" spans="14:20" ht="21" customHeight="1" x14ac:dyDescent="0.2">
      <c r="N93" s="121"/>
      <c r="O93" s="82"/>
      <c r="P93" s="82"/>
      <c r="Q93" s="108"/>
      <c r="S93" s="120"/>
      <c r="T93" s="119"/>
    </row>
    <row r="94" spans="14:20" ht="21" customHeight="1" x14ac:dyDescent="0.2">
      <c r="N94" s="121"/>
      <c r="O94" s="82"/>
      <c r="P94" s="82"/>
      <c r="Q94" s="108"/>
      <c r="S94" s="120"/>
      <c r="T94" s="119"/>
    </row>
    <row r="95" spans="14:20" ht="21" customHeight="1" x14ac:dyDescent="0.2">
      <c r="N95" s="121"/>
      <c r="O95" s="82"/>
      <c r="P95" s="82"/>
      <c r="Q95" s="108"/>
      <c r="S95" s="120"/>
      <c r="T95" s="119"/>
    </row>
    <row r="96" spans="14:20" ht="21" customHeight="1" x14ac:dyDescent="0.2">
      <c r="N96" s="121"/>
      <c r="O96" s="82"/>
      <c r="P96" s="82"/>
      <c r="Q96" s="108"/>
      <c r="S96" s="120"/>
      <c r="T96" s="119"/>
    </row>
    <row r="97" spans="14:20" ht="21" customHeight="1" x14ac:dyDescent="0.2">
      <c r="N97" s="121"/>
      <c r="O97" s="82"/>
      <c r="P97" s="82"/>
      <c r="Q97" s="108"/>
      <c r="S97" s="120"/>
      <c r="T97" s="119"/>
    </row>
    <row r="98" spans="14:20" ht="21" customHeight="1" x14ac:dyDescent="0.2">
      <c r="N98" s="121"/>
      <c r="O98" s="82"/>
      <c r="P98" s="82"/>
      <c r="Q98" s="108"/>
      <c r="S98" s="120"/>
      <c r="T98" s="119"/>
    </row>
    <row r="99" spans="14:20" ht="21" customHeight="1" x14ac:dyDescent="0.2">
      <c r="N99" s="121"/>
      <c r="O99" s="82"/>
      <c r="P99" s="82"/>
      <c r="Q99" s="108"/>
      <c r="S99" s="120"/>
      <c r="T99" s="119"/>
    </row>
    <row r="100" spans="14:20" ht="21" customHeight="1" x14ac:dyDescent="0.2">
      <c r="N100" s="121"/>
      <c r="O100" s="82"/>
      <c r="P100" s="82"/>
      <c r="Q100" s="108"/>
      <c r="S100" s="120"/>
      <c r="T100" s="119"/>
    </row>
    <row r="101" spans="14:20" ht="21" customHeight="1" x14ac:dyDescent="0.2">
      <c r="N101" s="121"/>
      <c r="O101" s="82"/>
      <c r="P101" s="82"/>
      <c r="Q101" s="108"/>
      <c r="S101" s="120"/>
      <c r="T101" s="119"/>
    </row>
    <row r="102" spans="14:20" ht="21" customHeight="1" x14ac:dyDescent="0.2">
      <c r="N102" s="121"/>
      <c r="O102" s="82"/>
      <c r="P102" s="82"/>
      <c r="Q102" s="108"/>
      <c r="S102" s="120"/>
      <c r="T102" s="119"/>
    </row>
    <row r="103" spans="14:20" ht="21" customHeight="1" x14ac:dyDescent="0.2">
      <c r="N103" s="121"/>
      <c r="O103" s="82"/>
      <c r="P103" s="82"/>
      <c r="Q103" s="108"/>
      <c r="S103" s="120"/>
      <c r="T103" s="119"/>
    </row>
    <row r="104" spans="14:20" ht="21" customHeight="1" x14ac:dyDescent="0.2">
      <c r="N104" s="121"/>
      <c r="O104" s="82"/>
      <c r="P104" s="82"/>
      <c r="Q104" s="108"/>
      <c r="S104" s="120"/>
      <c r="T104" s="119"/>
    </row>
    <row r="105" spans="14:20" ht="21" customHeight="1" x14ac:dyDescent="0.2">
      <c r="N105" s="121"/>
      <c r="O105" s="82"/>
      <c r="P105" s="82"/>
      <c r="Q105" s="108"/>
      <c r="S105" s="120"/>
      <c r="T105" s="119"/>
    </row>
  </sheetData>
  <mergeCells count="8">
    <mergeCell ref="D40:K40"/>
    <mergeCell ref="D28:K28"/>
    <mergeCell ref="D4:K4"/>
    <mergeCell ref="D10:K10"/>
    <mergeCell ref="F8:G8"/>
    <mergeCell ref="F7:G7"/>
    <mergeCell ref="H7:I7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94359-9E4E-4F2C-8047-D895DA2DE6F6}">
  <sheetPr>
    <pageSetUpPr fitToPage="1"/>
  </sheetPr>
  <dimension ref="A1:AA67"/>
  <sheetViews>
    <sheetView view="pageBreakPreview" zoomScale="55" zoomScaleNormal="60" zoomScaleSheetLayoutView="55" workbookViewId="0">
      <pane xSplit="1" ySplit="9" topLeftCell="B10" activePane="bottomRight" state="frozen"/>
      <selection activeCell="H14" sqref="H14"/>
      <selection pane="topRight" activeCell="H14" sqref="H14"/>
      <selection pane="bottomLeft" activeCell="H14" sqref="H14"/>
      <selection pane="bottomRight"/>
    </sheetView>
  </sheetViews>
  <sheetFormatPr defaultColWidth="10.7265625" defaultRowHeight="21" x14ac:dyDescent="0.2"/>
  <cols>
    <col min="1" max="1" width="14.54296875" style="1" customWidth="1"/>
    <col min="2" max="2" width="13.6328125" style="72" customWidth="1"/>
    <col min="3" max="3" width="8.1796875" style="167" customWidth="1"/>
    <col min="4" max="4" width="3.54296875" style="1" customWidth="1"/>
    <col min="5" max="10" width="9.1796875" style="1" customWidth="1"/>
    <col min="11" max="11" width="3.6328125" style="1" customWidth="1"/>
    <col min="12" max="12" width="3.7265625" style="1" customWidth="1"/>
    <col min="13" max="14" width="10.7265625" style="1"/>
    <col min="15" max="15" width="8.1796875" style="71" customWidth="1"/>
    <col min="16" max="17" width="10.7265625" style="12"/>
    <col min="18" max="19" width="10.7265625" style="1"/>
    <col min="20" max="20" width="7.26953125" style="71" customWidth="1"/>
    <col min="21" max="16384" width="10.7265625" style="1"/>
  </cols>
  <sheetData>
    <row r="1" spans="1:27" ht="21" customHeight="1" x14ac:dyDescent="0.2">
      <c r="A1" s="70"/>
      <c r="B1" s="1"/>
    </row>
    <row r="2" spans="1:27" ht="21" customHeight="1" x14ac:dyDescent="0.2">
      <c r="B2" s="116"/>
      <c r="C2" s="197"/>
    </row>
    <row r="3" spans="1:27" ht="26.25" customHeight="1" x14ac:dyDescent="0.25">
      <c r="A3" s="66" t="s">
        <v>87</v>
      </c>
      <c r="B3" s="114"/>
      <c r="C3" s="165"/>
      <c r="M3" s="133"/>
    </row>
    <row r="4" spans="1:27" ht="24" customHeight="1" x14ac:dyDescent="0.2">
      <c r="A4" s="62" t="s">
        <v>57</v>
      </c>
      <c r="B4" s="164" t="s">
        <v>86</v>
      </c>
      <c r="C4" s="163" t="s">
        <v>56</v>
      </c>
      <c r="D4" s="341"/>
      <c r="E4" s="342"/>
      <c r="F4" s="342"/>
      <c r="G4" s="342"/>
      <c r="H4" s="342"/>
      <c r="I4" s="342"/>
      <c r="J4" s="342"/>
      <c r="K4" s="342"/>
      <c r="L4" s="29"/>
      <c r="N4" s="53"/>
    </row>
    <row r="5" spans="1:27" ht="24" customHeight="1" x14ac:dyDescent="0.2">
      <c r="A5" s="59"/>
      <c r="B5" s="196" t="s">
        <v>151</v>
      </c>
      <c r="C5" s="195"/>
      <c r="D5" s="39"/>
      <c r="R5" s="56"/>
      <c r="AA5" s="1" t="s">
        <v>54</v>
      </c>
    </row>
    <row r="6" spans="1:27" ht="24" customHeight="1" x14ac:dyDescent="0.2">
      <c r="A6" s="55" t="s">
        <v>53</v>
      </c>
      <c r="B6" s="177">
        <v>447.68899065964763</v>
      </c>
      <c r="C6" s="160"/>
      <c r="D6" s="39"/>
      <c r="G6" s="194"/>
      <c r="H6" s="193"/>
      <c r="I6" s="75"/>
      <c r="M6" s="53"/>
      <c r="N6" s="169"/>
      <c r="T6" s="107"/>
      <c r="AA6" s="12">
        <f t="shared" ref="AA6:AA53" si="0">IF($B6=$B5,1,0)</f>
        <v>0</v>
      </c>
    </row>
    <row r="7" spans="1:27" ht="24" customHeight="1" x14ac:dyDescent="0.2">
      <c r="A7" s="28" t="s">
        <v>52</v>
      </c>
      <c r="B7" s="192">
        <v>449.4574074074074</v>
      </c>
      <c r="C7" s="191">
        <v>35</v>
      </c>
      <c r="D7" s="39"/>
      <c r="E7" s="35"/>
      <c r="F7" s="353"/>
      <c r="G7" s="353"/>
      <c r="H7" s="353"/>
      <c r="I7" s="353"/>
      <c r="N7" s="169"/>
      <c r="O7" s="82"/>
      <c r="S7" s="169"/>
      <c r="T7" s="82"/>
      <c r="AA7" s="12">
        <f t="shared" si="0"/>
        <v>0</v>
      </c>
    </row>
    <row r="8" spans="1:27" ht="24" customHeight="1" x14ac:dyDescent="0.2">
      <c r="A8" s="94" t="s">
        <v>51</v>
      </c>
      <c r="B8" s="175">
        <v>469.75775927327783</v>
      </c>
      <c r="C8" s="161">
        <v>30</v>
      </c>
      <c r="D8" s="39"/>
      <c r="E8" s="35"/>
      <c r="F8" s="353"/>
      <c r="G8" s="353"/>
      <c r="H8" s="353"/>
      <c r="I8" s="353"/>
      <c r="N8" s="169"/>
      <c r="O8" s="82"/>
      <c r="S8" s="169"/>
      <c r="T8" s="82"/>
      <c r="AA8" s="12">
        <f t="shared" si="0"/>
        <v>0</v>
      </c>
    </row>
    <row r="9" spans="1:27" ht="24" customHeight="1" x14ac:dyDescent="0.2">
      <c r="A9" s="91" t="s">
        <v>50</v>
      </c>
      <c r="B9" s="173">
        <v>483.25545171339564</v>
      </c>
      <c r="C9" s="179">
        <v>22</v>
      </c>
      <c r="D9" s="39"/>
      <c r="N9" s="169"/>
      <c r="O9" s="82"/>
      <c r="S9" s="169"/>
      <c r="T9" s="82"/>
      <c r="AA9" s="12">
        <f t="shared" si="0"/>
        <v>0</v>
      </c>
    </row>
    <row r="10" spans="1:27" ht="24" customHeight="1" x14ac:dyDescent="0.2">
      <c r="A10" s="91" t="s">
        <v>49</v>
      </c>
      <c r="B10" s="173">
        <v>440.17182130584189</v>
      </c>
      <c r="C10" s="179">
        <v>38</v>
      </c>
      <c r="D10" s="341"/>
      <c r="E10" s="342"/>
      <c r="F10" s="342"/>
      <c r="G10" s="342"/>
      <c r="H10" s="342"/>
      <c r="I10" s="342"/>
      <c r="J10" s="342"/>
      <c r="K10" s="342"/>
      <c r="L10" s="29"/>
      <c r="N10" s="169"/>
      <c r="O10" s="82"/>
      <c r="S10" s="169"/>
      <c r="T10" s="82"/>
      <c r="AA10" s="12">
        <f t="shared" si="0"/>
        <v>0</v>
      </c>
    </row>
    <row r="11" spans="1:27" ht="24" customHeight="1" x14ac:dyDescent="0.2">
      <c r="A11" s="91" t="s">
        <v>48</v>
      </c>
      <c r="B11" s="173">
        <v>510.06750241080039</v>
      </c>
      <c r="C11" s="179">
        <v>14</v>
      </c>
      <c r="D11" s="39"/>
      <c r="N11" s="169"/>
      <c r="O11" s="82"/>
      <c r="S11" s="169"/>
      <c r="T11" s="82"/>
      <c r="AA11" s="12">
        <f t="shared" si="0"/>
        <v>0</v>
      </c>
    </row>
    <row r="12" spans="1:27" ht="24" customHeight="1" x14ac:dyDescent="0.2">
      <c r="A12" s="91" t="s">
        <v>47</v>
      </c>
      <c r="B12" s="173">
        <v>524.60654288240494</v>
      </c>
      <c r="C12" s="179">
        <v>6</v>
      </c>
      <c r="D12" s="39"/>
      <c r="N12" s="169"/>
      <c r="O12" s="82"/>
      <c r="S12" s="169"/>
      <c r="T12" s="82"/>
      <c r="AA12" s="12">
        <f t="shared" si="0"/>
        <v>0</v>
      </c>
    </row>
    <row r="13" spans="1:27" ht="24" customHeight="1" x14ac:dyDescent="0.2">
      <c r="A13" s="91" t="s">
        <v>46</v>
      </c>
      <c r="B13" s="173">
        <v>471.62273901808783</v>
      </c>
      <c r="C13" s="179">
        <v>29</v>
      </c>
      <c r="D13" s="39"/>
      <c r="N13" s="169"/>
      <c r="O13" s="82"/>
      <c r="S13" s="169"/>
      <c r="T13" s="82"/>
      <c r="AA13" s="12">
        <f t="shared" si="0"/>
        <v>0</v>
      </c>
    </row>
    <row r="14" spans="1:27" ht="24" customHeight="1" x14ac:dyDescent="0.2">
      <c r="A14" s="91" t="s">
        <v>45</v>
      </c>
      <c r="B14" s="173">
        <v>420.8119218910586</v>
      </c>
      <c r="C14" s="179">
        <v>41</v>
      </c>
      <c r="D14" s="39"/>
      <c r="N14" s="169"/>
      <c r="O14" s="82"/>
      <c r="S14" s="169"/>
      <c r="T14" s="82"/>
      <c r="AA14" s="12">
        <f t="shared" si="0"/>
        <v>0</v>
      </c>
    </row>
    <row r="15" spans="1:27" ht="24" customHeight="1" x14ac:dyDescent="0.2">
      <c r="A15" s="91" t="s">
        <v>44</v>
      </c>
      <c r="B15" s="173">
        <v>460.77777777777777</v>
      </c>
      <c r="C15" s="179">
        <v>33</v>
      </c>
      <c r="D15" s="39"/>
      <c r="N15" s="169"/>
      <c r="O15" s="82"/>
      <c r="S15" s="169"/>
      <c r="T15" s="82"/>
      <c r="AA15" s="12">
        <f t="shared" si="0"/>
        <v>0</v>
      </c>
    </row>
    <row r="16" spans="1:27" ht="24" customHeight="1" x14ac:dyDescent="0.2">
      <c r="A16" s="99" t="s">
        <v>43</v>
      </c>
      <c r="B16" s="188">
        <v>486.21963562753035</v>
      </c>
      <c r="C16" s="187">
        <v>19</v>
      </c>
      <c r="D16" s="39"/>
      <c r="N16" s="169"/>
      <c r="O16" s="82"/>
      <c r="S16" s="169"/>
      <c r="T16" s="82"/>
      <c r="AA16" s="12">
        <f t="shared" si="0"/>
        <v>0</v>
      </c>
    </row>
    <row r="17" spans="1:27" ht="24" customHeight="1" x14ac:dyDescent="0.2">
      <c r="A17" s="97" t="s">
        <v>42</v>
      </c>
      <c r="B17" s="186">
        <v>351.09959939218123</v>
      </c>
      <c r="C17" s="185">
        <v>45</v>
      </c>
      <c r="D17" s="39"/>
      <c r="N17" s="169"/>
      <c r="O17" s="82"/>
      <c r="S17" s="169"/>
      <c r="T17" s="82"/>
      <c r="AA17" s="12">
        <f t="shared" si="0"/>
        <v>0</v>
      </c>
    </row>
    <row r="18" spans="1:27" ht="24" customHeight="1" x14ac:dyDescent="0.2">
      <c r="A18" s="91" t="s">
        <v>41</v>
      </c>
      <c r="B18" s="173">
        <v>322.9191544295627</v>
      </c>
      <c r="C18" s="179">
        <v>47</v>
      </c>
      <c r="D18" s="39"/>
      <c r="N18" s="169"/>
      <c r="O18" s="82"/>
      <c r="S18" s="169"/>
      <c r="T18" s="82"/>
      <c r="AA18" s="12">
        <f t="shared" si="0"/>
        <v>0</v>
      </c>
    </row>
    <row r="19" spans="1:27" ht="24" customHeight="1" x14ac:dyDescent="0.2">
      <c r="A19" s="91" t="s">
        <v>40</v>
      </c>
      <c r="B19" s="173">
        <v>494.6676624346527</v>
      </c>
      <c r="C19" s="179">
        <v>16</v>
      </c>
      <c r="D19" s="39"/>
      <c r="N19" s="169"/>
      <c r="O19" s="82"/>
      <c r="S19" s="169"/>
      <c r="T19" s="82"/>
      <c r="AA19" s="12">
        <f t="shared" si="0"/>
        <v>0</v>
      </c>
    </row>
    <row r="20" spans="1:27" ht="24" customHeight="1" x14ac:dyDescent="0.2">
      <c r="A20" s="91" t="s">
        <v>39</v>
      </c>
      <c r="B20" s="173">
        <v>334.33707124010556</v>
      </c>
      <c r="C20" s="179">
        <v>46</v>
      </c>
      <c r="D20" s="39"/>
      <c r="N20" s="169"/>
      <c r="O20" s="82"/>
      <c r="S20" s="169"/>
      <c r="T20" s="82"/>
      <c r="AA20" s="12">
        <f t="shared" si="0"/>
        <v>0</v>
      </c>
    </row>
    <row r="21" spans="1:27" ht="24" customHeight="1" x14ac:dyDescent="0.2">
      <c r="A21" s="91" t="s">
        <v>38</v>
      </c>
      <c r="B21" s="173">
        <v>520.94682230869</v>
      </c>
      <c r="C21" s="179">
        <v>7</v>
      </c>
      <c r="D21" s="39"/>
      <c r="N21" s="169"/>
      <c r="O21" s="82"/>
      <c r="S21" s="169"/>
      <c r="T21" s="82"/>
      <c r="AA21" s="12">
        <f t="shared" si="0"/>
        <v>0</v>
      </c>
    </row>
    <row r="22" spans="1:27" ht="24" customHeight="1" x14ac:dyDescent="0.2">
      <c r="A22" s="91" t="s">
        <v>37</v>
      </c>
      <c r="B22" s="173">
        <v>516.18691588785043</v>
      </c>
      <c r="C22" s="179">
        <v>10</v>
      </c>
      <c r="D22" s="39"/>
      <c r="N22" s="169"/>
      <c r="O22" s="82"/>
      <c r="S22" s="169"/>
      <c r="T22" s="82"/>
      <c r="AA22" s="12">
        <f t="shared" si="0"/>
        <v>0</v>
      </c>
    </row>
    <row r="23" spans="1:27" ht="24" customHeight="1" x14ac:dyDescent="0.2">
      <c r="A23" s="91" t="s">
        <v>36</v>
      </c>
      <c r="B23" s="173">
        <v>550.5190311418686</v>
      </c>
      <c r="C23" s="179">
        <v>2</v>
      </c>
      <c r="D23" s="39"/>
      <c r="F23" s="29"/>
      <c r="G23" s="29"/>
      <c r="H23" s="29"/>
      <c r="I23" s="29"/>
      <c r="J23" s="29"/>
      <c r="N23" s="169"/>
      <c r="O23" s="82"/>
      <c r="S23" s="169"/>
      <c r="T23" s="82"/>
      <c r="AA23" s="12">
        <f t="shared" si="0"/>
        <v>0</v>
      </c>
    </row>
    <row r="24" spans="1:27" ht="24" customHeight="1" x14ac:dyDescent="0.2">
      <c r="A24" s="104" t="s">
        <v>35</v>
      </c>
      <c r="B24" s="190">
        <v>563.83544303797464</v>
      </c>
      <c r="C24" s="102">
        <v>1</v>
      </c>
      <c r="D24" s="39"/>
      <c r="E24" s="29"/>
      <c r="F24" s="29"/>
      <c r="G24" s="29"/>
      <c r="H24" s="29"/>
      <c r="I24" s="29"/>
      <c r="J24" s="29"/>
      <c r="N24" s="169"/>
      <c r="O24" s="82"/>
      <c r="S24" s="169"/>
      <c r="T24" s="82"/>
      <c r="AA24" s="12">
        <f t="shared" si="0"/>
        <v>0</v>
      </c>
    </row>
    <row r="25" spans="1:27" ht="24" customHeight="1" x14ac:dyDescent="0.2">
      <c r="A25" s="91" t="s">
        <v>34</v>
      </c>
      <c r="B25" s="173">
        <v>542.36623067776463</v>
      </c>
      <c r="C25" s="179">
        <v>4</v>
      </c>
      <c r="D25" s="39"/>
      <c r="E25" s="29"/>
      <c r="F25" s="29"/>
      <c r="G25" s="29"/>
      <c r="H25" s="29"/>
      <c r="I25" s="29"/>
      <c r="J25" s="29"/>
      <c r="N25" s="169"/>
      <c r="O25" s="82"/>
      <c r="S25" s="169"/>
      <c r="T25" s="82"/>
      <c r="AA25" s="12">
        <f t="shared" si="0"/>
        <v>0</v>
      </c>
    </row>
    <row r="26" spans="1:27" ht="24" customHeight="1" x14ac:dyDescent="0.2">
      <c r="A26" s="55" t="s">
        <v>33</v>
      </c>
      <c r="B26" s="177">
        <v>539.35988620199146</v>
      </c>
      <c r="C26" s="160">
        <v>5</v>
      </c>
      <c r="D26" s="39"/>
      <c r="E26" s="29"/>
      <c r="F26" s="5"/>
      <c r="G26" s="5"/>
      <c r="H26" s="5"/>
      <c r="I26" s="5"/>
      <c r="J26" s="5"/>
      <c r="N26" s="169"/>
      <c r="O26" s="82"/>
      <c r="S26" s="169"/>
      <c r="T26" s="82"/>
      <c r="AA26" s="12">
        <f t="shared" si="0"/>
        <v>0</v>
      </c>
    </row>
    <row r="27" spans="1:27" ht="24" customHeight="1" x14ac:dyDescent="0.2">
      <c r="A27" s="94" t="s">
        <v>32</v>
      </c>
      <c r="B27" s="175">
        <v>514.82116609505147</v>
      </c>
      <c r="C27" s="161">
        <v>11</v>
      </c>
      <c r="D27" s="39"/>
      <c r="N27" s="169"/>
      <c r="O27" s="82"/>
      <c r="S27" s="169"/>
      <c r="T27" s="82"/>
      <c r="AA27" s="12">
        <f t="shared" si="0"/>
        <v>0</v>
      </c>
    </row>
    <row r="28" spans="1:27" ht="24" customHeight="1" x14ac:dyDescent="0.2">
      <c r="A28" s="91" t="s">
        <v>31</v>
      </c>
      <c r="B28" s="173">
        <v>492.9311740890688</v>
      </c>
      <c r="C28" s="179">
        <v>17</v>
      </c>
      <c r="D28" s="341"/>
      <c r="E28" s="342"/>
      <c r="F28" s="342"/>
      <c r="G28" s="342"/>
      <c r="H28" s="342"/>
      <c r="I28" s="342"/>
      <c r="J28" s="342"/>
      <c r="K28" s="342"/>
      <c r="N28" s="169"/>
      <c r="O28" s="82"/>
      <c r="S28" s="169"/>
      <c r="T28" s="82"/>
      <c r="AA28" s="12">
        <f t="shared" si="0"/>
        <v>0</v>
      </c>
    </row>
    <row r="29" spans="1:27" ht="24" customHeight="1" x14ac:dyDescent="0.2">
      <c r="A29" s="91" t="s">
        <v>30</v>
      </c>
      <c r="B29" s="173">
        <v>438.65727699530515</v>
      </c>
      <c r="C29" s="179">
        <v>40</v>
      </c>
      <c r="D29" s="39"/>
      <c r="L29" s="29"/>
      <c r="N29" s="169"/>
      <c r="O29" s="82"/>
      <c r="S29" s="169"/>
      <c r="T29" s="82"/>
      <c r="AA29" s="12">
        <f t="shared" si="0"/>
        <v>0</v>
      </c>
    </row>
    <row r="30" spans="1:27" ht="24" customHeight="1" x14ac:dyDescent="0.2">
      <c r="A30" s="91" t="s">
        <v>29</v>
      </c>
      <c r="B30" s="173">
        <v>455.29863013698628</v>
      </c>
      <c r="C30" s="179">
        <v>34</v>
      </c>
      <c r="D30" s="39"/>
      <c r="N30" s="169"/>
      <c r="O30" s="82"/>
      <c r="S30" s="169"/>
      <c r="T30" s="82"/>
      <c r="AA30" s="12">
        <f t="shared" si="0"/>
        <v>0</v>
      </c>
    </row>
    <row r="31" spans="1:27" ht="24" customHeight="1" x14ac:dyDescent="0.2">
      <c r="A31" s="91" t="s">
        <v>28</v>
      </c>
      <c r="B31" s="173">
        <v>414.89406779661016</v>
      </c>
      <c r="C31" s="179">
        <v>42</v>
      </c>
      <c r="D31" s="39"/>
      <c r="I31" s="8"/>
      <c r="J31" s="8"/>
      <c r="N31" s="169"/>
      <c r="O31" s="82"/>
      <c r="S31" s="169"/>
      <c r="T31" s="82"/>
      <c r="AA31" s="12">
        <f t="shared" si="0"/>
        <v>0</v>
      </c>
    </row>
    <row r="32" spans="1:27" ht="24" customHeight="1" x14ac:dyDescent="0.2">
      <c r="A32" s="91" t="s">
        <v>27</v>
      </c>
      <c r="B32" s="173">
        <v>467.03065134099614</v>
      </c>
      <c r="C32" s="179">
        <v>32</v>
      </c>
      <c r="D32" s="39"/>
      <c r="E32" s="46"/>
      <c r="F32" s="29"/>
      <c r="G32" s="85"/>
      <c r="H32" s="46"/>
      <c r="I32" s="29"/>
      <c r="J32" s="180"/>
      <c r="N32" s="169"/>
      <c r="O32" s="82"/>
      <c r="S32" s="169"/>
      <c r="T32" s="82"/>
      <c r="AA32" s="12">
        <f t="shared" si="0"/>
        <v>0</v>
      </c>
    </row>
    <row r="33" spans="1:27" ht="24" customHeight="1" x14ac:dyDescent="0.2">
      <c r="A33" s="91" t="s">
        <v>26</v>
      </c>
      <c r="B33" s="173">
        <v>473.65776369397918</v>
      </c>
      <c r="C33" s="179">
        <v>28</v>
      </c>
      <c r="D33" s="39"/>
      <c r="E33" s="40"/>
      <c r="F33" s="29"/>
      <c r="G33" s="85"/>
      <c r="H33" s="40"/>
      <c r="I33" s="29"/>
      <c r="J33" s="180"/>
      <c r="N33" s="169"/>
      <c r="O33" s="82"/>
      <c r="S33" s="169"/>
      <c r="T33" s="82"/>
      <c r="AA33" s="12">
        <f t="shared" si="0"/>
        <v>0</v>
      </c>
    </row>
    <row r="34" spans="1:27" ht="24" customHeight="1" x14ac:dyDescent="0.2">
      <c r="A34" s="91" t="s">
        <v>25</v>
      </c>
      <c r="B34" s="173">
        <v>414.74824038982132</v>
      </c>
      <c r="C34" s="179">
        <v>43</v>
      </c>
      <c r="D34" s="39"/>
      <c r="E34" s="40"/>
      <c r="F34" s="29"/>
      <c r="G34" s="85"/>
      <c r="H34" s="40"/>
      <c r="I34" s="29"/>
      <c r="J34" s="180"/>
      <c r="N34" s="169"/>
      <c r="O34" s="82"/>
      <c r="S34" s="169"/>
      <c r="T34" s="82"/>
      <c r="AA34" s="12">
        <f t="shared" si="0"/>
        <v>0</v>
      </c>
    </row>
    <row r="35" spans="1:27" ht="24" customHeight="1" x14ac:dyDescent="0.2">
      <c r="A35" s="91" t="s">
        <v>24</v>
      </c>
      <c r="B35" s="173">
        <v>362.08575581395348</v>
      </c>
      <c r="C35" s="179">
        <v>44</v>
      </c>
      <c r="D35" s="39"/>
      <c r="E35" s="44"/>
      <c r="F35" s="37"/>
      <c r="G35" s="189"/>
      <c r="H35" s="40"/>
      <c r="I35" s="29"/>
      <c r="J35" s="180"/>
      <c r="N35" s="169"/>
      <c r="O35" s="82"/>
      <c r="S35" s="169"/>
      <c r="T35" s="82"/>
      <c r="AA35" s="12">
        <f t="shared" si="0"/>
        <v>0</v>
      </c>
    </row>
    <row r="36" spans="1:27" ht="24" customHeight="1" x14ac:dyDescent="0.2">
      <c r="A36" s="99" t="s">
        <v>23</v>
      </c>
      <c r="B36" s="188">
        <v>518.43460350154487</v>
      </c>
      <c r="C36" s="187">
        <v>9</v>
      </c>
      <c r="D36" s="39"/>
      <c r="E36" s="40"/>
      <c r="F36" s="29"/>
      <c r="G36" s="85"/>
      <c r="H36" s="40"/>
      <c r="I36" s="29"/>
      <c r="J36" s="180"/>
      <c r="N36" s="169"/>
      <c r="O36" s="82"/>
      <c r="S36" s="169"/>
      <c r="T36" s="82"/>
      <c r="AA36" s="12">
        <f t="shared" si="0"/>
        <v>0</v>
      </c>
    </row>
    <row r="37" spans="1:27" ht="24" customHeight="1" x14ac:dyDescent="0.2">
      <c r="A37" s="97" t="s">
        <v>22</v>
      </c>
      <c r="B37" s="186">
        <v>485.80139372822299</v>
      </c>
      <c r="C37" s="185">
        <v>21</v>
      </c>
      <c r="D37" s="39"/>
      <c r="E37" s="40"/>
      <c r="F37" s="29"/>
      <c r="G37" s="85"/>
      <c r="H37" s="40"/>
      <c r="I37" s="29"/>
      <c r="J37" s="180"/>
      <c r="N37" s="169"/>
      <c r="O37" s="82"/>
      <c r="S37" s="169"/>
      <c r="T37" s="82"/>
      <c r="AA37" s="12">
        <f t="shared" si="0"/>
        <v>0</v>
      </c>
    </row>
    <row r="38" spans="1:27" ht="24" customHeight="1" x14ac:dyDescent="0.2">
      <c r="A38" s="91" t="s">
        <v>21</v>
      </c>
      <c r="B38" s="173">
        <v>542.8407460545194</v>
      </c>
      <c r="C38" s="179">
        <v>3</v>
      </c>
      <c r="D38" s="39"/>
      <c r="E38" s="184"/>
      <c r="F38" s="183"/>
      <c r="G38" s="182"/>
      <c r="H38" s="181"/>
      <c r="I38" s="35"/>
      <c r="J38" s="180"/>
      <c r="N38" s="169"/>
      <c r="O38" s="82"/>
      <c r="S38" s="169"/>
      <c r="T38" s="82"/>
      <c r="AA38" s="12">
        <f t="shared" si="0"/>
        <v>0</v>
      </c>
    </row>
    <row r="39" spans="1:27" ht="24" customHeight="1" x14ac:dyDescent="0.2">
      <c r="A39" s="91" t="s">
        <v>20</v>
      </c>
      <c r="B39" s="173">
        <v>441.61642411642413</v>
      </c>
      <c r="C39" s="179">
        <v>37</v>
      </c>
      <c r="D39" s="19"/>
      <c r="E39" s="136"/>
      <c r="F39" s="18"/>
      <c r="G39" s="18"/>
      <c r="H39" s="18"/>
      <c r="I39" s="18"/>
      <c r="J39" s="18"/>
      <c r="K39" s="18"/>
      <c r="N39" s="169"/>
      <c r="O39" s="82"/>
      <c r="S39" s="169"/>
      <c r="T39" s="82"/>
      <c r="AA39" s="12">
        <f t="shared" si="0"/>
        <v>0</v>
      </c>
    </row>
    <row r="40" spans="1:27" ht="24" customHeight="1" x14ac:dyDescent="0.2">
      <c r="A40" s="91" t="s">
        <v>19</v>
      </c>
      <c r="B40" s="173">
        <v>474.04165195905398</v>
      </c>
      <c r="C40" s="172">
        <v>27</v>
      </c>
      <c r="D40" s="350" t="s">
        <v>18</v>
      </c>
      <c r="E40" s="351"/>
      <c r="F40" s="351"/>
      <c r="G40" s="351"/>
      <c r="H40" s="351"/>
      <c r="I40" s="351"/>
      <c r="J40" s="351"/>
      <c r="K40" s="354"/>
      <c r="N40" s="169"/>
      <c r="O40" s="82"/>
      <c r="S40" s="169"/>
      <c r="T40" s="82"/>
      <c r="AA40" s="12">
        <f t="shared" si="0"/>
        <v>0</v>
      </c>
    </row>
    <row r="41" spans="1:27" ht="24" customHeight="1" x14ac:dyDescent="0.2">
      <c r="A41" s="91" t="s">
        <v>17</v>
      </c>
      <c r="B41" s="173">
        <v>467.79119318181813</v>
      </c>
      <c r="C41" s="172">
        <v>31</v>
      </c>
      <c r="D41" s="39"/>
      <c r="K41" s="24"/>
      <c r="N41" s="169"/>
      <c r="O41" s="82"/>
      <c r="S41" s="169"/>
      <c r="T41" s="82"/>
      <c r="AA41" s="12">
        <f t="shared" si="0"/>
        <v>0</v>
      </c>
    </row>
    <row r="42" spans="1:27" ht="24" customHeight="1" x14ac:dyDescent="0.2">
      <c r="A42" s="91" t="s">
        <v>16</v>
      </c>
      <c r="B42" s="173">
        <v>511.20418848167537</v>
      </c>
      <c r="C42" s="172">
        <v>13</v>
      </c>
      <c r="D42" s="39" t="s">
        <v>85</v>
      </c>
      <c r="K42" s="24"/>
      <c r="N42" s="169"/>
      <c r="O42" s="82"/>
      <c r="S42" s="169"/>
      <c r="T42" s="82"/>
      <c r="AA42" s="12">
        <f t="shared" si="0"/>
        <v>0</v>
      </c>
    </row>
    <row r="43" spans="1:27" ht="24" customHeight="1" x14ac:dyDescent="0.2">
      <c r="A43" s="91" t="s">
        <v>14</v>
      </c>
      <c r="B43" s="173">
        <v>512.54841997961262</v>
      </c>
      <c r="C43" s="172">
        <v>12</v>
      </c>
      <c r="D43" s="39" t="s">
        <v>84</v>
      </c>
      <c r="K43" s="178"/>
      <c r="N43" s="169"/>
      <c r="O43" s="82"/>
      <c r="S43" s="169"/>
      <c r="T43" s="82"/>
      <c r="AA43" s="12">
        <f t="shared" si="0"/>
        <v>0</v>
      </c>
    </row>
    <row r="44" spans="1:27" ht="24" customHeight="1" x14ac:dyDescent="0.2">
      <c r="A44" s="91" t="s">
        <v>12</v>
      </c>
      <c r="B44" s="173">
        <v>486.81003584229393</v>
      </c>
      <c r="C44" s="172">
        <v>18</v>
      </c>
      <c r="D44" s="39" t="s">
        <v>83</v>
      </c>
      <c r="K44" s="24"/>
      <c r="N44" s="169"/>
      <c r="O44" s="82"/>
      <c r="S44" s="169"/>
      <c r="T44" s="82"/>
      <c r="AA44" s="12">
        <f t="shared" si="0"/>
        <v>0</v>
      </c>
    </row>
    <row r="45" spans="1:27" ht="24" customHeight="1" x14ac:dyDescent="0.2">
      <c r="A45" s="91" t="s">
        <v>10</v>
      </c>
      <c r="B45" s="173">
        <v>520.37940379403801</v>
      </c>
      <c r="C45" s="172">
        <v>8</v>
      </c>
      <c r="D45" s="39" t="s">
        <v>82</v>
      </c>
      <c r="K45" s="24"/>
      <c r="N45" s="169"/>
      <c r="O45" s="82"/>
      <c r="S45" s="169"/>
      <c r="T45" s="82"/>
      <c r="AA45" s="12">
        <f t="shared" si="0"/>
        <v>0</v>
      </c>
    </row>
    <row r="46" spans="1:27" ht="24" customHeight="1" x14ac:dyDescent="0.2">
      <c r="A46" s="55" t="s">
        <v>9</v>
      </c>
      <c r="B46" s="177">
        <v>439.14358672166566</v>
      </c>
      <c r="C46" s="176">
        <v>39</v>
      </c>
      <c r="D46" s="39" t="s">
        <v>81</v>
      </c>
      <c r="K46" s="24"/>
      <c r="N46" s="169"/>
      <c r="O46" s="82"/>
      <c r="S46" s="169"/>
      <c r="T46" s="82"/>
      <c r="AA46" s="12">
        <f t="shared" si="0"/>
        <v>0</v>
      </c>
    </row>
    <row r="47" spans="1:27" ht="24" customHeight="1" x14ac:dyDescent="0.2">
      <c r="A47" s="94" t="s">
        <v>8</v>
      </c>
      <c r="B47" s="175">
        <v>476.46706586826349</v>
      </c>
      <c r="C47" s="174">
        <v>24</v>
      </c>
      <c r="D47" s="39"/>
      <c r="K47" s="24"/>
      <c r="N47" s="169"/>
      <c r="O47" s="82"/>
      <c r="S47" s="169"/>
      <c r="T47" s="82"/>
      <c r="AA47" s="12">
        <f t="shared" si="0"/>
        <v>0</v>
      </c>
    </row>
    <row r="48" spans="1:27" ht="24" customHeight="1" x14ac:dyDescent="0.2">
      <c r="A48" s="91" t="s">
        <v>7</v>
      </c>
      <c r="B48" s="173">
        <v>475.27417027417027</v>
      </c>
      <c r="C48" s="172">
        <v>25</v>
      </c>
      <c r="D48" s="39" t="s">
        <v>80</v>
      </c>
      <c r="K48" s="24"/>
      <c r="N48" s="169"/>
      <c r="O48" s="82"/>
      <c r="S48" s="169"/>
      <c r="T48" s="82"/>
      <c r="AA48" s="12">
        <f t="shared" si="0"/>
        <v>0</v>
      </c>
    </row>
    <row r="49" spans="1:27" ht="24" customHeight="1" x14ac:dyDescent="0.2">
      <c r="A49" s="91" t="s">
        <v>5</v>
      </c>
      <c r="B49" s="173">
        <v>444.48160535117057</v>
      </c>
      <c r="C49" s="172">
        <v>36</v>
      </c>
      <c r="D49" s="39"/>
      <c r="K49" s="24"/>
      <c r="N49" s="169"/>
      <c r="O49" s="82"/>
      <c r="S49" s="169"/>
      <c r="T49" s="82"/>
      <c r="AA49" s="12">
        <f t="shared" si="0"/>
        <v>0</v>
      </c>
    </row>
    <row r="50" spans="1:27" ht="24" customHeight="1" x14ac:dyDescent="0.2">
      <c r="A50" s="91" t="s">
        <v>4</v>
      </c>
      <c r="B50" s="173">
        <v>481.79333902647312</v>
      </c>
      <c r="C50" s="172">
        <v>23</v>
      </c>
      <c r="K50" s="24"/>
      <c r="N50" s="169"/>
      <c r="O50" s="82"/>
      <c r="S50" s="169"/>
      <c r="T50" s="82"/>
      <c r="AA50" s="12">
        <f t="shared" si="0"/>
        <v>0</v>
      </c>
    </row>
    <row r="51" spans="1:27" ht="24" customHeight="1" x14ac:dyDescent="0.2">
      <c r="A51" s="91" t="s">
        <v>2</v>
      </c>
      <c r="B51" s="173">
        <v>495.25134649910228</v>
      </c>
      <c r="C51" s="172">
        <v>15</v>
      </c>
      <c r="D51" s="25"/>
      <c r="K51" s="24"/>
      <c r="L51" s="29"/>
      <c r="N51" s="169"/>
      <c r="O51" s="82"/>
      <c r="S51" s="169"/>
      <c r="T51" s="82"/>
      <c r="AA51" s="12">
        <f t="shared" si="0"/>
        <v>0</v>
      </c>
    </row>
    <row r="52" spans="1:27" ht="24" customHeight="1" x14ac:dyDescent="0.2">
      <c r="A52" s="91" t="s">
        <v>1</v>
      </c>
      <c r="B52" s="173">
        <v>485.83932853717022</v>
      </c>
      <c r="C52" s="172">
        <v>20</v>
      </c>
      <c r="D52" s="25"/>
      <c r="K52" s="24"/>
      <c r="N52" s="169"/>
      <c r="O52" s="82"/>
      <c r="S52" s="169"/>
      <c r="T52" s="82"/>
      <c r="AA52" s="12">
        <f t="shared" si="0"/>
        <v>0</v>
      </c>
    </row>
    <row r="53" spans="1:27" ht="24" customHeight="1" x14ac:dyDescent="0.2">
      <c r="A53" s="88" t="s">
        <v>0</v>
      </c>
      <c r="B53" s="171">
        <v>474.14496833216049</v>
      </c>
      <c r="C53" s="170">
        <v>26</v>
      </c>
      <c r="D53" s="19"/>
      <c r="E53" s="18"/>
      <c r="F53" s="18"/>
      <c r="G53" s="18"/>
      <c r="H53" s="18"/>
      <c r="I53" s="18"/>
      <c r="J53" s="18"/>
      <c r="K53" s="17"/>
      <c r="N53" s="169"/>
      <c r="O53" s="82"/>
      <c r="S53" s="169"/>
      <c r="T53" s="82"/>
      <c r="AA53" s="12">
        <f t="shared" si="0"/>
        <v>0</v>
      </c>
    </row>
    <row r="54" spans="1:27" ht="24" customHeight="1" x14ac:dyDescent="0.2">
      <c r="C54" s="168"/>
    </row>
    <row r="55" spans="1:27" ht="24" customHeight="1" x14ac:dyDescent="0.2">
      <c r="C55" s="168"/>
    </row>
    <row r="56" spans="1:27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27" ht="20.25" customHeight="1" x14ac:dyDescent="0.2">
      <c r="B57" s="1"/>
      <c r="C57" s="1"/>
    </row>
    <row r="58" spans="1:27" ht="20.25" customHeight="1" x14ac:dyDescent="0.2">
      <c r="B58" s="5"/>
      <c r="C58" s="5"/>
    </row>
    <row r="59" spans="1:27" ht="20.25" customHeight="1" x14ac:dyDescent="0.2"/>
    <row r="60" spans="1:27" ht="20.25" customHeight="1" x14ac:dyDescent="0.2">
      <c r="N60" s="7"/>
    </row>
    <row r="61" spans="1:27" ht="20.25" customHeight="1" x14ac:dyDescent="0.2"/>
    <row r="62" spans="1:27" ht="20.25" customHeight="1" x14ac:dyDescent="0.2"/>
    <row r="63" spans="1:27" ht="20.25" customHeight="1" x14ac:dyDescent="0.2">
      <c r="P63" s="122"/>
      <c r="Q63" s="122"/>
    </row>
    <row r="64" spans="1:27" ht="20.25" customHeight="1" x14ac:dyDescent="0.2">
      <c r="P64" s="122"/>
      <c r="Q64" s="122"/>
    </row>
    <row r="65" spans="4:17" ht="20.25" customHeight="1" x14ac:dyDescent="0.2">
      <c r="P65" s="122"/>
      <c r="Q65" s="122"/>
    </row>
    <row r="66" spans="4:17" ht="20.25" customHeight="1" x14ac:dyDescent="0.2">
      <c r="P66" s="122"/>
      <c r="Q66" s="122"/>
    </row>
    <row r="67" spans="4:17" ht="30.75" customHeight="1" x14ac:dyDescent="0.2">
      <c r="D67" s="5"/>
      <c r="E67" s="5"/>
      <c r="F67" s="5"/>
      <c r="G67" s="5"/>
      <c r="H67" s="5"/>
      <c r="I67" s="5"/>
      <c r="J67" s="5"/>
      <c r="K67" s="5"/>
      <c r="P67" s="122"/>
      <c r="Q67" s="122"/>
    </row>
  </sheetData>
  <mergeCells count="8">
    <mergeCell ref="D40:K40"/>
    <mergeCell ref="D28:K28"/>
    <mergeCell ref="D4:K4"/>
    <mergeCell ref="D10:K10"/>
    <mergeCell ref="F8:G8"/>
    <mergeCell ref="F7:G7"/>
    <mergeCell ref="H7:I7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6C42-4C35-4727-98CB-AEB74E7F837D}">
  <sheetPr>
    <pageSetUpPr fitToPage="1"/>
  </sheetPr>
  <dimension ref="A1:AA67"/>
  <sheetViews>
    <sheetView view="pageBreakPreview" zoomScale="55" zoomScaleNormal="60" zoomScaleSheetLayoutView="55" workbookViewId="0">
      <pane xSplit="1" ySplit="9" topLeftCell="B10" activePane="bottomRight" state="frozen"/>
      <selection activeCell="H14" sqref="H14"/>
      <selection pane="topRight" activeCell="H14" sqref="H14"/>
      <selection pane="bottomLeft" activeCell="H14" sqref="H14"/>
      <selection pane="bottomRight" activeCell="C30" sqref="C30"/>
    </sheetView>
  </sheetViews>
  <sheetFormatPr defaultColWidth="10.7265625" defaultRowHeight="21" x14ac:dyDescent="0.2"/>
  <cols>
    <col min="1" max="1" width="14.54296875" style="1" customWidth="1"/>
    <col min="2" max="2" width="13.6328125" style="72" customWidth="1"/>
    <col min="3" max="3" width="8.1796875" style="167" customWidth="1"/>
    <col min="4" max="4" width="3.54296875" style="1" customWidth="1"/>
    <col min="5" max="10" width="9.1796875" style="1" customWidth="1"/>
    <col min="11" max="11" width="6" style="1" customWidth="1"/>
    <col min="12" max="12" width="3.7265625" style="1" customWidth="1"/>
    <col min="13" max="14" width="10.7265625" style="1"/>
    <col min="15" max="15" width="8.1796875" style="71" customWidth="1"/>
    <col min="16" max="16" width="10.7265625" style="1"/>
    <col min="17" max="17" width="4.26953125" style="1" bestFit="1" customWidth="1"/>
    <col min="18" max="18" width="10.7265625" style="122"/>
    <col min="19" max="19" width="10.7265625" style="120"/>
    <col min="20" max="20" width="7.26953125" style="71" customWidth="1"/>
    <col min="21" max="16384" width="10.7265625" style="1"/>
  </cols>
  <sheetData>
    <row r="1" spans="1:27" ht="21" customHeight="1" x14ac:dyDescent="0.2">
      <c r="B1" s="1"/>
      <c r="J1" s="69"/>
    </row>
    <row r="2" spans="1:27" ht="21" customHeight="1" x14ac:dyDescent="0.2">
      <c r="B2" s="116"/>
      <c r="C2" s="166"/>
    </row>
    <row r="3" spans="1:27" ht="26.25" customHeight="1" x14ac:dyDescent="0.25">
      <c r="A3" s="66" t="s">
        <v>90</v>
      </c>
      <c r="B3" s="114"/>
      <c r="C3" s="165"/>
      <c r="M3" s="133"/>
    </row>
    <row r="4" spans="1:27" ht="24" customHeight="1" x14ac:dyDescent="0.2">
      <c r="A4" s="62" t="s">
        <v>57</v>
      </c>
      <c r="B4" s="112" t="s">
        <v>78</v>
      </c>
      <c r="C4" s="163" t="s">
        <v>56</v>
      </c>
      <c r="D4" s="341"/>
      <c r="E4" s="342"/>
      <c r="F4" s="342"/>
      <c r="G4" s="342"/>
      <c r="H4" s="342"/>
      <c r="I4" s="342"/>
      <c r="J4" s="342"/>
      <c r="K4" s="342"/>
      <c r="L4" s="29"/>
      <c r="N4" s="133"/>
    </row>
    <row r="5" spans="1:27" ht="24" customHeight="1" x14ac:dyDescent="0.2">
      <c r="A5" s="59"/>
      <c r="B5" s="162" t="s">
        <v>77</v>
      </c>
      <c r="C5" s="161"/>
      <c r="D5" s="39"/>
      <c r="G5" s="8"/>
      <c r="N5" s="132"/>
      <c r="R5" s="216"/>
      <c r="AA5" s="1" t="s">
        <v>54</v>
      </c>
    </row>
    <row r="6" spans="1:27" ht="24" customHeight="1" x14ac:dyDescent="0.2">
      <c r="A6" s="55" t="s">
        <v>53</v>
      </c>
      <c r="B6" s="204">
        <v>57.053619291403521</v>
      </c>
      <c r="C6" s="160"/>
      <c r="D6" s="39"/>
      <c r="F6" s="159"/>
      <c r="I6" s="29"/>
      <c r="M6" s="53"/>
      <c r="N6" s="131"/>
      <c r="T6" s="107"/>
      <c r="V6" s="53"/>
      <c r="W6" s="72"/>
      <c r="AA6" s="12">
        <f t="shared" ref="AA6:AA53" si="0">IF($B6=$B5,1,0)</f>
        <v>0</v>
      </c>
    </row>
    <row r="7" spans="1:27" ht="24" customHeight="1" x14ac:dyDescent="0.2">
      <c r="A7" s="28" t="s">
        <v>52</v>
      </c>
      <c r="B7" s="215">
        <v>57.10000979004797</v>
      </c>
      <c r="C7" s="191">
        <v>37</v>
      </c>
      <c r="D7" s="39"/>
      <c r="E7" s="35"/>
      <c r="F7" s="346"/>
      <c r="G7" s="346"/>
      <c r="H7" s="346"/>
      <c r="I7" s="346"/>
      <c r="N7" s="121"/>
      <c r="O7" s="82"/>
      <c r="Q7" s="122"/>
      <c r="R7" s="1"/>
      <c r="S7" s="121"/>
      <c r="T7" s="82"/>
      <c r="W7" s="72"/>
      <c r="AA7" s="12">
        <f t="shared" si="0"/>
        <v>0</v>
      </c>
    </row>
    <row r="8" spans="1:27" ht="24" customHeight="1" x14ac:dyDescent="0.2">
      <c r="A8" s="94" t="s">
        <v>51</v>
      </c>
      <c r="B8" s="203">
        <v>59.899167182875622</v>
      </c>
      <c r="C8" s="161">
        <v>16</v>
      </c>
      <c r="D8" s="39"/>
      <c r="E8" s="35"/>
      <c r="F8" s="346"/>
      <c r="G8" s="346"/>
      <c r="H8" s="346"/>
      <c r="I8" s="346"/>
      <c r="N8" s="121"/>
      <c r="O8" s="82"/>
      <c r="Q8" s="122"/>
      <c r="R8" s="1"/>
      <c r="S8" s="121"/>
      <c r="T8" s="82"/>
      <c r="W8" s="72"/>
      <c r="AA8" s="12">
        <f t="shared" si="0"/>
        <v>0</v>
      </c>
    </row>
    <row r="9" spans="1:27" ht="24" customHeight="1" x14ac:dyDescent="0.2">
      <c r="A9" s="91" t="s">
        <v>50</v>
      </c>
      <c r="B9" s="200">
        <v>58.318924933664299</v>
      </c>
      <c r="C9" s="179">
        <v>29</v>
      </c>
      <c r="D9" s="39"/>
      <c r="N9" s="121"/>
      <c r="O9" s="82"/>
      <c r="Q9" s="122"/>
      <c r="R9" s="1"/>
      <c r="S9" s="121"/>
      <c r="T9" s="82"/>
      <c r="W9" s="72"/>
      <c r="AA9" s="12">
        <f t="shared" si="0"/>
        <v>0</v>
      </c>
    </row>
    <row r="10" spans="1:27" ht="24" customHeight="1" x14ac:dyDescent="0.2">
      <c r="A10" s="91" t="s">
        <v>49</v>
      </c>
      <c r="B10" s="200">
        <v>54.344009635209346</v>
      </c>
      <c r="C10" s="179">
        <v>43</v>
      </c>
      <c r="D10" s="341"/>
      <c r="E10" s="342"/>
      <c r="F10" s="342"/>
      <c r="G10" s="342"/>
      <c r="H10" s="342"/>
      <c r="I10" s="342"/>
      <c r="J10" s="342"/>
      <c r="K10" s="342"/>
      <c r="L10" s="29"/>
      <c r="N10" s="121"/>
      <c r="O10" s="82"/>
      <c r="Q10" s="122"/>
      <c r="R10" s="1"/>
      <c r="S10" s="121"/>
      <c r="T10" s="82"/>
      <c r="W10" s="72"/>
      <c r="AA10" s="12">
        <f t="shared" si="0"/>
        <v>0</v>
      </c>
    </row>
    <row r="11" spans="1:27" ht="24" customHeight="1" x14ac:dyDescent="0.2">
      <c r="A11" s="91" t="s">
        <v>48</v>
      </c>
      <c r="B11" s="200">
        <v>61.24997436896389</v>
      </c>
      <c r="C11" s="179">
        <v>8</v>
      </c>
      <c r="D11" s="39"/>
      <c r="N11" s="121"/>
      <c r="O11" s="82"/>
      <c r="Q11" s="122"/>
      <c r="R11" s="1"/>
      <c r="S11" s="121"/>
      <c r="T11" s="82"/>
      <c r="W11" s="72"/>
      <c r="AA11" s="12">
        <f t="shared" si="0"/>
        <v>0</v>
      </c>
    </row>
    <row r="12" spans="1:27" ht="24" customHeight="1" x14ac:dyDescent="0.2">
      <c r="A12" s="91" t="s">
        <v>47</v>
      </c>
      <c r="B12" s="200">
        <v>61.900749399404788</v>
      </c>
      <c r="C12" s="179">
        <v>5</v>
      </c>
      <c r="D12" s="39"/>
      <c r="N12" s="121"/>
      <c r="O12" s="82"/>
      <c r="Q12" s="122"/>
      <c r="R12" s="1"/>
      <c r="S12" s="121"/>
      <c r="T12" s="82"/>
      <c r="W12" s="72"/>
      <c r="AA12" s="12">
        <f t="shared" si="0"/>
        <v>0</v>
      </c>
    </row>
    <row r="13" spans="1:27" ht="24" customHeight="1" x14ac:dyDescent="0.2">
      <c r="A13" s="91" t="s">
        <v>46</v>
      </c>
      <c r="B13" s="200">
        <v>58.464402047463935</v>
      </c>
      <c r="C13" s="179">
        <v>28</v>
      </c>
      <c r="D13" s="39"/>
      <c r="N13" s="121"/>
      <c r="O13" s="82"/>
      <c r="Q13" s="122"/>
      <c r="R13" s="1"/>
      <c r="S13" s="121"/>
      <c r="T13" s="82"/>
      <c r="W13" s="72"/>
      <c r="AA13" s="12">
        <f t="shared" si="0"/>
        <v>0</v>
      </c>
    </row>
    <row r="14" spans="1:27" ht="24" customHeight="1" x14ac:dyDescent="0.2">
      <c r="A14" s="91" t="s">
        <v>45</v>
      </c>
      <c r="B14" s="200">
        <v>57.047831871103497</v>
      </c>
      <c r="C14" s="179">
        <v>38</v>
      </c>
      <c r="D14" s="39"/>
      <c r="N14" s="121"/>
      <c r="O14" s="82"/>
      <c r="Q14" s="122"/>
      <c r="R14" s="1"/>
      <c r="S14" s="121"/>
      <c r="T14" s="82"/>
      <c r="W14" s="72"/>
      <c r="AA14" s="12">
        <f t="shared" si="0"/>
        <v>0</v>
      </c>
    </row>
    <row r="15" spans="1:27" ht="24" customHeight="1" x14ac:dyDescent="0.2">
      <c r="A15" s="91" t="s">
        <v>44</v>
      </c>
      <c r="B15" s="200">
        <v>58.792166155561752</v>
      </c>
      <c r="C15" s="179">
        <v>24</v>
      </c>
      <c r="D15" s="39"/>
      <c r="N15" s="121"/>
      <c r="O15" s="82"/>
      <c r="Q15" s="122"/>
      <c r="R15" s="1"/>
      <c r="S15" s="72"/>
      <c r="T15" s="82"/>
      <c r="W15" s="72"/>
      <c r="AA15" s="12">
        <f t="shared" si="0"/>
        <v>0</v>
      </c>
    </row>
    <row r="16" spans="1:27" ht="24" customHeight="1" x14ac:dyDescent="0.2">
      <c r="A16" s="99" t="s">
        <v>43</v>
      </c>
      <c r="B16" s="212">
        <v>59.733351065598292</v>
      </c>
      <c r="C16" s="187">
        <v>17</v>
      </c>
      <c r="D16" s="39"/>
      <c r="N16" s="121"/>
      <c r="O16" s="82"/>
      <c r="Q16" s="122"/>
      <c r="R16" s="1"/>
      <c r="S16" s="72"/>
      <c r="T16" s="82"/>
      <c r="W16" s="72"/>
      <c r="AA16" s="12">
        <f t="shared" si="0"/>
        <v>0</v>
      </c>
    </row>
    <row r="17" spans="1:27" ht="24" customHeight="1" x14ac:dyDescent="0.2">
      <c r="A17" s="97" t="s">
        <v>42</v>
      </c>
      <c r="B17" s="211">
        <v>55.821852316851107</v>
      </c>
      <c r="C17" s="185">
        <v>41</v>
      </c>
      <c r="D17" s="39"/>
      <c r="N17" s="121"/>
      <c r="O17" s="82"/>
      <c r="Q17" s="122"/>
      <c r="R17" s="1"/>
      <c r="S17" s="121"/>
      <c r="T17" s="82"/>
      <c r="W17" s="72"/>
      <c r="AA17" s="12">
        <f t="shared" si="0"/>
        <v>0</v>
      </c>
    </row>
    <row r="18" spans="1:27" ht="24" customHeight="1" x14ac:dyDescent="0.2">
      <c r="A18" s="91" t="s">
        <v>41</v>
      </c>
      <c r="B18" s="200">
        <v>54.253470382536825</v>
      </c>
      <c r="C18" s="179">
        <v>44</v>
      </c>
      <c r="D18" s="39"/>
      <c r="N18" s="121"/>
      <c r="O18" s="82"/>
      <c r="Q18" s="122"/>
      <c r="R18" s="1"/>
      <c r="S18" s="72"/>
      <c r="T18" s="82"/>
      <c r="W18" s="72"/>
      <c r="AA18" s="12">
        <f t="shared" si="0"/>
        <v>0</v>
      </c>
    </row>
    <row r="19" spans="1:27" ht="24" customHeight="1" x14ac:dyDescent="0.2">
      <c r="A19" s="91" t="s">
        <v>40</v>
      </c>
      <c r="B19" s="200">
        <v>53.276411478096932</v>
      </c>
      <c r="C19" s="179">
        <v>47</v>
      </c>
      <c r="D19" s="39"/>
      <c r="N19" s="121"/>
      <c r="O19" s="82"/>
      <c r="Q19" s="122"/>
      <c r="R19" s="1"/>
      <c r="S19" s="121"/>
      <c r="T19" s="82"/>
      <c r="W19" s="72"/>
      <c r="AA19" s="12">
        <f t="shared" si="0"/>
        <v>0</v>
      </c>
    </row>
    <row r="20" spans="1:27" ht="24" customHeight="1" x14ac:dyDescent="0.2">
      <c r="A20" s="91" t="s">
        <v>39</v>
      </c>
      <c r="B20" s="200">
        <v>54.060887262018042</v>
      </c>
      <c r="C20" s="179">
        <v>46</v>
      </c>
      <c r="D20" s="39"/>
      <c r="N20" s="121"/>
      <c r="O20" s="82"/>
      <c r="Q20" s="122"/>
      <c r="R20" s="1"/>
      <c r="S20" s="121"/>
      <c r="T20" s="82"/>
      <c r="W20" s="72"/>
      <c r="AA20" s="12">
        <f t="shared" si="0"/>
        <v>0</v>
      </c>
    </row>
    <row r="21" spans="1:27" ht="24" customHeight="1" x14ac:dyDescent="0.2">
      <c r="A21" s="91" t="s">
        <v>38</v>
      </c>
      <c r="B21" s="200">
        <v>60.225059319332786</v>
      </c>
      <c r="C21" s="179">
        <v>12</v>
      </c>
      <c r="D21" s="39"/>
      <c r="N21" s="121"/>
      <c r="O21" s="82"/>
      <c r="Q21" s="122"/>
      <c r="R21" s="1"/>
      <c r="S21" s="72"/>
      <c r="T21" s="82"/>
      <c r="W21" s="72"/>
      <c r="AA21" s="12">
        <f t="shared" si="0"/>
        <v>0</v>
      </c>
    </row>
    <row r="22" spans="1:27" ht="24" customHeight="1" x14ac:dyDescent="0.2">
      <c r="A22" s="91" t="s">
        <v>37</v>
      </c>
      <c r="B22" s="200">
        <v>58.924398957226998</v>
      </c>
      <c r="C22" s="179">
        <v>22</v>
      </c>
      <c r="D22" s="39"/>
      <c r="N22" s="121"/>
      <c r="O22" s="82"/>
      <c r="Q22" s="122"/>
      <c r="R22" s="1"/>
      <c r="S22" s="121"/>
      <c r="T22" s="82"/>
      <c r="W22" s="72"/>
      <c r="AA22" s="12">
        <f t="shared" si="0"/>
        <v>0</v>
      </c>
    </row>
    <row r="23" spans="1:27" ht="24" customHeight="1" x14ac:dyDescent="0.2">
      <c r="A23" s="91" t="s">
        <v>36</v>
      </c>
      <c r="B23" s="200">
        <v>60.102057888572858</v>
      </c>
      <c r="C23" s="179">
        <v>14</v>
      </c>
      <c r="D23" s="39"/>
      <c r="F23" s="29"/>
      <c r="G23" s="29"/>
      <c r="H23" s="29"/>
      <c r="I23" s="29"/>
      <c r="J23" s="29"/>
      <c r="N23" s="121"/>
      <c r="O23" s="82"/>
      <c r="Q23" s="122"/>
      <c r="R23" s="1"/>
      <c r="S23" s="121"/>
      <c r="T23" s="82"/>
      <c r="W23" s="72"/>
      <c r="AA23" s="12">
        <f t="shared" si="0"/>
        <v>0</v>
      </c>
    </row>
    <row r="24" spans="1:27" ht="24" customHeight="1" x14ac:dyDescent="0.2">
      <c r="A24" s="104" t="s">
        <v>35</v>
      </c>
      <c r="B24" s="214">
        <v>60.349630198828166</v>
      </c>
      <c r="C24" s="102">
        <v>11</v>
      </c>
      <c r="D24" s="39"/>
      <c r="E24" s="29"/>
      <c r="F24" s="140"/>
      <c r="G24" s="140"/>
      <c r="H24" s="140"/>
      <c r="I24" s="140"/>
      <c r="J24" s="140"/>
      <c r="N24" s="121"/>
      <c r="O24" s="82"/>
      <c r="Q24" s="122"/>
      <c r="R24" s="1"/>
      <c r="S24" s="121"/>
      <c r="T24" s="82"/>
      <c r="W24" s="72"/>
      <c r="AA24" s="12">
        <f t="shared" si="0"/>
        <v>0</v>
      </c>
    </row>
    <row r="25" spans="1:27" ht="24" customHeight="1" x14ac:dyDescent="0.2">
      <c r="A25" s="91" t="s">
        <v>34</v>
      </c>
      <c r="B25" s="200">
        <v>62.030811333663628</v>
      </c>
      <c r="C25" s="179">
        <v>4</v>
      </c>
      <c r="D25" s="39"/>
      <c r="E25" s="29"/>
      <c r="F25" s="140"/>
      <c r="G25" s="140"/>
      <c r="H25" s="140"/>
      <c r="I25" s="140"/>
      <c r="J25" s="140"/>
      <c r="N25" s="121"/>
      <c r="O25" s="82"/>
      <c r="Q25" s="122"/>
      <c r="R25" s="1"/>
      <c r="S25" s="72"/>
      <c r="T25" s="82"/>
      <c r="W25" s="72"/>
      <c r="AA25" s="12">
        <f t="shared" si="0"/>
        <v>0</v>
      </c>
    </row>
    <row r="26" spans="1:27" ht="24" customHeight="1" x14ac:dyDescent="0.2">
      <c r="A26" s="55" t="s">
        <v>33</v>
      </c>
      <c r="B26" s="204">
        <v>61.789116287843058</v>
      </c>
      <c r="C26" s="160">
        <v>6</v>
      </c>
      <c r="D26" s="39"/>
      <c r="E26" s="5"/>
      <c r="F26" s="5"/>
      <c r="G26" s="5"/>
      <c r="H26" s="5"/>
      <c r="I26" s="5"/>
      <c r="J26" s="5"/>
      <c r="N26" s="121"/>
      <c r="O26" s="82"/>
      <c r="Q26" s="122"/>
      <c r="R26" s="1"/>
      <c r="S26" s="121"/>
      <c r="T26" s="82"/>
      <c r="W26" s="72"/>
      <c r="AA26" s="12">
        <f t="shared" si="0"/>
        <v>0</v>
      </c>
    </row>
    <row r="27" spans="1:27" ht="24" customHeight="1" x14ac:dyDescent="0.2">
      <c r="A27" s="94" t="s">
        <v>32</v>
      </c>
      <c r="B27" s="203">
        <v>60.367208988399121</v>
      </c>
      <c r="C27" s="161">
        <v>9</v>
      </c>
      <c r="D27" s="39"/>
      <c r="E27" s="213"/>
      <c r="N27" s="121"/>
      <c r="O27" s="82"/>
      <c r="Q27" s="122"/>
      <c r="R27" s="1"/>
      <c r="S27" s="121"/>
      <c r="T27" s="82"/>
      <c r="W27" s="72"/>
      <c r="AA27" s="12">
        <f t="shared" si="0"/>
        <v>0</v>
      </c>
    </row>
    <row r="28" spans="1:27" ht="24" customHeight="1" x14ac:dyDescent="0.2">
      <c r="A28" s="91" t="s">
        <v>31</v>
      </c>
      <c r="B28" s="200">
        <v>59.186425702344344</v>
      </c>
      <c r="C28" s="179">
        <v>21</v>
      </c>
      <c r="D28" s="341"/>
      <c r="E28" s="342"/>
      <c r="F28" s="342"/>
      <c r="G28" s="342"/>
      <c r="H28" s="342"/>
      <c r="I28" s="342"/>
      <c r="J28" s="342"/>
      <c r="K28" s="342"/>
      <c r="N28" s="121"/>
      <c r="O28" s="82"/>
      <c r="Q28" s="122"/>
      <c r="R28" s="1"/>
      <c r="S28" s="121"/>
      <c r="T28" s="82"/>
      <c r="W28" s="72"/>
      <c r="AA28" s="12">
        <f t="shared" si="0"/>
        <v>0</v>
      </c>
    </row>
    <row r="29" spans="1:27" ht="24" customHeight="1" x14ac:dyDescent="0.2">
      <c r="A29" s="91" t="s">
        <v>30</v>
      </c>
      <c r="B29" s="200">
        <v>54.211968360619231</v>
      </c>
      <c r="C29" s="179">
        <v>45</v>
      </c>
      <c r="D29" s="39"/>
      <c r="L29" s="29"/>
      <c r="N29" s="121"/>
      <c r="O29" s="82"/>
      <c r="Q29" s="122"/>
      <c r="R29" s="1"/>
      <c r="S29" s="121"/>
      <c r="T29" s="82"/>
      <c r="W29" s="72"/>
      <c r="AA29" s="12">
        <f t="shared" si="0"/>
        <v>0</v>
      </c>
    </row>
    <row r="30" spans="1:27" ht="24" customHeight="1" x14ac:dyDescent="0.2">
      <c r="A30" s="91" t="s">
        <v>29</v>
      </c>
      <c r="B30" s="200">
        <v>57.772651876425464</v>
      </c>
      <c r="C30" s="179">
        <v>32</v>
      </c>
      <c r="D30" s="39"/>
      <c r="N30" s="121"/>
      <c r="O30" s="82"/>
      <c r="Q30" s="122"/>
      <c r="R30" s="1"/>
      <c r="S30" s="121"/>
      <c r="T30" s="82"/>
      <c r="W30" s="72"/>
      <c r="AA30" s="12">
        <f t="shared" si="0"/>
        <v>0</v>
      </c>
    </row>
    <row r="31" spans="1:27" ht="24" customHeight="1" x14ac:dyDescent="0.2">
      <c r="A31" s="91" t="s">
        <v>28</v>
      </c>
      <c r="B31" s="200">
        <v>57.589301871086818</v>
      </c>
      <c r="C31" s="179">
        <v>33</v>
      </c>
      <c r="D31" s="39"/>
      <c r="H31" s="29"/>
      <c r="I31" s="8"/>
      <c r="J31" s="8"/>
      <c r="N31" s="121"/>
      <c r="O31" s="82"/>
      <c r="Q31" s="122"/>
      <c r="R31" s="1"/>
      <c r="S31" s="72"/>
      <c r="T31" s="82"/>
      <c r="W31" s="72"/>
      <c r="AA31" s="12">
        <f t="shared" si="0"/>
        <v>0</v>
      </c>
    </row>
    <row r="32" spans="1:27" ht="24" customHeight="1" x14ac:dyDescent="0.2">
      <c r="A32" s="91" t="s">
        <v>27</v>
      </c>
      <c r="B32" s="200">
        <v>59.950428041556073</v>
      </c>
      <c r="C32" s="179">
        <v>15</v>
      </c>
      <c r="D32" s="39"/>
      <c r="E32" s="46"/>
      <c r="F32" s="29"/>
      <c r="G32" s="210"/>
      <c r="H32" s="46"/>
      <c r="I32" s="29"/>
      <c r="J32" s="210"/>
      <c r="N32" s="121"/>
      <c r="O32" s="82"/>
      <c r="Q32" s="122"/>
      <c r="R32" s="1"/>
      <c r="S32" s="121"/>
      <c r="T32" s="82"/>
      <c r="W32" s="72"/>
      <c r="AA32" s="12">
        <f t="shared" si="0"/>
        <v>0</v>
      </c>
    </row>
    <row r="33" spans="1:27" ht="24" customHeight="1" x14ac:dyDescent="0.2">
      <c r="A33" s="91" t="s">
        <v>26</v>
      </c>
      <c r="B33" s="200">
        <v>56.049269608591644</v>
      </c>
      <c r="C33" s="179">
        <v>40</v>
      </c>
      <c r="D33" s="39"/>
      <c r="E33" s="40"/>
      <c r="F33" s="29"/>
      <c r="G33" s="210"/>
      <c r="H33" s="40"/>
      <c r="I33" s="29"/>
      <c r="J33" s="210"/>
      <c r="N33" s="121"/>
      <c r="O33" s="82"/>
      <c r="Q33" s="122"/>
      <c r="R33" s="1"/>
      <c r="S33" s="121"/>
      <c r="T33" s="82"/>
      <c r="W33" s="72"/>
      <c r="AA33" s="12">
        <f t="shared" si="0"/>
        <v>0</v>
      </c>
    </row>
    <row r="34" spans="1:27" ht="24" customHeight="1" x14ac:dyDescent="0.2">
      <c r="A34" s="91" t="s">
        <v>25</v>
      </c>
      <c r="B34" s="200">
        <v>57.400464119457062</v>
      </c>
      <c r="C34" s="179">
        <v>34</v>
      </c>
      <c r="D34" s="39"/>
      <c r="E34" s="40"/>
      <c r="F34" s="29"/>
      <c r="G34" s="210"/>
      <c r="H34" s="40"/>
      <c r="I34" s="29"/>
      <c r="J34" s="210"/>
      <c r="N34" s="121"/>
      <c r="O34" s="82"/>
      <c r="Q34" s="122"/>
      <c r="R34" s="1"/>
      <c r="S34" s="72"/>
      <c r="T34" s="82"/>
      <c r="W34" s="72"/>
      <c r="AA34" s="12">
        <f t="shared" si="0"/>
        <v>0</v>
      </c>
    </row>
    <row r="35" spans="1:27" ht="24" customHeight="1" x14ac:dyDescent="0.2">
      <c r="A35" s="91" t="s">
        <v>24</v>
      </c>
      <c r="B35" s="200">
        <v>58.786327360337296</v>
      </c>
      <c r="C35" s="179">
        <v>25</v>
      </c>
      <c r="D35" s="39"/>
      <c r="E35" s="40"/>
      <c r="F35" s="29"/>
      <c r="G35" s="210"/>
      <c r="H35" s="40"/>
      <c r="I35" s="29"/>
      <c r="J35" s="210"/>
      <c r="N35" s="121"/>
      <c r="O35" s="82"/>
      <c r="Q35" s="122"/>
      <c r="R35" s="1"/>
      <c r="S35" s="121"/>
      <c r="T35" s="82"/>
      <c r="W35" s="72"/>
      <c r="AA35" s="12">
        <f t="shared" si="0"/>
        <v>0</v>
      </c>
    </row>
    <row r="36" spans="1:27" ht="24" customHeight="1" x14ac:dyDescent="0.2">
      <c r="A36" s="99" t="s">
        <v>23</v>
      </c>
      <c r="B36" s="212">
        <v>63.870721950600043</v>
      </c>
      <c r="C36" s="187">
        <v>1</v>
      </c>
      <c r="D36" s="39"/>
      <c r="E36" s="40"/>
      <c r="F36" s="29"/>
      <c r="G36" s="210"/>
      <c r="H36" s="40"/>
      <c r="I36" s="29"/>
      <c r="J36" s="210"/>
      <c r="N36" s="121"/>
      <c r="O36" s="82"/>
      <c r="Q36" s="122"/>
      <c r="R36" s="1"/>
      <c r="S36" s="121"/>
      <c r="T36" s="82"/>
      <c r="W36" s="72"/>
      <c r="AA36" s="12">
        <f t="shared" si="0"/>
        <v>0</v>
      </c>
    </row>
    <row r="37" spans="1:27" ht="24" customHeight="1" x14ac:dyDescent="0.2">
      <c r="A37" s="97" t="s">
        <v>22</v>
      </c>
      <c r="B37" s="211">
        <v>58.11493895326231</v>
      </c>
      <c r="C37" s="185">
        <v>30</v>
      </c>
      <c r="D37" s="39"/>
      <c r="E37" s="40"/>
      <c r="F37" s="29"/>
      <c r="G37" s="210"/>
      <c r="H37" s="40"/>
      <c r="I37" s="29"/>
      <c r="J37" s="210"/>
      <c r="N37" s="121"/>
      <c r="O37" s="82"/>
      <c r="Q37" s="122"/>
      <c r="R37" s="1"/>
      <c r="S37" s="121"/>
      <c r="T37" s="82"/>
      <c r="W37" s="72"/>
      <c r="AA37" s="12">
        <f t="shared" si="0"/>
        <v>0</v>
      </c>
    </row>
    <row r="38" spans="1:27" ht="24" customHeight="1" x14ac:dyDescent="0.2">
      <c r="A38" s="91" t="s">
        <v>21</v>
      </c>
      <c r="B38" s="200">
        <v>60.350987509646437</v>
      </c>
      <c r="C38" s="179">
        <v>10</v>
      </c>
      <c r="D38" s="39"/>
      <c r="E38" s="209"/>
      <c r="F38" s="37"/>
      <c r="G38" s="208"/>
      <c r="H38" s="181"/>
      <c r="I38" s="35"/>
      <c r="J38" s="207"/>
      <c r="N38" s="121"/>
      <c r="O38" s="82"/>
      <c r="Q38" s="122"/>
      <c r="R38" s="1"/>
      <c r="S38" s="121"/>
      <c r="T38" s="82"/>
      <c r="W38" s="72"/>
      <c r="AA38" s="12">
        <f t="shared" si="0"/>
        <v>0</v>
      </c>
    </row>
    <row r="39" spans="1:27" ht="24" customHeight="1" x14ac:dyDescent="0.2">
      <c r="A39" s="91" t="s">
        <v>20</v>
      </c>
      <c r="B39" s="200">
        <v>56.862401402278707</v>
      </c>
      <c r="C39" s="179">
        <v>39</v>
      </c>
      <c r="D39" s="19"/>
      <c r="E39" s="136"/>
      <c r="F39" s="18"/>
      <c r="G39" s="206"/>
      <c r="H39" s="18"/>
      <c r="I39" s="18"/>
      <c r="J39" s="205"/>
      <c r="K39" s="18"/>
      <c r="N39" s="121"/>
      <c r="O39" s="82"/>
      <c r="Q39" s="122"/>
      <c r="R39" s="1"/>
      <c r="S39" s="121"/>
      <c r="T39" s="82"/>
      <c r="W39" s="72"/>
      <c r="AA39" s="12">
        <f t="shared" si="0"/>
        <v>0</v>
      </c>
    </row>
    <row r="40" spans="1:27" ht="24" customHeight="1" x14ac:dyDescent="0.2">
      <c r="A40" s="91" t="s">
        <v>19</v>
      </c>
      <c r="B40" s="200">
        <v>57.265636682748692</v>
      </c>
      <c r="C40" s="172">
        <v>35</v>
      </c>
      <c r="D40" s="350" t="s">
        <v>18</v>
      </c>
      <c r="E40" s="351"/>
      <c r="F40" s="351"/>
      <c r="G40" s="351"/>
      <c r="H40" s="351"/>
      <c r="I40" s="351"/>
      <c r="J40" s="351"/>
      <c r="K40" s="354"/>
      <c r="N40" s="121"/>
      <c r="O40" s="82"/>
      <c r="Q40" s="122"/>
      <c r="R40" s="1"/>
      <c r="S40" s="121"/>
      <c r="T40" s="82"/>
      <c r="W40" s="72"/>
      <c r="AA40" s="12">
        <f t="shared" si="0"/>
        <v>0</v>
      </c>
    </row>
    <row r="41" spans="1:27" ht="24" customHeight="1" x14ac:dyDescent="0.2">
      <c r="A41" s="91" t="s">
        <v>17</v>
      </c>
      <c r="B41" s="200">
        <v>58.541989085281422</v>
      </c>
      <c r="C41" s="172">
        <v>27</v>
      </c>
      <c r="D41" s="39"/>
      <c r="K41" s="24"/>
      <c r="N41" s="121"/>
      <c r="O41" s="82"/>
      <c r="Q41" s="122"/>
      <c r="R41" s="1"/>
      <c r="S41" s="121"/>
      <c r="T41" s="82"/>
      <c r="W41" s="72"/>
      <c r="AA41" s="12">
        <f t="shared" si="0"/>
        <v>0</v>
      </c>
    </row>
    <row r="42" spans="1:27" ht="24" customHeight="1" x14ac:dyDescent="0.2">
      <c r="A42" s="91" t="s">
        <v>16</v>
      </c>
      <c r="B42" s="200">
        <v>62.237469667810231</v>
      </c>
      <c r="C42" s="172">
        <v>3</v>
      </c>
      <c r="D42" s="39" t="s">
        <v>76</v>
      </c>
      <c r="K42" s="24"/>
      <c r="N42" s="121"/>
      <c r="O42" s="82"/>
      <c r="Q42" s="122"/>
      <c r="R42" s="1"/>
      <c r="S42" s="121"/>
      <c r="T42" s="82"/>
      <c r="W42" s="72"/>
      <c r="AA42" s="12">
        <f t="shared" si="0"/>
        <v>0</v>
      </c>
    </row>
    <row r="43" spans="1:27" ht="24" customHeight="1" x14ac:dyDescent="0.2">
      <c r="A43" s="91" t="s">
        <v>14</v>
      </c>
      <c r="B43" s="200">
        <v>58.874588446572886</v>
      </c>
      <c r="C43" s="172">
        <v>23</v>
      </c>
      <c r="D43" s="39" t="s">
        <v>75</v>
      </c>
      <c r="K43" s="178"/>
      <c r="N43" s="121"/>
      <c r="O43" s="82"/>
      <c r="Q43" s="122"/>
      <c r="R43" s="1"/>
      <c r="S43" s="121"/>
      <c r="T43" s="82"/>
      <c r="W43" s="72"/>
      <c r="AA43" s="12">
        <f t="shared" si="0"/>
        <v>0</v>
      </c>
    </row>
    <row r="44" spans="1:27" ht="24" customHeight="1" x14ac:dyDescent="0.2">
      <c r="A44" s="91" t="s">
        <v>12</v>
      </c>
      <c r="B44" s="200">
        <v>59.317643342284001</v>
      </c>
      <c r="C44" s="172">
        <v>20</v>
      </c>
      <c r="D44" s="39"/>
      <c r="K44" s="24"/>
      <c r="N44" s="121"/>
      <c r="O44" s="82"/>
      <c r="Q44" s="122"/>
      <c r="R44" s="1"/>
      <c r="S44" s="121"/>
      <c r="T44" s="82"/>
      <c r="W44" s="72"/>
      <c r="AA44" s="12">
        <f t="shared" si="0"/>
        <v>0</v>
      </c>
    </row>
    <row r="45" spans="1:27" ht="24" customHeight="1" x14ac:dyDescent="0.2">
      <c r="A45" s="91" t="s">
        <v>10</v>
      </c>
      <c r="B45" s="200">
        <v>62.625120171916528</v>
      </c>
      <c r="C45" s="172">
        <v>2</v>
      </c>
      <c r="D45" s="39" t="s">
        <v>89</v>
      </c>
      <c r="K45" s="201"/>
      <c r="N45" s="121"/>
      <c r="O45" s="82"/>
      <c r="Q45" s="122"/>
      <c r="R45" s="1"/>
      <c r="S45" s="121"/>
      <c r="T45" s="82"/>
      <c r="W45" s="72"/>
      <c r="AA45" s="12">
        <f t="shared" si="0"/>
        <v>0</v>
      </c>
    </row>
    <row r="46" spans="1:27" ht="24" customHeight="1" x14ac:dyDescent="0.2">
      <c r="A46" s="55" t="s">
        <v>9</v>
      </c>
      <c r="B46" s="204">
        <v>54.597482235985119</v>
      </c>
      <c r="C46" s="176">
        <v>42</v>
      </c>
      <c r="D46" s="39"/>
      <c r="K46" s="201"/>
      <c r="N46" s="72"/>
      <c r="O46" s="82"/>
      <c r="Q46" s="122"/>
      <c r="R46" s="1"/>
      <c r="S46" s="72"/>
      <c r="T46" s="82"/>
      <c r="W46" s="72"/>
      <c r="AA46" s="12">
        <f t="shared" si="0"/>
        <v>0</v>
      </c>
    </row>
    <row r="47" spans="1:27" ht="24" customHeight="1" x14ac:dyDescent="0.2">
      <c r="A47" s="94" t="s">
        <v>8</v>
      </c>
      <c r="B47" s="203">
        <v>57.949785213052643</v>
      </c>
      <c r="C47" s="174">
        <v>31</v>
      </c>
      <c r="D47" s="39" t="s">
        <v>88</v>
      </c>
      <c r="K47" s="202"/>
      <c r="N47" s="72"/>
      <c r="O47" s="82"/>
      <c r="Q47" s="122"/>
      <c r="R47" s="1"/>
      <c r="S47" s="121"/>
      <c r="T47" s="82"/>
      <c r="W47" s="72"/>
      <c r="AA47" s="12">
        <f t="shared" si="0"/>
        <v>0</v>
      </c>
    </row>
    <row r="48" spans="1:27" ht="24" customHeight="1" x14ac:dyDescent="0.2">
      <c r="A48" s="91" t="s">
        <v>7</v>
      </c>
      <c r="B48" s="200">
        <v>60.20668085380796</v>
      </c>
      <c r="C48" s="172">
        <v>13</v>
      </c>
      <c r="K48" s="201"/>
      <c r="N48" s="72"/>
      <c r="O48" s="82"/>
      <c r="Q48" s="122"/>
      <c r="R48" s="1"/>
      <c r="S48" s="121"/>
      <c r="T48" s="82"/>
      <c r="W48" s="72"/>
      <c r="AA48" s="12">
        <f t="shared" si="0"/>
        <v>0</v>
      </c>
    </row>
    <row r="49" spans="1:27" ht="24" customHeight="1" x14ac:dyDescent="0.2">
      <c r="A49" s="91" t="s">
        <v>5</v>
      </c>
      <c r="B49" s="200">
        <v>57.184242625859397</v>
      </c>
      <c r="C49" s="172">
        <v>36</v>
      </c>
      <c r="K49" s="24"/>
      <c r="N49" s="72"/>
      <c r="O49" s="82"/>
      <c r="Q49" s="122"/>
      <c r="R49" s="1"/>
      <c r="S49" s="121"/>
      <c r="T49" s="82"/>
      <c r="W49" s="72"/>
      <c r="AA49" s="12">
        <f t="shared" si="0"/>
        <v>0</v>
      </c>
    </row>
    <row r="50" spans="1:27" ht="24" customHeight="1" x14ac:dyDescent="0.2">
      <c r="A50" s="91" t="s">
        <v>4</v>
      </c>
      <c r="B50" s="200">
        <v>58.658184358069207</v>
      </c>
      <c r="C50" s="172">
        <v>26</v>
      </c>
      <c r="D50" s="25"/>
      <c r="K50" s="24"/>
      <c r="N50" s="72"/>
      <c r="O50" s="82"/>
      <c r="Q50" s="122"/>
      <c r="R50" s="1"/>
      <c r="S50" s="121"/>
      <c r="T50" s="82"/>
      <c r="W50" s="72"/>
      <c r="AA50" s="12">
        <f t="shared" si="0"/>
        <v>0</v>
      </c>
    </row>
    <row r="51" spans="1:27" ht="24" customHeight="1" x14ac:dyDescent="0.2">
      <c r="A51" s="91" t="s">
        <v>2</v>
      </c>
      <c r="B51" s="200">
        <v>59.706653715395817</v>
      </c>
      <c r="C51" s="172">
        <v>18</v>
      </c>
      <c r="D51" s="25"/>
      <c r="K51" s="24"/>
      <c r="L51" s="29"/>
      <c r="N51" s="72"/>
      <c r="O51" s="82"/>
      <c r="Q51" s="122"/>
      <c r="R51" s="1"/>
      <c r="S51" s="121"/>
      <c r="T51" s="82"/>
      <c r="W51" s="72"/>
      <c r="AA51" s="12">
        <f t="shared" si="0"/>
        <v>0</v>
      </c>
    </row>
    <row r="52" spans="1:27" ht="24" customHeight="1" x14ac:dyDescent="0.2">
      <c r="A52" s="91" t="s">
        <v>1</v>
      </c>
      <c r="B52" s="200">
        <v>59.33353657728351</v>
      </c>
      <c r="C52" s="172">
        <v>19</v>
      </c>
      <c r="D52" s="39"/>
      <c r="K52" s="24"/>
      <c r="N52" s="72"/>
      <c r="O52" s="82"/>
      <c r="Q52" s="122"/>
      <c r="R52" s="1"/>
      <c r="S52" s="121"/>
      <c r="T52" s="82"/>
      <c r="W52" s="72"/>
      <c r="AA52" s="12">
        <f t="shared" si="0"/>
        <v>0</v>
      </c>
    </row>
    <row r="53" spans="1:27" ht="24" customHeight="1" x14ac:dyDescent="0.2">
      <c r="A53" s="88" t="s">
        <v>0</v>
      </c>
      <c r="B53" s="199">
        <v>61.704907832309253</v>
      </c>
      <c r="C53" s="170">
        <v>7</v>
      </c>
      <c r="D53" s="198"/>
      <c r="E53" s="18"/>
      <c r="F53" s="18"/>
      <c r="G53" s="18"/>
      <c r="H53" s="18"/>
      <c r="I53" s="18"/>
      <c r="J53" s="18"/>
      <c r="K53" s="17"/>
      <c r="N53" s="72"/>
      <c r="O53" s="82"/>
      <c r="Q53" s="122"/>
      <c r="R53" s="1"/>
      <c r="S53" s="121"/>
      <c r="T53" s="82"/>
      <c r="W53" s="72"/>
      <c r="AA53" s="12">
        <f t="shared" si="0"/>
        <v>0</v>
      </c>
    </row>
    <row r="54" spans="1:27" ht="24" customHeight="1" x14ac:dyDescent="0.2">
      <c r="C54" s="168"/>
    </row>
    <row r="55" spans="1:27" ht="24" customHeight="1" x14ac:dyDescent="0.2">
      <c r="C55" s="168"/>
    </row>
    <row r="56" spans="1:27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27" ht="20.25" customHeight="1" x14ac:dyDescent="0.2">
      <c r="B57" s="1"/>
      <c r="C57" s="1"/>
    </row>
    <row r="58" spans="1:27" ht="20.25" customHeight="1" x14ac:dyDescent="0.2">
      <c r="B58" s="5"/>
      <c r="C58" s="5"/>
    </row>
    <row r="59" spans="1:27" ht="20.25" customHeight="1" x14ac:dyDescent="0.2"/>
    <row r="60" spans="1:27" ht="20.25" customHeight="1" x14ac:dyDescent="0.2"/>
    <row r="61" spans="1:27" ht="20.25" customHeight="1" x14ac:dyDescent="0.2"/>
    <row r="62" spans="1:27" ht="20.25" customHeight="1" x14ac:dyDescent="0.2"/>
    <row r="63" spans="1:27" ht="20.25" customHeight="1" x14ac:dyDescent="0.2"/>
    <row r="64" spans="1:27" ht="20.25" customHeight="1" x14ac:dyDescent="0.2"/>
    <row r="65" spans="4:11" ht="20.25" customHeight="1" x14ac:dyDescent="0.2"/>
    <row r="66" spans="4:11" ht="20.25" customHeight="1" x14ac:dyDescent="0.2"/>
    <row r="67" spans="4:11" ht="30.75" customHeight="1" x14ac:dyDescent="0.2">
      <c r="D67" s="5"/>
      <c r="E67" s="5"/>
      <c r="F67" s="5"/>
      <c r="G67" s="5"/>
      <c r="H67" s="5"/>
      <c r="I67" s="5"/>
      <c r="J67" s="5"/>
      <c r="K67" s="5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DDCD1-05F1-4CC6-888E-53A36EF8F016}">
  <sheetPr>
    <pageSetUpPr fitToPage="1"/>
  </sheetPr>
  <dimension ref="A1:AC67"/>
  <sheetViews>
    <sheetView view="pageBreakPreview" zoomScale="60" zoomScaleNormal="60" workbookViewId="0">
      <pane xSplit="1" ySplit="9" topLeftCell="B10" activePane="bottomRight" state="frozen"/>
      <selection activeCell="H14" sqref="H14"/>
      <selection pane="topRight" activeCell="H14" sqref="H14"/>
      <selection pane="bottomLeft" activeCell="H14" sqref="H14"/>
      <selection pane="bottomRight" activeCell="M1" sqref="M1:Q1048576"/>
    </sheetView>
  </sheetViews>
  <sheetFormatPr defaultColWidth="10.7265625" defaultRowHeight="21" x14ac:dyDescent="0.2"/>
  <cols>
    <col min="1" max="1" width="14.54296875" style="1" customWidth="1"/>
    <col min="2" max="2" width="13.6328125" style="72" customWidth="1"/>
    <col min="3" max="3" width="8.1796875" style="118" customWidth="1"/>
    <col min="4" max="4" width="3.54296875" style="1" customWidth="1"/>
    <col min="5" max="10" width="9.1796875" style="1" customWidth="1"/>
    <col min="11" max="11" width="3.6328125" style="1" customWidth="1"/>
    <col min="12" max="12" width="3.7265625" style="1" customWidth="1"/>
    <col min="13" max="13" width="18.54296875" style="1" customWidth="1"/>
    <col min="14" max="14" width="12.7265625" style="1" customWidth="1"/>
    <col min="15" max="15" width="15.54296875" style="1" customWidth="1"/>
    <col min="16" max="16" width="12.7265625" style="1" customWidth="1"/>
    <col min="17" max="17" width="17.08984375" style="71" customWidth="1"/>
    <col min="18" max="18" width="10.7265625" style="1" customWidth="1"/>
    <col min="19" max="19" width="10.36328125" style="1" customWidth="1"/>
    <col min="20" max="20" width="10.7265625" style="1"/>
    <col min="21" max="21" width="4.26953125" style="1" bestFit="1" customWidth="1"/>
    <col min="22" max="22" width="10.7265625" style="12"/>
    <col min="23" max="23" width="10.7265625" style="120"/>
    <col min="24" max="24" width="7.26953125" style="71" customWidth="1"/>
    <col min="25" max="25" width="10.7265625" style="1"/>
    <col min="26" max="26" width="18" style="1" customWidth="1"/>
    <col min="27" max="27" width="3.26953125" style="1" customWidth="1"/>
    <col min="28" max="16384" width="10.7265625" style="1"/>
  </cols>
  <sheetData>
    <row r="1" spans="1:29" ht="21" customHeight="1" x14ac:dyDescent="0.2">
      <c r="A1" s="70"/>
      <c r="B1" s="1"/>
    </row>
    <row r="2" spans="1:29" ht="21" customHeight="1" x14ac:dyDescent="0.2">
      <c r="B2" s="116"/>
      <c r="C2" s="166"/>
      <c r="V2" s="122"/>
    </row>
    <row r="3" spans="1:29" ht="26.25" customHeight="1" x14ac:dyDescent="0.25">
      <c r="A3" s="66" t="s">
        <v>145</v>
      </c>
      <c r="B3" s="114"/>
      <c r="C3" s="165"/>
      <c r="M3" s="133"/>
      <c r="V3" s="122"/>
    </row>
    <row r="4" spans="1:29" ht="24" customHeight="1" x14ac:dyDescent="0.2">
      <c r="A4" s="62" t="s">
        <v>57</v>
      </c>
      <c r="B4" s="164" t="s">
        <v>94</v>
      </c>
      <c r="C4" s="163" t="s">
        <v>56</v>
      </c>
      <c r="D4" s="341"/>
      <c r="E4" s="342"/>
      <c r="F4" s="342"/>
      <c r="G4" s="342"/>
      <c r="H4" s="342"/>
      <c r="I4" s="342"/>
      <c r="J4" s="342"/>
      <c r="K4" s="342"/>
      <c r="M4" s="159"/>
      <c r="P4" s="335"/>
      <c r="V4" s="122"/>
    </row>
    <row r="5" spans="1:29" ht="24" customHeight="1" x14ac:dyDescent="0.2">
      <c r="A5" s="59"/>
      <c r="B5" s="228" t="s">
        <v>147</v>
      </c>
      <c r="C5" s="161"/>
      <c r="D5" s="39"/>
      <c r="N5" s="132"/>
      <c r="O5" s="132"/>
      <c r="P5" s="132"/>
      <c r="V5" s="216"/>
      <c r="AC5" s="1" t="s">
        <v>54</v>
      </c>
    </row>
    <row r="6" spans="1:29" ht="24" customHeight="1" x14ac:dyDescent="0.2">
      <c r="A6" s="55" t="s">
        <v>53</v>
      </c>
      <c r="B6" s="339">
        <v>731.03374643119821</v>
      </c>
      <c r="C6" s="160"/>
      <c r="D6" s="39"/>
      <c r="G6" s="8"/>
      <c r="I6" s="29"/>
      <c r="M6" s="337"/>
      <c r="N6" s="227"/>
      <c r="O6" s="220"/>
      <c r="P6" s="227"/>
      <c r="R6" s="122"/>
      <c r="S6" s="122"/>
      <c r="V6" s="122"/>
      <c r="X6" s="107"/>
      <c r="Z6" s="217"/>
      <c r="AC6" s="12">
        <f t="shared" ref="AC6:AC53" si="0">IF($B6=$B5,1,0)</f>
        <v>0</v>
      </c>
    </row>
    <row r="7" spans="1:29" ht="24" customHeight="1" x14ac:dyDescent="0.2">
      <c r="A7" s="28" t="s">
        <v>52</v>
      </c>
      <c r="B7" s="232">
        <v>993.5111615588346</v>
      </c>
      <c r="C7" s="191">
        <v>15</v>
      </c>
      <c r="D7" s="39"/>
      <c r="E7" s="35"/>
      <c r="F7" s="353"/>
      <c r="G7" s="353"/>
      <c r="H7" s="353"/>
      <c r="I7" s="353"/>
      <c r="M7" s="338"/>
      <c r="N7" s="220"/>
      <c r="O7" s="220"/>
      <c r="P7" s="220"/>
      <c r="Q7" s="82"/>
      <c r="R7" s="122"/>
      <c r="S7" s="122"/>
      <c r="U7" s="122"/>
      <c r="V7" s="1"/>
      <c r="W7" s="220"/>
      <c r="X7" s="82"/>
      <c r="Z7" s="217"/>
      <c r="AC7" s="12">
        <f t="shared" si="0"/>
        <v>0</v>
      </c>
    </row>
    <row r="8" spans="1:29" ht="24" customHeight="1" x14ac:dyDescent="0.2">
      <c r="A8" s="94" t="s">
        <v>51</v>
      </c>
      <c r="B8" s="232">
        <v>989.94457640538405</v>
      </c>
      <c r="C8" s="191">
        <v>16</v>
      </c>
      <c r="D8" s="39"/>
      <c r="E8" s="35"/>
      <c r="F8" s="353"/>
      <c r="G8" s="353"/>
      <c r="H8" s="353"/>
      <c r="I8" s="353"/>
      <c r="M8" s="338"/>
      <c r="N8" s="220"/>
      <c r="O8" s="220"/>
      <c r="P8" s="220"/>
      <c r="Q8" s="82"/>
      <c r="R8" s="122"/>
      <c r="S8" s="122"/>
      <c r="U8" s="122"/>
      <c r="V8" s="1"/>
      <c r="W8" s="220"/>
      <c r="X8" s="82"/>
      <c r="Z8" s="217"/>
      <c r="AC8" s="12">
        <f t="shared" si="0"/>
        <v>0</v>
      </c>
    </row>
    <row r="9" spans="1:29" ht="24" customHeight="1" x14ac:dyDescent="0.2">
      <c r="A9" s="91" t="s">
        <v>50</v>
      </c>
      <c r="B9" s="232">
        <v>846.4141821112006</v>
      </c>
      <c r="C9" s="191">
        <v>30</v>
      </c>
      <c r="D9" s="39"/>
      <c r="M9" s="338"/>
      <c r="N9" s="220"/>
      <c r="O9" s="220"/>
      <c r="P9" s="220"/>
      <c r="Q9" s="82"/>
      <c r="R9" s="122"/>
      <c r="S9" s="122"/>
      <c r="U9" s="122"/>
      <c r="V9" s="1"/>
      <c r="W9" s="220"/>
      <c r="X9" s="82"/>
      <c r="Z9" s="217"/>
      <c r="AC9" s="12">
        <f t="shared" si="0"/>
        <v>0</v>
      </c>
    </row>
    <row r="10" spans="1:29" ht="24" customHeight="1" x14ac:dyDescent="0.2">
      <c r="A10" s="91" t="s">
        <v>49</v>
      </c>
      <c r="B10" s="232">
        <v>705.09499136442139</v>
      </c>
      <c r="C10" s="191">
        <v>36</v>
      </c>
      <c r="D10" s="341"/>
      <c r="E10" s="342"/>
      <c r="F10" s="342"/>
      <c r="G10" s="342"/>
      <c r="H10" s="342"/>
      <c r="I10" s="342"/>
      <c r="J10" s="342"/>
      <c r="K10" s="342"/>
      <c r="L10" s="29"/>
      <c r="M10" s="338"/>
      <c r="N10" s="220"/>
      <c r="O10" s="220"/>
      <c r="P10" s="220"/>
      <c r="Q10" s="82"/>
      <c r="R10" s="122"/>
      <c r="S10" s="122"/>
      <c r="U10" s="122"/>
      <c r="V10" s="1"/>
      <c r="W10" s="122"/>
      <c r="X10" s="82"/>
      <c r="Z10" s="217"/>
      <c r="AC10" s="12">
        <f t="shared" si="0"/>
        <v>0</v>
      </c>
    </row>
    <row r="11" spans="1:29" ht="24" customHeight="1" x14ac:dyDescent="0.2">
      <c r="A11" s="91" t="s">
        <v>48</v>
      </c>
      <c r="B11" s="232">
        <v>974.2099898063201</v>
      </c>
      <c r="C11" s="191">
        <v>20</v>
      </c>
      <c r="D11" s="39"/>
      <c r="M11" s="338"/>
      <c r="N11" s="220"/>
      <c r="O11" s="220"/>
      <c r="P11" s="220"/>
      <c r="Q11" s="82"/>
      <c r="R11" s="122"/>
      <c r="S11" s="122"/>
      <c r="U11" s="122"/>
      <c r="V11" s="1"/>
      <c r="W11" s="220"/>
      <c r="X11" s="82"/>
      <c r="Z11" s="217"/>
      <c r="AC11" s="12">
        <f t="shared" si="0"/>
        <v>0</v>
      </c>
    </row>
    <row r="12" spans="1:29" ht="24" customHeight="1" x14ac:dyDescent="0.2">
      <c r="A12" s="91" t="s">
        <v>47</v>
      </c>
      <c r="B12" s="232">
        <v>1135.2293577981652</v>
      </c>
      <c r="C12" s="191">
        <v>4</v>
      </c>
      <c r="D12" s="39"/>
      <c r="M12" s="338"/>
      <c r="N12" s="220"/>
      <c r="O12" s="220"/>
      <c r="P12" s="220"/>
      <c r="Q12" s="82"/>
      <c r="R12" s="122"/>
      <c r="S12" s="122"/>
      <c r="U12" s="122"/>
      <c r="V12" s="1"/>
      <c r="W12" s="220"/>
      <c r="X12" s="82"/>
      <c r="Z12" s="217"/>
      <c r="AC12" s="12">
        <f t="shared" si="0"/>
        <v>0</v>
      </c>
    </row>
    <row r="13" spans="1:29" ht="24" customHeight="1" x14ac:dyDescent="0.2">
      <c r="A13" s="91" t="s">
        <v>46</v>
      </c>
      <c r="B13" s="232">
        <v>1001.716738197425</v>
      </c>
      <c r="C13" s="191">
        <v>13</v>
      </c>
      <c r="D13" s="39"/>
      <c r="M13" s="338"/>
      <c r="N13" s="220"/>
      <c r="O13" s="220"/>
      <c r="P13" s="220"/>
      <c r="Q13" s="82"/>
      <c r="R13" s="122"/>
      <c r="S13" s="122"/>
      <c r="U13" s="122"/>
      <c r="V13" s="1"/>
      <c r="W13" s="220"/>
      <c r="X13" s="82"/>
      <c r="Z13" s="217"/>
      <c r="AC13" s="12">
        <f t="shared" si="0"/>
        <v>0</v>
      </c>
    </row>
    <row r="14" spans="1:29" ht="24" customHeight="1" x14ac:dyDescent="0.2">
      <c r="A14" s="91" t="s">
        <v>45</v>
      </c>
      <c r="B14" s="232">
        <v>695.93326381647546</v>
      </c>
      <c r="C14" s="191">
        <v>38</v>
      </c>
      <c r="D14" s="39"/>
      <c r="M14" s="338"/>
      <c r="N14" s="220"/>
      <c r="O14" s="220"/>
      <c r="P14" s="220"/>
      <c r="Q14" s="82"/>
      <c r="R14" s="122"/>
      <c r="S14" s="122"/>
      <c r="U14" s="122"/>
      <c r="V14" s="1"/>
      <c r="W14" s="122"/>
      <c r="X14" s="82"/>
      <c r="Z14" s="217"/>
      <c r="AC14" s="12">
        <f t="shared" si="0"/>
        <v>0</v>
      </c>
    </row>
    <row r="15" spans="1:29" ht="24" customHeight="1" x14ac:dyDescent="0.2">
      <c r="A15" s="91" t="s">
        <v>44</v>
      </c>
      <c r="B15" s="232">
        <v>851.18191161356617</v>
      </c>
      <c r="C15" s="191">
        <v>29</v>
      </c>
      <c r="D15" s="39"/>
      <c r="M15" s="338"/>
      <c r="N15" s="220"/>
      <c r="O15" s="220"/>
      <c r="P15" s="220"/>
      <c r="Q15" s="82"/>
      <c r="R15" s="122"/>
      <c r="S15" s="122"/>
      <c r="U15" s="122"/>
      <c r="V15" s="1"/>
      <c r="W15" s="220"/>
      <c r="X15" s="82"/>
      <c r="Z15" s="217"/>
      <c r="AC15" s="12">
        <f t="shared" si="0"/>
        <v>0</v>
      </c>
    </row>
    <row r="16" spans="1:29" ht="24" customHeight="1" x14ac:dyDescent="0.2">
      <c r="A16" s="99" t="s">
        <v>43</v>
      </c>
      <c r="B16" s="232">
        <v>986.83401639344265</v>
      </c>
      <c r="C16" s="225">
        <v>19</v>
      </c>
      <c r="D16" s="39"/>
      <c r="M16" s="338"/>
      <c r="N16" s="220"/>
      <c r="O16" s="220"/>
      <c r="P16" s="220"/>
      <c r="Q16" s="82"/>
      <c r="R16" s="122"/>
      <c r="S16" s="122"/>
      <c r="U16" s="122"/>
      <c r="V16" s="1"/>
      <c r="W16" s="122"/>
      <c r="X16" s="82"/>
      <c r="Z16" s="217"/>
      <c r="AC16" s="12">
        <f t="shared" si="0"/>
        <v>0</v>
      </c>
    </row>
    <row r="17" spans="1:29" ht="24" customHeight="1" x14ac:dyDescent="0.2">
      <c r="A17" s="97" t="s">
        <v>42</v>
      </c>
      <c r="B17" s="234">
        <v>391.00954979536158</v>
      </c>
      <c r="C17" s="191">
        <v>47</v>
      </c>
      <c r="D17" s="39"/>
      <c r="M17" s="338"/>
      <c r="N17" s="220"/>
      <c r="O17" s="220"/>
      <c r="P17" s="220"/>
      <c r="Q17" s="82"/>
      <c r="R17" s="122"/>
      <c r="S17" s="122"/>
      <c r="U17" s="122"/>
      <c r="V17" s="1"/>
      <c r="W17" s="220"/>
      <c r="X17" s="82"/>
      <c r="Z17" s="217"/>
      <c r="AC17" s="12">
        <f t="shared" si="0"/>
        <v>0</v>
      </c>
    </row>
    <row r="18" spans="1:29" ht="24" customHeight="1" x14ac:dyDescent="0.2">
      <c r="A18" s="91" t="s">
        <v>41</v>
      </c>
      <c r="B18" s="232">
        <v>419.66426858513188</v>
      </c>
      <c r="C18" s="191">
        <v>45</v>
      </c>
      <c r="D18" s="39"/>
      <c r="M18" s="338"/>
      <c r="N18" s="220"/>
      <c r="O18" s="220"/>
      <c r="P18" s="220"/>
      <c r="Q18" s="82"/>
      <c r="R18" s="122"/>
      <c r="S18" s="122"/>
      <c r="U18" s="122"/>
      <c r="V18" s="1"/>
      <c r="W18" s="220"/>
      <c r="X18" s="82"/>
      <c r="Z18" s="217"/>
      <c r="AC18" s="12">
        <f t="shared" si="0"/>
        <v>0</v>
      </c>
    </row>
    <row r="19" spans="1:29" ht="24" customHeight="1" x14ac:dyDescent="0.2">
      <c r="A19" s="91" t="s">
        <v>40</v>
      </c>
      <c r="B19" s="232">
        <v>628.29547098827948</v>
      </c>
      <c r="C19" s="191">
        <v>40</v>
      </c>
      <c r="D19" s="39"/>
      <c r="M19" s="338"/>
      <c r="N19" s="220"/>
      <c r="O19" s="220"/>
      <c r="P19" s="220"/>
      <c r="Q19" s="82"/>
      <c r="R19" s="122"/>
      <c r="S19" s="122"/>
      <c r="U19" s="122"/>
      <c r="V19" s="1"/>
      <c r="W19" s="220"/>
      <c r="X19" s="82"/>
      <c r="Z19" s="217"/>
      <c r="AC19" s="12">
        <f t="shared" si="0"/>
        <v>0</v>
      </c>
    </row>
    <row r="20" spans="1:29" ht="24" customHeight="1" x14ac:dyDescent="0.2">
      <c r="A20" s="91" t="s">
        <v>39</v>
      </c>
      <c r="B20" s="232">
        <v>396.09894300969813</v>
      </c>
      <c r="C20" s="191">
        <v>46</v>
      </c>
      <c r="D20" s="39"/>
      <c r="M20" s="338"/>
      <c r="N20" s="220"/>
      <c r="O20" s="220"/>
      <c r="P20" s="220"/>
      <c r="Q20" s="82"/>
      <c r="R20" s="122"/>
      <c r="S20" s="122"/>
      <c r="U20" s="122"/>
      <c r="V20" s="1"/>
      <c r="W20" s="220"/>
      <c r="X20" s="82"/>
      <c r="Z20" s="217"/>
      <c r="AC20" s="12">
        <f t="shared" si="0"/>
        <v>0</v>
      </c>
    </row>
    <row r="21" spans="1:29" ht="24" customHeight="1" x14ac:dyDescent="0.2">
      <c r="A21" s="91" t="s">
        <v>38</v>
      </c>
      <c r="B21" s="232">
        <v>1096.3045414069456</v>
      </c>
      <c r="C21" s="191">
        <v>6</v>
      </c>
      <c r="D21" s="39"/>
      <c r="M21" s="338"/>
      <c r="N21" s="220"/>
      <c r="O21" s="220"/>
      <c r="P21" s="220"/>
      <c r="Q21" s="82"/>
      <c r="R21" s="122"/>
      <c r="S21" s="122"/>
      <c r="U21" s="122"/>
      <c r="V21" s="1"/>
      <c r="W21" s="220"/>
      <c r="X21" s="82"/>
      <c r="Z21" s="217"/>
      <c r="AC21" s="12">
        <f t="shared" si="0"/>
        <v>0</v>
      </c>
    </row>
    <row r="22" spans="1:29" ht="24" customHeight="1" x14ac:dyDescent="0.2">
      <c r="A22" s="91" t="s">
        <v>37</v>
      </c>
      <c r="B22" s="232">
        <v>1146.7619047619048</v>
      </c>
      <c r="C22" s="191">
        <v>3</v>
      </c>
      <c r="D22" s="39"/>
      <c r="M22" s="338"/>
      <c r="N22" s="220"/>
      <c r="O22" s="220"/>
      <c r="P22" s="220"/>
      <c r="Q22" s="82"/>
      <c r="R22" s="122"/>
      <c r="S22" s="122"/>
      <c r="U22" s="122"/>
      <c r="V22" s="1"/>
      <c r="W22" s="220"/>
      <c r="X22" s="82"/>
      <c r="Z22" s="217"/>
      <c r="AC22" s="12">
        <f t="shared" si="0"/>
        <v>0</v>
      </c>
    </row>
    <row r="23" spans="1:29" ht="24" customHeight="1" x14ac:dyDescent="0.2">
      <c r="A23" s="91" t="s">
        <v>36</v>
      </c>
      <c r="B23" s="232">
        <v>1032.6334208223973</v>
      </c>
      <c r="C23" s="191">
        <v>10</v>
      </c>
      <c r="D23" s="39"/>
      <c r="F23" s="29"/>
      <c r="G23" s="29"/>
      <c r="H23" s="29"/>
      <c r="I23" s="29"/>
      <c r="J23" s="29"/>
      <c r="M23" s="338"/>
      <c r="N23" s="220"/>
      <c r="O23" s="220"/>
      <c r="P23" s="220"/>
      <c r="Q23" s="82"/>
      <c r="R23" s="122"/>
      <c r="S23" s="122"/>
      <c r="U23" s="122"/>
      <c r="V23" s="1"/>
      <c r="W23" s="220"/>
      <c r="X23" s="82"/>
      <c r="Z23" s="217"/>
      <c r="AC23" s="12">
        <f t="shared" si="0"/>
        <v>0</v>
      </c>
    </row>
    <row r="24" spans="1:29" ht="24" customHeight="1" x14ac:dyDescent="0.2">
      <c r="A24" s="104" t="s">
        <v>35</v>
      </c>
      <c r="B24" s="235">
        <v>1370.4134366925064</v>
      </c>
      <c r="C24" s="102">
        <v>1</v>
      </c>
      <c r="D24" s="39"/>
      <c r="E24" s="29"/>
      <c r="F24" s="48"/>
      <c r="G24" s="48"/>
      <c r="H24" s="48"/>
      <c r="I24" s="48"/>
      <c r="J24" s="48"/>
      <c r="M24" s="338"/>
      <c r="N24" s="220"/>
      <c r="O24" s="220"/>
      <c r="P24" s="220"/>
      <c r="Q24" s="82"/>
      <c r="R24" s="122"/>
      <c r="S24" s="122"/>
      <c r="U24" s="122"/>
      <c r="V24" s="1"/>
      <c r="W24" s="220"/>
      <c r="X24" s="82"/>
      <c r="Z24" s="226"/>
      <c r="AC24" s="12">
        <f t="shared" si="0"/>
        <v>0</v>
      </c>
    </row>
    <row r="25" spans="1:29" ht="24" customHeight="1" x14ac:dyDescent="0.2">
      <c r="A25" s="91" t="s">
        <v>34</v>
      </c>
      <c r="B25" s="232">
        <v>1228.7637698898409</v>
      </c>
      <c r="C25" s="191">
        <v>2</v>
      </c>
      <c r="D25" s="39"/>
      <c r="E25" s="29"/>
      <c r="F25" s="48"/>
      <c r="G25" s="48"/>
      <c r="H25" s="48"/>
      <c r="I25" s="48"/>
      <c r="J25" s="48"/>
      <c r="M25" s="338"/>
      <c r="N25" s="220"/>
      <c r="O25" s="220"/>
      <c r="P25" s="220"/>
      <c r="Q25" s="82"/>
      <c r="R25" s="122"/>
      <c r="S25" s="122"/>
      <c r="U25" s="122"/>
      <c r="V25" s="1"/>
      <c r="W25" s="220"/>
      <c r="X25" s="82"/>
      <c r="Z25" s="217"/>
      <c r="AC25" s="12">
        <f t="shared" si="0"/>
        <v>0</v>
      </c>
    </row>
    <row r="26" spans="1:29" ht="24" customHeight="1" x14ac:dyDescent="0.2">
      <c r="A26" s="55" t="s">
        <v>33</v>
      </c>
      <c r="B26" s="233">
        <v>1008.8221037324286</v>
      </c>
      <c r="C26" s="225">
        <v>12</v>
      </c>
      <c r="D26" s="39"/>
      <c r="E26" s="5"/>
      <c r="F26" s="5"/>
      <c r="G26" s="5"/>
      <c r="H26" s="5"/>
      <c r="I26" s="5"/>
      <c r="J26" s="5"/>
      <c r="M26" s="338"/>
      <c r="N26" s="220"/>
      <c r="O26" s="220"/>
      <c r="P26" s="220"/>
      <c r="Q26" s="82"/>
      <c r="R26" s="122"/>
      <c r="S26" s="122"/>
      <c r="U26" s="122"/>
      <c r="V26" s="1"/>
      <c r="W26" s="220"/>
      <c r="X26" s="82"/>
      <c r="Z26" s="217"/>
      <c r="AC26" s="12">
        <f t="shared" si="0"/>
        <v>0</v>
      </c>
    </row>
    <row r="27" spans="1:29" ht="24" customHeight="1" x14ac:dyDescent="0.2">
      <c r="A27" s="94" t="s">
        <v>32</v>
      </c>
      <c r="B27" s="232">
        <v>832.84927391086626</v>
      </c>
      <c r="C27" s="191">
        <v>31</v>
      </c>
      <c r="D27" s="39"/>
      <c r="E27" s="213"/>
      <c r="M27" s="338"/>
      <c r="N27" s="220"/>
      <c r="O27" s="220"/>
      <c r="P27" s="220"/>
      <c r="Q27" s="82"/>
      <c r="R27" s="122"/>
      <c r="S27" s="122"/>
      <c r="U27" s="122"/>
      <c r="V27" s="1"/>
      <c r="W27" s="220"/>
      <c r="X27" s="82"/>
      <c r="Z27" s="217"/>
      <c r="AC27" s="12">
        <f t="shared" si="0"/>
        <v>0</v>
      </c>
    </row>
    <row r="28" spans="1:29" ht="24" customHeight="1" x14ac:dyDescent="0.2">
      <c r="A28" s="91" t="s">
        <v>31</v>
      </c>
      <c r="B28" s="232">
        <v>801.995080623121</v>
      </c>
      <c r="C28" s="191">
        <v>33</v>
      </c>
      <c r="D28" s="341"/>
      <c r="E28" s="342"/>
      <c r="F28" s="342"/>
      <c r="G28" s="342"/>
      <c r="H28" s="342"/>
      <c r="I28" s="342"/>
      <c r="J28" s="342"/>
      <c r="K28" s="342"/>
      <c r="M28" s="338"/>
      <c r="N28" s="220"/>
      <c r="O28" s="220"/>
      <c r="P28" s="220"/>
      <c r="Q28" s="82"/>
      <c r="R28" s="122"/>
      <c r="S28" s="122"/>
      <c r="U28" s="122"/>
      <c r="V28" s="1"/>
      <c r="W28" s="220"/>
      <c r="X28" s="82"/>
      <c r="Z28" s="217"/>
      <c r="AC28" s="12">
        <f t="shared" si="0"/>
        <v>0</v>
      </c>
    </row>
    <row r="29" spans="1:29" ht="24" customHeight="1" x14ac:dyDescent="0.2">
      <c r="A29" s="91" t="s">
        <v>30</v>
      </c>
      <c r="B29" s="232">
        <v>662.39883242669498</v>
      </c>
      <c r="C29" s="191">
        <v>39</v>
      </c>
      <c r="D29" s="39"/>
      <c r="L29" s="29"/>
      <c r="M29" s="338"/>
      <c r="N29" s="220"/>
      <c r="O29" s="220"/>
      <c r="P29" s="220"/>
      <c r="Q29" s="82"/>
      <c r="R29" s="122"/>
      <c r="S29" s="122"/>
      <c r="U29" s="122"/>
      <c r="V29" s="1"/>
      <c r="W29" s="220"/>
      <c r="X29" s="82"/>
      <c r="Z29" s="217"/>
      <c r="AC29" s="12">
        <f t="shared" si="0"/>
        <v>0</v>
      </c>
    </row>
    <row r="30" spans="1:29" ht="24" customHeight="1" x14ac:dyDescent="0.2">
      <c r="A30" s="91" t="s">
        <v>29</v>
      </c>
      <c r="B30" s="232">
        <v>813.17699609156898</v>
      </c>
      <c r="C30" s="191">
        <v>32</v>
      </c>
      <c r="D30" s="39"/>
      <c r="M30" s="338"/>
      <c r="N30" s="220"/>
      <c r="O30" s="220"/>
      <c r="P30" s="220"/>
      <c r="Q30" s="82"/>
      <c r="R30" s="122"/>
      <c r="S30" s="122"/>
      <c r="U30" s="122"/>
      <c r="V30" s="1"/>
      <c r="W30" s="220"/>
      <c r="X30" s="82"/>
      <c r="Z30" s="217"/>
      <c r="AC30" s="12">
        <f t="shared" si="0"/>
        <v>0</v>
      </c>
    </row>
    <row r="31" spans="1:29" ht="24" customHeight="1" x14ac:dyDescent="0.2">
      <c r="A31" s="91" t="s">
        <v>28</v>
      </c>
      <c r="B31" s="232">
        <v>566.07648725212471</v>
      </c>
      <c r="C31" s="191">
        <v>43</v>
      </c>
      <c r="D31" s="39"/>
      <c r="H31" s="29"/>
      <c r="I31" s="8"/>
      <c r="J31" s="8"/>
      <c r="M31" s="338"/>
      <c r="N31" s="220"/>
      <c r="O31" s="220"/>
      <c r="P31" s="220"/>
      <c r="Q31" s="82"/>
      <c r="R31" s="122"/>
      <c r="S31" s="122"/>
      <c r="U31" s="122"/>
      <c r="V31" s="1"/>
      <c r="W31" s="220"/>
      <c r="X31" s="82"/>
      <c r="Z31" s="217"/>
      <c r="AC31" s="12">
        <f t="shared" si="0"/>
        <v>0</v>
      </c>
    </row>
    <row r="32" spans="1:29" ht="24" customHeight="1" x14ac:dyDescent="0.2">
      <c r="A32" s="91" t="s">
        <v>27</v>
      </c>
      <c r="B32" s="232">
        <v>740.98803550752609</v>
      </c>
      <c r="C32" s="191">
        <v>34</v>
      </c>
      <c r="D32" s="39"/>
      <c r="E32" s="46"/>
      <c r="F32" s="29"/>
      <c r="G32" s="77"/>
      <c r="H32" s="46"/>
      <c r="I32" s="29"/>
      <c r="J32" s="77"/>
      <c r="M32" s="338"/>
      <c r="N32" s="220"/>
      <c r="O32" s="220"/>
      <c r="P32" s="220"/>
      <c r="Q32" s="82"/>
      <c r="R32" s="122"/>
      <c r="S32" s="122"/>
      <c r="U32" s="122"/>
      <c r="V32" s="1"/>
      <c r="W32" s="220"/>
      <c r="X32" s="82"/>
      <c r="Z32" s="217"/>
      <c r="AC32" s="12">
        <f t="shared" si="0"/>
        <v>0</v>
      </c>
    </row>
    <row r="33" spans="1:29" ht="24" customHeight="1" x14ac:dyDescent="0.2">
      <c r="A33" s="91" t="s">
        <v>26</v>
      </c>
      <c r="B33" s="232">
        <v>608.4193804606831</v>
      </c>
      <c r="C33" s="191">
        <v>41</v>
      </c>
      <c r="D33" s="39"/>
      <c r="E33" s="40"/>
      <c r="F33" s="29"/>
      <c r="G33" s="77"/>
      <c r="H33" s="40"/>
      <c r="I33" s="29"/>
      <c r="J33" s="77"/>
      <c r="M33" s="338"/>
      <c r="N33" s="220"/>
      <c r="O33" s="220"/>
      <c r="P33" s="220"/>
      <c r="Q33" s="82"/>
      <c r="R33" s="122"/>
      <c r="S33" s="122"/>
      <c r="U33" s="122"/>
      <c r="V33" s="1"/>
      <c r="W33" s="220"/>
      <c r="X33" s="82"/>
      <c r="Z33" s="217"/>
      <c r="AC33" s="12">
        <f t="shared" si="0"/>
        <v>0</v>
      </c>
    </row>
    <row r="34" spans="1:29" ht="24" customHeight="1" x14ac:dyDescent="0.2">
      <c r="A34" s="91" t="s">
        <v>25</v>
      </c>
      <c r="B34" s="232">
        <v>591.81254558716262</v>
      </c>
      <c r="C34" s="191">
        <v>42</v>
      </c>
      <c r="D34" s="39"/>
      <c r="E34" s="40"/>
      <c r="F34" s="29"/>
      <c r="G34" s="77"/>
      <c r="H34" s="40"/>
      <c r="I34" s="29"/>
      <c r="J34" s="77"/>
      <c r="M34" s="338"/>
      <c r="N34" s="220"/>
      <c r="O34" s="220"/>
      <c r="P34" s="220"/>
      <c r="Q34" s="82"/>
      <c r="R34" s="122"/>
      <c r="S34" s="122"/>
      <c r="U34" s="122"/>
      <c r="V34" s="1"/>
      <c r="W34" s="122"/>
      <c r="X34" s="82"/>
      <c r="Z34" s="217"/>
      <c r="AC34" s="12">
        <f t="shared" si="0"/>
        <v>0</v>
      </c>
    </row>
    <row r="35" spans="1:29" ht="24" customHeight="1" x14ac:dyDescent="0.2">
      <c r="A35" s="91" t="s">
        <v>24</v>
      </c>
      <c r="B35" s="232">
        <v>540.62733383121736</v>
      </c>
      <c r="C35" s="191">
        <v>44</v>
      </c>
      <c r="D35" s="39"/>
      <c r="E35" s="40"/>
      <c r="F35" s="29"/>
      <c r="G35" s="77"/>
      <c r="H35" s="40"/>
      <c r="I35" s="29"/>
      <c r="J35" s="77"/>
      <c r="M35" s="338"/>
      <c r="N35" s="220"/>
      <c r="O35" s="220"/>
      <c r="P35" s="220"/>
      <c r="Q35" s="82"/>
      <c r="R35" s="122"/>
      <c r="S35" s="122"/>
      <c r="U35" s="122"/>
      <c r="V35" s="1"/>
      <c r="W35" s="220"/>
      <c r="X35" s="82"/>
      <c r="Z35" s="217"/>
      <c r="AC35" s="12">
        <f t="shared" si="0"/>
        <v>0</v>
      </c>
    </row>
    <row r="36" spans="1:29" ht="24" customHeight="1" x14ac:dyDescent="0.2">
      <c r="A36" s="99" t="s">
        <v>23</v>
      </c>
      <c r="B36" s="232">
        <v>852.83422459893052</v>
      </c>
      <c r="C36" s="225">
        <v>28</v>
      </c>
      <c r="D36" s="39"/>
      <c r="E36" s="40"/>
      <c r="F36" s="29"/>
      <c r="G36" s="77"/>
      <c r="H36" s="40"/>
      <c r="I36" s="29"/>
      <c r="J36" s="77"/>
      <c r="M36" s="338"/>
      <c r="N36" s="220"/>
      <c r="O36" s="220"/>
      <c r="P36" s="220"/>
      <c r="Q36" s="82"/>
      <c r="R36" s="122"/>
      <c r="S36" s="122"/>
      <c r="U36" s="122"/>
      <c r="V36" s="1"/>
      <c r="W36" s="220"/>
      <c r="X36" s="82"/>
      <c r="Z36" s="217"/>
      <c r="AC36" s="12">
        <f t="shared" si="0"/>
        <v>0</v>
      </c>
    </row>
    <row r="37" spans="1:29" ht="24" customHeight="1" x14ac:dyDescent="0.2">
      <c r="A37" s="97" t="s">
        <v>22</v>
      </c>
      <c r="B37" s="234">
        <v>923.92857142857133</v>
      </c>
      <c r="C37" s="191">
        <v>22</v>
      </c>
      <c r="D37" s="39"/>
      <c r="E37" s="40"/>
      <c r="F37" s="29"/>
      <c r="G37" s="77"/>
      <c r="H37" s="40"/>
      <c r="I37" s="29"/>
      <c r="J37" s="77"/>
      <c r="M37" s="338"/>
      <c r="N37" s="220"/>
      <c r="O37" s="220"/>
      <c r="P37" s="220"/>
      <c r="Q37" s="82"/>
      <c r="R37" s="122"/>
      <c r="S37" s="122"/>
      <c r="U37" s="122"/>
      <c r="V37" s="1"/>
      <c r="W37" s="220"/>
      <c r="X37" s="82"/>
      <c r="Z37" s="217"/>
      <c r="AC37" s="12">
        <f t="shared" si="0"/>
        <v>0</v>
      </c>
    </row>
    <row r="38" spans="1:29" ht="24" customHeight="1" x14ac:dyDescent="0.2">
      <c r="A38" s="91" t="s">
        <v>21</v>
      </c>
      <c r="B38" s="232">
        <v>1071.7647058823529</v>
      </c>
      <c r="C38" s="191">
        <v>8</v>
      </c>
      <c r="D38" s="39"/>
      <c r="E38" s="209"/>
      <c r="F38" s="37"/>
      <c r="G38" s="224"/>
      <c r="H38" s="223"/>
      <c r="I38" s="35"/>
      <c r="J38" s="222"/>
      <c r="M38" s="338"/>
      <c r="N38" s="220"/>
      <c r="O38" s="220"/>
      <c r="P38" s="220"/>
      <c r="Q38" s="82"/>
      <c r="R38" s="122"/>
      <c r="S38" s="122"/>
      <c r="U38" s="122"/>
      <c r="V38" s="1"/>
      <c r="W38" s="220"/>
      <c r="X38" s="82"/>
      <c r="Z38" s="217"/>
      <c r="AC38" s="12">
        <f t="shared" si="0"/>
        <v>0</v>
      </c>
    </row>
    <row r="39" spans="1:29" ht="24" customHeight="1" x14ac:dyDescent="0.2">
      <c r="A39" s="91" t="s">
        <v>20</v>
      </c>
      <c r="B39" s="232">
        <v>919.65226554267656</v>
      </c>
      <c r="C39" s="191">
        <v>24</v>
      </c>
      <c r="D39" s="19"/>
      <c r="E39" s="136"/>
      <c r="F39" s="18"/>
      <c r="G39" s="18"/>
      <c r="H39" s="18"/>
      <c r="I39" s="18"/>
      <c r="J39" s="18"/>
      <c r="K39" s="18"/>
      <c r="M39" s="338"/>
      <c r="N39" s="220"/>
      <c r="O39" s="220"/>
      <c r="P39" s="220"/>
      <c r="Q39" s="82"/>
      <c r="R39" s="122"/>
      <c r="S39" s="122"/>
      <c r="U39" s="122"/>
      <c r="V39" s="1"/>
      <c r="W39" s="220"/>
      <c r="X39" s="82"/>
      <c r="Z39" s="217"/>
      <c r="AC39" s="12">
        <f t="shared" si="0"/>
        <v>0</v>
      </c>
    </row>
    <row r="40" spans="1:29" ht="24" customHeight="1" x14ac:dyDescent="0.2">
      <c r="A40" s="91" t="s">
        <v>19</v>
      </c>
      <c r="B40" s="232">
        <v>920.44728434504793</v>
      </c>
      <c r="C40" s="219">
        <v>23</v>
      </c>
      <c r="D40" s="350" t="s">
        <v>18</v>
      </c>
      <c r="E40" s="351"/>
      <c r="F40" s="351"/>
      <c r="G40" s="351"/>
      <c r="H40" s="351"/>
      <c r="I40" s="351"/>
      <c r="J40" s="351"/>
      <c r="K40" s="354"/>
      <c r="M40" s="338"/>
      <c r="N40" s="220"/>
      <c r="O40" s="220"/>
      <c r="P40" s="220"/>
      <c r="Q40" s="82"/>
      <c r="R40" s="122"/>
      <c r="S40" s="122"/>
      <c r="U40" s="122"/>
      <c r="V40" s="1"/>
      <c r="W40" s="220"/>
      <c r="X40" s="82"/>
      <c r="Z40" s="217"/>
      <c r="AC40" s="12">
        <f t="shared" si="0"/>
        <v>0</v>
      </c>
    </row>
    <row r="41" spans="1:29" ht="24" customHeight="1" x14ac:dyDescent="0.2">
      <c r="A41" s="91" t="s">
        <v>17</v>
      </c>
      <c r="B41" s="232">
        <v>915.40145985401466</v>
      </c>
      <c r="C41" s="219">
        <v>25</v>
      </c>
      <c r="D41" s="39"/>
      <c r="K41" s="24"/>
      <c r="M41" s="338"/>
      <c r="N41" s="220"/>
      <c r="O41" s="220"/>
      <c r="P41" s="220"/>
      <c r="Q41" s="82"/>
      <c r="R41" s="122"/>
      <c r="S41" s="122"/>
      <c r="U41" s="122"/>
      <c r="V41" s="1"/>
      <c r="W41" s="220"/>
      <c r="X41" s="82"/>
      <c r="Z41" s="217"/>
      <c r="AC41" s="12">
        <f t="shared" si="0"/>
        <v>0</v>
      </c>
    </row>
    <row r="42" spans="1:29" ht="24" customHeight="1" x14ac:dyDescent="0.2">
      <c r="A42" s="91" t="s">
        <v>16</v>
      </c>
      <c r="B42" s="232">
        <v>1130.0271739130435</v>
      </c>
      <c r="C42" s="219">
        <v>5</v>
      </c>
      <c r="D42" s="39" t="s">
        <v>93</v>
      </c>
      <c r="K42" s="24"/>
      <c r="M42" s="338"/>
      <c r="N42" s="220"/>
      <c r="O42" s="220"/>
      <c r="P42" s="220"/>
      <c r="Q42" s="82"/>
      <c r="R42" s="122"/>
      <c r="S42" s="122"/>
      <c r="U42" s="122"/>
      <c r="V42" s="1"/>
      <c r="W42" s="220"/>
      <c r="X42" s="82"/>
      <c r="Z42" s="217"/>
      <c r="AC42" s="12">
        <f t="shared" si="0"/>
        <v>0</v>
      </c>
    </row>
    <row r="43" spans="1:29" ht="24" customHeight="1" x14ac:dyDescent="0.2">
      <c r="A43" s="91" t="s">
        <v>14</v>
      </c>
      <c r="B43" s="232">
        <v>1090.6444906444906</v>
      </c>
      <c r="C43" s="219">
        <v>7</v>
      </c>
      <c r="D43" s="39" t="s">
        <v>92</v>
      </c>
      <c r="K43" s="178"/>
      <c r="M43" s="338"/>
      <c r="N43" s="220"/>
      <c r="O43" s="220"/>
      <c r="P43" s="220"/>
      <c r="Q43" s="82"/>
      <c r="R43" s="122"/>
      <c r="S43" s="122"/>
      <c r="U43" s="122"/>
      <c r="V43" s="1"/>
      <c r="W43" s="220"/>
      <c r="X43" s="82"/>
      <c r="Z43" s="217"/>
      <c r="AC43" s="12">
        <f t="shared" si="0"/>
        <v>0</v>
      </c>
    </row>
    <row r="44" spans="1:29" ht="24" customHeight="1" x14ac:dyDescent="0.2">
      <c r="A44" s="91" t="s">
        <v>12</v>
      </c>
      <c r="B44" s="232">
        <v>1066.3461538461538</v>
      </c>
      <c r="C44" s="219">
        <v>9</v>
      </c>
      <c r="D44" s="39"/>
      <c r="K44" s="24"/>
      <c r="M44" s="338"/>
      <c r="N44" s="220"/>
      <c r="O44" s="220"/>
      <c r="P44" s="220"/>
      <c r="Q44" s="82"/>
      <c r="R44" s="122"/>
      <c r="S44" s="122"/>
      <c r="U44" s="122"/>
      <c r="V44" s="1"/>
      <c r="W44" s="220"/>
      <c r="X44" s="82"/>
      <c r="Z44" s="217"/>
      <c r="AC44" s="12">
        <f t="shared" si="0"/>
        <v>0</v>
      </c>
    </row>
    <row r="45" spans="1:29" ht="24" customHeight="1" x14ac:dyDescent="0.2">
      <c r="A45" s="91" t="s">
        <v>10</v>
      </c>
      <c r="B45" s="232">
        <v>947.16713881019837</v>
      </c>
      <c r="C45" s="219">
        <v>21</v>
      </c>
      <c r="D45" s="39" t="s">
        <v>91</v>
      </c>
      <c r="K45" s="24"/>
      <c r="M45" s="338"/>
      <c r="N45" s="220"/>
      <c r="O45" s="220"/>
      <c r="P45" s="220"/>
      <c r="Q45" s="82"/>
      <c r="R45" s="122"/>
      <c r="S45" s="122"/>
      <c r="U45" s="122"/>
      <c r="V45" s="1"/>
      <c r="W45" s="220"/>
      <c r="X45" s="82"/>
      <c r="Z45" s="217"/>
      <c r="AC45" s="12">
        <f t="shared" si="0"/>
        <v>0</v>
      </c>
    </row>
    <row r="46" spans="1:29" ht="24" customHeight="1" x14ac:dyDescent="0.2">
      <c r="A46" s="55" t="s">
        <v>9</v>
      </c>
      <c r="B46" s="233">
        <v>710.20168396318775</v>
      </c>
      <c r="C46" s="221">
        <v>35</v>
      </c>
      <c r="D46" s="39"/>
      <c r="K46" s="24"/>
      <c r="M46" s="338"/>
      <c r="N46" s="122"/>
      <c r="O46" s="220"/>
      <c r="P46" s="220"/>
      <c r="Q46" s="82"/>
      <c r="R46" s="122"/>
      <c r="S46" s="122"/>
      <c r="U46" s="122"/>
      <c r="V46" s="1"/>
      <c r="W46" s="220"/>
      <c r="X46" s="82"/>
      <c r="Z46" s="217"/>
      <c r="AC46" s="12">
        <f t="shared" si="0"/>
        <v>0</v>
      </c>
    </row>
    <row r="47" spans="1:29" ht="24" customHeight="1" x14ac:dyDescent="0.2">
      <c r="A47" s="94" t="s">
        <v>8</v>
      </c>
      <c r="B47" s="232">
        <v>989.01098901098896</v>
      </c>
      <c r="C47" s="219">
        <v>18</v>
      </c>
      <c r="D47" s="39"/>
      <c r="K47" s="24"/>
      <c r="M47" s="338"/>
      <c r="N47" s="122"/>
      <c r="O47" s="220"/>
      <c r="P47" s="220"/>
      <c r="Q47" s="82"/>
      <c r="R47" s="122"/>
      <c r="S47" s="122"/>
      <c r="U47" s="122"/>
      <c r="V47" s="1"/>
      <c r="W47" s="122"/>
      <c r="X47" s="82"/>
      <c r="Z47" s="217"/>
      <c r="AC47" s="12">
        <f t="shared" si="0"/>
        <v>0</v>
      </c>
    </row>
    <row r="48" spans="1:29" ht="24" customHeight="1" x14ac:dyDescent="0.2">
      <c r="A48" s="91" t="s">
        <v>7</v>
      </c>
      <c r="B48" s="232">
        <v>915.06338553318415</v>
      </c>
      <c r="C48" s="219">
        <v>26</v>
      </c>
      <c r="D48" s="39" t="s">
        <v>146</v>
      </c>
      <c r="K48" s="24"/>
      <c r="M48" s="338"/>
      <c r="N48" s="122"/>
      <c r="O48" s="220"/>
      <c r="P48" s="220"/>
      <c r="Q48" s="82"/>
      <c r="R48" s="122"/>
      <c r="S48" s="122"/>
      <c r="U48" s="122"/>
      <c r="V48" s="1"/>
      <c r="W48" s="220"/>
      <c r="X48" s="82"/>
      <c r="Z48" s="217"/>
      <c r="AC48" s="12">
        <f t="shared" si="0"/>
        <v>0</v>
      </c>
    </row>
    <row r="49" spans="1:29" ht="24" customHeight="1" x14ac:dyDescent="0.2">
      <c r="A49" s="91" t="s">
        <v>5</v>
      </c>
      <c r="B49" s="232">
        <v>875.86795674445079</v>
      </c>
      <c r="C49" s="219">
        <v>27</v>
      </c>
      <c r="D49" s="39"/>
      <c r="K49" s="24"/>
      <c r="M49" s="338"/>
      <c r="N49" s="122"/>
      <c r="O49" s="220"/>
      <c r="P49" s="220"/>
      <c r="Q49" s="82"/>
      <c r="R49" s="122"/>
      <c r="S49" s="122"/>
      <c r="U49" s="122"/>
      <c r="V49" s="1"/>
      <c r="W49" s="122"/>
      <c r="X49" s="82"/>
      <c r="Z49" s="217"/>
      <c r="AC49" s="12">
        <f t="shared" si="0"/>
        <v>0</v>
      </c>
    </row>
    <row r="50" spans="1:29" ht="24" customHeight="1" x14ac:dyDescent="0.2">
      <c r="A50" s="91" t="s">
        <v>4</v>
      </c>
      <c r="B50" s="232">
        <v>1031.3811188811187</v>
      </c>
      <c r="C50" s="219">
        <v>11</v>
      </c>
      <c r="K50" s="24"/>
      <c r="M50" s="338"/>
      <c r="N50" s="122"/>
      <c r="O50" s="220"/>
      <c r="P50" s="220"/>
      <c r="Q50" s="82"/>
      <c r="R50" s="122"/>
      <c r="S50" s="122"/>
      <c r="U50" s="122"/>
      <c r="V50" s="1"/>
      <c r="W50" s="220"/>
      <c r="X50" s="82"/>
      <c r="Z50" s="217"/>
      <c r="AC50" s="12">
        <f t="shared" si="0"/>
        <v>0</v>
      </c>
    </row>
    <row r="51" spans="1:29" ht="24" customHeight="1" x14ac:dyDescent="0.2">
      <c r="A51" s="91" t="s">
        <v>2</v>
      </c>
      <c r="B51" s="232">
        <v>995.18963922294176</v>
      </c>
      <c r="C51" s="219">
        <v>14</v>
      </c>
      <c r="K51" s="24"/>
      <c r="L51" s="29"/>
      <c r="M51" s="338"/>
      <c r="N51" s="122"/>
      <c r="O51" s="220"/>
      <c r="P51" s="220"/>
      <c r="Q51" s="82"/>
      <c r="R51" s="122"/>
      <c r="S51" s="122"/>
      <c r="U51" s="122"/>
      <c r="V51" s="1"/>
      <c r="W51" s="220"/>
      <c r="X51" s="82"/>
      <c r="Z51" s="217"/>
      <c r="AC51" s="12">
        <f t="shared" si="0"/>
        <v>0</v>
      </c>
    </row>
    <row r="52" spans="1:29" ht="24" customHeight="1" x14ac:dyDescent="0.2">
      <c r="A52" s="91" t="s">
        <v>1</v>
      </c>
      <c r="B52" s="232">
        <v>989.4052044609665</v>
      </c>
      <c r="C52" s="219">
        <v>17</v>
      </c>
      <c r="D52" s="39"/>
      <c r="K52" s="24"/>
      <c r="M52" s="338"/>
      <c r="N52" s="122"/>
      <c r="O52" s="220"/>
      <c r="P52" s="220"/>
      <c r="Q52" s="82"/>
      <c r="R52" s="122"/>
      <c r="S52" s="122"/>
      <c r="U52" s="122"/>
      <c r="V52" s="1"/>
      <c r="W52" s="122"/>
      <c r="X52" s="82"/>
      <c r="Z52" s="217"/>
      <c r="AC52" s="12">
        <f t="shared" si="0"/>
        <v>0</v>
      </c>
    </row>
    <row r="53" spans="1:29" ht="24" customHeight="1" x14ac:dyDescent="0.2">
      <c r="A53" s="88" t="s">
        <v>0</v>
      </c>
      <c r="B53" s="231">
        <v>704.69613259668506</v>
      </c>
      <c r="C53" s="218">
        <v>37</v>
      </c>
      <c r="D53" s="19"/>
      <c r="E53" s="18"/>
      <c r="F53" s="18"/>
      <c r="G53" s="18"/>
      <c r="H53" s="18"/>
      <c r="I53" s="18"/>
      <c r="J53" s="18"/>
      <c r="K53" s="17"/>
      <c r="M53" s="338"/>
      <c r="N53" s="122"/>
      <c r="O53" s="220"/>
      <c r="P53" s="220"/>
      <c r="Q53" s="82"/>
      <c r="R53" s="122"/>
      <c r="S53" s="122"/>
      <c r="U53" s="122"/>
      <c r="V53" s="1"/>
      <c r="W53" s="122"/>
      <c r="X53" s="82"/>
      <c r="Z53" s="217"/>
      <c r="AC53" s="12">
        <f t="shared" si="0"/>
        <v>0</v>
      </c>
    </row>
    <row r="54" spans="1:29" ht="24" customHeight="1" x14ac:dyDescent="0.2">
      <c r="C54" s="134"/>
      <c r="V54" s="122"/>
    </row>
    <row r="55" spans="1:29" ht="24" customHeight="1" x14ac:dyDescent="0.2">
      <c r="C55" s="134"/>
      <c r="V55" s="122"/>
    </row>
    <row r="56" spans="1:29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V56" s="122"/>
    </row>
    <row r="57" spans="1:29" ht="20.25" customHeight="1" x14ac:dyDescent="0.2">
      <c r="B57" s="1"/>
      <c r="C57" s="1"/>
      <c r="V57" s="122"/>
    </row>
    <row r="58" spans="1:29" ht="20.25" customHeight="1" x14ac:dyDescent="0.2">
      <c r="B58" s="5"/>
      <c r="C58" s="5"/>
      <c r="V58" s="122"/>
    </row>
    <row r="59" spans="1:29" ht="20.25" customHeight="1" x14ac:dyDescent="0.2">
      <c r="C59" s="167"/>
      <c r="V59" s="122"/>
    </row>
    <row r="60" spans="1:29" ht="20.25" customHeight="1" x14ac:dyDescent="0.2">
      <c r="V60" s="122"/>
    </row>
    <row r="61" spans="1:29" ht="20.25" customHeight="1" x14ac:dyDescent="0.2">
      <c r="V61" s="122"/>
    </row>
    <row r="62" spans="1:29" ht="20.25" customHeight="1" x14ac:dyDescent="0.2"/>
    <row r="63" spans="1:29" ht="20.25" customHeight="1" x14ac:dyDescent="0.2">
      <c r="V63" s="122"/>
    </row>
    <row r="64" spans="1:29" ht="20.25" customHeight="1" x14ac:dyDescent="0.2">
      <c r="V64" s="122"/>
    </row>
    <row r="65" spans="4:22" ht="20.25" customHeight="1" x14ac:dyDescent="0.2">
      <c r="V65" s="122"/>
    </row>
    <row r="66" spans="4:22" ht="20.25" customHeight="1" x14ac:dyDescent="0.2">
      <c r="V66" s="122"/>
    </row>
    <row r="67" spans="4:22" ht="30.75" customHeight="1" x14ac:dyDescent="0.2">
      <c r="D67" s="5"/>
      <c r="E67" s="5"/>
      <c r="F67" s="5"/>
      <c r="G67" s="5"/>
      <c r="H67" s="5"/>
      <c r="I67" s="5"/>
      <c r="J67" s="5"/>
      <c r="K67" s="5"/>
      <c r="V67" s="122"/>
    </row>
  </sheetData>
  <mergeCells count="8">
    <mergeCell ref="D40:K40"/>
    <mergeCell ref="D28:K28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6A03-1F0B-47A8-AFC7-37E87C6E4A50}">
  <sheetPr>
    <pageSetUpPr fitToPage="1"/>
  </sheetPr>
  <dimension ref="A1:AA68"/>
  <sheetViews>
    <sheetView view="pageBreakPreview" zoomScale="55" zoomScaleNormal="60" zoomScaleSheetLayoutView="55" workbookViewId="0">
      <pane xSplit="1" ySplit="9" topLeftCell="B37" activePane="bottomRight" state="frozen"/>
      <selection activeCell="H14" sqref="H14"/>
      <selection pane="topRight" activeCell="H14" sqref="H14"/>
      <selection pane="bottomLeft" activeCell="H14" sqref="H14"/>
      <selection pane="bottomRight" activeCell="L1" sqref="L1:V1048576"/>
    </sheetView>
  </sheetViews>
  <sheetFormatPr defaultColWidth="10.7265625" defaultRowHeight="21" x14ac:dyDescent="0.2"/>
  <cols>
    <col min="1" max="1" width="14.54296875" style="1" customWidth="1"/>
    <col min="2" max="2" width="13.6328125" style="72" customWidth="1"/>
    <col min="3" max="3" width="8.1796875" style="118" customWidth="1"/>
    <col min="4" max="4" width="3.54296875" style="1" customWidth="1"/>
    <col min="5" max="10" width="9.1796875" style="1" customWidth="1"/>
    <col min="11" max="11" width="3.6328125" style="1" customWidth="1"/>
    <col min="12" max="12" width="12.26953125" style="7" bestFit="1" customWidth="1"/>
    <col min="13" max="13" width="6.36328125" style="1" bestFit="1" customWidth="1"/>
    <col min="14" max="14" width="14.1796875" style="71" bestFit="1" customWidth="1"/>
    <col min="15" max="15" width="5.6328125" style="71" bestFit="1" customWidth="1"/>
    <col min="16" max="16" width="5.6328125" style="71" customWidth="1"/>
    <col min="17" max="17" width="8.6328125" style="71" bestFit="1" customWidth="1"/>
    <col min="18" max="18" width="12.26953125" style="1" bestFit="1" customWidth="1"/>
    <col min="19" max="19" width="6.6328125" style="1" customWidth="1"/>
    <col min="20" max="20" width="10.7265625" style="1"/>
    <col min="21" max="21" width="11" style="71" bestFit="1" customWidth="1"/>
    <col min="22" max="22" width="10.7265625" style="120"/>
    <col min="23" max="23" width="10.1796875" style="71" customWidth="1"/>
    <col min="24" max="16384" width="10.7265625" style="1"/>
  </cols>
  <sheetData>
    <row r="1" spans="1:27" ht="21" customHeight="1" x14ac:dyDescent="0.2">
      <c r="A1" s="70"/>
      <c r="B1" s="1"/>
    </row>
    <row r="2" spans="1:27" ht="21" customHeight="1" x14ac:dyDescent="0.2">
      <c r="B2" s="116"/>
      <c r="C2" s="166"/>
    </row>
    <row r="3" spans="1:27" ht="26.25" customHeight="1" x14ac:dyDescent="0.25">
      <c r="A3" s="66" t="s">
        <v>101</v>
      </c>
      <c r="B3" s="114"/>
      <c r="C3" s="165"/>
      <c r="K3" s="63"/>
      <c r="L3" s="241"/>
    </row>
    <row r="4" spans="1:27" ht="24" customHeight="1" x14ac:dyDescent="0.2">
      <c r="A4" s="62" t="s">
        <v>57</v>
      </c>
      <c r="B4" s="164" t="s">
        <v>100</v>
      </c>
      <c r="C4" s="163" t="s">
        <v>56</v>
      </c>
      <c r="D4" s="341"/>
      <c r="E4" s="342"/>
      <c r="F4" s="342"/>
      <c r="G4" s="342"/>
      <c r="H4" s="342"/>
      <c r="I4" s="342"/>
      <c r="J4" s="342"/>
      <c r="K4" s="342"/>
      <c r="L4" s="239"/>
      <c r="M4" s="8"/>
      <c r="N4" s="240"/>
      <c r="O4" s="240"/>
      <c r="P4" s="240"/>
      <c r="Q4" s="240"/>
      <c r="R4" s="238"/>
    </row>
    <row r="5" spans="1:27" ht="24" customHeight="1" x14ac:dyDescent="0.2">
      <c r="A5" s="59"/>
      <c r="B5" s="162" t="s">
        <v>77</v>
      </c>
      <c r="C5" s="161"/>
      <c r="D5" s="39"/>
      <c r="L5" s="239"/>
      <c r="N5" s="1"/>
      <c r="O5" s="238"/>
      <c r="P5" s="238"/>
      <c r="Q5" s="238"/>
      <c r="R5" s="238"/>
      <c r="S5" s="237"/>
      <c r="AA5" s="1" t="s">
        <v>54</v>
      </c>
    </row>
    <row r="6" spans="1:27" ht="24" customHeight="1" x14ac:dyDescent="0.2">
      <c r="A6" s="55" t="s">
        <v>53</v>
      </c>
      <c r="B6" s="233">
        <v>38</v>
      </c>
      <c r="C6" s="160"/>
      <c r="D6" s="39"/>
      <c r="G6" s="8"/>
      <c r="I6" s="8"/>
      <c r="M6" s="236"/>
      <c r="N6" s="7"/>
      <c r="O6" s="1"/>
      <c r="P6" s="1"/>
      <c r="Q6" s="1"/>
      <c r="S6" s="229"/>
      <c r="W6" s="53"/>
      <c r="Y6" s="53"/>
      <c r="AA6" s="12">
        <f t="shared" ref="AA6:AA53" si="0">IF($B6=$B5,1,0)</f>
        <v>0</v>
      </c>
    </row>
    <row r="7" spans="1:27" ht="24" customHeight="1" x14ac:dyDescent="0.2">
      <c r="A7" s="28" t="s">
        <v>52</v>
      </c>
      <c r="B7" s="232">
        <v>206</v>
      </c>
      <c r="C7" s="191">
        <v>1</v>
      </c>
      <c r="D7" s="39"/>
      <c r="E7" s="35"/>
      <c r="F7" s="353"/>
      <c r="G7" s="353"/>
      <c r="H7" s="353"/>
      <c r="I7" s="353"/>
      <c r="M7" s="12"/>
      <c r="N7" s="7"/>
      <c r="O7" s="7"/>
      <c r="P7" s="7"/>
      <c r="Q7" s="7"/>
      <c r="S7" s="229"/>
      <c r="V7" s="230"/>
      <c r="W7" s="1"/>
      <c r="X7" s="12"/>
      <c r="Y7" s="82"/>
      <c r="AA7" s="12">
        <f t="shared" si="0"/>
        <v>0</v>
      </c>
    </row>
    <row r="8" spans="1:27" ht="24" customHeight="1" x14ac:dyDescent="0.2">
      <c r="A8" s="94" t="s">
        <v>51</v>
      </c>
      <c r="B8" s="232">
        <v>117</v>
      </c>
      <c r="C8" s="161">
        <v>4</v>
      </c>
      <c r="D8" s="39"/>
      <c r="E8" s="35"/>
      <c r="F8" s="353"/>
      <c r="G8" s="353"/>
      <c r="H8" s="353"/>
      <c r="I8" s="353"/>
      <c r="M8" s="12"/>
      <c r="N8" s="7"/>
      <c r="O8" s="7"/>
      <c r="P8" s="7"/>
      <c r="Q8" s="7"/>
      <c r="S8" s="229"/>
      <c r="V8" s="230"/>
      <c r="W8" s="1"/>
      <c r="X8" s="12"/>
      <c r="Y8" s="82"/>
      <c r="AA8" s="12">
        <f t="shared" si="0"/>
        <v>0</v>
      </c>
    </row>
    <row r="9" spans="1:27" ht="24" customHeight="1" x14ac:dyDescent="0.2">
      <c r="A9" s="91" t="s">
        <v>50</v>
      </c>
      <c r="B9" s="232">
        <v>101</v>
      </c>
      <c r="C9" s="179">
        <v>6</v>
      </c>
      <c r="D9" s="39"/>
      <c r="M9" s="12"/>
      <c r="N9" s="7"/>
      <c r="O9" s="7"/>
      <c r="P9" s="7"/>
      <c r="Q9" s="7"/>
      <c r="S9" s="229"/>
      <c r="V9" s="230"/>
      <c r="W9" s="1"/>
      <c r="X9" s="230"/>
      <c r="Y9" s="82"/>
      <c r="AA9" s="12">
        <f t="shared" si="0"/>
        <v>0</v>
      </c>
    </row>
    <row r="10" spans="1:27" ht="24" customHeight="1" x14ac:dyDescent="0.2">
      <c r="A10" s="91" t="s">
        <v>49</v>
      </c>
      <c r="B10" s="232">
        <v>70</v>
      </c>
      <c r="C10" s="179">
        <v>12</v>
      </c>
      <c r="D10" s="341"/>
      <c r="E10" s="342"/>
      <c r="F10" s="342"/>
      <c r="G10" s="342"/>
      <c r="H10" s="342"/>
      <c r="I10" s="342"/>
      <c r="J10" s="342"/>
      <c r="K10" s="342"/>
      <c r="M10" s="12"/>
      <c r="N10" s="7"/>
      <c r="O10" s="7"/>
      <c r="P10" s="7"/>
      <c r="Q10" s="7"/>
      <c r="S10" s="229"/>
      <c r="V10" s="230"/>
      <c r="W10" s="1"/>
      <c r="X10" s="230"/>
      <c r="Y10" s="82"/>
      <c r="AA10" s="12">
        <f t="shared" si="0"/>
        <v>0</v>
      </c>
    </row>
    <row r="11" spans="1:27" ht="24" customHeight="1" x14ac:dyDescent="0.2">
      <c r="A11" s="91" t="s">
        <v>48</v>
      </c>
      <c r="B11" s="232">
        <v>188</v>
      </c>
      <c r="C11" s="179">
        <v>2</v>
      </c>
      <c r="D11" s="39"/>
      <c r="M11" s="12"/>
      <c r="N11" s="7"/>
      <c r="O11" s="7"/>
      <c r="P11" s="7"/>
      <c r="Q11" s="7"/>
      <c r="S11" s="229"/>
      <c r="V11" s="12"/>
      <c r="W11" s="1"/>
      <c r="X11" s="230"/>
      <c r="Y11" s="82"/>
      <c r="AA11" s="12">
        <f t="shared" si="0"/>
        <v>0</v>
      </c>
    </row>
    <row r="12" spans="1:27" ht="24" customHeight="1" x14ac:dyDescent="0.2">
      <c r="A12" s="91" t="s">
        <v>47</v>
      </c>
      <c r="B12" s="232">
        <v>137</v>
      </c>
      <c r="C12" s="179">
        <v>3</v>
      </c>
      <c r="D12" s="39"/>
      <c r="M12" s="12"/>
      <c r="N12" s="7"/>
      <c r="O12" s="7"/>
      <c r="P12" s="7"/>
      <c r="Q12" s="7"/>
      <c r="S12" s="229"/>
      <c r="V12" s="230"/>
      <c r="W12" s="1"/>
      <c r="X12" s="230"/>
      <c r="Y12" s="82"/>
      <c r="AA12" s="12">
        <f t="shared" si="0"/>
        <v>0</v>
      </c>
    </row>
    <row r="13" spans="1:27" ht="24" customHeight="1" x14ac:dyDescent="0.2">
      <c r="A13" s="91" t="s">
        <v>46</v>
      </c>
      <c r="B13" s="232">
        <v>75</v>
      </c>
      <c r="C13" s="179">
        <v>10</v>
      </c>
      <c r="D13" s="39"/>
      <c r="M13" s="12"/>
      <c r="N13" s="7"/>
      <c r="O13" s="7"/>
      <c r="P13" s="7"/>
      <c r="Q13" s="7"/>
      <c r="S13" s="229"/>
      <c r="V13" s="230"/>
      <c r="W13" s="1"/>
      <c r="X13" s="12"/>
      <c r="Y13" s="82"/>
      <c r="AA13" s="12">
        <f t="shared" si="0"/>
        <v>0</v>
      </c>
    </row>
    <row r="14" spans="1:27" ht="24" customHeight="1" x14ac:dyDescent="0.2">
      <c r="A14" s="91" t="s">
        <v>45</v>
      </c>
      <c r="B14" s="232">
        <v>72</v>
      </c>
      <c r="C14" s="179">
        <v>11</v>
      </c>
      <c r="D14" s="39"/>
      <c r="M14" s="12"/>
      <c r="N14" s="7"/>
      <c r="O14" s="7"/>
      <c r="P14" s="7"/>
      <c r="Q14" s="7"/>
      <c r="S14" s="229"/>
      <c r="V14" s="230"/>
      <c r="W14" s="1"/>
      <c r="X14" s="230"/>
      <c r="Y14" s="82"/>
      <c r="AA14" s="12">
        <f t="shared" si="0"/>
        <v>0</v>
      </c>
    </row>
    <row r="15" spans="1:27" ht="24" customHeight="1" x14ac:dyDescent="0.2">
      <c r="A15" s="91" t="s">
        <v>44</v>
      </c>
      <c r="B15" s="232">
        <v>68</v>
      </c>
      <c r="C15" s="179">
        <v>13</v>
      </c>
      <c r="D15" s="39"/>
      <c r="M15" s="12"/>
      <c r="N15" s="7"/>
      <c r="O15" s="7"/>
      <c r="P15" s="7"/>
      <c r="Q15" s="7"/>
      <c r="S15" s="229"/>
      <c r="V15" s="230"/>
      <c r="W15" s="1"/>
      <c r="X15" s="12"/>
      <c r="Y15" s="82"/>
      <c r="AA15" s="12">
        <f t="shared" si="0"/>
        <v>0</v>
      </c>
    </row>
    <row r="16" spans="1:27" ht="24" customHeight="1" x14ac:dyDescent="0.2">
      <c r="A16" s="99" t="s">
        <v>43</v>
      </c>
      <c r="B16" s="232">
        <v>33</v>
      </c>
      <c r="C16" s="187">
        <v>30</v>
      </c>
      <c r="D16" s="39"/>
      <c r="M16" s="12"/>
      <c r="N16" s="7"/>
      <c r="O16" s="7"/>
      <c r="P16" s="7"/>
      <c r="Q16" s="7"/>
      <c r="S16" s="229"/>
      <c r="V16" s="229"/>
      <c r="W16" s="1"/>
      <c r="X16" s="230"/>
      <c r="Y16" s="82"/>
      <c r="AA16" s="12">
        <f t="shared" si="0"/>
        <v>0</v>
      </c>
    </row>
    <row r="17" spans="1:27" ht="24" customHeight="1" x14ac:dyDescent="0.2">
      <c r="A17" s="97" t="s">
        <v>42</v>
      </c>
      <c r="B17" s="234">
        <v>10</v>
      </c>
      <c r="C17" s="185">
        <v>44</v>
      </c>
      <c r="D17" s="39"/>
      <c r="M17" s="12"/>
      <c r="N17" s="7"/>
      <c r="O17" s="7"/>
      <c r="P17" s="7"/>
      <c r="Q17" s="7"/>
      <c r="S17" s="229"/>
      <c r="V17" s="230"/>
      <c r="W17" s="1"/>
      <c r="X17" s="12"/>
      <c r="Y17" s="82"/>
      <c r="AA17" s="12">
        <f t="shared" si="0"/>
        <v>0</v>
      </c>
    </row>
    <row r="18" spans="1:27" ht="24" customHeight="1" x14ac:dyDescent="0.2">
      <c r="A18" s="91" t="s">
        <v>41</v>
      </c>
      <c r="B18" s="232">
        <v>26</v>
      </c>
      <c r="C18" s="179">
        <v>34</v>
      </c>
      <c r="D18" s="39"/>
      <c r="M18" s="12"/>
      <c r="N18" s="7"/>
      <c r="O18" s="7"/>
      <c r="P18" s="7"/>
      <c r="Q18" s="7"/>
      <c r="S18" s="229"/>
      <c r="V18" s="230"/>
      <c r="W18" s="1"/>
      <c r="X18" s="230"/>
      <c r="Y18" s="82"/>
      <c r="AA18" s="12">
        <f t="shared" si="0"/>
        <v>0</v>
      </c>
    </row>
    <row r="19" spans="1:27" ht="24" customHeight="1" x14ac:dyDescent="0.2">
      <c r="A19" s="91" t="s">
        <v>40</v>
      </c>
      <c r="B19" s="232">
        <v>1</v>
      </c>
      <c r="C19" s="179">
        <v>46</v>
      </c>
      <c r="D19" s="39"/>
      <c r="M19" s="12"/>
      <c r="N19" s="7"/>
      <c r="O19" s="7"/>
      <c r="P19" s="7"/>
      <c r="Q19" s="7"/>
      <c r="S19" s="229"/>
      <c r="V19" s="229"/>
      <c r="W19" s="1"/>
      <c r="X19" s="230"/>
      <c r="Y19" s="82"/>
      <c r="AA19" s="12">
        <f t="shared" si="0"/>
        <v>0</v>
      </c>
    </row>
    <row r="20" spans="1:27" ht="24" customHeight="1" x14ac:dyDescent="0.2">
      <c r="A20" s="91" t="s">
        <v>39</v>
      </c>
      <c r="B20" s="232">
        <v>2</v>
      </c>
      <c r="C20" s="179">
        <v>45</v>
      </c>
      <c r="D20" s="39"/>
      <c r="M20" s="12"/>
      <c r="N20" s="7"/>
      <c r="O20" s="7"/>
      <c r="P20" s="7"/>
      <c r="Q20" s="7"/>
      <c r="S20" s="229"/>
      <c r="V20" s="229"/>
      <c r="W20" s="1"/>
      <c r="X20" s="12"/>
      <c r="Y20" s="82"/>
      <c r="AA20" s="12">
        <f t="shared" si="0"/>
        <v>0</v>
      </c>
    </row>
    <row r="21" spans="1:27" ht="24" customHeight="1" x14ac:dyDescent="0.2">
      <c r="A21" s="91" t="s">
        <v>38</v>
      </c>
      <c r="B21" s="232">
        <v>103</v>
      </c>
      <c r="C21" s="179">
        <v>5</v>
      </c>
      <c r="D21" s="39"/>
      <c r="M21" s="12"/>
      <c r="N21" s="7"/>
      <c r="O21" s="7"/>
      <c r="P21" s="7"/>
      <c r="Q21" s="7"/>
      <c r="S21" s="229"/>
      <c r="V21" s="229"/>
      <c r="W21" s="1"/>
      <c r="X21" s="230"/>
      <c r="Y21" s="82"/>
      <c r="AA21" s="12">
        <f t="shared" si="0"/>
        <v>0</v>
      </c>
    </row>
    <row r="22" spans="1:27" ht="24" customHeight="1" x14ac:dyDescent="0.2">
      <c r="A22" s="91" t="s">
        <v>37</v>
      </c>
      <c r="B22" s="232">
        <v>76</v>
      </c>
      <c r="C22" s="179">
        <v>9</v>
      </c>
      <c r="D22" s="39"/>
      <c r="M22" s="12"/>
      <c r="N22" s="7"/>
      <c r="O22" s="7"/>
      <c r="P22" s="7"/>
      <c r="Q22" s="7"/>
      <c r="S22" s="229"/>
      <c r="V22" s="229"/>
      <c r="W22" s="1"/>
      <c r="X22" s="230"/>
      <c r="Y22" s="82"/>
      <c r="AA22" s="12">
        <f t="shared" si="0"/>
        <v>0</v>
      </c>
    </row>
    <row r="23" spans="1:27" ht="24" customHeight="1" x14ac:dyDescent="0.2">
      <c r="A23" s="91" t="s">
        <v>36</v>
      </c>
      <c r="B23" s="232">
        <v>47</v>
      </c>
      <c r="C23" s="179">
        <v>22</v>
      </c>
      <c r="D23" s="39"/>
      <c r="F23" s="29"/>
      <c r="G23" s="29"/>
      <c r="H23" s="29"/>
      <c r="I23" s="29"/>
      <c r="J23" s="29"/>
      <c r="M23" s="12"/>
      <c r="N23" s="7"/>
      <c r="O23" s="7"/>
      <c r="P23" s="7"/>
      <c r="Q23" s="7"/>
      <c r="S23" s="229"/>
      <c r="V23" s="229"/>
      <c r="W23" s="1"/>
      <c r="X23" s="230"/>
      <c r="Y23" s="82"/>
      <c r="AA23" s="12">
        <f t="shared" si="0"/>
        <v>0</v>
      </c>
    </row>
    <row r="24" spans="1:27" ht="24" customHeight="1" x14ac:dyDescent="0.2">
      <c r="A24" s="104" t="s">
        <v>35</v>
      </c>
      <c r="B24" s="235">
        <v>66</v>
      </c>
      <c r="C24" s="102">
        <v>15</v>
      </c>
      <c r="D24" s="39"/>
      <c r="E24" s="29"/>
      <c r="F24" s="48"/>
      <c r="G24" s="48"/>
      <c r="H24" s="48"/>
      <c r="I24" s="48"/>
      <c r="J24" s="48"/>
      <c r="M24" s="12"/>
      <c r="N24" s="7"/>
      <c r="O24" s="7"/>
      <c r="P24" s="7"/>
      <c r="Q24" s="7"/>
      <c r="S24" s="229"/>
      <c r="V24" s="229"/>
      <c r="W24" s="1"/>
      <c r="X24" s="230"/>
      <c r="Y24" s="82"/>
      <c r="AA24" s="12">
        <f t="shared" si="0"/>
        <v>0</v>
      </c>
    </row>
    <row r="25" spans="1:27" ht="24" customHeight="1" x14ac:dyDescent="0.2">
      <c r="A25" s="91" t="s">
        <v>34</v>
      </c>
      <c r="B25" s="232">
        <v>19</v>
      </c>
      <c r="C25" s="179">
        <v>38</v>
      </c>
      <c r="D25" s="39"/>
      <c r="E25" s="29"/>
      <c r="F25" s="48"/>
      <c r="G25" s="48"/>
      <c r="H25" s="48"/>
      <c r="I25" s="48"/>
      <c r="J25" s="48"/>
      <c r="M25" s="12"/>
      <c r="N25" s="7"/>
      <c r="O25" s="7"/>
      <c r="P25" s="7"/>
      <c r="Q25" s="7"/>
      <c r="S25" s="229"/>
      <c r="V25" s="229"/>
      <c r="W25" s="1"/>
      <c r="X25" s="230"/>
      <c r="Y25" s="82"/>
      <c r="AA25" s="12">
        <f t="shared" si="0"/>
        <v>0</v>
      </c>
    </row>
    <row r="26" spans="1:27" ht="24" customHeight="1" x14ac:dyDescent="0.2">
      <c r="A26" s="55" t="s">
        <v>33</v>
      </c>
      <c r="B26" s="233">
        <v>54</v>
      </c>
      <c r="C26" s="160">
        <v>19</v>
      </c>
      <c r="D26" s="39"/>
      <c r="E26" s="5"/>
      <c r="F26" s="5"/>
      <c r="G26" s="5"/>
      <c r="H26" s="5"/>
      <c r="I26" s="5"/>
      <c r="J26" s="5"/>
      <c r="M26" s="12"/>
      <c r="N26" s="7"/>
      <c r="O26" s="7"/>
      <c r="P26" s="7"/>
      <c r="Q26" s="7"/>
      <c r="S26" s="229"/>
      <c r="V26" s="229"/>
      <c r="W26" s="1"/>
      <c r="X26" s="230"/>
      <c r="Y26" s="82"/>
      <c r="AA26" s="12">
        <f t="shared" si="0"/>
        <v>0</v>
      </c>
    </row>
    <row r="27" spans="1:27" ht="24" customHeight="1" x14ac:dyDescent="0.2">
      <c r="A27" s="94" t="s">
        <v>32</v>
      </c>
      <c r="B27" s="232">
        <v>25</v>
      </c>
      <c r="C27" s="161">
        <v>35</v>
      </c>
      <c r="D27" s="39"/>
      <c r="M27" s="12"/>
      <c r="N27" s="7"/>
      <c r="O27" s="7"/>
      <c r="P27" s="7"/>
      <c r="Q27" s="7"/>
      <c r="S27" s="229"/>
      <c r="V27" s="229"/>
      <c r="W27" s="1"/>
      <c r="X27" s="230"/>
      <c r="Y27" s="82"/>
      <c r="AA27" s="12">
        <f t="shared" si="0"/>
        <v>0</v>
      </c>
    </row>
    <row r="28" spans="1:27" ht="24" customHeight="1" x14ac:dyDescent="0.2">
      <c r="A28" s="91" t="s">
        <v>31</v>
      </c>
      <c r="B28" s="232">
        <v>16</v>
      </c>
      <c r="C28" s="179">
        <v>39</v>
      </c>
      <c r="D28" s="341"/>
      <c r="E28" s="342"/>
      <c r="F28" s="342"/>
      <c r="G28" s="342"/>
      <c r="H28" s="342"/>
      <c r="I28" s="342"/>
      <c r="J28" s="342"/>
      <c r="K28" s="342"/>
      <c r="M28" s="12"/>
      <c r="N28" s="7"/>
      <c r="O28" s="7"/>
      <c r="P28" s="7"/>
      <c r="Q28" s="7"/>
      <c r="S28" s="229"/>
      <c r="V28" s="229"/>
      <c r="W28" s="1"/>
      <c r="X28" s="230"/>
      <c r="Y28" s="82"/>
      <c r="AA28" s="12">
        <f t="shared" si="0"/>
        <v>0</v>
      </c>
    </row>
    <row r="29" spans="1:27" ht="24" customHeight="1" x14ac:dyDescent="0.2">
      <c r="A29" s="91" t="s">
        <v>30</v>
      </c>
      <c r="B29" s="232">
        <v>12</v>
      </c>
      <c r="C29" s="179">
        <v>42</v>
      </c>
      <c r="D29" s="39"/>
      <c r="M29" s="12"/>
      <c r="N29" s="7"/>
      <c r="O29" s="7"/>
      <c r="P29" s="7"/>
      <c r="Q29" s="7"/>
      <c r="S29" s="229"/>
      <c r="V29" s="229"/>
      <c r="W29" s="1"/>
      <c r="X29" s="230"/>
      <c r="Y29" s="82"/>
      <c r="AA29" s="12">
        <f t="shared" si="0"/>
        <v>0</v>
      </c>
    </row>
    <row r="30" spans="1:27" ht="24" customHeight="1" x14ac:dyDescent="0.2">
      <c r="A30" s="91" t="s">
        <v>29</v>
      </c>
      <c r="B30" s="232">
        <v>40</v>
      </c>
      <c r="C30" s="179">
        <v>26</v>
      </c>
      <c r="D30" s="39"/>
      <c r="M30" s="12"/>
      <c r="N30" s="7"/>
      <c r="O30" s="7"/>
      <c r="P30" s="7"/>
      <c r="Q30" s="7"/>
      <c r="S30" s="229"/>
      <c r="V30" s="229"/>
      <c r="W30" s="1"/>
      <c r="X30" s="230"/>
      <c r="Y30" s="82"/>
      <c r="AA30" s="12">
        <f t="shared" si="0"/>
        <v>0</v>
      </c>
    </row>
    <row r="31" spans="1:27" ht="24" customHeight="1" x14ac:dyDescent="0.2">
      <c r="A31" s="91" t="s">
        <v>28</v>
      </c>
      <c r="B31" s="232">
        <v>49</v>
      </c>
      <c r="C31" s="179">
        <v>20</v>
      </c>
      <c r="D31" s="39"/>
      <c r="H31" s="29"/>
      <c r="I31" s="8"/>
      <c r="J31" s="8"/>
      <c r="M31" s="12"/>
      <c r="N31" s="7"/>
      <c r="O31" s="7"/>
      <c r="P31" s="7"/>
      <c r="Q31" s="7"/>
      <c r="S31" s="229"/>
      <c r="V31" s="229"/>
      <c r="W31" s="1"/>
      <c r="X31" s="230"/>
      <c r="Y31" s="82"/>
      <c r="AA31" s="12">
        <f t="shared" si="0"/>
        <v>0</v>
      </c>
    </row>
    <row r="32" spans="1:27" ht="24" customHeight="1" x14ac:dyDescent="0.2">
      <c r="A32" s="91" t="s">
        <v>27</v>
      </c>
      <c r="B32" s="232">
        <v>12</v>
      </c>
      <c r="C32" s="179">
        <v>42</v>
      </c>
      <c r="D32" s="39"/>
      <c r="E32" s="46"/>
      <c r="F32" s="29"/>
      <c r="G32" s="77"/>
      <c r="H32" s="46"/>
      <c r="I32" s="29"/>
      <c r="J32" s="77"/>
      <c r="M32" s="12"/>
      <c r="N32" s="7"/>
      <c r="O32" s="7"/>
      <c r="P32" s="7"/>
      <c r="Q32" s="7"/>
      <c r="S32" s="229"/>
      <c r="V32" s="229"/>
      <c r="W32" s="1"/>
      <c r="X32" s="230"/>
      <c r="Y32" s="82"/>
      <c r="AA32" s="12">
        <f t="shared" si="0"/>
        <v>0</v>
      </c>
    </row>
    <row r="33" spans="1:27" ht="24" customHeight="1" x14ac:dyDescent="0.2">
      <c r="A33" s="91" t="s">
        <v>26</v>
      </c>
      <c r="B33" s="232">
        <v>1</v>
      </c>
      <c r="C33" s="179">
        <v>46</v>
      </c>
      <c r="D33" s="39"/>
      <c r="E33" s="40"/>
      <c r="F33" s="29"/>
      <c r="G33" s="77"/>
      <c r="H33" s="40"/>
      <c r="I33" s="29"/>
      <c r="J33" s="77"/>
      <c r="M33" s="12"/>
      <c r="N33" s="7"/>
      <c r="O33" s="7"/>
      <c r="P33" s="7"/>
      <c r="Q33" s="7"/>
      <c r="S33" s="229"/>
      <c r="V33" s="229"/>
      <c r="W33" s="1"/>
      <c r="X33" s="230"/>
      <c r="Y33" s="82"/>
      <c r="AA33" s="12">
        <f t="shared" si="0"/>
        <v>0</v>
      </c>
    </row>
    <row r="34" spans="1:27" ht="24" customHeight="1" x14ac:dyDescent="0.2">
      <c r="A34" s="91" t="s">
        <v>25</v>
      </c>
      <c r="B34" s="232">
        <v>16</v>
      </c>
      <c r="C34" s="179">
        <v>39</v>
      </c>
      <c r="D34" s="39"/>
      <c r="E34" s="40"/>
      <c r="F34" s="29"/>
      <c r="G34" s="77"/>
      <c r="H34" s="40"/>
      <c r="I34" s="29"/>
      <c r="J34" s="77"/>
      <c r="M34" s="12"/>
      <c r="N34" s="7"/>
      <c r="O34" s="7"/>
      <c r="P34" s="7"/>
      <c r="Q34" s="7"/>
      <c r="S34" s="229"/>
      <c r="V34" s="229"/>
      <c r="W34" s="1"/>
      <c r="X34" s="230"/>
      <c r="Y34" s="82"/>
      <c r="AA34" s="12">
        <f t="shared" si="0"/>
        <v>0</v>
      </c>
    </row>
    <row r="35" spans="1:27" ht="24" customHeight="1" x14ac:dyDescent="0.2">
      <c r="A35" s="91" t="s">
        <v>24</v>
      </c>
      <c r="B35" s="232">
        <v>14</v>
      </c>
      <c r="C35" s="179">
        <v>41</v>
      </c>
      <c r="D35" s="39"/>
      <c r="E35" s="40"/>
      <c r="F35" s="29"/>
      <c r="G35" s="77"/>
      <c r="H35" s="40"/>
      <c r="I35" s="29"/>
      <c r="J35" s="77"/>
      <c r="M35" s="12"/>
      <c r="N35" s="7"/>
      <c r="O35" s="7"/>
      <c r="P35" s="7"/>
      <c r="Q35" s="7"/>
      <c r="S35" s="229"/>
      <c r="V35" s="229"/>
      <c r="W35" s="1"/>
      <c r="X35" s="230"/>
      <c r="Y35" s="82"/>
      <c r="AA35" s="12">
        <f t="shared" si="0"/>
        <v>0</v>
      </c>
    </row>
    <row r="36" spans="1:27" ht="24" customHeight="1" x14ac:dyDescent="0.2">
      <c r="A36" s="99" t="s">
        <v>23</v>
      </c>
      <c r="B36" s="232">
        <v>28</v>
      </c>
      <c r="C36" s="187">
        <v>33</v>
      </c>
      <c r="D36" s="39"/>
      <c r="E36" s="40"/>
      <c r="F36" s="29"/>
      <c r="G36" s="77"/>
      <c r="H36" s="40"/>
      <c r="I36" s="29"/>
      <c r="J36" s="77"/>
      <c r="M36" s="12"/>
      <c r="N36" s="7"/>
      <c r="O36" s="7"/>
      <c r="P36" s="7"/>
      <c r="Q36" s="7"/>
      <c r="S36" s="229"/>
      <c r="V36" s="229"/>
      <c r="W36" s="1"/>
      <c r="X36" s="230"/>
      <c r="Y36" s="82"/>
      <c r="AA36" s="12">
        <f t="shared" si="0"/>
        <v>0</v>
      </c>
    </row>
    <row r="37" spans="1:27" ht="24" customHeight="1" x14ac:dyDescent="0.2">
      <c r="A37" s="97" t="s">
        <v>22</v>
      </c>
      <c r="B37" s="234">
        <v>63</v>
      </c>
      <c r="C37" s="185">
        <v>17</v>
      </c>
      <c r="D37" s="39"/>
      <c r="E37" s="40"/>
      <c r="F37" s="29"/>
      <c r="G37" s="77"/>
      <c r="H37" s="40"/>
      <c r="I37" s="29"/>
      <c r="J37" s="77"/>
      <c r="M37" s="12"/>
      <c r="N37" s="7"/>
      <c r="O37" s="7"/>
      <c r="P37" s="7"/>
      <c r="Q37" s="7"/>
      <c r="S37" s="229"/>
      <c r="V37" s="229"/>
      <c r="W37" s="1"/>
      <c r="X37" s="230"/>
      <c r="Y37" s="82"/>
      <c r="AA37" s="12">
        <f t="shared" si="0"/>
        <v>0</v>
      </c>
    </row>
    <row r="38" spans="1:27" ht="24" customHeight="1" x14ac:dyDescent="0.2">
      <c r="A38" s="91" t="s">
        <v>21</v>
      </c>
      <c r="B38" s="232">
        <v>67</v>
      </c>
      <c r="C38" s="179">
        <v>14</v>
      </c>
      <c r="D38" s="39"/>
      <c r="E38" s="209"/>
      <c r="F38" s="37"/>
      <c r="G38" s="224"/>
      <c r="H38" s="223"/>
      <c r="I38" s="35"/>
      <c r="J38" s="222"/>
      <c r="M38" s="12"/>
      <c r="N38" s="7"/>
      <c r="O38" s="7"/>
      <c r="P38" s="7"/>
      <c r="Q38" s="7"/>
      <c r="S38" s="229"/>
      <c r="V38" s="230"/>
      <c r="W38" s="1"/>
      <c r="X38" s="230"/>
      <c r="Y38" s="82"/>
      <c r="AA38" s="12">
        <f t="shared" si="0"/>
        <v>0</v>
      </c>
    </row>
    <row r="39" spans="1:27" ht="24" customHeight="1" x14ac:dyDescent="0.2">
      <c r="A39" s="91" t="s">
        <v>20</v>
      </c>
      <c r="B39" s="232">
        <v>37</v>
      </c>
      <c r="C39" s="179">
        <v>27</v>
      </c>
      <c r="D39" s="19"/>
      <c r="E39" s="136"/>
      <c r="F39" s="18"/>
      <c r="G39" s="18"/>
      <c r="H39" s="18"/>
      <c r="I39" s="18"/>
      <c r="J39" s="18"/>
      <c r="K39" s="18"/>
      <c r="M39" s="12"/>
      <c r="N39" s="7"/>
      <c r="O39" s="7"/>
      <c r="P39" s="7"/>
      <c r="Q39" s="7"/>
      <c r="S39" s="229"/>
      <c r="V39" s="12"/>
      <c r="W39" s="1"/>
      <c r="X39" s="122"/>
      <c r="Y39" s="82"/>
      <c r="AA39" s="12">
        <f t="shared" si="0"/>
        <v>0</v>
      </c>
    </row>
    <row r="40" spans="1:27" ht="24" customHeight="1" x14ac:dyDescent="0.2">
      <c r="A40" s="91" t="s">
        <v>19</v>
      </c>
      <c r="B40" s="232">
        <v>23</v>
      </c>
      <c r="C40" s="172">
        <v>36</v>
      </c>
      <c r="D40" s="350" t="s">
        <v>18</v>
      </c>
      <c r="E40" s="351"/>
      <c r="F40" s="351"/>
      <c r="G40" s="351"/>
      <c r="H40" s="351"/>
      <c r="I40" s="351"/>
      <c r="J40" s="351"/>
      <c r="K40" s="354"/>
      <c r="M40" s="12"/>
      <c r="N40" s="7"/>
      <c r="O40" s="7"/>
      <c r="P40" s="7"/>
      <c r="Q40" s="7"/>
      <c r="S40" s="229"/>
      <c r="V40" s="230"/>
      <c r="W40" s="1"/>
      <c r="X40" s="230"/>
      <c r="Y40" s="82"/>
      <c r="AA40" s="12">
        <f t="shared" si="0"/>
        <v>0</v>
      </c>
    </row>
    <row r="41" spans="1:27" ht="24" customHeight="1" x14ac:dyDescent="0.2">
      <c r="A41" s="91" t="s">
        <v>17</v>
      </c>
      <c r="B41" s="232">
        <v>32</v>
      </c>
      <c r="C41" s="172">
        <v>32</v>
      </c>
      <c r="D41" s="39"/>
      <c r="K41" s="24"/>
      <c r="M41" s="12"/>
      <c r="N41" s="7"/>
      <c r="O41" s="7"/>
      <c r="P41" s="7"/>
      <c r="Q41" s="7"/>
      <c r="S41" s="229"/>
      <c r="V41" s="230"/>
      <c r="W41" s="1"/>
      <c r="X41" s="230"/>
      <c r="Y41" s="82"/>
      <c r="AA41" s="12">
        <f t="shared" si="0"/>
        <v>0</v>
      </c>
    </row>
    <row r="42" spans="1:27" ht="24" customHeight="1" x14ac:dyDescent="0.2">
      <c r="A42" s="91" t="s">
        <v>16</v>
      </c>
      <c r="B42" s="232">
        <v>42</v>
      </c>
      <c r="C42" s="172">
        <v>25</v>
      </c>
      <c r="D42" s="39" t="s">
        <v>99</v>
      </c>
      <c r="K42" s="24"/>
      <c r="M42" s="12"/>
      <c r="N42" s="7"/>
      <c r="O42" s="7"/>
      <c r="P42" s="7"/>
      <c r="Q42" s="7"/>
      <c r="S42" s="229"/>
      <c r="V42" s="230"/>
      <c r="W42" s="1"/>
      <c r="X42" s="230"/>
      <c r="Y42" s="82"/>
      <c r="AA42" s="12">
        <f t="shared" si="0"/>
        <v>0</v>
      </c>
    </row>
    <row r="43" spans="1:27" ht="24" customHeight="1" x14ac:dyDescent="0.2">
      <c r="A43" s="91" t="s">
        <v>14</v>
      </c>
      <c r="B43" s="232">
        <v>34</v>
      </c>
      <c r="C43" s="172">
        <v>29</v>
      </c>
      <c r="D43" s="39" t="s">
        <v>98</v>
      </c>
      <c r="K43" s="178"/>
      <c r="M43" s="12"/>
      <c r="N43" s="7"/>
      <c r="O43" s="7"/>
      <c r="P43" s="7"/>
      <c r="Q43" s="7"/>
      <c r="S43" s="229"/>
      <c r="V43" s="229"/>
      <c r="W43" s="1"/>
      <c r="X43" s="12"/>
      <c r="Y43" s="82"/>
      <c r="AA43" s="12">
        <f t="shared" si="0"/>
        <v>0</v>
      </c>
    </row>
    <row r="44" spans="1:27" ht="24" customHeight="1" x14ac:dyDescent="0.2">
      <c r="A44" s="91" t="s">
        <v>12</v>
      </c>
      <c r="B44" s="232">
        <v>36</v>
      </c>
      <c r="C44" s="172">
        <v>28</v>
      </c>
      <c r="D44" s="39"/>
      <c r="K44" s="24"/>
      <c r="M44" s="12"/>
      <c r="N44" s="7"/>
      <c r="O44" s="7"/>
      <c r="P44" s="7"/>
      <c r="Q44" s="7"/>
      <c r="S44" s="229"/>
      <c r="V44" s="229"/>
      <c r="W44" s="1"/>
      <c r="X44" s="230"/>
      <c r="Y44" s="82"/>
      <c r="AA44" s="12">
        <f t="shared" si="0"/>
        <v>0</v>
      </c>
    </row>
    <row r="45" spans="1:27" ht="24" customHeight="1" x14ac:dyDescent="0.2">
      <c r="A45" s="91" t="s">
        <v>10</v>
      </c>
      <c r="B45" s="232">
        <v>48</v>
      </c>
      <c r="C45" s="172">
        <v>21</v>
      </c>
      <c r="D45" s="39" t="s">
        <v>97</v>
      </c>
      <c r="K45" s="24"/>
      <c r="M45" s="12"/>
      <c r="N45" s="7"/>
      <c r="O45" s="7"/>
      <c r="P45" s="7"/>
      <c r="Q45" s="7"/>
      <c r="S45" s="229"/>
      <c r="V45" s="229"/>
      <c r="W45" s="1"/>
      <c r="X45" s="230"/>
      <c r="Y45" s="82"/>
      <c r="AA45" s="12">
        <f t="shared" si="0"/>
        <v>0</v>
      </c>
    </row>
    <row r="46" spans="1:27" ht="24" customHeight="1" x14ac:dyDescent="0.2">
      <c r="A46" s="55" t="s">
        <v>9</v>
      </c>
      <c r="B46" s="233">
        <v>20</v>
      </c>
      <c r="C46" s="176">
        <v>37</v>
      </c>
      <c r="D46" s="39"/>
      <c r="K46" s="24"/>
      <c r="M46" s="12"/>
      <c r="N46" s="7"/>
      <c r="O46" s="7"/>
      <c r="P46" s="7"/>
      <c r="Q46" s="7"/>
      <c r="S46" s="229"/>
      <c r="V46" s="229"/>
      <c r="W46" s="1"/>
      <c r="X46" s="230"/>
      <c r="Y46" s="82"/>
      <c r="AA46" s="12">
        <f t="shared" si="0"/>
        <v>0</v>
      </c>
    </row>
    <row r="47" spans="1:27" ht="24" customHeight="1" x14ac:dyDescent="0.2">
      <c r="A47" s="94" t="s">
        <v>8</v>
      </c>
      <c r="B47" s="232">
        <v>93</v>
      </c>
      <c r="C47" s="174">
        <v>7</v>
      </c>
      <c r="D47" s="39"/>
      <c r="E47" s="1" t="s">
        <v>96</v>
      </c>
      <c r="K47" s="24"/>
      <c r="M47" s="12"/>
      <c r="N47" s="7"/>
      <c r="O47" s="7"/>
      <c r="P47" s="7"/>
      <c r="Q47" s="7"/>
      <c r="S47" s="229"/>
      <c r="V47" s="229"/>
      <c r="W47" s="1"/>
      <c r="X47" s="230"/>
      <c r="Y47" s="82"/>
      <c r="AA47" s="12">
        <f t="shared" si="0"/>
        <v>0</v>
      </c>
    </row>
    <row r="48" spans="1:27" ht="24" customHeight="1" x14ac:dyDescent="0.2">
      <c r="A48" s="91" t="s">
        <v>7</v>
      </c>
      <c r="B48" s="232">
        <v>47</v>
      </c>
      <c r="C48" s="172">
        <v>22</v>
      </c>
      <c r="D48" s="39"/>
      <c r="E48" s="1" t="s">
        <v>95</v>
      </c>
      <c r="K48" s="24"/>
      <c r="M48" s="12"/>
      <c r="N48" s="7"/>
      <c r="O48" s="7"/>
      <c r="P48" s="7"/>
      <c r="Q48" s="7"/>
      <c r="S48" s="229"/>
      <c r="V48" s="229"/>
      <c r="W48" s="1"/>
      <c r="X48" s="230"/>
      <c r="Y48" s="82"/>
      <c r="AA48" s="12">
        <f t="shared" si="0"/>
        <v>0</v>
      </c>
    </row>
    <row r="49" spans="1:27" ht="24" customHeight="1" x14ac:dyDescent="0.2">
      <c r="A49" s="91" t="s">
        <v>5</v>
      </c>
      <c r="B49" s="232">
        <v>58</v>
      </c>
      <c r="C49" s="172">
        <v>18</v>
      </c>
      <c r="D49" s="39"/>
      <c r="K49" s="24"/>
      <c r="M49" s="12"/>
      <c r="N49" s="7"/>
      <c r="O49" s="7"/>
      <c r="P49" s="7"/>
      <c r="Q49" s="7"/>
      <c r="S49" s="229"/>
      <c r="V49" s="229"/>
      <c r="W49" s="1"/>
      <c r="X49" s="230"/>
      <c r="Y49" s="82"/>
      <c r="AA49" s="12">
        <f t="shared" si="0"/>
        <v>0</v>
      </c>
    </row>
    <row r="50" spans="1:27" ht="24" customHeight="1" x14ac:dyDescent="0.2">
      <c r="A50" s="91" t="s">
        <v>4</v>
      </c>
      <c r="B50" s="232">
        <v>47</v>
      </c>
      <c r="C50" s="172">
        <v>22</v>
      </c>
      <c r="K50" s="24"/>
      <c r="M50" s="12"/>
      <c r="N50" s="7"/>
      <c r="O50" s="7"/>
      <c r="P50" s="7"/>
      <c r="Q50" s="7"/>
      <c r="S50" s="229"/>
      <c r="V50" s="229"/>
      <c r="W50" s="1"/>
      <c r="X50" s="230"/>
      <c r="Y50" s="82"/>
      <c r="AA50" s="12">
        <f t="shared" si="0"/>
        <v>0</v>
      </c>
    </row>
    <row r="51" spans="1:27" ht="24" customHeight="1" x14ac:dyDescent="0.2">
      <c r="A51" s="91" t="s">
        <v>2</v>
      </c>
      <c r="B51" s="232">
        <v>65</v>
      </c>
      <c r="C51" s="172">
        <v>16</v>
      </c>
      <c r="K51" s="24"/>
      <c r="M51" s="12"/>
      <c r="N51" s="7"/>
      <c r="O51" s="7"/>
      <c r="P51" s="7"/>
      <c r="Q51" s="7"/>
      <c r="S51" s="229"/>
      <c r="V51" s="230"/>
      <c r="W51" s="1"/>
      <c r="X51" s="230"/>
      <c r="Y51" s="82"/>
      <c r="AA51" s="12">
        <f t="shared" si="0"/>
        <v>0</v>
      </c>
    </row>
    <row r="52" spans="1:27" ht="24" customHeight="1" x14ac:dyDescent="0.2">
      <c r="A52" s="91" t="s">
        <v>1</v>
      </c>
      <c r="B52" s="232">
        <v>82</v>
      </c>
      <c r="C52" s="172">
        <v>8</v>
      </c>
      <c r="D52" s="39"/>
      <c r="K52" s="24"/>
      <c r="M52" s="12"/>
      <c r="N52" s="7"/>
      <c r="O52" s="7"/>
      <c r="P52" s="7"/>
      <c r="Q52" s="7"/>
      <c r="S52" s="229"/>
      <c r="V52" s="230"/>
      <c r="W52" s="1"/>
      <c r="X52" s="230"/>
      <c r="Y52" s="82"/>
      <c r="AA52" s="12">
        <f t="shared" si="0"/>
        <v>0</v>
      </c>
    </row>
    <row r="53" spans="1:27" ht="24" customHeight="1" x14ac:dyDescent="0.2">
      <c r="A53" s="88" t="s">
        <v>0</v>
      </c>
      <c r="B53" s="231">
        <v>33</v>
      </c>
      <c r="C53" s="170">
        <v>30</v>
      </c>
      <c r="D53" s="19"/>
      <c r="E53" s="18"/>
      <c r="F53" s="18"/>
      <c r="G53" s="18"/>
      <c r="H53" s="18"/>
      <c r="I53" s="18"/>
      <c r="J53" s="18"/>
      <c r="K53" s="17"/>
      <c r="M53" s="12"/>
      <c r="N53" s="7"/>
      <c r="O53" s="7"/>
      <c r="P53" s="7"/>
      <c r="Q53" s="7"/>
      <c r="S53" s="229"/>
      <c r="V53" s="230"/>
      <c r="W53" s="1"/>
      <c r="X53" s="230"/>
      <c r="Y53" s="82"/>
      <c r="AA53" s="12">
        <f t="shared" si="0"/>
        <v>0</v>
      </c>
    </row>
    <row r="54" spans="1:27" ht="24" customHeight="1" x14ac:dyDescent="0.2">
      <c r="C54" s="134"/>
      <c r="S54" s="229"/>
    </row>
    <row r="55" spans="1:27" ht="24" customHeight="1" x14ac:dyDescent="0.2">
      <c r="C55" s="134"/>
      <c r="S55" s="229"/>
    </row>
    <row r="56" spans="1:27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S56" s="229"/>
    </row>
    <row r="57" spans="1:27" ht="20.25" customHeight="1" x14ac:dyDescent="0.2">
      <c r="B57" s="1"/>
      <c r="C57" s="1"/>
      <c r="S57" s="229"/>
    </row>
    <row r="58" spans="1:27" ht="20.25" customHeight="1" x14ac:dyDescent="0.2">
      <c r="B58" s="5"/>
      <c r="C58" s="5"/>
      <c r="S58" s="229"/>
    </row>
    <row r="59" spans="1:27" ht="20.25" customHeight="1" x14ac:dyDescent="0.2">
      <c r="C59" s="167"/>
    </row>
    <row r="60" spans="1:27" ht="20.25" customHeight="1" x14ac:dyDescent="0.2">
      <c r="S60" s="229"/>
    </row>
    <row r="61" spans="1:27" ht="20.25" customHeight="1" x14ac:dyDescent="0.2"/>
    <row r="62" spans="1:27" ht="20.25" customHeight="1" x14ac:dyDescent="0.2"/>
    <row r="63" spans="1:27" ht="20.25" customHeight="1" x14ac:dyDescent="0.2"/>
    <row r="64" spans="1:27" ht="20.25" customHeight="1" x14ac:dyDescent="0.2"/>
    <row r="65" spans="4:19" ht="20.25" customHeight="1" x14ac:dyDescent="0.2"/>
    <row r="66" spans="4:19" ht="20.25" customHeight="1" x14ac:dyDescent="0.2">
      <c r="S66" s="7"/>
    </row>
    <row r="67" spans="4:19" ht="30.75" customHeight="1" x14ac:dyDescent="0.2">
      <c r="D67" s="5"/>
      <c r="E67" s="5"/>
      <c r="F67" s="5"/>
      <c r="G67" s="5"/>
      <c r="H67" s="5"/>
      <c r="I67" s="5"/>
      <c r="J67" s="5"/>
      <c r="K67" s="5"/>
      <c r="S67" s="7"/>
    </row>
    <row r="68" spans="4:19" x14ac:dyDescent="0.2">
      <c r="S68" s="7"/>
    </row>
  </sheetData>
  <mergeCells count="8">
    <mergeCell ref="D40:K40"/>
    <mergeCell ref="D28:K28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D45C-F9FD-4AAC-A0EE-5142D2614922}">
  <sheetPr>
    <pageSetUpPr fitToPage="1"/>
  </sheetPr>
  <dimension ref="A1:AA68"/>
  <sheetViews>
    <sheetView view="pageBreakPreview" zoomScale="55" zoomScaleNormal="60" zoomScaleSheetLayoutView="55" workbookViewId="0">
      <pane xSplit="1" ySplit="9" topLeftCell="B10" activePane="bottomRight" state="frozen"/>
      <selection activeCell="H14" sqref="H14"/>
      <selection pane="topRight" activeCell="H14" sqref="H14"/>
      <selection pane="bottomLeft" activeCell="H14" sqref="H14"/>
      <selection pane="bottomRight" activeCell="N1" sqref="N1:AB1048576"/>
    </sheetView>
  </sheetViews>
  <sheetFormatPr defaultColWidth="10.7265625" defaultRowHeight="21" x14ac:dyDescent="0.2"/>
  <cols>
    <col min="1" max="1" width="14.54296875" style="1" customWidth="1"/>
    <col min="2" max="2" width="13.6328125" style="72" customWidth="1"/>
    <col min="3" max="3" width="8.1796875" style="167" customWidth="1"/>
    <col min="4" max="4" width="3.54296875" style="1" customWidth="1"/>
    <col min="5" max="10" width="9.1796875" style="1" customWidth="1"/>
    <col min="11" max="11" width="3.6328125" style="1" customWidth="1"/>
    <col min="12" max="12" width="3.7265625" style="1" customWidth="1"/>
    <col min="13" max="13" width="2.90625" style="1" customWidth="1"/>
    <col min="14" max="14" width="16.6328125" style="1" bestFit="1" customWidth="1"/>
    <col min="15" max="15" width="24.54296875" style="1" bestFit="1" customWidth="1"/>
    <col min="16" max="16" width="27.1796875" style="1" hidden="1" customWidth="1"/>
    <col min="17" max="18" width="14" style="1" bestFit="1" customWidth="1"/>
    <col min="19" max="19" width="7.26953125" style="71" customWidth="1"/>
    <col min="20" max="20" width="0" style="1" hidden="1" customWidth="1"/>
    <col min="21" max="21" width="12.6328125" style="1" hidden="1" customWidth="1"/>
    <col min="22" max="22" width="21.90625" style="242" hidden="1" customWidth="1"/>
    <col min="23" max="23" width="6.54296875" style="1" hidden="1" customWidth="1"/>
    <col min="24" max="24" width="7.7265625" style="1" hidden="1" customWidth="1"/>
    <col min="25" max="26" width="0" style="1" hidden="1" customWidth="1"/>
    <col min="27" max="16384" width="10.7265625" style="1"/>
  </cols>
  <sheetData>
    <row r="1" spans="1:27" ht="21" customHeight="1" x14ac:dyDescent="0.2">
      <c r="B1" s="1"/>
      <c r="J1" s="69"/>
      <c r="M1" s="7"/>
    </row>
    <row r="2" spans="1:27" ht="21" customHeight="1" x14ac:dyDescent="0.2">
      <c r="B2" s="116"/>
      <c r="C2" s="166"/>
      <c r="M2" s="7"/>
    </row>
    <row r="3" spans="1:27" ht="26.25" customHeight="1" x14ac:dyDescent="0.25">
      <c r="A3" s="66" t="s">
        <v>109</v>
      </c>
      <c r="B3" s="114"/>
      <c r="C3" s="165"/>
      <c r="M3" s="241"/>
      <c r="N3" s="239"/>
      <c r="O3" s="239"/>
      <c r="P3" s="239"/>
      <c r="Q3" s="239"/>
      <c r="R3" s="239"/>
      <c r="T3" s="239"/>
      <c r="U3" s="239"/>
      <c r="W3" s="29"/>
    </row>
    <row r="4" spans="1:27" ht="24" customHeight="1" x14ac:dyDescent="0.2">
      <c r="A4" s="62" t="s">
        <v>57</v>
      </c>
      <c r="B4" s="164" t="s">
        <v>94</v>
      </c>
      <c r="C4" s="163" t="s">
        <v>56</v>
      </c>
      <c r="D4" s="341"/>
      <c r="E4" s="342"/>
      <c r="F4" s="342"/>
      <c r="G4" s="342"/>
      <c r="H4" s="342"/>
      <c r="I4" s="342"/>
      <c r="J4" s="342"/>
      <c r="K4" s="342"/>
      <c r="L4" s="29"/>
      <c r="M4" s="7"/>
      <c r="N4" s="239"/>
      <c r="O4" s="239"/>
      <c r="P4" s="239"/>
      <c r="Q4" s="239"/>
      <c r="R4" s="239"/>
      <c r="T4" s="239"/>
      <c r="U4" s="29"/>
      <c r="W4" s="29"/>
    </row>
    <row r="5" spans="1:27" ht="24" customHeight="1" x14ac:dyDescent="0.2">
      <c r="A5" s="59"/>
      <c r="B5" s="265" t="s">
        <v>108</v>
      </c>
      <c r="C5" s="264"/>
      <c r="D5" s="39"/>
      <c r="I5" s="29"/>
      <c r="M5" s="7"/>
      <c r="N5" s="239"/>
      <c r="O5" s="239"/>
      <c r="P5" s="239"/>
      <c r="Q5" s="239"/>
      <c r="R5" s="262"/>
      <c r="T5" s="262"/>
      <c r="U5" s="29"/>
      <c r="V5" s="263"/>
      <c r="W5" s="29"/>
      <c r="X5" s="262"/>
    </row>
    <row r="6" spans="1:27" ht="24" customHeight="1" x14ac:dyDescent="0.2">
      <c r="A6" s="55" t="s">
        <v>53</v>
      </c>
      <c r="B6" s="249">
        <v>435.37298811157928</v>
      </c>
      <c r="C6" s="261"/>
      <c r="D6" s="39"/>
      <c r="F6" s="159"/>
      <c r="M6" s="53"/>
      <c r="N6" s="12"/>
      <c r="O6" s="12"/>
      <c r="P6" s="12"/>
      <c r="Q6" s="12"/>
      <c r="R6" s="243"/>
      <c r="S6" s="12"/>
      <c r="U6" s="12"/>
      <c r="AA6" s="12"/>
    </row>
    <row r="7" spans="1:27" ht="24" customHeight="1" x14ac:dyDescent="0.2">
      <c r="A7" s="28" t="s">
        <v>52</v>
      </c>
      <c r="B7" s="247">
        <v>1304.2037345816461</v>
      </c>
      <c r="C7" s="250">
        <v>1</v>
      </c>
      <c r="D7" s="39"/>
      <c r="E7" s="35"/>
      <c r="F7" s="353"/>
      <c r="G7" s="353"/>
      <c r="H7" s="353"/>
      <c r="I7" s="353"/>
      <c r="N7" s="12"/>
      <c r="O7" s="12"/>
      <c r="P7" s="12"/>
      <c r="Q7" s="12"/>
      <c r="R7" s="243"/>
      <c r="S7" s="12"/>
      <c r="U7" s="12"/>
      <c r="W7" s="7"/>
      <c r="AA7" s="12"/>
    </row>
    <row r="8" spans="1:27" ht="24" customHeight="1" x14ac:dyDescent="0.2">
      <c r="A8" s="28" t="s">
        <v>51</v>
      </c>
      <c r="B8" s="247">
        <v>497.63691965526829</v>
      </c>
      <c r="C8" s="250">
        <v>7</v>
      </c>
      <c r="D8" s="39"/>
      <c r="E8" s="35"/>
      <c r="F8" s="353"/>
      <c r="G8" s="353"/>
      <c r="H8" s="353"/>
      <c r="I8" s="353"/>
      <c r="N8" s="12"/>
      <c r="O8" s="12"/>
      <c r="P8" s="12"/>
      <c r="Q8" s="12"/>
      <c r="R8" s="243"/>
      <c r="S8" s="12"/>
      <c r="U8" s="12"/>
      <c r="W8" s="7"/>
      <c r="AA8" s="12"/>
    </row>
    <row r="9" spans="1:27" ht="24" customHeight="1" x14ac:dyDescent="0.2">
      <c r="A9" s="28" t="s">
        <v>50</v>
      </c>
      <c r="B9" s="247">
        <v>387.59469562374744</v>
      </c>
      <c r="C9" s="250">
        <v>16</v>
      </c>
      <c r="D9" s="39"/>
      <c r="N9" s="12"/>
      <c r="O9" s="12"/>
      <c r="P9" s="12"/>
      <c r="Q9" s="12"/>
      <c r="R9" s="243"/>
      <c r="S9" s="12"/>
      <c r="U9" s="12"/>
      <c r="W9" s="7"/>
      <c r="AA9" s="12"/>
    </row>
    <row r="10" spans="1:27" ht="24" customHeight="1" x14ac:dyDescent="0.2">
      <c r="A10" s="28" t="s">
        <v>49</v>
      </c>
      <c r="B10" s="247">
        <v>356.99162294025592</v>
      </c>
      <c r="C10" s="250">
        <v>20</v>
      </c>
      <c r="D10" s="341"/>
      <c r="E10" s="342"/>
      <c r="F10" s="342"/>
      <c r="G10" s="342"/>
      <c r="H10" s="342"/>
      <c r="I10" s="342"/>
      <c r="J10" s="342"/>
      <c r="K10" s="342"/>
      <c r="L10" s="29"/>
      <c r="N10" s="12"/>
      <c r="O10" s="12"/>
      <c r="P10" s="12"/>
      <c r="Q10" s="12"/>
      <c r="R10" s="243"/>
      <c r="S10" s="12"/>
      <c r="U10" s="12"/>
      <c r="W10" s="7"/>
      <c r="AA10" s="12"/>
    </row>
    <row r="11" spans="1:27" ht="24" customHeight="1" x14ac:dyDescent="0.2">
      <c r="A11" s="28" t="s">
        <v>48</v>
      </c>
      <c r="B11" s="247">
        <v>336.14824812592337</v>
      </c>
      <c r="C11" s="250">
        <v>22</v>
      </c>
      <c r="D11" s="39"/>
      <c r="N11" s="12"/>
      <c r="O11" s="12"/>
      <c r="P11" s="12"/>
      <c r="Q11" s="12"/>
      <c r="R11" s="243"/>
      <c r="S11" s="12"/>
      <c r="U11" s="12"/>
      <c r="W11" s="7"/>
      <c r="AA11" s="12"/>
    </row>
    <row r="12" spans="1:27" ht="24" customHeight="1" x14ac:dyDescent="0.2">
      <c r="A12" s="28" t="s">
        <v>47</v>
      </c>
      <c r="B12" s="247">
        <v>461.89376443418013</v>
      </c>
      <c r="C12" s="250">
        <v>13</v>
      </c>
      <c r="D12" s="39"/>
      <c r="N12" s="12"/>
      <c r="O12" s="12"/>
      <c r="P12" s="12"/>
      <c r="Q12" s="12"/>
      <c r="R12" s="243"/>
      <c r="S12" s="12"/>
      <c r="U12" s="12"/>
      <c r="W12" s="7"/>
      <c r="AA12" s="12"/>
    </row>
    <row r="13" spans="1:27" ht="24" customHeight="1" x14ac:dyDescent="0.2">
      <c r="A13" s="28" t="s">
        <v>46</v>
      </c>
      <c r="B13" s="247">
        <v>271.93287260466133</v>
      </c>
      <c r="C13" s="250">
        <v>38</v>
      </c>
      <c r="D13" s="39"/>
      <c r="N13" s="12"/>
      <c r="O13" s="12"/>
      <c r="P13" s="12"/>
      <c r="Q13" s="12"/>
      <c r="R13" s="243"/>
      <c r="S13" s="12"/>
      <c r="U13" s="12"/>
      <c r="W13" s="7"/>
      <c r="AA13" s="12"/>
    </row>
    <row r="14" spans="1:27" ht="24" customHeight="1" x14ac:dyDescent="0.2">
      <c r="A14" s="28" t="s">
        <v>45</v>
      </c>
      <c r="B14" s="247">
        <v>503.15869366252207</v>
      </c>
      <c r="C14" s="250">
        <v>6</v>
      </c>
      <c r="D14" s="39"/>
      <c r="N14" s="12"/>
      <c r="O14" s="12"/>
      <c r="P14" s="12"/>
      <c r="Q14" s="12"/>
      <c r="R14" s="243"/>
      <c r="S14" s="12"/>
      <c r="U14" s="12"/>
      <c r="W14" s="7"/>
      <c r="AA14" s="12"/>
    </row>
    <row r="15" spans="1:27" ht="24" customHeight="1" x14ac:dyDescent="0.2">
      <c r="A15" s="28" t="s">
        <v>44</v>
      </c>
      <c r="B15" s="247">
        <v>463.28121217989059</v>
      </c>
      <c r="C15" s="250">
        <v>12</v>
      </c>
      <c r="D15" s="39"/>
      <c r="N15" s="12"/>
      <c r="O15" s="12"/>
      <c r="P15" s="12"/>
      <c r="Q15" s="12"/>
      <c r="R15" s="243"/>
      <c r="S15" s="12"/>
      <c r="U15" s="12"/>
      <c r="W15" s="7"/>
      <c r="AA15" s="12"/>
    </row>
    <row r="16" spans="1:27" ht="24" customHeight="1" x14ac:dyDescent="0.2">
      <c r="A16" s="28" t="s">
        <v>43</v>
      </c>
      <c r="B16" s="247">
        <v>557.65122937781211</v>
      </c>
      <c r="C16" s="250">
        <v>5</v>
      </c>
      <c r="D16" s="39"/>
      <c r="N16" s="12"/>
      <c r="O16" s="12"/>
      <c r="P16" s="12"/>
      <c r="Q16" s="12"/>
      <c r="R16" s="243"/>
      <c r="S16" s="12"/>
      <c r="U16" s="12"/>
      <c r="W16" s="7"/>
      <c r="AA16" s="12"/>
    </row>
    <row r="17" spans="1:27" ht="24" customHeight="1" x14ac:dyDescent="0.2">
      <c r="A17" s="43" t="s">
        <v>42</v>
      </c>
      <c r="B17" s="255">
        <v>300.12804097311141</v>
      </c>
      <c r="C17" s="254">
        <v>31</v>
      </c>
      <c r="D17" s="39"/>
      <c r="N17" s="12"/>
      <c r="O17" s="12"/>
      <c r="P17" s="12"/>
      <c r="Q17" s="12"/>
      <c r="R17" s="243"/>
      <c r="S17" s="12"/>
      <c r="U17" s="12"/>
      <c r="W17" s="7"/>
      <c r="AA17" s="12"/>
    </row>
    <row r="18" spans="1:27" ht="24" customHeight="1" x14ac:dyDescent="0.2">
      <c r="A18" s="28" t="s">
        <v>41</v>
      </c>
      <c r="B18" s="247">
        <v>580.1661898923852</v>
      </c>
      <c r="C18" s="250">
        <v>4</v>
      </c>
      <c r="D18" s="39"/>
      <c r="N18" s="12"/>
      <c r="O18" s="12"/>
      <c r="P18" s="12"/>
      <c r="Q18" s="12"/>
      <c r="R18" s="243"/>
      <c r="S18" s="12"/>
      <c r="U18" s="12"/>
      <c r="W18" s="7"/>
      <c r="AA18" s="12"/>
    </row>
    <row r="19" spans="1:27" ht="24" customHeight="1" x14ac:dyDescent="0.2">
      <c r="A19" s="28" t="s">
        <v>40</v>
      </c>
      <c r="B19" s="247">
        <v>218.4598580010923</v>
      </c>
      <c r="C19" s="250">
        <v>46</v>
      </c>
      <c r="D19" s="39"/>
      <c r="N19" s="12"/>
      <c r="O19" s="12"/>
      <c r="P19" s="12"/>
      <c r="Q19" s="12"/>
      <c r="R19" s="243"/>
      <c r="S19" s="12"/>
      <c r="U19" s="12"/>
      <c r="W19" s="7"/>
      <c r="AA19" s="12"/>
    </row>
    <row r="20" spans="1:27" ht="24" customHeight="1" x14ac:dyDescent="0.2">
      <c r="A20" s="28" t="s">
        <v>39</v>
      </c>
      <c r="B20" s="247">
        <v>288.07604877040711</v>
      </c>
      <c r="C20" s="250">
        <v>34</v>
      </c>
      <c r="D20" s="39"/>
      <c r="N20" s="12"/>
      <c r="O20" s="12"/>
      <c r="P20" s="12"/>
      <c r="Q20" s="12"/>
      <c r="R20" s="243"/>
      <c r="S20" s="12"/>
      <c r="U20" s="12"/>
      <c r="W20" s="7"/>
      <c r="AA20" s="12"/>
    </row>
    <row r="21" spans="1:27" ht="24" customHeight="1" x14ac:dyDescent="0.2">
      <c r="A21" s="28" t="s">
        <v>38</v>
      </c>
      <c r="B21" s="247">
        <v>310.37264888306186</v>
      </c>
      <c r="C21" s="250">
        <v>28</v>
      </c>
      <c r="D21" s="39"/>
      <c r="N21" s="12"/>
      <c r="O21" s="12"/>
      <c r="P21" s="12"/>
      <c r="Q21" s="12"/>
      <c r="R21" s="243"/>
      <c r="S21" s="12"/>
      <c r="U21" s="12"/>
      <c r="W21" s="7"/>
      <c r="AA21" s="12"/>
    </row>
    <row r="22" spans="1:27" ht="24" customHeight="1" x14ac:dyDescent="0.2">
      <c r="A22" s="28" t="s">
        <v>37</v>
      </c>
      <c r="B22" s="247">
        <v>309.36653518984934</v>
      </c>
      <c r="C22" s="250">
        <v>29</v>
      </c>
      <c r="D22" s="39"/>
      <c r="N22" s="12"/>
      <c r="O22" s="12"/>
      <c r="P22" s="12"/>
      <c r="Q22" s="12"/>
      <c r="R22" s="243"/>
      <c r="S22" s="12"/>
      <c r="U22" s="12"/>
      <c r="W22" s="7"/>
      <c r="AA22" s="12"/>
    </row>
    <row r="23" spans="1:27" ht="24" customHeight="1" x14ac:dyDescent="0.2">
      <c r="A23" s="28" t="s">
        <v>36</v>
      </c>
      <c r="B23" s="247">
        <v>311.28626913411011</v>
      </c>
      <c r="C23" s="250">
        <v>27</v>
      </c>
      <c r="D23" s="39"/>
      <c r="F23" s="29"/>
      <c r="G23" s="29"/>
      <c r="H23" s="29"/>
      <c r="I23" s="29"/>
      <c r="J23" s="29"/>
      <c r="N23" s="12"/>
      <c r="O23" s="12"/>
      <c r="P23" s="12"/>
      <c r="Q23" s="12"/>
      <c r="R23" s="243"/>
      <c r="S23" s="12"/>
      <c r="U23" s="12"/>
      <c r="W23" s="7"/>
      <c r="AA23" s="12"/>
    </row>
    <row r="24" spans="1:27" ht="24" customHeight="1" x14ac:dyDescent="0.2">
      <c r="A24" s="52" t="s">
        <v>35</v>
      </c>
      <c r="B24" s="260">
        <v>253.93052028742773</v>
      </c>
      <c r="C24" s="259">
        <v>42</v>
      </c>
      <c r="D24" s="39"/>
      <c r="E24" s="29"/>
      <c r="F24" s="29"/>
      <c r="G24" s="29"/>
      <c r="H24" s="29"/>
      <c r="I24" s="29"/>
      <c r="J24" s="29"/>
      <c r="N24" s="12"/>
      <c r="O24" s="12"/>
      <c r="P24" s="12"/>
      <c r="Q24" s="12"/>
      <c r="R24" s="243"/>
      <c r="S24" s="12"/>
      <c r="U24" s="12"/>
      <c r="W24" s="7"/>
      <c r="AA24" s="12"/>
    </row>
    <row r="25" spans="1:27" ht="24" customHeight="1" x14ac:dyDescent="0.2">
      <c r="A25" s="28" t="s">
        <v>34</v>
      </c>
      <c r="B25" s="247">
        <v>343.59676954139024</v>
      </c>
      <c r="C25" s="250">
        <v>21</v>
      </c>
      <c r="D25" s="39"/>
      <c r="E25" s="29"/>
      <c r="F25" s="29"/>
      <c r="G25" s="29"/>
      <c r="H25" s="29"/>
      <c r="I25" s="29"/>
      <c r="J25" s="29"/>
      <c r="N25" s="12"/>
      <c r="O25" s="12"/>
      <c r="P25" s="12"/>
      <c r="Q25" s="12"/>
      <c r="R25" s="243"/>
      <c r="S25" s="12"/>
      <c r="U25" s="12"/>
      <c r="W25" s="7"/>
      <c r="AA25" s="12"/>
    </row>
    <row r="26" spans="1:27" ht="24" customHeight="1" x14ac:dyDescent="0.2">
      <c r="A26" s="32" t="s">
        <v>33</v>
      </c>
      <c r="B26" s="249">
        <v>315.4771954366754</v>
      </c>
      <c r="C26" s="258">
        <v>25</v>
      </c>
      <c r="D26" s="39"/>
      <c r="E26" s="29"/>
      <c r="F26" s="5"/>
      <c r="G26" s="5"/>
      <c r="H26" s="5"/>
      <c r="I26" s="5"/>
      <c r="J26" s="5"/>
      <c r="N26" s="12"/>
      <c r="O26" s="12"/>
      <c r="P26" s="12"/>
      <c r="Q26" s="12"/>
      <c r="R26" s="243"/>
      <c r="S26" s="12"/>
      <c r="U26" s="12"/>
      <c r="W26" s="7"/>
      <c r="AA26" s="12"/>
    </row>
    <row r="27" spans="1:27" ht="24" customHeight="1" x14ac:dyDescent="0.2">
      <c r="A27" s="28" t="s">
        <v>32</v>
      </c>
      <c r="B27" s="247">
        <v>285.00619578686491</v>
      </c>
      <c r="C27" s="250">
        <v>35</v>
      </c>
      <c r="D27" s="39"/>
      <c r="N27" s="12"/>
      <c r="O27" s="12"/>
      <c r="P27" s="12"/>
      <c r="Q27" s="12"/>
      <c r="R27" s="243"/>
      <c r="S27" s="12"/>
      <c r="U27" s="12"/>
      <c r="W27" s="7"/>
      <c r="AA27" s="12"/>
    </row>
    <row r="28" spans="1:27" ht="24" customHeight="1" x14ac:dyDescent="0.2">
      <c r="A28" s="28" t="s">
        <v>31</v>
      </c>
      <c r="B28" s="247">
        <v>369.84054987613831</v>
      </c>
      <c r="C28" s="250">
        <v>18</v>
      </c>
      <c r="D28" s="341"/>
      <c r="E28" s="342"/>
      <c r="F28" s="342"/>
      <c r="G28" s="342"/>
      <c r="H28" s="342"/>
      <c r="I28" s="342"/>
      <c r="J28" s="342"/>
      <c r="K28" s="342"/>
      <c r="N28" s="12"/>
      <c r="O28" s="12"/>
      <c r="P28" s="12"/>
      <c r="Q28" s="12"/>
      <c r="R28" s="243"/>
      <c r="S28" s="12"/>
      <c r="U28" s="12"/>
      <c r="W28" s="7"/>
      <c r="AA28" s="12"/>
    </row>
    <row r="29" spans="1:27" ht="24" customHeight="1" x14ac:dyDescent="0.2">
      <c r="A29" s="28" t="s">
        <v>30</v>
      </c>
      <c r="B29" s="247">
        <v>488.73478097150746</v>
      </c>
      <c r="C29" s="250">
        <v>9</v>
      </c>
      <c r="D29" s="39"/>
      <c r="L29" s="29"/>
      <c r="N29" s="12"/>
      <c r="O29" s="12"/>
      <c r="P29" s="12"/>
      <c r="Q29" s="12"/>
      <c r="R29" s="243"/>
      <c r="S29" s="12"/>
      <c r="U29" s="12"/>
      <c r="W29" s="7"/>
      <c r="AA29" s="12"/>
    </row>
    <row r="30" spans="1:27" ht="24" customHeight="1" x14ac:dyDescent="0.2">
      <c r="A30" s="28" t="s">
        <v>29</v>
      </c>
      <c r="B30" s="247">
        <v>327.33368625374976</v>
      </c>
      <c r="C30" s="250">
        <v>23</v>
      </c>
      <c r="D30" s="39"/>
      <c r="N30" s="12"/>
      <c r="O30" s="12"/>
      <c r="P30" s="12"/>
      <c r="Q30" s="12"/>
      <c r="R30" s="243"/>
      <c r="S30" s="12"/>
      <c r="U30" s="12"/>
      <c r="W30" s="7"/>
      <c r="AA30" s="12"/>
    </row>
    <row r="31" spans="1:27" ht="24" customHeight="1" x14ac:dyDescent="0.2">
      <c r="A31" s="28" t="s">
        <v>28</v>
      </c>
      <c r="B31" s="247">
        <v>257.84392598551892</v>
      </c>
      <c r="C31" s="250">
        <v>41</v>
      </c>
      <c r="D31" s="39"/>
      <c r="I31" s="8"/>
      <c r="J31" s="8"/>
      <c r="N31" s="12"/>
      <c r="O31" s="12"/>
      <c r="P31" s="12"/>
      <c r="Q31" s="12"/>
      <c r="R31" s="243"/>
      <c r="S31" s="12"/>
      <c r="U31" s="12"/>
      <c r="W31" s="7"/>
      <c r="AA31" s="12"/>
    </row>
    <row r="32" spans="1:27" ht="24" customHeight="1" x14ac:dyDescent="0.2">
      <c r="A32" s="28" t="s">
        <v>27</v>
      </c>
      <c r="B32" s="247">
        <v>284.32956381260095</v>
      </c>
      <c r="C32" s="250">
        <v>37</v>
      </c>
      <c r="D32" s="39"/>
      <c r="E32" s="46"/>
      <c r="F32" s="29"/>
      <c r="G32" s="253"/>
      <c r="H32" s="46"/>
      <c r="I32" s="29"/>
      <c r="J32" s="251"/>
      <c r="N32" s="12"/>
      <c r="O32" s="12"/>
      <c r="P32" s="12"/>
      <c r="Q32" s="12"/>
      <c r="R32" s="243"/>
      <c r="S32" s="12"/>
      <c r="U32" s="12"/>
      <c r="W32" s="7"/>
      <c r="AA32" s="12"/>
    </row>
    <row r="33" spans="1:27" ht="24" customHeight="1" x14ac:dyDescent="0.2">
      <c r="A33" s="28" t="s">
        <v>26</v>
      </c>
      <c r="B33" s="247">
        <v>224.38496891051636</v>
      </c>
      <c r="C33" s="250">
        <v>45</v>
      </c>
      <c r="D33" s="39"/>
      <c r="E33" s="256"/>
      <c r="F33" s="29"/>
      <c r="G33" s="253"/>
      <c r="H33" s="40"/>
      <c r="I33" s="29"/>
      <c r="J33" s="251"/>
      <c r="N33" s="12"/>
      <c r="O33" s="12"/>
      <c r="P33" s="12"/>
      <c r="Q33" s="12"/>
      <c r="R33" s="243"/>
      <c r="S33" s="12"/>
      <c r="U33" s="12"/>
      <c r="W33" s="7"/>
      <c r="AA33" s="12"/>
    </row>
    <row r="34" spans="1:27" ht="24" customHeight="1" x14ac:dyDescent="0.2">
      <c r="A34" s="28" t="s">
        <v>25</v>
      </c>
      <c r="B34" s="247">
        <v>270.46911677118732</v>
      </c>
      <c r="C34" s="250">
        <v>39</v>
      </c>
      <c r="D34" s="39"/>
      <c r="E34" s="256"/>
      <c r="F34" s="29"/>
      <c r="G34" s="253"/>
      <c r="H34" s="44"/>
      <c r="I34" s="37"/>
      <c r="J34" s="257"/>
      <c r="N34" s="12"/>
      <c r="O34" s="12"/>
      <c r="P34" s="12"/>
      <c r="Q34" s="12"/>
      <c r="R34" s="243"/>
      <c r="S34" s="12"/>
      <c r="U34" s="12"/>
      <c r="W34" s="7"/>
      <c r="AA34" s="12"/>
    </row>
    <row r="35" spans="1:27" ht="24" customHeight="1" x14ac:dyDescent="0.2">
      <c r="A35" s="28" t="s">
        <v>24</v>
      </c>
      <c r="B35" s="247">
        <v>209.58854729903703</v>
      </c>
      <c r="C35" s="250">
        <v>47</v>
      </c>
      <c r="D35" s="39"/>
      <c r="E35" s="256"/>
      <c r="F35" s="29"/>
      <c r="G35" s="253"/>
      <c r="H35" s="40"/>
      <c r="I35" s="29"/>
      <c r="J35" s="251"/>
      <c r="N35" s="12"/>
      <c r="O35" s="12"/>
      <c r="P35" s="12"/>
      <c r="Q35" s="12"/>
      <c r="R35" s="243"/>
      <c r="S35" s="12"/>
      <c r="U35" s="12"/>
      <c r="W35" s="7"/>
      <c r="AA35" s="12"/>
    </row>
    <row r="36" spans="1:27" ht="24" customHeight="1" x14ac:dyDescent="0.2">
      <c r="A36" s="28" t="s">
        <v>23</v>
      </c>
      <c r="B36" s="247">
        <v>305.43613008730517</v>
      </c>
      <c r="C36" s="250">
        <v>30</v>
      </c>
      <c r="D36" s="39"/>
      <c r="E36" s="256"/>
      <c r="F36" s="29"/>
      <c r="G36" s="253"/>
      <c r="H36" s="40"/>
      <c r="I36" s="29"/>
      <c r="J36" s="251"/>
      <c r="N36" s="12"/>
      <c r="O36" s="12"/>
      <c r="P36" s="12"/>
      <c r="Q36" s="12"/>
      <c r="R36" s="243"/>
      <c r="S36" s="12"/>
      <c r="U36" s="12"/>
      <c r="W36" s="7"/>
      <c r="AA36" s="12"/>
    </row>
    <row r="37" spans="1:27" ht="24" customHeight="1" x14ac:dyDescent="0.2">
      <c r="A37" s="43" t="s">
        <v>22</v>
      </c>
      <c r="B37" s="255">
        <v>284.39102809461838</v>
      </c>
      <c r="C37" s="254">
        <v>36</v>
      </c>
      <c r="D37" s="39"/>
      <c r="E37" s="40"/>
      <c r="F37" s="29"/>
      <c r="G37" s="253"/>
      <c r="H37" s="40"/>
      <c r="I37" s="29"/>
      <c r="J37" s="251"/>
      <c r="N37" s="12"/>
      <c r="O37" s="12"/>
      <c r="P37" s="12"/>
      <c r="Q37" s="12"/>
      <c r="R37" s="243"/>
      <c r="S37" s="12"/>
      <c r="U37" s="12"/>
      <c r="W37" s="7"/>
      <c r="AA37" s="12"/>
    </row>
    <row r="38" spans="1:27" ht="24" customHeight="1" x14ac:dyDescent="0.2">
      <c r="A38" s="28" t="s">
        <v>21</v>
      </c>
      <c r="B38" s="247">
        <v>246.76424337728318</v>
      </c>
      <c r="C38" s="250">
        <v>43</v>
      </c>
      <c r="D38" s="39"/>
      <c r="E38" s="184"/>
      <c r="F38" s="183"/>
      <c r="G38" s="252"/>
      <c r="H38" s="181"/>
      <c r="I38" s="35"/>
      <c r="J38" s="251"/>
      <c r="N38" s="12"/>
      <c r="O38" s="12"/>
      <c r="P38" s="12"/>
      <c r="Q38" s="12"/>
      <c r="R38" s="243"/>
      <c r="S38" s="12"/>
      <c r="U38" s="12"/>
      <c r="W38" s="7"/>
      <c r="AA38" s="12"/>
    </row>
    <row r="39" spans="1:27" ht="24" customHeight="1" x14ac:dyDescent="0.2">
      <c r="A39" s="28" t="s">
        <v>20</v>
      </c>
      <c r="B39" s="247">
        <v>289.05073345849922</v>
      </c>
      <c r="C39" s="250">
        <v>33</v>
      </c>
      <c r="D39" s="19"/>
      <c r="E39" s="18"/>
      <c r="F39" s="18"/>
      <c r="G39" s="18"/>
      <c r="H39" s="18"/>
      <c r="I39" s="18"/>
      <c r="J39" s="18"/>
      <c r="K39" s="18"/>
      <c r="N39" s="12"/>
      <c r="O39" s="12"/>
      <c r="P39" s="12"/>
      <c r="Q39" s="12"/>
      <c r="R39" s="243"/>
      <c r="S39" s="12"/>
      <c r="U39" s="12"/>
      <c r="W39" s="7"/>
      <c r="AA39" s="12"/>
    </row>
    <row r="40" spans="1:27" ht="24" customHeight="1" x14ac:dyDescent="0.2">
      <c r="A40" s="28" t="s">
        <v>19</v>
      </c>
      <c r="B40" s="247">
        <v>312.78821576326123</v>
      </c>
      <c r="C40" s="246">
        <v>26</v>
      </c>
      <c r="D40" s="350" t="s">
        <v>18</v>
      </c>
      <c r="E40" s="351"/>
      <c r="F40" s="351"/>
      <c r="G40" s="351"/>
      <c r="H40" s="351"/>
      <c r="I40" s="351"/>
      <c r="J40" s="351"/>
      <c r="K40" s="352"/>
      <c r="N40" s="12"/>
      <c r="O40" s="12"/>
      <c r="P40" s="12"/>
      <c r="Q40" s="12"/>
      <c r="R40" s="243"/>
      <c r="S40" s="12"/>
      <c r="U40" s="12"/>
      <c r="W40" s="7"/>
      <c r="AA40" s="12"/>
    </row>
    <row r="41" spans="1:27" ht="24" customHeight="1" x14ac:dyDescent="0.2">
      <c r="A41" s="28" t="s">
        <v>17</v>
      </c>
      <c r="B41" s="247">
        <v>231.04642125344449</v>
      </c>
      <c r="C41" s="246">
        <v>44</v>
      </c>
      <c r="D41" s="39"/>
      <c r="K41" s="24"/>
      <c r="N41" s="12"/>
      <c r="O41" s="12"/>
      <c r="P41" s="12"/>
      <c r="Q41" s="12"/>
      <c r="R41" s="243"/>
      <c r="S41" s="12"/>
      <c r="U41" s="12"/>
      <c r="W41" s="7"/>
      <c r="AA41" s="12"/>
    </row>
    <row r="42" spans="1:27" ht="24" customHeight="1" x14ac:dyDescent="0.2">
      <c r="A42" s="28" t="s">
        <v>16</v>
      </c>
      <c r="B42" s="247">
        <v>324.65168613694277</v>
      </c>
      <c r="C42" s="246">
        <v>24</v>
      </c>
      <c r="D42" s="39" t="s">
        <v>107</v>
      </c>
      <c r="K42" s="24"/>
      <c r="N42" s="12"/>
      <c r="O42" s="12"/>
      <c r="P42" s="12"/>
      <c r="Q42" s="12"/>
      <c r="R42" s="243"/>
      <c r="S42" s="12"/>
      <c r="U42" s="12"/>
      <c r="W42" s="7"/>
      <c r="AA42" s="12"/>
    </row>
    <row r="43" spans="1:27" ht="24" customHeight="1" x14ac:dyDescent="0.2">
      <c r="A43" s="28" t="s">
        <v>14</v>
      </c>
      <c r="B43" s="247">
        <v>268.90037191850706</v>
      </c>
      <c r="C43" s="246">
        <v>40</v>
      </c>
      <c r="D43" s="39" t="s">
        <v>106</v>
      </c>
      <c r="K43" s="24"/>
      <c r="N43" s="12"/>
      <c r="O43" s="12"/>
      <c r="P43" s="12"/>
      <c r="Q43" s="12"/>
      <c r="R43" s="243"/>
      <c r="S43" s="12"/>
      <c r="U43" s="12"/>
      <c r="W43" s="7"/>
      <c r="AA43" s="12"/>
    </row>
    <row r="44" spans="1:27" ht="24" customHeight="1" x14ac:dyDescent="0.2">
      <c r="A44" s="28" t="s">
        <v>12</v>
      </c>
      <c r="B44" s="247">
        <v>299.97080576099648</v>
      </c>
      <c r="C44" s="246">
        <v>32</v>
      </c>
      <c r="D44" s="39" t="s">
        <v>105</v>
      </c>
      <c r="K44" s="24"/>
      <c r="N44" s="12"/>
      <c r="O44" s="12"/>
      <c r="P44" s="12"/>
      <c r="Q44" s="12"/>
      <c r="R44" s="243"/>
      <c r="S44" s="12"/>
      <c r="U44" s="12"/>
      <c r="W44" s="7"/>
      <c r="AA44" s="12"/>
    </row>
    <row r="45" spans="1:27" ht="24" customHeight="1" x14ac:dyDescent="0.2">
      <c r="A45" s="28" t="s">
        <v>10</v>
      </c>
      <c r="B45" s="247">
        <v>430.76469938514782</v>
      </c>
      <c r="C45" s="246">
        <v>15</v>
      </c>
      <c r="D45" s="39"/>
      <c r="K45" s="24"/>
      <c r="N45" s="12"/>
      <c r="O45" s="12"/>
      <c r="P45" s="12"/>
      <c r="Q45" s="12"/>
      <c r="R45" s="243"/>
      <c r="S45" s="12"/>
      <c r="U45" s="12"/>
      <c r="W45" s="7"/>
      <c r="AA45" s="12"/>
    </row>
    <row r="46" spans="1:27" ht="24" customHeight="1" x14ac:dyDescent="0.2">
      <c r="A46" s="32" t="s">
        <v>9</v>
      </c>
      <c r="B46" s="249">
        <v>372.95873573309922</v>
      </c>
      <c r="C46" s="248">
        <v>17</v>
      </c>
      <c r="D46" s="39"/>
      <c r="K46" s="24"/>
      <c r="N46" s="12"/>
      <c r="O46" s="12"/>
      <c r="P46" s="12"/>
      <c r="Q46" s="12"/>
      <c r="R46" s="243"/>
      <c r="S46" s="12"/>
      <c r="U46" s="12"/>
      <c r="W46" s="7"/>
      <c r="AA46" s="12"/>
    </row>
    <row r="47" spans="1:27" ht="24" customHeight="1" x14ac:dyDescent="0.2">
      <c r="A47" s="28" t="s">
        <v>8</v>
      </c>
      <c r="B47" s="247">
        <v>486.58741045572322</v>
      </c>
      <c r="C47" s="246">
        <v>10</v>
      </c>
      <c r="D47" s="39" t="s">
        <v>104</v>
      </c>
      <c r="K47" s="24"/>
      <c r="N47" s="12"/>
      <c r="O47" s="12"/>
      <c r="P47" s="12"/>
      <c r="Q47" s="12"/>
      <c r="R47" s="243"/>
      <c r="S47" s="12"/>
      <c r="U47" s="12"/>
      <c r="W47" s="7"/>
      <c r="AA47" s="12"/>
    </row>
    <row r="48" spans="1:27" ht="24" customHeight="1" x14ac:dyDescent="0.2">
      <c r="A48" s="28" t="s">
        <v>7</v>
      </c>
      <c r="B48" s="247">
        <v>435.24970963995355</v>
      </c>
      <c r="C48" s="246">
        <v>14</v>
      </c>
      <c r="D48" s="39" t="s">
        <v>103</v>
      </c>
      <c r="K48" s="24"/>
      <c r="N48" s="12"/>
      <c r="O48" s="12"/>
      <c r="P48" s="12"/>
      <c r="Q48" s="12"/>
      <c r="R48" s="243"/>
      <c r="S48" s="12"/>
      <c r="U48" s="12"/>
      <c r="W48" s="7"/>
      <c r="AA48" s="12"/>
    </row>
    <row r="49" spans="1:27" ht="24" customHeight="1" x14ac:dyDescent="0.2">
      <c r="A49" s="28" t="s">
        <v>5</v>
      </c>
      <c r="B49" s="247">
        <v>473.71349095966622</v>
      </c>
      <c r="C49" s="246">
        <v>11</v>
      </c>
      <c r="D49" s="39"/>
      <c r="K49" s="24"/>
      <c r="N49" s="12"/>
      <c r="O49" s="12"/>
      <c r="P49" s="12"/>
      <c r="Q49" s="12"/>
      <c r="R49" s="243"/>
      <c r="S49" s="12"/>
      <c r="U49" s="12"/>
      <c r="W49" s="7"/>
      <c r="AA49" s="12"/>
    </row>
    <row r="50" spans="1:27" ht="24" customHeight="1" x14ac:dyDescent="0.2">
      <c r="A50" s="28" t="s">
        <v>4</v>
      </c>
      <c r="B50" s="247">
        <v>357.58918427630084</v>
      </c>
      <c r="C50" s="246">
        <v>19</v>
      </c>
      <c r="D50" s="39" t="s">
        <v>102</v>
      </c>
      <c r="K50" s="24"/>
      <c r="N50" s="12"/>
      <c r="O50" s="12"/>
      <c r="P50" s="12"/>
      <c r="Q50" s="12"/>
      <c r="R50" s="243"/>
      <c r="S50" s="12"/>
      <c r="U50" s="12"/>
      <c r="W50" s="7"/>
      <c r="AA50" s="12"/>
    </row>
    <row r="51" spans="1:27" ht="24" customHeight="1" x14ac:dyDescent="0.2">
      <c r="A51" s="28" t="s">
        <v>2</v>
      </c>
      <c r="B51" s="247">
        <v>761.98306704295464</v>
      </c>
      <c r="C51" s="246">
        <v>3</v>
      </c>
      <c r="D51" s="39"/>
      <c r="K51" s="24"/>
      <c r="L51" s="29"/>
      <c r="N51" s="12"/>
      <c r="O51" s="12"/>
      <c r="P51" s="12"/>
      <c r="Q51" s="12"/>
      <c r="R51" s="243"/>
      <c r="S51" s="12"/>
      <c r="U51" s="12"/>
      <c r="W51" s="7"/>
      <c r="AA51" s="12"/>
    </row>
    <row r="52" spans="1:27" ht="24" customHeight="1" x14ac:dyDescent="0.2">
      <c r="A52" s="28" t="s">
        <v>1</v>
      </c>
      <c r="B52" s="247">
        <v>840.17207719286125</v>
      </c>
      <c r="C52" s="246">
        <v>2</v>
      </c>
      <c r="K52" s="24"/>
      <c r="N52" s="12"/>
      <c r="O52" s="12"/>
      <c r="P52" s="12"/>
      <c r="Q52" s="12"/>
      <c r="R52" s="243"/>
      <c r="S52" s="12"/>
      <c r="U52" s="12"/>
      <c r="W52" s="7"/>
      <c r="AA52" s="12"/>
    </row>
    <row r="53" spans="1:27" ht="24" customHeight="1" x14ac:dyDescent="0.2">
      <c r="A53" s="22" t="s">
        <v>0</v>
      </c>
      <c r="B53" s="245">
        <v>496.08355091383811</v>
      </c>
      <c r="C53" s="244">
        <v>8</v>
      </c>
      <c r="D53" s="19"/>
      <c r="E53" s="18"/>
      <c r="F53" s="18"/>
      <c r="G53" s="18"/>
      <c r="H53" s="18"/>
      <c r="I53" s="18"/>
      <c r="J53" s="18"/>
      <c r="K53" s="17"/>
      <c r="N53" s="12"/>
      <c r="O53" s="12"/>
      <c r="P53" s="12"/>
      <c r="Q53" s="12"/>
      <c r="R53" s="243"/>
      <c r="S53" s="12"/>
      <c r="U53" s="12"/>
      <c r="W53" s="7"/>
      <c r="AA53" s="12"/>
    </row>
    <row r="54" spans="1:27" ht="24" customHeight="1" x14ac:dyDescent="0.2">
      <c r="C54" s="168"/>
      <c r="M54" s="229"/>
      <c r="O54" s="229"/>
      <c r="P54" s="229"/>
      <c r="Q54" s="229"/>
    </row>
    <row r="55" spans="1:27" ht="24" customHeight="1" x14ac:dyDescent="0.2">
      <c r="C55" s="168"/>
      <c r="M55" s="229"/>
      <c r="O55" s="229"/>
      <c r="P55" s="229"/>
      <c r="Q55" s="229"/>
    </row>
    <row r="56" spans="1:27" ht="24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M56" s="229"/>
      <c r="N56" s="7"/>
      <c r="O56" s="229"/>
      <c r="P56" s="229"/>
      <c r="Q56" s="229"/>
    </row>
    <row r="57" spans="1:27" ht="20.25" customHeight="1" x14ac:dyDescent="0.2">
      <c r="B57" s="1"/>
      <c r="C57" s="1"/>
      <c r="M57" s="229"/>
      <c r="N57" s="7"/>
      <c r="O57" s="229"/>
      <c r="P57" s="229"/>
      <c r="Q57" s="229"/>
    </row>
    <row r="58" spans="1:27" ht="20.25" customHeight="1" x14ac:dyDescent="0.2">
      <c r="B58" s="5"/>
      <c r="C58" s="5"/>
      <c r="M58" s="229"/>
      <c r="N58" s="7"/>
      <c r="O58" s="229"/>
      <c r="P58" s="229"/>
      <c r="Q58" s="229"/>
    </row>
    <row r="59" spans="1:27" ht="20.25" customHeight="1" x14ac:dyDescent="0.2"/>
    <row r="60" spans="1:27" ht="20.25" customHeight="1" x14ac:dyDescent="0.2">
      <c r="M60" s="229"/>
      <c r="O60" s="229"/>
      <c r="P60" s="229"/>
      <c r="Q60" s="229"/>
    </row>
    <row r="61" spans="1:27" ht="20.25" customHeight="1" x14ac:dyDescent="0.2"/>
    <row r="62" spans="1:27" ht="20.25" customHeight="1" x14ac:dyDescent="0.2"/>
    <row r="63" spans="1:27" ht="20.25" customHeight="1" x14ac:dyDescent="0.2"/>
    <row r="64" spans="1:27" ht="20.25" customHeight="1" x14ac:dyDescent="0.2"/>
    <row r="65" spans="4:17" ht="20.25" customHeight="1" x14ac:dyDescent="0.2"/>
    <row r="66" spans="4:17" ht="20.25" customHeight="1" x14ac:dyDescent="0.2">
      <c r="M66" s="7"/>
      <c r="O66" s="7"/>
      <c r="P66" s="7"/>
      <c r="Q66" s="7"/>
    </row>
    <row r="67" spans="4:17" ht="30.75" customHeight="1" x14ac:dyDescent="0.2">
      <c r="D67" s="5"/>
      <c r="E67" s="5"/>
      <c r="F67" s="5"/>
      <c r="G67" s="5"/>
      <c r="H67" s="5"/>
      <c r="I67" s="5"/>
      <c r="J67" s="5"/>
      <c r="K67" s="5"/>
      <c r="M67" s="7"/>
      <c r="O67" s="7"/>
      <c r="P67" s="7"/>
      <c r="Q67" s="7"/>
    </row>
    <row r="68" spans="4:17" x14ac:dyDescent="0.2">
      <c r="H68" s="7"/>
      <c r="M68" s="7"/>
      <c r="O68" s="7"/>
      <c r="P68" s="7"/>
      <c r="Q68" s="7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EBE4CF92D1194B8EF2AECCA7BDD280" ma:contentTypeVersion="13" ma:contentTypeDescription="新しいドキュメントを作成します。" ma:contentTypeScope="" ma:versionID="3988498a7e23b0b70a48e36a811cd1e2">
  <xsd:schema xmlns:xsd="http://www.w3.org/2001/XMLSchema" xmlns:xs="http://www.w3.org/2001/XMLSchema" xmlns:p="http://schemas.microsoft.com/office/2006/metadata/properties" xmlns:ns3="ec8dfced-5c39-45fc-a7e3-350f219e8aad" xmlns:ns4="1bb39f74-fad6-44c0-b6dd-c3d9fabc3b2f" targetNamespace="http://schemas.microsoft.com/office/2006/metadata/properties" ma:root="true" ma:fieldsID="e2d982bae5d4244995e7f7eff092d75e" ns3:_="" ns4:_="">
    <xsd:import namespace="ec8dfced-5c39-45fc-a7e3-350f219e8aad"/>
    <xsd:import namespace="1bb39f74-fad6-44c0-b6dd-c3d9fabc3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fced-5c39-45fc-a7e3-350f219e8a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39f74-fad6-44c0-b6dd-c3d9fabc3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EBBDFC-4697-4C74-AA7C-036154D10E24}">
  <ds:schemaRefs>
    <ds:schemaRef ds:uri="1bb39f74-fad6-44c0-b6dd-c3d9fabc3b2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ec8dfced-5c39-45fc-a7e3-350f219e8a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5FDF41-8B27-4D3A-9BED-3DFB2E39C4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F5FB0-00EB-4232-B0A3-6685AC411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dfced-5c39-45fc-a7e3-350f219e8aad"/>
    <ds:schemaRef ds:uri="1bb39f74-fad6-44c0-b6dd-c3d9fabc3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C目次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'C1'!Print_Area</vt:lpstr>
      <vt:lpstr>'C10'!Print_Area</vt:lpstr>
      <vt:lpstr>'C11'!Print_Area</vt:lpstr>
      <vt:lpstr>'C2'!Print_Area</vt:lpstr>
      <vt:lpstr>'C3'!Print_Area</vt:lpstr>
      <vt:lpstr>'C4'!Print_Area</vt:lpstr>
      <vt:lpstr>'C5'!Print_Area</vt:lpstr>
      <vt:lpstr>'C6'!Print_Area</vt:lpstr>
      <vt:lpstr>'C7'!Print_Area</vt:lpstr>
      <vt:lpstr>'C8'!Print_Area</vt:lpstr>
      <vt:lpstr>'C9'!Print_Area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真菜</dc:creator>
  <cp:lastModifiedBy>Administrator</cp:lastModifiedBy>
  <cp:lastPrinted>2020-12-14T02:50:16Z</cp:lastPrinted>
  <dcterms:created xsi:type="dcterms:W3CDTF">2020-09-23T02:27:00Z</dcterms:created>
  <dcterms:modified xsi:type="dcterms:W3CDTF">2021-01-05T04:27:01Z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0x01010092EBE4CF92D1194B8EF2AECCA7BDD280</vt:lpwstr>
  </property>
</Properties>
</file>