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65521" windowWidth="9120" windowHeight="8325" activeTab="0"/>
  </bookViews>
  <sheets>
    <sheet name="H25 指標トップ３" sheetId="1" r:id="rId1"/>
  </sheets>
  <definedNames>
    <definedName name="_xlnm.Print_Area" localSheetId="0">'H25 指標トップ３'!$E$2:$T$47</definedName>
    <definedName name="_xlnm.Print_Titles" localSheetId="0">'H25 指標トップ３'!$3:$5</definedName>
  </definedNames>
  <calcPr fullCalcOnLoad="1"/>
</workbook>
</file>

<file path=xl/sharedStrings.xml><?xml version="1.0" encoding="utf-8"?>
<sst xmlns="http://schemas.openxmlformats.org/spreadsheetml/2006/main" count="313" uniqueCount="196">
  <si>
    <t>順位</t>
  </si>
  <si>
    <t>福井県</t>
  </si>
  <si>
    <t>単位</t>
  </si>
  <si>
    <t>国勢調査報告</t>
  </si>
  <si>
    <t>人口動態統計</t>
  </si>
  <si>
    <t>消費者物価指数年報</t>
  </si>
  <si>
    <t>社会教育調査報告書</t>
  </si>
  <si>
    <t>社会生活基本調査報告</t>
  </si>
  <si>
    <t>住宅・土地統計調査報告</t>
  </si>
  <si>
    <t>人口</t>
  </si>
  <si>
    <t>教育</t>
  </si>
  <si>
    <t>労働</t>
  </si>
  <si>
    <t>健康</t>
  </si>
  <si>
    <t>安全</t>
  </si>
  <si>
    <t>％</t>
  </si>
  <si>
    <t>千円</t>
  </si>
  <si>
    <t>人</t>
  </si>
  <si>
    <t>所</t>
  </si>
  <si>
    <t>台</t>
  </si>
  <si>
    <t>居住</t>
  </si>
  <si>
    <t>医療施設調査・病院報告</t>
  </si>
  <si>
    <t>救急・救助の現況</t>
  </si>
  <si>
    <t>生命保険事業概況</t>
  </si>
  <si>
    <t>消防年報</t>
  </si>
  <si>
    <t>家計調査年報</t>
  </si>
  <si>
    <t>気象庁年報</t>
  </si>
  <si>
    <t>#A06102</t>
  </si>
  <si>
    <t>#C02102</t>
  </si>
  <si>
    <t>#E0510304</t>
  </si>
  <si>
    <t>#G01104</t>
  </si>
  <si>
    <t>#H0210701</t>
  </si>
  <si>
    <t>#I0420102</t>
  </si>
  <si>
    <t>#I0920201</t>
  </si>
  <si>
    <t>#I11101</t>
  </si>
  <si>
    <t>#I11201</t>
  </si>
  <si>
    <t>#J01107</t>
  </si>
  <si>
    <t>#J02401</t>
  </si>
  <si>
    <t>#L03611</t>
  </si>
  <si>
    <t>#H01301</t>
  </si>
  <si>
    <t>総務省統計局</t>
  </si>
  <si>
    <t>気象庁観測部</t>
  </si>
  <si>
    <t>総務省自治財政局</t>
  </si>
  <si>
    <t>文部科学省生涯学習政策局</t>
  </si>
  <si>
    <t>厚生労働省大臣官房統計情報部</t>
  </si>
  <si>
    <t>生命保険協会</t>
  </si>
  <si>
    <t>年・年度</t>
  </si>
  <si>
    <t>％</t>
  </si>
  <si>
    <t>・</t>
  </si>
  <si>
    <t>#H0210301</t>
  </si>
  <si>
    <t>変更なし</t>
  </si>
  <si>
    <t>更新</t>
  </si>
  <si>
    <t>人</t>
  </si>
  <si>
    <t>学級・講座</t>
  </si>
  <si>
    <t>室</t>
  </si>
  <si>
    <t>件</t>
  </si>
  <si>
    <t>世帯</t>
  </si>
  <si>
    <t>No.</t>
  </si>
  <si>
    <t>千円</t>
  </si>
  <si>
    <t>新規</t>
  </si>
  <si>
    <t>#A0160102</t>
  </si>
  <si>
    <t>#A02102</t>
  </si>
  <si>
    <t>万円</t>
  </si>
  <si>
    <t>厚生労働省職業安定局</t>
  </si>
  <si>
    <t>未婚者割合［35～39歳・男］</t>
  </si>
  <si>
    <t>未婚者割合［35～39歳・女］</t>
  </si>
  <si>
    <t>A(6)</t>
  </si>
  <si>
    <t>#C01101</t>
  </si>
  <si>
    <t>C(2)</t>
  </si>
  <si>
    <t>施設</t>
  </si>
  <si>
    <t>#G03201</t>
  </si>
  <si>
    <t>#G04101</t>
  </si>
  <si>
    <t>H(2)</t>
  </si>
  <si>
    <t>I(7)</t>
  </si>
  <si>
    <t>I(13)</t>
  </si>
  <si>
    <t>J(2)</t>
  </si>
  <si>
    <t>#J05202</t>
  </si>
  <si>
    <t>J(5)</t>
  </si>
  <si>
    <t>#K02203</t>
  </si>
  <si>
    <t>L(2)</t>
  </si>
  <si>
    <t>#L03607</t>
  </si>
  <si>
    <t>時間．分</t>
  </si>
  <si>
    <t>スポーツ</t>
  </si>
  <si>
    <t>行政基盤</t>
  </si>
  <si>
    <t>家計</t>
  </si>
  <si>
    <t>C(1)</t>
  </si>
  <si>
    <t>一般世帯の平均人員</t>
  </si>
  <si>
    <t>共働き世帯割合</t>
  </si>
  <si>
    <t>全国</t>
  </si>
  <si>
    <t>持ち家比率</t>
  </si>
  <si>
    <t>年間救急出場件数（人口千人当たり）</t>
  </si>
  <si>
    <t>医療</t>
  </si>
  <si>
    <t>社会保障</t>
  </si>
  <si>
    <t>A(1)</t>
  </si>
  <si>
    <t>A(2)</t>
  </si>
  <si>
    <t>E(4)</t>
  </si>
  <si>
    <t>G(1)</t>
  </si>
  <si>
    <t>G(4)</t>
  </si>
  <si>
    <t>G(5)</t>
  </si>
  <si>
    <t>H(1)</t>
  </si>
  <si>
    <t>I(1)</t>
  </si>
  <si>
    <t>J(1)</t>
  </si>
  <si>
    <t>K(3)</t>
  </si>
  <si>
    <t>学校基本調査報告書</t>
  </si>
  <si>
    <t>全国消費実態調査報告</t>
  </si>
  <si>
    <t>女性学級・講座数（女性人口100万人当たり）</t>
  </si>
  <si>
    <t>※順位については、データのもつ意味の良し悪しにかかわらず、数値の大きい順に順位付けしている。</t>
  </si>
  <si>
    <t>No.</t>
  </si>
  <si>
    <t>地方財政統計年報、都道府県決算状況調</t>
  </si>
  <si>
    <t>項　　目</t>
  </si>
  <si>
    <t>％</t>
  </si>
  <si>
    <t>青少年学級・講座数（人口100万人当たり）</t>
  </si>
  <si>
    <t>持ち家住宅の延べ面積（１住宅当たり）</t>
  </si>
  <si>
    <t>㎡</t>
  </si>
  <si>
    <t>救急告示病院・一般診療所数（人口10万人当たり）</t>
  </si>
  <si>
    <t>生活保護被保護実人員（月平均人口千人当たり）</t>
  </si>
  <si>
    <t>厚生労働省大臣官房統計情報部</t>
  </si>
  <si>
    <t>資　　　　料　　　　出　　　　所</t>
  </si>
  <si>
    <t>居住室数（１住宅当たり）［持ち家］</t>
  </si>
  <si>
    <t>総務省消防庁</t>
  </si>
  <si>
    <t>一戸建住宅比率</t>
  </si>
  <si>
    <t>福祉・</t>
  </si>
  <si>
    <t>火災年報</t>
  </si>
  <si>
    <t>生命保険現在高［二人以上の世帯］（１世帯当たり）</t>
  </si>
  <si>
    <t>携帯電話（ＰＨＳを含む）所有数量［二人以上の世帯］（千世帯当たり）</t>
  </si>
  <si>
    <t>－</t>
  </si>
  <si>
    <t>A-11</t>
  </si>
  <si>
    <t>A-12</t>
  </si>
  <si>
    <t>－</t>
  </si>
  <si>
    <t>大学新規卒業者の無業者率</t>
  </si>
  <si>
    <t>C-3</t>
  </si>
  <si>
    <t>G-3</t>
  </si>
  <si>
    <t>H-1</t>
  </si>
  <si>
    <t>H-2</t>
  </si>
  <si>
    <t>H-3</t>
  </si>
  <si>
    <t>I-8</t>
  </si>
  <si>
    <t>I-15</t>
  </si>
  <si>
    <t>J-1</t>
  </si>
  <si>
    <t>K-2</t>
  </si>
  <si>
    <t>L-9</t>
  </si>
  <si>
    <t>L-7</t>
  </si>
  <si>
    <t>人口１人当たり社会教育費［県・市町村財政合計］</t>
  </si>
  <si>
    <t>消防水利数</t>
  </si>
  <si>
    <t>民間生命保険保険金額（保有契約１件当たり）</t>
  </si>
  <si>
    <t>経済センサス‐基礎調査</t>
  </si>
  <si>
    <t>参照頁</t>
  </si>
  <si>
    <t>社会福祉行政業務報告</t>
  </si>
  <si>
    <t>F-9</t>
  </si>
  <si>
    <t>新規学卒者の労働市場</t>
  </si>
  <si>
    <t>周産期死亡率（出生数千当たり）</t>
  </si>
  <si>
    <t>2,500g未満の出生率（出生数千当たり）</t>
  </si>
  <si>
    <t>３　福井県の全国順位トップ３</t>
  </si>
  <si>
    <t>出典　総務省統計局刊行　「社会生活統計指標　2013」「統計でみる都道府県のすがた　2013」</t>
  </si>
  <si>
    <t>離婚率（人口千人当たり）</t>
  </si>
  <si>
    <t>厚生労働省大臣官房統計情報部</t>
  </si>
  <si>
    <t>自然環境</t>
  </si>
  <si>
    <t>年平均相対湿度</t>
  </si>
  <si>
    <t>･･･</t>
  </si>
  <si>
    <t>B-3</t>
  </si>
  <si>
    <t>第２次産業事業所数構成比</t>
  </si>
  <si>
    <t>消費者物価指数対前年上昇率［総合：持ち家の帰属家賃を含む］</t>
  </si>
  <si>
    <t>L-11</t>
  </si>
  <si>
    <t>各種学校生徒数（人口千人当たり）</t>
  </si>
  <si>
    <t>人口１人当たり教育費［県・市町村財政合計］</t>
  </si>
  <si>
    <t>E-9</t>
  </si>
  <si>
    <t>労働力人口比率［女］</t>
  </si>
  <si>
    <t>有効求人倍率</t>
  </si>
  <si>
    <t>※年・年度が違うことにより、本書掲載の指標と順位や値が異なることがある。</t>
  </si>
  <si>
    <t>高等学校新規卒業者の就職率</t>
  </si>
  <si>
    <t>中高年齢者就職率［45歳以上］</t>
  </si>
  <si>
    <t>織物・衣服・身の回り品小売店数（人口千人当たり）</t>
  </si>
  <si>
    <t>平均身長（中学２年・女）</t>
  </si>
  <si>
    <t>有料老人ホーム在所者数（65歳以上人口千人当たり）</t>
  </si>
  <si>
    <t>火災のための消防機関出動回数</t>
  </si>
  <si>
    <t>火災死傷者数（人口10万人当たり）</t>
  </si>
  <si>
    <t>災害被害額（人口１人当たり）</t>
  </si>
  <si>
    <t>住居費割合［二人以上の世帯］</t>
  </si>
  <si>
    <t>保健医療費割合［二人以上の世帯］</t>
  </si>
  <si>
    <t>自動車所有数量[二人以上の世帯]（千世帯当たり）</t>
  </si>
  <si>
    <t>生活時間</t>
  </si>
  <si>
    <t>趣味・娯楽の平均時間［有業者・男］</t>
  </si>
  <si>
    <t>経済基盤</t>
  </si>
  <si>
    <t>文化・</t>
  </si>
  <si>
    <t>倍</t>
  </si>
  <si>
    <t>店</t>
  </si>
  <si>
    <t>台</t>
  </si>
  <si>
    <t>ｃｍ</t>
  </si>
  <si>
    <t>学校保健統計調査報告書</t>
  </si>
  <si>
    <t>社会福祉施設等調査報告</t>
  </si>
  <si>
    <t>円</t>
  </si>
  <si>
    <t>消防白書</t>
  </si>
  <si>
    <t>F-4</t>
  </si>
  <si>
    <t>F-8</t>
  </si>
  <si>
    <t>労働市場年報</t>
  </si>
  <si>
    <t>H-11</t>
  </si>
  <si>
    <t>L-3</t>
  </si>
  <si>
    <t>L-4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</si>
</sst>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#,##0.0"/>
    <numFmt numFmtId="179" formatCode="0.00_ "/>
    <numFmt numFmtId="180" formatCode="#,##0_ "/>
    <numFmt numFmtId="181" formatCode="#,##0.000"/>
    <numFmt numFmtId="182" formatCode="0_ "/>
    <numFmt numFmtId="183" formatCode="0.0_ "/>
    <numFmt numFmtId="184" formatCode="[$-411]ggge&quot;年&quot;m&quot;月&quot;d&quot;日&quot;;@"/>
    <numFmt numFmtId="185" formatCode="mmm\-yyyy"/>
    <numFmt numFmtId="186" formatCode="#,##0_);[Red]\(#,##0\)"/>
    <numFmt numFmtId="187" formatCode="#,##0.00_);[Red]\(#,##0.00\)"/>
    <numFmt numFmtId="188" formatCode="#,###,##0;&quot; -&quot;###,##0"/>
    <numFmt numFmtId="189" formatCode="##,###,##0;&quot;-&quot;#,###,##0"/>
    <numFmt numFmtId="190" formatCode="0;_"/>
    <numFmt numFmtId="191" formatCode="0;_"/>
    <numFmt numFmtId="192" formatCode="0.0;_"/>
    <numFmt numFmtId="193" formatCode="0.00;_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b/>
      <sz val="20"/>
      <name val="HGP創英角ﾎﾟｯﾌﾟ体"/>
      <family val="3"/>
    </font>
    <font>
      <b/>
      <sz val="35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49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indent="2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76" fontId="8" fillId="0" borderId="0" xfId="49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76" fontId="8" fillId="0" borderId="10" xfId="49" applyNumberFormat="1" applyFont="1" applyFill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77" fontId="5" fillId="0" borderId="26" xfId="0" applyNumberFormat="1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distributed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indent="2"/>
    </xf>
    <xf numFmtId="0" fontId="5" fillId="0" borderId="44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vertical="center" shrinkToFit="1"/>
    </xf>
    <xf numFmtId="177" fontId="5" fillId="0" borderId="22" xfId="0" applyNumberFormat="1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horizontal="center" vertical="center" shrinkToFit="1"/>
    </xf>
    <xf numFmtId="177" fontId="5" fillId="0" borderId="37" xfId="0" applyNumberFormat="1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0" fontId="5" fillId="0" borderId="51" xfId="0" applyFont="1" applyFill="1" applyBorder="1" applyAlignment="1">
      <alignment horizontal="center" vertical="center" shrinkToFit="1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15" xfId="0" applyNumberFormat="1" applyFont="1" applyFill="1" applyBorder="1" applyAlignment="1">
      <alignment horizontal="center" vertical="center" shrinkToFit="1"/>
    </xf>
    <xf numFmtId="4" fontId="5" fillId="0" borderId="41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4" fontId="5" fillId="0" borderId="39" xfId="0" applyNumberFormat="1" applyFont="1" applyBorder="1" applyAlignment="1">
      <alignment vertical="center"/>
    </xf>
    <xf numFmtId="178" fontId="5" fillId="0" borderId="41" xfId="0" applyNumberFormat="1" applyFont="1" applyBorder="1" applyAlignment="1">
      <alignment vertical="center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177" fontId="5" fillId="0" borderId="54" xfId="0" applyNumberFormat="1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left" vertical="center" shrinkToFit="1"/>
    </xf>
    <xf numFmtId="177" fontId="5" fillId="0" borderId="55" xfId="0" applyNumberFormat="1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left" vertical="center" shrinkToFit="1"/>
    </xf>
    <xf numFmtId="0" fontId="5" fillId="0" borderId="57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58" xfId="0" applyFont="1" applyFill="1" applyBorder="1" applyAlignment="1">
      <alignment horizontal="left" vertical="center" shrinkToFit="1"/>
    </xf>
    <xf numFmtId="0" fontId="5" fillId="0" borderId="59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60" xfId="0" applyFont="1" applyFill="1" applyBorder="1" applyAlignment="1">
      <alignment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176" fontId="5" fillId="0" borderId="16" xfId="49" applyNumberFormat="1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22" xfId="0" applyFont="1" applyFill="1" applyBorder="1" applyAlignment="1">
      <alignment horizontal="center" vertical="center" shrinkToFit="1"/>
    </xf>
    <xf numFmtId="178" fontId="5" fillId="0" borderId="38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/>
    </xf>
    <xf numFmtId="0" fontId="5" fillId="0" borderId="37" xfId="0" applyFont="1" applyFill="1" applyBorder="1" applyAlignment="1">
      <alignment horizontal="center" vertical="center" shrinkToFit="1"/>
    </xf>
    <xf numFmtId="178" fontId="5" fillId="0" borderId="36" xfId="0" applyNumberFormat="1" applyFont="1" applyBorder="1" applyAlignment="1">
      <alignment vertical="center"/>
    </xf>
    <xf numFmtId="0" fontId="5" fillId="0" borderId="65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177" fontId="5" fillId="0" borderId="66" xfId="0" applyNumberFormat="1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left" vertical="center" shrinkToFit="1"/>
    </xf>
    <xf numFmtId="4" fontId="5" fillId="0" borderId="38" xfId="0" applyNumberFormat="1" applyFont="1" applyBorder="1" applyAlignment="1">
      <alignment vertical="center"/>
    </xf>
    <xf numFmtId="0" fontId="5" fillId="0" borderId="68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center" vertical="center" shrinkToFit="1"/>
    </xf>
    <xf numFmtId="178" fontId="5" fillId="0" borderId="62" xfId="0" applyNumberFormat="1" applyFont="1" applyBorder="1" applyAlignment="1">
      <alignment vertical="center"/>
    </xf>
    <xf numFmtId="178" fontId="5" fillId="0" borderId="68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left" vertical="center" shrinkToFit="1"/>
    </xf>
    <xf numFmtId="0" fontId="5" fillId="0" borderId="69" xfId="0" applyFont="1" applyFill="1" applyBorder="1" applyAlignment="1">
      <alignment horizontal="left" vertical="center" shrinkToFit="1"/>
    </xf>
    <xf numFmtId="0" fontId="5" fillId="0" borderId="55" xfId="0" applyFont="1" applyFill="1" applyBorder="1" applyAlignment="1">
      <alignment horizontal="center" vertical="center" shrinkToFit="1"/>
    </xf>
    <xf numFmtId="3" fontId="5" fillId="0" borderId="39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 shrinkToFit="1"/>
    </xf>
    <xf numFmtId="177" fontId="5" fillId="0" borderId="32" xfId="0" applyNumberFormat="1" applyFont="1" applyFill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vertical="center"/>
    </xf>
    <xf numFmtId="178" fontId="5" fillId="0" borderId="63" xfId="0" applyNumberFormat="1" applyFont="1" applyBorder="1" applyAlignment="1">
      <alignment vertical="center"/>
    </xf>
    <xf numFmtId="178" fontId="5" fillId="0" borderId="65" xfId="0" applyNumberFormat="1" applyFont="1" applyBorder="1" applyAlignment="1">
      <alignment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left" vertical="center" shrinkToFit="1"/>
    </xf>
    <xf numFmtId="178" fontId="5" fillId="0" borderId="42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176" fontId="10" fillId="0" borderId="0" xfId="49" applyNumberFormat="1" applyFont="1" applyFill="1" applyBorder="1" applyAlignment="1">
      <alignment horizontal="left" vertical="center"/>
    </xf>
    <xf numFmtId="178" fontId="5" fillId="0" borderId="41" xfId="0" applyNumberFormat="1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vertical="center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distributed" vertical="center" shrinkToFit="1"/>
    </xf>
    <xf numFmtId="0" fontId="5" fillId="0" borderId="70" xfId="0" applyFont="1" applyFill="1" applyBorder="1" applyAlignment="1">
      <alignment horizontal="distributed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distributed" vertical="center" shrinkToFit="1"/>
    </xf>
    <xf numFmtId="0" fontId="5" fillId="0" borderId="64" xfId="0" applyFont="1" applyFill="1" applyBorder="1" applyAlignment="1">
      <alignment horizontal="distributed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distributed" vertical="center" shrinkToFit="1"/>
    </xf>
    <xf numFmtId="0" fontId="5" fillId="0" borderId="73" xfId="0" applyFont="1" applyFill="1" applyBorder="1" applyAlignment="1">
      <alignment horizontal="distributed" vertical="center" shrinkToFit="1"/>
    </xf>
    <xf numFmtId="0" fontId="5" fillId="0" borderId="72" xfId="0" applyFont="1" applyFill="1" applyBorder="1" applyAlignment="1">
      <alignment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74" xfId="0" applyFont="1" applyFill="1" applyBorder="1" applyAlignment="1">
      <alignment vertical="center" shrinkToFit="1"/>
    </xf>
    <xf numFmtId="178" fontId="5" fillId="0" borderId="53" xfId="0" applyNumberFormat="1" applyFont="1" applyBorder="1" applyAlignment="1">
      <alignment vertical="center"/>
    </xf>
    <xf numFmtId="178" fontId="5" fillId="0" borderId="69" xfId="0" applyNumberFormat="1" applyFont="1" applyBorder="1" applyAlignment="1">
      <alignment vertical="center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distributed" vertical="center" shrinkToFit="1"/>
    </xf>
    <xf numFmtId="178" fontId="5" fillId="0" borderId="39" xfId="0" applyNumberFormat="1" applyFont="1" applyFill="1" applyBorder="1" applyAlignment="1">
      <alignment vertical="center"/>
    </xf>
    <xf numFmtId="178" fontId="5" fillId="0" borderId="34" xfId="0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178" fontId="5" fillId="0" borderId="3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" fontId="5" fillId="0" borderId="48" xfId="0" applyNumberFormat="1" applyFont="1" applyBorder="1" applyAlignment="1">
      <alignment vertical="center"/>
    </xf>
    <xf numFmtId="4" fontId="5" fillId="0" borderId="36" xfId="0" applyNumberFormat="1" applyFont="1" applyBorder="1" applyAlignment="1">
      <alignment vertical="center"/>
    </xf>
    <xf numFmtId="0" fontId="5" fillId="0" borderId="59" xfId="0" applyFont="1" applyFill="1" applyBorder="1" applyAlignment="1">
      <alignment horizontal="distributed" vertical="center" shrinkToFit="1"/>
    </xf>
    <xf numFmtId="3" fontId="5" fillId="0" borderId="42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53" xfId="0" applyNumberFormat="1" applyFont="1" applyFill="1" applyBorder="1" applyAlignment="1">
      <alignment vertical="center"/>
    </xf>
    <xf numFmtId="4" fontId="5" fillId="0" borderId="69" xfId="0" applyNumberFormat="1" applyFont="1" applyFill="1" applyBorder="1" applyAlignment="1">
      <alignment vertical="center"/>
    </xf>
    <xf numFmtId="178" fontId="5" fillId="0" borderId="48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distributed" vertical="center" shrinkToFit="1"/>
    </xf>
    <xf numFmtId="0" fontId="5" fillId="0" borderId="78" xfId="0" applyFont="1" applyFill="1" applyBorder="1" applyAlignment="1">
      <alignment horizontal="distributed" vertical="center" shrinkToFit="1"/>
    </xf>
    <xf numFmtId="0" fontId="5" fillId="0" borderId="77" xfId="0" applyFont="1" applyFill="1" applyBorder="1" applyAlignment="1">
      <alignment vertical="center" shrinkToFit="1"/>
    </xf>
    <xf numFmtId="3" fontId="5" fillId="0" borderId="48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0" fontId="5" fillId="0" borderId="76" xfId="0" applyFont="1" applyFill="1" applyBorder="1" applyAlignment="1">
      <alignment horizontal="center" vertical="center" shrinkToFit="1"/>
    </xf>
    <xf numFmtId="4" fontId="5" fillId="0" borderId="42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53" xfId="0" applyNumberFormat="1" applyFont="1" applyBorder="1" applyAlignment="1">
      <alignment vertical="center"/>
    </xf>
    <xf numFmtId="4" fontId="5" fillId="0" borderId="69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8"/>
  <sheetViews>
    <sheetView tabSelected="1" view="pageBreakPreview" zoomScale="40" zoomScaleNormal="50" zoomScaleSheetLayoutView="40" zoomScalePageLayoutView="0" workbookViewId="0" topLeftCell="D3">
      <pane xSplit="6" ySplit="3" topLeftCell="J6" activePane="bottomRight" state="frozen"/>
      <selection pane="topLeft" activeCell="D3" sqref="D3"/>
      <selection pane="topRight" activeCell="J3" sqref="J3"/>
      <selection pane="bottomLeft" activeCell="D6" sqref="D6"/>
      <selection pane="bottomRight" activeCell="S46" sqref="S46"/>
    </sheetView>
  </sheetViews>
  <sheetFormatPr defaultColWidth="9.00390625" defaultRowHeight="35.25" customHeight="1"/>
  <cols>
    <col min="1" max="1" width="13.50390625" style="3" customWidth="1"/>
    <col min="2" max="2" width="5.25390625" style="3" customWidth="1"/>
    <col min="3" max="3" width="15.25390625" style="3" hidden="1" customWidth="1"/>
    <col min="4" max="4" width="1.25" style="3" customWidth="1"/>
    <col min="5" max="5" width="2.375" style="2" customWidth="1"/>
    <col min="6" max="6" width="14.875" style="8" customWidth="1"/>
    <col min="7" max="7" width="2.375" style="8" customWidth="1"/>
    <col min="8" max="8" width="6.25390625" style="58" customWidth="1"/>
    <col min="9" max="9" width="87.625" style="59" customWidth="1"/>
    <col min="10" max="10" width="11.125" style="2" customWidth="1"/>
    <col min="11" max="11" width="18.75390625" style="3" customWidth="1"/>
    <col min="12" max="12" width="18.75390625" style="5" customWidth="1"/>
    <col min="13" max="13" width="16.125" style="2" customWidth="1"/>
    <col min="14" max="14" width="71.25390625" style="12" customWidth="1"/>
    <col min="15" max="15" width="53.75390625" style="12" customWidth="1"/>
    <col min="16" max="16" width="16.25390625" style="11" customWidth="1"/>
    <col min="17" max="17" width="6.125" style="2" customWidth="1"/>
    <col min="18" max="18" width="2.375" style="2" customWidth="1"/>
    <col min="19" max="19" width="14.875" style="8" customWidth="1"/>
    <col min="20" max="20" width="2.375" style="8" customWidth="1"/>
    <col min="21" max="21" width="9.00390625" style="1" customWidth="1"/>
    <col min="22" max="24" width="9.00390625" style="3" customWidth="1"/>
    <col min="25" max="16384" width="9.00390625" style="57" customWidth="1"/>
  </cols>
  <sheetData>
    <row r="1" spans="5:21" s="3" customFormat="1" ht="35.25" customHeight="1">
      <c r="E1" s="7"/>
      <c r="F1" s="8"/>
      <c r="G1" s="8"/>
      <c r="H1" s="9"/>
      <c r="I1" s="10"/>
      <c r="J1" s="2"/>
      <c r="L1" s="4"/>
      <c r="M1" s="2"/>
      <c r="N1" s="12"/>
      <c r="O1" s="12"/>
      <c r="P1" s="11"/>
      <c r="Q1" s="2"/>
      <c r="R1" s="7"/>
      <c r="S1" s="8"/>
      <c r="T1" s="8"/>
      <c r="U1" s="1"/>
    </row>
    <row r="2" spans="5:21" s="3" customFormat="1" ht="35.25" customHeight="1">
      <c r="E2" s="2"/>
      <c r="F2" s="8"/>
      <c r="G2" s="8"/>
      <c r="H2" s="9"/>
      <c r="I2" s="67"/>
      <c r="J2" s="2"/>
      <c r="L2" s="4"/>
      <c r="M2" s="2"/>
      <c r="N2" s="12"/>
      <c r="O2" s="12"/>
      <c r="P2" s="11"/>
      <c r="Q2" s="2"/>
      <c r="R2" s="2"/>
      <c r="S2" s="8"/>
      <c r="T2" s="8"/>
      <c r="U2" s="1"/>
    </row>
    <row r="3" spans="5:21" s="3" customFormat="1" ht="47.25" customHeight="1">
      <c r="E3" s="2"/>
      <c r="F3" s="139" t="s">
        <v>150</v>
      </c>
      <c r="G3" s="8"/>
      <c r="I3" s="12"/>
      <c r="J3" s="2"/>
      <c r="M3" s="2"/>
      <c r="N3" s="10" t="s">
        <v>105</v>
      </c>
      <c r="O3" s="12"/>
      <c r="P3" s="11"/>
      <c r="Q3" s="6"/>
      <c r="R3" s="2"/>
      <c r="S3" s="13"/>
      <c r="T3" s="8"/>
      <c r="U3" s="1"/>
    </row>
    <row r="4" spans="5:21" s="3" customFormat="1" ht="40.5" customHeight="1">
      <c r="E4" s="14"/>
      <c r="F4" s="15"/>
      <c r="G4" s="16"/>
      <c r="I4" s="10"/>
      <c r="J4" s="2"/>
      <c r="M4" s="2"/>
      <c r="N4" s="10" t="s">
        <v>166</v>
      </c>
      <c r="O4" s="12"/>
      <c r="P4" s="11"/>
      <c r="Q4" s="6"/>
      <c r="R4" s="14"/>
      <c r="S4" s="15"/>
      <c r="T4" s="16"/>
      <c r="U4" s="1"/>
    </row>
    <row r="5" spans="1:24" s="27" customFormat="1" ht="41.25" customHeight="1">
      <c r="A5" s="17"/>
      <c r="B5" s="18"/>
      <c r="C5" s="18"/>
      <c r="D5" s="18"/>
      <c r="E5" s="19"/>
      <c r="F5" s="20"/>
      <c r="G5" s="21"/>
      <c r="H5" s="22" t="s">
        <v>106</v>
      </c>
      <c r="I5" s="25" t="s">
        <v>108</v>
      </c>
      <c r="J5" s="24" t="s">
        <v>0</v>
      </c>
      <c r="K5" s="65" t="s">
        <v>1</v>
      </c>
      <c r="L5" s="102" t="s">
        <v>87</v>
      </c>
      <c r="M5" s="24" t="s">
        <v>2</v>
      </c>
      <c r="N5" s="191" t="s">
        <v>116</v>
      </c>
      <c r="O5" s="192"/>
      <c r="P5" s="79" t="s">
        <v>45</v>
      </c>
      <c r="Q5" s="65" t="s">
        <v>56</v>
      </c>
      <c r="R5" s="19"/>
      <c r="S5" s="20" t="s">
        <v>144</v>
      </c>
      <c r="T5" s="21"/>
      <c r="U5" s="60"/>
      <c r="V5" s="17"/>
      <c r="W5" s="17"/>
      <c r="X5" s="17"/>
    </row>
    <row r="6" spans="1:24" s="33" customFormat="1" ht="41.25" customHeight="1">
      <c r="A6" s="68" t="s">
        <v>49</v>
      </c>
      <c r="B6" s="64" t="s">
        <v>92</v>
      </c>
      <c r="C6" s="69" t="s">
        <v>59</v>
      </c>
      <c r="D6" s="18">
        <v>9</v>
      </c>
      <c r="E6" s="28"/>
      <c r="F6" s="29" t="s">
        <v>9</v>
      </c>
      <c r="G6" s="30"/>
      <c r="H6" s="98">
        <v>1</v>
      </c>
      <c r="I6" s="56" t="s">
        <v>63</v>
      </c>
      <c r="J6" s="105">
        <v>45</v>
      </c>
      <c r="K6" s="85">
        <v>30.5</v>
      </c>
      <c r="L6" s="106">
        <v>34.8</v>
      </c>
      <c r="M6" s="105" t="s">
        <v>14</v>
      </c>
      <c r="N6" s="32" t="s">
        <v>3</v>
      </c>
      <c r="O6" s="91" t="s">
        <v>39</v>
      </c>
      <c r="P6" s="88">
        <v>22</v>
      </c>
      <c r="Q6" s="63">
        <f>H6</f>
        <v>1</v>
      </c>
      <c r="R6" s="142"/>
      <c r="S6" s="143" t="s">
        <v>124</v>
      </c>
      <c r="T6" s="144"/>
      <c r="U6" s="60"/>
      <c r="V6" s="18"/>
      <c r="W6" s="18"/>
      <c r="X6" s="18"/>
    </row>
    <row r="7" spans="1:24" s="33" customFormat="1" ht="41.25" customHeight="1">
      <c r="A7" s="71" t="s">
        <v>50</v>
      </c>
      <c r="B7" s="64" t="s">
        <v>93</v>
      </c>
      <c r="C7" s="35" t="s">
        <v>60</v>
      </c>
      <c r="D7" s="18">
        <v>11</v>
      </c>
      <c r="E7" s="26"/>
      <c r="F7" s="29" t="s">
        <v>47</v>
      </c>
      <c r="G7" s="36"/>
      <c r="H7" s="37">
        <v>2</v>
      </c>
      <c r="I7" s="52" t="s">
        <v>64</v>
      </c>
      <c r="J7" s="39">
        <v>47</v>
      </c>
      <c r="K7" s="82">
        <v>16.5</v>
      </c>
      <c r="L7" s="107">
        <v>22.7</v>
      </c>
      <c r="M7" s="39" t="s">
        <v>14</v>
      </c>
      <c r="N7" s="38" t="s">
        <v>3</v>
      </c>
      <c r="O7" s="92" t="s">
        <v>39</v>
      </c>
      <c r="P7" s="40">
        <v>22</v>
      </c>
      <c r="Q7" s="61">
        <f aca="true" t="shared" si="0" ref="Q7:Q46">H7</f>
        <v>2</v>
      </c>
      <c r="R7" s="145"/>
      <c r="S7" s="146" t="s">
        <v>124</v>
      </c>
      <c r="T7" s="147"/>
      <c r="U7" s="60"/>
      <c r="V7" s="18"/>
      <c r="W7" s="18"/>
      <c r="X7" s="18"/>
    </row>
    <row r="8" spans="1:24" s="33" customFormat="1" ht="41.25" customHeight="1">
      <c r="A8" s="71" t="s">
        <v>49</v>
      </c>
      <c r="B8" s="64" t="s">
        <v>65</v>
      </c>
      <c r="C8" s="35" t="s">
        <v>26</v>
      </c>
      <c r="D8" s="18">
        <v>2</v>
      </c>
      <c r="E8" s="26"/>
      <c r="F8" s="29" t="s">
        <v>55</v>
      </c>
      <c r="G8" s="36"/>
      <c r="H8" s="37">
        <v>3</v>
      </c>
      <c r="I8" s="52" t="s">
        <v>85</v>
      </c>
      <c r="J8" s="39">
        <v>2</v>
      </c>
      <c r="K8" s="84">
        <v>2.86</v>
      </c>
      <c r="L8" s="108">
        <v>2.42</v>
      </c>
      <c r="M8" s="39" t="s">
        <v>51</v>
      </c>
      <c r="N8" s="38" t="s">
        <v>3</v>
      </c>
      <c r="O8" s="92" t="s">
        <v>39</v>
      </c>
      <c r="P8" s="40">
        <v>22</v>
      </c>
      <c r="Q8" s="61">
        <f t="shared" si="0"/>
        <v>3</v>
      </c>
      <c r="R8" s="145"/>
      <c r="S8" s="146" t="s">
        <v>125</v>
      </c>
      <c r="T8" s="147"/>
      <c r="U8" s="60"/>
      <c r="V8" s="18"/>
      <c r="W8" s="18"/>
      <c r="X8" s="18"/>
    </row>
    <row r="9" spans="1:24" s="33" customFormat="1" ht="41.25" customHeight="1">
      <c r="A9" s="72"/>
      <c r="B9" s="64"/>
      <c r="C9" s="35"/>
      <c r="D9" s="18"/>
      <c r="E9" s="26"/>
      <c r="F9" s="29"/>
      <c r="G9" s="36"/>
      <c r="H9" s="37">
        <v>4</v>
      </c>
      <c r="I9" s="54" t="s">
        <v>86</v>
      </c>
      <c r="J9" s="109">
        <v>1</v>
      </c>
      <c r="K9" s="83">
        <v>36.44</v>
      </c>
      <c r="L9" s="110">
        <v>24.45</v>
      </c>
      <c r="M9" s="109" t="s">
        <v>14</v>
      </c>
      <c r="N9" s="38" t="s">
        <v>3</v>
      </c>
      <c r="O9" s="92" t="s">
        <v>39</v>
      </c>
      <c r="P9" s="40">
        <v>22</v>
      </c>
      <c r="Q9" s="73">
        <f t="shared" si="0"/>
        <v>4</v>
      </c>
      <c r="R9" s="145"/>
      <c r="S9" s="146" t="s">
        <v>126</v>
      </c>
      <c r="T9" s="147"/>
      <c r="U9" s="60"/>
      <c r="V9" s="18"/>
      <c r="W9" s="18"/>
      <c r="X9" s="18"/>
    </row>
    <row r="10" spans="1:24" s="33" customFormat="1" ht="41.25" customHeight="1">
      <c r="A10" s="72"/>
      <c r="B10" s="64"/>
      <c r="C10" s="35"/>
      <c r="D10" s="18"/>
      <c r="E10" s="26"/>
      <c r="F10" s="29"/>
      <c r="G10" s="36"/>
      <c r="H10" s="66">
        <v>5</v>
      </c>
      <c r="I10" s="54" t="s">
        <v>152</v>
      </c>
      <c r="J10" s="109">
        <v>45</v>
      </c>
      <c r="K10" s="167">
        <v>1.53</v>
      </c>
      <c r="L10" s="168">
        <v>1.96</v>
      </c>
      <c r="M10" s="109" t="s">
        <v>124</v>
      </c>
      <c r="N10" s="55" t="s">
        <v>4</v>
      </c>
      <c r="O10" s="95" t="s">
        <v>153</v>
      </c>
      <c r="P10" s="74">
        <v>22</v>
      </c>
      <c r="Q10" s="73">
        <f t="shared" si="0"/>
        <v>5</v>
      </c>
      <c r="R10" s="159"/>
      <c r="S10" s="169" t="s">
        <v>127</v>
      </c>
      <c r="T10" s="161"/>
      <c r="U10" s="60"/>
      <c r="V10" s="18"/>
      <c r="W10" s="18"/>
      <c r="X10" s="18"/>
    </row>
    <row r="11" spans="1:24" s="33" customFormat="1" ht="41.25" customHeight="1">
      <c r="A11" s="101"/>
      <c r="B11" s="64"/>
      <c r="C11" s="35"/>
      <c r="D11" s="18"/>
      <c r="E11" s="19"/>
      <c r="F11" s="20" t="s">
        <v>154</v>
      </c>
      <c r="G11" s="21"/>
      <c r="H11" s="22">
        <v>6</v>
      </c>
      <c r="I11" s="93" t="s">
        <v>155</v>
      </c>
      <c r="J11" s="24">
        <v>2</v>
      </c>
      <c r="K11" s="170">
        <v>77</v>
      </c>
      <c r="L11" s="171" t="s">
        <v>156</v>
      </c>
      <c r="M11" s="24" t="s">
        <v>14</v>
      </c>
      <c r="N11" s="23" t="s">
        <v>25</v>
      </c>
      <c r="O11" s="96" t="s">
        <v>40</v>
      </c>
      <c r="P11" s="79">
        <v>22</v>
      </c>
      <c r="Q11" s="65">
        <f t="shared" si="0"/>
        <v>6</v>
      </c>
      <c r="R11" s="19"/>
      <c r="S11" s="20" t="s">
        <v>157</v>
      </c>
      <c r="T11" s="21"/>
      <c r="U11" s="60"/>
      <c r="V11" s="18"/>
      <c r="W11" s="18"/>
      <c r="X11" s="18"/>
    </row>
    <row r="12" spans="1:24" s="33" customFormat="1" ht="41.25" customHeight="1">
      <c r="A12" s="76" t="s">
        <v>50</v>
      </c>
      <c r="B12" s="64" t="s">
        <v>84</v>
      </c>
      <c r="C12" s="35" t="s">
        <v>66</v>
      </c>
      <c r="D12" s="18">
        <v>5</v>
      </c>
      <c r="E12" s="26"/>
      <c r="F12" s="29" t="s">
        <v>180</v>
      </c>
      <c r="G12" s="36"/>
      <c r="H12" s="22">
        <v>7</v>
      </c>
      <c r="I12" s="123" t="s">
        <v>158</v>
      </c>
      <c r="J12" s="124">
        <v>2</v>
      </c>
      <c r="K12" s="172">
        <v>24.48</v>
      </c>
      <c r="L12" s="173">
        <v>18.59</v>
      </c>
      <c r="M12" s="124" t="s">
        <v>46</v>
      </c>
      <c r="N12" s="89" t="s">
        <v>143</v>
      </c>
      <c r="O12" s="49" t="s">
        <v>39</v>
      </c>
      <c r="P12" s="90">
        <v>21</v>
      </c>
      <c r="Q12" s="62">
        <f t="shared" si="0"/>
        <v>7</v>
      </c>
      <c r="R12" s="26"/>
      <c r="S12" s="29" t="s">
        <v>129</v>
      </c>
      <c r="T12" s="36"/>
      <c r="U12" s="60"/>
      <c r="V12" s="18"/>
      <c r="W12" s="18"/>
      <c r="X12" s="18"/>
    </row>
    <row r="13" spans="1:24" s="33" customFormat="1" ht="41.25" customHeight="1">
      <c r="A13" s="34" t="s">
        <v>50</v>
      </c>
      <c r="B13" s="64" t="s">
        <v>67</v>
      </c>
      <c r="C13" s="35" t="s">
        <v>27</v>
      </c>
      <c r="D13" s="18">
        <v>13</v>
      </c>
      <c r="E13" s="19"/>
      <c r="F13" s="20" t="s">
        <v>82</v>
      </c>
      <c r="G13" s="21"/>
      <c r="H13" s="22">
        <v>8</v>
      </c>
      <c r="I13" s="93" t="s">
        <v>140</v>
      </c>
      <c r="J13" s="24">
        <v>2</v>
      </c>
      <c r="K13" s="135">
        <v>19</v>
      </c>
      <c r="L13" s="136">
        <v>9.2</v>
      </c>
      <c r="M13" s="24" t="s">
        <v>57</v>
      </c>
      <c r="N13" s="23" t="s">
        <v>107</v>
      </c>
      <c r="O13" s="96" t="s">
        <v>41</v>
      </c>
      <c r="P13" s="79">
        <v>22</v>
      </c>
      <c r="Q13" s="137">
        <f t="shared" si="0"/>
        <v>8</v>
      </c>
      <c r="R13" s="19"/>
      <c r="S13" s="20" t="s">
        <v>127</v>
      </c>
      <c r="T13" s="21"/>
      <c r="U13" s="60"/>
      <c r="V13" s="18"/>
      <c r="W13" s="18"/>
      <c r="X13" s="18"/>
    </row>
    <row r="14" spans="1:24" s="33" customFormat="1" ht="41.25" customHeight="1">
      <c r="A14" s="97"/>
      <c r="B14" s="64"/>
      <c r="C14" s="35"/>
      <c r="D14" s="18"/>
      <c r="E14" s="26"/>
      <c r="F14" s="29" t="s">
        <v>10</v>
      </c>
      <c r="G14" s="29"/>
      <c r="H14" s="31">
        <v>9</v>
      </c>
      <c r="I14" s="51" t="s">
        <v>161</v>
      </c>
      <c r="J14" s="127">
        <v>2</v>
      </c>
      <c r="K14" s="176">
        <v>2.75</v>
      </c>
      <c r="L14" s="177">
        <v>0.96</v>
      </c>
      <c r="M14" s="105" t="s">
        <v>51</v>
      </c>
      <c r="N14" s="50" t="s">
        <v>102</v>
      </c>
      <c r="O14" s="116" t="s">
        <v>42</v>
      </c>
      <c r="P14" s="128">
        <v>23</v>
      </c>
      <c r="Q14" s="62">
        <f t="shared" si="0"/>
        <v>9</v>
      </c>
      <c r="R14" s="26"/>
      <c r="S14" s="29" t="s">
        <v>127</v>
      </c>
      <c r="T14" s="36"/>
      <c r="U14" s="60"/>
      <c r="V14" s="18"/>
      <c r="W14" s="18"/>
      <c r="X14" s="18"/>
    </row>
    <row r="15" spans="1:24" s="33" customFormat="1" ht="41.25" customHeight="1">
      <c r="A15" s="97"/>
      <c r="B15" s="64"/>
      <c r="C15" s="35"/>
      <c r="D15" s="18"/>
      <c r="E15" s="101"/>
      <c r="H15" s="42">
        <v>10</v>
      </c>
      <c r="I15" s="123" t="s">
        <v>162</v>
      </c>
      <c r="J15" s="124">
        <v>3</v>
      </c>
      <c r="K15" s="157">
        <v>178.3</v>
      </c>
      <c r="L15" s="158">
        <v>129.5</v>
      </c>
      <c r="M15" s="124" t="s">
        <v>15</v>
      </c>
      <c r="N15" s="50" t="s">
        <v>107</v>
      </c>
      <c r="O15" s="116" t="s">
        <v>41</v>
      </c>
      <c r="P15" s="90">
        <v>22</v>
      </c>
      <c r="Q15" s="87">
        <f t="shared" si="0"/>
        <v>10</v>
      </c>
      <c r="R15" s="151"/>
      <c r="S15" s="152" t="s">
        <v>163</v>
      </c>
      <c r="T15" s="153"/>
      <c r="U15" s="60"/>
      <c r="V15" s="18"/>
      <c r="W15" s="18"/>
      <c r="X15" s="18"/>
    </row>
    <row r="16" spans="1:24" s="33" customFormat="1" ht="41.25" customHeight="1">
      <c r="A16" s="71" t="s">
        <v>50</v>
      </c>
      <c r="B16" s="64" t="s">
        <v>94</v>
      </c>
      <c r="C16" s="41" t="s">
        <v>28</v>
      </c>
      <c r="D16" s="18"/>
      <c r="E16" s="28"/>
      <c r="F16" s="44" t="s">
        <v>11</v>
      </c>
      <c r="G16" s="30"/>
      <c r="H16" s="98">
        <v>11</v>
      </c>
      <c r="I16" s="56" t="s">
        <v>164</v>
      </c>
      <c r="J16" s="105">
        <v>1</v>
      </c>
      <c r="K16" s="140">
        <v>53.1</v>
      </c>
      <c r="L16" s="141">
        <v>47</v>
      </c>
      <c r="M16" s="105" t="s">
        <v>14</v>
      </c>
      <c r="N16" s="32" t="s">
        <v>3</v>
      </c>
      <c r="O16" s="91" t="s">
        <v>39</v>
      </c>
      <c r="P16" s="70">
        <v>22</v>
      </c>
      <c r="Q16" s="63">
        <f t="shared" si="0"/>
        <v>11</v>
      </c>
      <c r="R16" s="142"/>
      <c r="S16" s="143" t="s">
        <v>190</v>
      </c>
      <c r="T16" s="144"/>
      <c r="U16" s="60"/>
      <c r="V16" s="18"/>
      <c r="W16" s="18"/>
      <c r="X16" s="18"/>
    </row>
    <row r="17" spans="1:24" s="33" customFormat="1" ht="41.25" customHeight="1">
      <c r="A17" s="156"/>
      <c r="B17" s="64"/>
      <c r="C17" s="41"/>
      <c r="D17" s="18"/>
      <c r="E17" s="26"/>
      <c r="F17" s="29"/>
      <c r="G17" s="36"/>
      <c r="H17" s="37">
        <v>12</v>
      </c>
      <c r="I17" s="123" t="s">
        <v>165</v>
      </c>
      <c r="J17" s="124">
        <v>1</v>
      </c>
      <c r="K17" s="187">
        <v>0.71</v>
      </c>
      <c r="L17" s="188">
        <v>0.47</v>
      </c>
      <c r="M17" s="124" t="s">
        <v>182</v>
      </c>
      <c r="N17" s="89" t="s">
        <v>192</v>
      </c>
      <c r="O17" s="49" t="s">
        <v>62</v>
      </c>
      <c r="P17" s="90">
        <v>22</v>
      </c>
      <c r="Q17" s="73">
        <f t="shared" si="0"/>
        <v>12</v>
      </c>
      <c r="R17" s="159"/>
      <c r="S17" s="160" t="s">
        <v>191</v>
      </c>
      <c r="T17" s="161"/>
      <c r="U17" s="60"/>
      <c r="V17" s="18"/>
      <c r="W17" s="18"/>
      <c r="X17" s="18"/>
    </row>
    <row r="18" spans="1:24" s="33" customFormat="1" ht="41.25" customHeight="1">
      <c r="A18" s="156"/>
      <c r="B18" s="64"/>
      <c r="C18" s="41"/>
      <c r="D18" s="18"/>
      <c r="E18" s="26"/>
      <c r="F18" s="29"/>
      <c r="G18" s="36"/>
      <c r="H18" s="37">
        <v>13</v>
      </c>
      <c r="I18" s="52" t="s">
        <v>128</v>
      </c>
      <c r="J18" s="39">
        <v>47</v>
      </c>
      <c r="K18" s="162">
        <v>4.3</v>
      </c>
      <c r="L18" s="163">
        <v>15.9</v>
      </c>
      <c r="M18" s="39" t="s">
        <v>14</v>
      </c>
      <c r="N18" s="38" t="s">
        <v>102</v>
      </c>
      <c r="O18" s="92" t="s">
        <v>42</v>
      </c>
      <c r="P18" s="40">
        <v>22</v>
      </c>
      <c r="Q18" s="61">
        <f t="shared" si="0"/>
        <v>13</v>
      </c>
      <c r="R18" s="145"/>
      <c r="S18" s="146" t="s">
        <v>146</v>
      </c>
      <c r="T18" s="147"/>
      <c r="U18" s="60"/>
      <c r="V18" s="18"/>
      <c r="W18" s="18"/>
      <c r="X18" s="18"/>
    </row>
    <row r="19" spans="1:24" s="33" customFormat="1" ht="41.25" customHeight="1">
      <c r="A19" s="181"/>
      <c r="B19" s="64"/>
      <c r="C19" s="41"/>
      <c r="D19" s="18"/>
      <c r="E19" s="26"/>
      <c r="F19" s="29"/>
      <c r="G19" s="36"/>
      <c r="H19" s="37">
        <v>14</v>
      </c>
      <c r="I19" s="54" t="s">
        <v>167</v>
      </c>
      <c r="J19" s="109">
        <v>1</v>
      </c>
      <c r="K19" s="174">
        <v>100</v>
      </c>
      <c r="L19" s="175">
        <v>97.8</v>
      </c>
      <c r="M19" s="109" t="s">
        <v>14</v>
      </c>
      <c r="N19" s="55" t="s">
        <v>147</v>
      </c>
      <c r="O19" s="95" t="s">
        <v>62</v>
      </c>
      <c r="P19" s="74">
        <v>22</v>
      </c>
      <c r="Q19" s="61">
        <f t="shared" si="0"/>
        <v>14</v>
      </c>
      <c r="R19" s="159"/>
      <c r="S19" s="169" t="s">
        <v>127</v>
      </c>
      <c r="T19" s="161"/>
      <c r="U19" s="60"/>
      <c r="V19" s="18"/>
      <c r="W19" s="18"/>
      <c r="X19" s="18"/>
    </row>
    <row r="20" spans="1:24" s="33" customFormat="1" ht="41.25" customHeight="1">
      <c r="A20" s="34" t="s">
        <v>50</v>
      </c>
      <c r="B20" s="64" t="s">
        <v>67</v>
      </c>
      <c r="C20" s="35" t="s">
        <v>27</v>
      </c>
      <c r="D20" s="18">
        <v>13</v>
      </c>
      <c r="E20" s="26"/>
      <c r="F20" s="29"/>
      <c r="G20" s="36"/>
      <c r="H20" s="66">
        <v>15</v>
      </c>
      <c r="I20" s="54" t="s">
        <v>168</v>
      </c>
      <c r="J20" s="109">
        <v>1</v>
      </c>
      <c r="K20" s="174">
        <v>7.4</v>
      </c>
      <c r="L20" s="175">
        <v>4.3</v>
      </c>
      <c r="M20" s="109" t="s">
        <v>14</v>
      </c>
      <c r="N20" s="55" t="s">
        <v>192</v>
      </c>
      <c r="O20" s="95" t="s">
        <v>62</v>
      </c>
      <c r="P20" s="74">
        <v>22</v>
      </c>
      <c r="Q20" s="73">
        <f t="shared" si="0"/>
        <v>15</v>
      </c>
      <c r="R20" s="159"/>
      <c r="S20" s="169" t="s">
        <v>127</v>
      </c>
      <c r="T20" s="161"/>
      <c r="U20" s="60"/>
      <c r="V20" s="18"/>
      <c r="W20" s="18"/>
      <c r="X20" s="18"/>
    </row>
    <row r="21" spans="1:24" s="33" customFormat="1" ht="41.25" customHeight="1">
      <c r="A21" s="68" t="s">
        <v>50</v>
      </c>
      <c r="B21" s="64" t="s">
        <v>95</v>
      </c>
      <c r="C21" s="35" t="s">
        <v>29</v>
      </c>
      <c r="D21" s="18">
        <v>26</v>
      </c>
      <c r="E21" s="28"/>
      <c r="F21" s="44" t="s">
        <v>181</v>
      </c>
      <c r="G21" s="30"/>
      <c r="H21" s="98">
        <v>16</v>
      </c>
      <c r="I21" s="56" t="s">
        <v>110</v>
      </c>
      <c r="J21" s="105">
        <v>2</v>
      </c>
      <c r="K21" s="85">
        <v>4288.9</v>
      </c>
      <c r="L21" s="106">
        <v>749.6</v>
      </c>
      <c r="M21" s="105" t="s">
        <v>52</v>
      </c>
      <c r="N21" s="32" t="s">
        <v>6</v>
      </c>
      <c r="O21" s="91" t="s">
        <v>42</v>
      </c>
      <c r="P21" s="70">
        <v>19</v>
      </c>
      <c r="Q21" s="63">
        <f t="shared" si="0"/>
        <v>16</v>
      </c>
      <c r="R21" s="142"/>
      <c r="S21" s="143" t="s">
        <v>130</v>
      </c>
      <c r="T21" s="144"/>
      <c r="U21" s="60"/>
      <c r="V21" s="18"/>
      <c r="W21" s="18"/>
      <c r="X21" s="18"/>
    </row>
    <row r="22" spans="1:28" s="48" customFormat="1" ht="41.25" customHeight="1">
      <c r="A22" s="71" t="s">
        <v>58</v>
      </c>
      <c r="B22" s="64" t="s">
        <v>96</v>
      </c>
      <c r="C22" s="35" t="s">
        <v>69</v>
      </c>
      <c r="D22" s="18">
        <v>28</v>
      </c>
      <c r="E22" s="26"/>
      <c r="F22" s="29" t="s">
        <v>81</v>
      </c>
      <c r="G22" s="36"/>
      <c r="H22" s="42">
        <v>17</v>
      </c>
      <c r="I22" s="54" t="s">
        <v>104</v>
      </c>
      <c r="J22" s="109">
        <v>3</v>
      </c>
      <c r="K22" s="83">
        <v>3950.2</v>
      </c>
      <c r="L22" s="110">
        <v>755.3</v>
      </c>
      <c r="M22" s="109" t="s">
        <v>52</v>
      </c>
      <c r="N22" s="43" t="s">
        <v>6</v>
      </c>
      <c r="O22" s="94" t="s">
        <v>42</v>
      </c>
      <c r="P22" s="78">
        <v>19</v>
      </c>
      <c r="Q22" s="77">
        <f t="shared" si="0"/>
        <v>17</v>
      </c>
      <c r="R22" s="148"/>
      <c r="S22" s="149" t="s">
        <v>127</v>
      </c>
      <c r="T22" s="150"/>
      <c r="U22" s="60"/>
      <c r="V22" s="18"/>
      <c r="W22" s="18"/>
      <c r="X22" s="18"/>
      <c r="Y22" s="33"/>
      <c r="Z22" s="33"/>
      <c r="AA22" s="33"/>
      <c r="AB22" s="33"/>
    </row>
    <row r="23" spans="1:24" s="33" customFormat="1" ht="41.25" customHeight="1">
      <c r="A23" s="75" t="s">
        <v>58</v>
      </c>
      <c r="B23" s="64" t="s">
        <v>97</v>
      </c>
      <c r="C23" s="35" t="s">
        <v>70</v>
      </c>
      <c r="D23" s="18">
        <v>44</v>
      </c>
      <c r="E23" s="28"/>
      <c r="F23" s="44" t="s">
        <v>19</v>
      </c>
      <c r="G23" s="30"/>
      <c r="H23" s="98">
        <v>18</v>
      </c>
      <c r="I23" s="56" t="s">
        <v>88</v>
      </c>
      <c r="J23" s="105">
        <v>3</v>
      </c>
      <c r="K23" s="85">
        <v>77.4</v>
      </c>
      <c r="L23" s="106">
        <v>61.1</v>
      </c>
      <c r="M23" s="105" t="s">
        <v>109</v>
      </c>
      <c r="N23" s="50" t="s">
        <v>8</v>
      </c>
      <c r="O23" s="116" t="s">
        <v>39</v>
      </c>
      <c r="P23" s="128">
        <v>20</v>
      </c>
      <c r="Q23" s="62">
        <f t="shared" si="0"/>
        <v>18</v>
      </c>
      <c r="R23" s="178"/>
      <c r="S23" s="179" t="s">
        <v>131</v>
      </c>
      <c r="T23" s="180"/>
      <c r="U23" s="60"/>
      <c r="V23" s="18"/>
      <c r="W23" s="18"/>
      <c r="X23" s="18"/>
    </row>
    <row r="24" spans="1:24" s="33" customFormat="1" ht="41.25" customHeight="1">
      <c r="A24" s="101"/>
      <c r="B24" s="64"/>
      <c r="C24" s="35"/>
      <c r="D24" s="18"/>
      <c r="E24" s="26"/>
      <c r="F24" s="29"/>
      <c r="G24" s="36"/>
      <c r="H24" s="37">
        <v>19</v>
      </c>
      <c r="I24" s="51" t="s">
        <v>119</v>
      </c>
      <c r="J24" s="127">
        <v>2</v>
      </c>
      <c r="K24" s="81">
        <v>80.3</v>
      </c>
      <c r="L24" s="129">
        <v>55.3</v>
      </c>
      <c r="M24" s="127" t="s">
        <v>14</v>
      </c>
      <c r="N24" s="38" t="s">
        <v>8</v>
      </c>
      <c r="O24" s="92" t="s">
        <v>39</v>
      </c>
      <c r="P24" s="128">
        <v>20</v>
      </c>
      <c r="Q24" s="62">
        <f t="shared" si="0"/>
        <v>19</v>
      </c>
      <c r="R24" s="145"/>
      <c r="S24" s="146" t="s">
        <v>131</v>
      </c>
      <c r="T24" s="147"/>
      <c r="U24" s="60"/>
      <c r="V24" s="18"/>
      <c r="W24" s="18"/>
      <c r="X24" s="18"/>
    </row>
    <row r="25" spans="1:24" s="33" customFormat="1" ht="41.25" customHeight="1">
      <c r="A25" s="76" t="s">
        <v>49</v>
      </c>
      <c r="B25" s="64" t="s">
        <v>98</v>
      </c>
      <c r="C25" s="35" t="s">
        <v>38</v>
      </c>
      <c r="D25" s="18">
        <v>47</v>
      </c>
      <c r="E25" s="26"/>
      <c r="F25" s="29"/>
      <c r="G25" s="36"/>
      <c r="H25" s="37">
        <v>20</v>
      </c>
      <c r="I25" s="52" t="s">
        <v>111</v>
      </c>
      <c r="J25" s="39">
        <v>2</v>
      </c>
      <c r="K25" s="82">
        <v>172.6</v>
      </c>
      <c r="L25" s="107">
        <v>122.6</v>
      </c>
      <c r="M25" s="39" t="s">
        <v>112</v>
      </c>
      <c r="N25" s="38" t="s">
        <v>8</v>
      </c>
      <c r="O25" s="92" t="s">
        <v>39</v>
      </c>
      <c r="P25" s="40">
        <v>20</v>
      </c>
      <c r="Q25" s="61">
        <f t="shared" si="0"/>
        <v>20</v>
      </c>
      <c r="R25" s="145"/>
      <c r="S25" s="146" t="s">
        <v>132</v>
      </c>
      <c r="T25" s="147"/>
      <c r="U25" s="60"/>
      <c r="V25" s="18"/>
      <c r="W25" s="18"/>
      <c r="X25" s="18"/>
    </row>
    <row r="26" spans="1:24" s="33" customFormat="1" ht="41.25" customHeight="1">
      <c r="A26" s="71" t="s">
        <v>49</v>
      </c>
      <c r="B26" s="64" t="s">
        <v>78</v>
      </c>
      <c r="C26" s="35" t="s">
        <v>79</v>
      </c>
      <c r="D26" s="18">
        <v>95</v>
      </c>
      <c r="E26" s="26"/>
      <c r="F26" s="29"/>
      <c r="G26" s="36"/>
      <c r="H26" s="37">
        <v>21</v>
      </c>
      <c r="I26" s="52" t="s">
        <v>117</v>
      </c>
      <c r="J26" s="39">
        <v>2</v>
      </c>
      <c r="K26" s="84">
        <v>7.12</v>
      </c>
      <c r="L26" s="108">
        <v>5.8</v>
      </c>
      <c r="M26" s="39" t="s">
        <v>53</v>
      </c>
      <c r="N26" s="38" t="s">
        <v>8</v>
      </c>
      <c r="O26" s="92" t="s">
        <v>39</v>
      </c>
      <c r="P26" s="40">
        <v>20</v>
      </c>
      <c r="Q26" s="103">
        <f t="shared" si="0"/>
        <v>21</v>
      </c>
      <c r="R26" s="145"/>
      <c r="S26" s="146" t="s">
        <v>133</v>
      </c>
      <c r="T26" s="147"/>
      <c r="U26" s="60"/>
      <c r="V26" s="18"/>
      <c r="W26" s="18"/>
      <c r="X26" s="18"/>
    </row>
    <row r="27" spans="1:24" s="33" customFormat="1" ht="41.25" customHeight="1">
      <c r="A27" s="97"/>
      <c r="B27" s="64"/>
      <c r="C27" s="41"/>
      <c r="D27" s="18"/>
      <c r="E27" s="26"/>
      <c r="F27" s="29"/>
      <c r="G27" s="36"/>
      <c r="H27" s="37">
        <v>22</v>
      </c>
      <c r="I27" s="54" t="s">
        <v>177</v>
      </c>
      <c r="J27" s="109">
        <v>3</v>
      </c>
      <c r="K27" s="182">
        <v>2042</v>
      </c>
      <c r="L27" s="183">
        <v>1414</v>
      </c>
      <c r="M27" s="109" t="s">
        <v>184</v>
      </c>
      <c r="N27" s="55" t="s">
        <v>103</v>
      </c>
      <c r="O27" s="95" t="s">
        <v>39</v>
      </c>
      <c r="P27" s="74">
        <v>21</v>
      </c>
      <c r="Q27" s="103">
        <f t="shared" si="0"/>
        <v>22</v>
      </c>
      <c r="R27" s="159"/>
      <c r="S27" s="169" t="s">
        <v>193</v>
      </c>
      <c r="T27" s="161"/>
      <c r="U27" s="60"/>
      <c r="V27" s="18"/>
      <c r="W27" s="18"/>
      <c r="X27" s="18"/>
    </row>
    <row r="28" spans="1:24" s="33" customFormat="1" ht="41.25" customHeight="1">
      <c r="A28" s="71"/>
      <c r="B28" s="64"/>
      <c r="C28" s="35"/>
      <c r="D28" s="18"/>
      <c r="E28" s="26"/>
      <c r="F28" s="29"/>
      <c r="G28" s="36"/>
      <c r="H28" s="66">
        <v>23</v>
      </c>
      <c r="I28" s="52" t="s">
        <v>169</v>
      </c>
      <c r="J28" s="39">
        <v>1</v>
      </c>
      <c r="K28" s="84">
        <v>1.74</v>
      </c>
      <c r="L28" s="108">
        <v>1.23</v>
      </c>
      <c r="M28" s="39" t="s">
        <v>183</v>
      </c>
      <c r="N28" s="38" t="s">
        <v>143</v>
      </c>
      <c r="O28" s="92" t="s">
        <v>39</v>
      </c>
      <c r="P28" s="40">
        <v>21</v>
      </c>
      <c r="Q28" s="103">
        <f t="shared" si="0"/>
        <v>23</v>
      </c>
      <c r="R28" s="148"/>
      <c r="S28" s="149" t="s">
        <v>127</v>
      </c>
      <c r="T28" s="150"/>
      <c r="U28" s="60"/>
      <c r="V28" s="18"/>
      <c r="W28" s="18"/>
      <c r="X28" s="18"/>
    </row>
    <row r="29" spans="1:24" s="33" customFormat="1" ht="41.25" customHeight="1">
      <c r="A29" s="34" t="s">
        <v>50</v>
      </c>
      <c r="B29" s="64" t="s">
        <v>71</v>
      </c>
      <c r="C29" s="35" t="s">
        <v>30</v>
      </c>
      <c r="D29" s="18">
        <v>41</v>
      </c>
      <c r="E29" s="28"/>
      <c r="F29" s="44" t="s">
        <v>12</v>
      </c>
      <c r="G29" s="30"/>
      <c r="H29" s="98">
        <v>24</v>
      </c>
      <c r="I29" s="56" t="s">
        <v>148</v>
      </c>
      <c r="J29" s="105">
        <v>47</v>
      </c>
      <c r="K29" s="85">
        <v>2.9</v>
      </c>
      <c r="L29" s="106">
        <v>4.2</v>
      </c>
      <c r="M29" s="105" t="s">
        <v>46</v>
      </c>
      <c r="N29" s="134" t="s">
        <v>4</v>
      </c>
      <c r="O29" s="122" t="s">
        <v>115</v>
      </c>
      <c r="P29" s="70">
        <v>22</v>
      </c>
      <c r="Q29" s="63">
        <f t="shared" si="0"/>
        <v>24</v>
      </c>
      <c r="R29" s="142"/>
      <c r="S29" s="143" t="s">
        <v>127</v>
      </c>
      <c r="T29" s="144"/>
      <c r="U29" s="60"/>
      <c r="V29" s="18"/>
      <c r="W29" s="18"/>
      <c r="X29" s="18"/>
    </row>
    <row r="30" spans="1:24" s="33" customFormat="1" ht="41.25" customHeight="1">
      <c r="A30" s="34" t="s">
        <v>50</v>
      </c>
      <c r="B30" s="64" t="s">
        <v>99</v>
      </c>
      <c r="C30" s="35" t="s">
        <v>31</v>
      </c>
      <c r="D30" s="18">
        <v>51</v>
      </c>
      <c r="E30" s="26"/>
      <c r="F30" s="104" t="s">
        <v>90</v>
      </c>
      <c r="G30" s="36"/>
      <c r="H30" s="37">
        <v>25</v>
      </c>
      <c r="I30" s="52" t="s">
        <v>149</v>
      </c>
      <c r="J30" s="39">
        <v>47</v>
      </c>
      <c r="K30" s="82">
        <v>84.8</v>
      </c>
      <c r="L30" s="107">
        <v>96.2</v>
      </c>
      <c r="M30" s="39" t="s">
        <v>46</v>
      </c>
      <c r="N30" s="38" t="s">
        <v>4</v>
      </c>
      <c r="O30" s="155" t="s">
        <v>115</v>
      </c>
      <c r="P30" s="40">
        <v>22</v>
      </c>
      <c r="Q30" s="61">
        <f t="shared" si="0"/>
        <v>25</v>
      </c>
      <c r="R30" s="145"/>
      <c r="S30" s="146" t="s">
        <v>134</v>
      </c>
      <c r="T30" s="147"/>
      <c r="U30" s="60"/>
      <c r="V30" s="18"/>
      <c r="W30" s="18"/>
      <c r="X30" s="18"/>
    </row>
    <row r="31" spans="1:24" s="33" customFormat="1" ht="41.25" customHeight="1">
      <c r="A31" s="34" t="s">
        <v>49</v>
      </c>
      <c r="B31" s="64" t="s">
        <v>72</v>
      </c>
      <c r="C31" s="35" t="s">
        <v>32</v>
      </c>
      <c r="D31" s="18">
        <v>64</v>
      </c>
      <c r="E31" s="26"/>
      <c r="F31" s="29"/>
      <c r="G31" s="36"/>
      <c r="H31" s="86">
        <v>26</v>
      </c>
      <c r="I31" s="54" t="s">
        <v>113</v>
      </c>
      <c r="J31" s="109">
        <v>1</v>
      </c>
      <c r="K31" s="83">
        <v>7.7</v>
      </c>
      <c r="L31" s="110">
        <v>3.4</v>
      </c>
      <c r="M31" s="109" t="s">
        <v>68</v>
      </c>
      <c r="N31" s="89" t="s">
        <v>20</v>
      </c>
      <c r="O31" s="49" t="s">
        <v>43</v>
      </c>
      <c r="P31" s="74">
        <v>20</v>
      </c>
      <c r="Q31" s="73">
        <f t="shared" si="0"/>
        <v>26</v>
      </c>
      <c r="R31" s="159"/>
      <c r="S31" s="169" t="s">
        <v>135</v>
      </c>
      <c r="T31" s="161"/>
      <c r="U31" s="60"/>
      <c r="V31" s="18"/>
      <c r="W31" s="18"/>
      <c r="X31" s="18"/>
    </row>
    <row r="32" spans="1:24" s="33" customFormat="1" ht="41.25" customHeight="1">
      <c r="A32" s="34"/>
      <c r="B32" s="64"/>
      <c r="C32" s="35"/>
      <c r="D32" s="18"/>
      <c r="E32" s="26"/>
      <c r="F32" s="29"/>
      <c r="G32" s="36"/>
      <c r="H32" s="37">
        <v>27</v>
      </c>
      <c r="I32" s="52" t="s">
        <v>89</v>
      </c>
      <c r="J32" s="39">
        <v>47</v>
      </c>
      <c r="K32" s="82">
        <v>31.1</v>
      </c>
      <c r="L32" s="107">
        <v>42.7</v>
      </c>
      <c r="M32" s="39" t="s">
        <v>54</v>
      </c>
      <c r="N32" s="38" t="s">
        <v>21</v>
      </c>
      <c r="O32" s="92" t="s">
        <v>118</v>
      </c>
      <c r="P32" s="40">
        <v>22</v>
      </c>
      <c r="Q32" s="61">
        <v>27</v>
      </c>
      <c r="R32" s="145"/>
      <c r="S32" s="146" t="s">
        <v>135</v>
      </c>
      <c r="T32" s="147"/>
      <c r="U32" s="60"/>
      <c r="V32" s="18"/>
      <c r="W32" s="18"/>
      <c r="X32" s="18"/>
    </row>
    <row r="33" spans="1:24" s="33" customFormat="1" ht="41.25" customHeight="1">
      <c r="A33" s="34" t="s">
        <v>50</v>
      </c>
      <c r="B33" s="64" t="s">
        <v>73</v>
      </c>
      <c r="C33" s="35" t="s">
        <v>33</v>
      </c>
      <c r="D33" s="18">
        <v>71</v>
      </c>
      <c r="E33" s="45"/>
      <c r="F33" s="48"/>
      <c r="G33" s="47"/>
      <c r="H33" s="66">
        <v>28</v>
      </c>
      <c r="I33" s="111" t="s">
        <v>170</v>
      </c>
      <c r="J33" s="112">
        <v>3</v>
      </c>
      <c r="K33" s="130">
        <v>155.6</v>
      </c>
      <c r="L33" s="131">
        <v>155</v>
      </c>
      <c r="M33" s="112" t="s">
        <v>185</v>
      </c>
      <c r="N33" s="133" t="s">
        <v>186</v>
      </c>
      <c r="O33" s="113" t="s">
        <v>42</v>
      </c>
      <c r="P33" s="114">
        <v>23</v>
      </c>
      <c r="Q33" s="100">
        <f t="shared" si="0"/>
        <v>28</v>
      </c>
      <c r="R33" s="45"/>
      <c r="S33" s="149" t="s">
        <v>127</v>
      </c>
      <c r="T33" s="47"/>
      <c r="U33" s="60"/>
      <c r="V33" s="18"/>
      <c r="W33" s="18"/>
      <c r="X33" s="18"/>
    </row>
    <row r="34" spans="1:24" s="33" customFormat="1" ht="41.25" customHeight="1">
      <c r="A34" s="34" t="s">
        <v>50</v>
      </c>
      <c r="B34" s="64" t="s">
        <v>73</v>
      </c>
      <c r="C34" s="35" t="s">
        <v>34</v>
      </c>
      <c r="D34" s="18">
        <v>73</v>
      </c>
      <c r="E34" s="28"/>
      <c r="F34" s="44" t="s">
        <v>120</v>
      </c>
      <c r="G34" s="30"/>
      <c r="H34" s="98">
        <v>29</v>
      </c>
      <c r="I34" s="56" t="s">
        <v>114</v>
      </c>
      <c r="J34" s="105">
        <v>46</v>
      </c>
      <c r="K34" s="80">
        <v>4.05</v>
      </c>
      <c r="L34" s="117">
        <v>15.24</v>
      </c>
      <c r="M34" s="105" t="s">
        <v>16</v>
      </c>
      <c r="N34" s="38" t="s">
        <v>145</v>
      </c>
      <c r="O34" s="92" t="s">
        <v>43</v>
      </c>
      <c r="P34" s="70">
        <v>21</v>
      </c>
      <c r="Q34" s="63">
        <f t="shared" si="0"/>
        <v>29</v>
      </c>
      <c r="R34" s="142"/>
      <c r="S34" s="143" t="s">
        <v>136</v>
      </c>
      <c r="T34" s="144"/>
      <c r="U34" s="60"/>
      <c r="V34" s="18"/>
      <c r="W34" s="18"/>
      <c r="X34" s="18"/>
    </row>
    <row r="35" spans="1:24" s="33" customFormat="1" ht="41.25" customHeight="1">
      <c r="A35" s="71" t="s">
        <v>50</v>
      </c>
      <c r="B35" s="64" t="s">
        <v>100</v>
      </c>
      <c r="C35" s="35" t="s">
        <v>35</v>
      </c>
      <c r="D35" s="18">
        <v>77</v>
      </c>
      <c r="E35" s="26"/>
      <c r="F35" s="29" t="s">
        <v>91</v>
      </c>
      <c r="G35" s="36"/>
      <c r="H35" s="42">
        <v>30</v>
      </c>
      <c r="I35" s="52" t="s">
        <v>171</v>
      </c>
      <c r="J35" s="39">
        <v>46</v>
      </c>
      <c r="K35" s="84">
        <v>1.16</v>
      </c>
      <c r="L35" s="108">
        <v>5.53</v>
      </c>
      <c r="M35" s="39" t="s">
        <v>51</v>
      </c>
      <c r="N35" s="38" t="s">
        <v>187</v>
      </c>
      <c r="O35" s="92" t="s">
        <v>43</v>
      </c>
      <c r="P35" s="40">
        <v>22</v>
      </c>
      <c r="Q35" s="61">
        <f t="shared" si="0"/>
        <v>30</v>
      </c>
      <c r="R35" s="148"/>
      <c r="S35" s="149" t="s">
        <v>127</v>
      </c>
      <c r="T35" s="150"/>
      <c r="U35" s="60"/>
      <c r="V35" s="18"/>
      <c r="W35" s="18"/>
      <c r="X35" s="18"/>
    </row>
    <row r="36" spans="1:24" s="33" customFormat="1" ht="41.25" customHeight="1">
      <c r="A36" s="71" t="s">
        <v>58</v>
      </c>
      <c r="B36" s="64" t="s">
        <v>76</v>
      </c>
      <c r="C36" s="35" t="s">
        <v>75</v>
      </c>
      <c r="D36" s="18">
        <v>81</v>
      </c>
      <c r="E36" s="28"/>
      <c r="F36" s="44" t="s">
        <v>13</v>
      </c>
      <c r="G36" s="30"/>
      <c r="H36" s="98">
        <v>31</v>
      </c>
      <c r="I36" s="118" t="s">
        <v>172</v>
      </c>
      <c r="J36" s="119">
        <v>46</v>
      </c>
      <c r="K36" s="120">
        <v>42.8</v>
      </c>
      <c r="L36" s="121">
        <v>78.1</v>
      </c>
      <c r="M36" s="119" t="s">
        <v>54</v>
      </c>
      <c r="N36" s="134" t="s">
        <v>121</v>
      </c>
      <c r="O36" s="122" t="s">
        <v>118</v>
      </c>
      <c r="P36" s="88">
        <v>21</v>
      </c>
      <c r="Q36" s="99">
        <f t="shared" si="0"/>
        <v>31</v>
      </c>
      <c r="R36" s="142"/>
      <c r="S36" s="143" t="s">
        <v>127</v>
      </c>
      <c r="T36" s="144"/>
      <c r="U36" s="60"/>
      <c r="V36" s="18"/>
      <c r="W36" s="18"/>
      <c r="X36" s="18"/>
    </row>
    <row r="37" spans="1:24" s="33" customFormat="1" ht="41.25" customHeight="1">
      <c r="A37" s="71"/>
      <c r="B37" s="64"/>
      <c r="C37" s="35"/>
      <c r="D37" s="18"/>
      <c r="E37" s="26"/>
      <c r="F37" s="29"/>
      <c r="G37" s="36"/>
      <c r="H37" s="37">
        <v>32</v>
      </c>
      <c r="I37" s="52" t="s">
        <v>141</v>
      </c>
      <c r="J37" s="39">
        <v>2</v>
      </c>
      <c r="K37" s="82">
        <v>2977.7</v>
      </c>
      <c r="L37" s="107">
        <v>1867.9</v>
      </c>
      <c r="M37" s="39" t="s">
        <v>17</v>
      </c>
      <c r="N37" s="38" t="s">
        <v>23</v>
      </c>
      <c r="O37" s="92" t="s">
        <v>118</v>
      </c>
      <c r="P37" s="40">
        <v>22</v>
      </c>
      <c r="Q37" s="103">
        <f t="shared" si="0"/>
        <v>32</v>
      </c>
      <c r="R37" s="145"/>
      <c r="S37" s="146" t="s">
        <v>127</v>
      </c>
      <c r="T37" s="147"/>
      <c r="U37" s="60"/>
      <c r="V37" s="18"/>
      <c r="W37" s="18"/>
      <c r="X37" s="18"/>
    </row>
    <row r="38" spans="1:24" s="33" customFormat="1" ht="41.25" customHeight="1">
      <c r="A38" s="71" t="s">
        <v>50</v>
      </c>
      <c r="B38" s="64" t="s">
        <v>74</v>
      </c>
      <c r="C38" s="35" t="s">
        <v>36</v>
      </c>
      <c r="D38" s="18">
        <v>66</v>
      </c>
      <c r="E38" s="26"/>
      <c r="F38" s="29"/>
      <c r="G38" s="36"/>
      <c r="H38" s="37">
        <v>33</v>
      </c>
      <c r="I38" s="52" t="s">
        <v>173</v>
      </c>
      <c r="J38" s="39">
        <v>47</v>
      </c>
      <c r="K38" s="84">
        <v>2.59</v>
      </c>
      <c r="L38" s="108">
        <v>7.12</v>
      </c>
      <c r="M38" s="39" t="s">
        <v>51</v>
      </c>
      <c r="N38" s="38" t="s">
        <v>121</v>
      </c>
      <c r="O38" s="92" t="s">
        <v>118</v>
      </c>
      <c r="P38" s="40">
        <v>21</v>
      </c>
      <c r="Q38" s="103">
        <f t="shared" si="0"/>
        <v>33</v>
      </c>
      <c r="R38" s="145"/>
      <c r="S38" s="154" t="s">
        <v>137</v>
      </c>
      <c r="T38" s="147"/>
      <c r="U38" s="60"/>
      <c r="V38" s="18"/>
      <c r="W38" s="18"/>
      <c r="X38" s="18"/>
    </row>
    <row r="39" spans="1:24" s="33" customFormat="1" ht="41.25" customHeight="1">
      <c r="A39" s="97"/>
      <c r="B39" s="64"/>
      <c r="C39" s="35"/>
      <c r="D39" s="18"/>
      <c r="E39" s="26"/>
      <c r="F39" s="29"/>
      <c r="G39" s="36"/>
      <c r="H39" s="37">
        <v>34</v>
      </c>
      <c r="I39" s="123" t="s">
        <v>174</v>
      </c>
      <c r="J39" s="124">
        <v>47</v>
      </c>
      <c r="K39" s="189">
        <v>0</v>
      </c>
      <c r="L39" s="190">
        <v>1614</v>
      </c>
      <c r="M39" s="124" t="s">
        <v>188</v>
      </c>
      <c r="N39" s="89" t="s">
        <v>189</v>
      </c>
      <c r="O39" s="49" t="s">
        <v>118</v>
      </c>
      <c r="P39" s="90">
        <v>22</v>
      </c>
      <c r="Q39" s="103">
        <f t="shared" si="0"/>
        <v>34</v>
      </c>
      <c r="R39" s="159"/>
      <c r="S39" s="146" t="s">
        <v>127</v>
      </c>
      <c r="T39" s="161"/>
      <c r="U39" s="60"/>
      <c r="V39" s="18"/>
      <c r="W39" s="18"/>
      <c r="X39" s="18"/>
    </row>
    <row r="40" spans="1:24" s="33" customFormat="1" ht="41.25" customHeight="1">
      <c r="A40" s="34" t="s">
        <v>58</v>
      </c>
      <c r="B40" s="64" t="s">
        <v>101</v>
      </c>
      <c r="C40" s="41" t="s">
        <v>77</v>
      </c>
      <c r="D40" s="18">
        <v>79</v>
      </c>
      <c r="E40" s="45"/>
      <c r="F40" s="46"/>
      <c r="G40" s="47"/>
      <c r="H40" s="66">
        <v>35</v>
      </c>
      <c r="I40" s="111" t="s">
        <v>142</v>
      </c>
      <c r="J40" s="112">
        <v>1</v>
      </c>
      <c r="K40" s="130">
        <v>779.6</v>
      </c>
      <c r="L40" s="131">
        <v>341.1</v>
      </c>
      <c r="M40" s="112" t="s">
        <v>61</v>
      </c>
      <c r="N40" s="133" t="s">
        <v>22</v>
      </c>
      <c r="O40" s="113" t="s">
        <v>44</v>
      </c>
      <c r="P40" s="114">
        <v>22</v>
      </c>
      <c r="Q40" s="132">
        <f t="shared" si="0"/>
        <v>35</v>
      </c>
      <c r="R40" s="148"/>
      <c r="S40" s="149" t="s">
        <v>127</v>
      </c>
      <c r="T40" s="150"/>
      <c r="U40" s="60"/>
      <c r="V40" s="18"/>
      <c r="W40" s="18"/>
      <c r="X40" s="18"/>
    </row>
    <row r="41" spans="1:24" s="33" customFormat="1" ht="41.25" customHeight="1">
      <c r="A41" s="34" t="s">
        <v>49</v>
      </c>
      <c r="B41" s="64" t="s">
        <v>71</v>
      </c>
      <c r="C41" s="35" t="s">
        <v>48</v>
      </c>
      <c r="D41" s="18">
        <v>39</v>
      </c>
      <c r="E41" s="26"/>
      <c r="F41" s="29" t="s">
        <v>83</v>
      </c>
      <c r="G41" s="36"/>
      <c r="H41" s="98">
        <v>36</v>
      </c>
      <c r="I41" s="52" t="s">
        <v>175</v>
      </c>
      <c r="J41" s="39">
        <v>46</v>
      </c>
      <c r="K41" s="82">
        <v>3.9</v>
      </c>
      <c r="L41" s="107">
        <v>6.7</v>
      </c>
      <c r="M41" s="39" t="s">
        <v>46</v>
      </c>
      <c r="N41" s="38" t="s">
        <v>24</v>
      </c>
      <c r="O41" s="92" t="s">
        <v>39</v>
      </c>
      <c r="P41" s="40">
        <v>23</v>
      </c>
      <c r="Q41" s="138">
        <f t="shared" si="0"/>
        <v>36</v>
      </c>
      <c r="R41" s="142"/>
      <c r="S41" s="143" t="s">
        <v>194</v>
      </c>
      <c r="T41" s="144"/>
      <c r="U41" s="60"/>
      <c r="V41" s="18"/>
      <c r="W41" s="18"/>
      <c r="X41" s="18"/>
    </row>
    <row r="42" spans="1:24" s="33" customFormat="1" ht="41.25" customHeight="1">
      <c r="A42" s="97"/>
      <c r="B42" s="64"/>
      <c r="C42" s="35"/>
      <c r="D42" s="18"/>
      <c r="E42" s="26"/>
      <c r="F42" s="29"/>
      <c r="G42" s="36"/>
      <c r="H42" s="37">
        <v>37</v>
      </c>
      <c r="I42" s="52" t="s">
        <v>176</v>
      </c>
      <c r="J42" s="39">
        <v>47</v>
      </c>
      <c r="K42" s="82">
        <v>3.7</v>
      </c>
      <c r="L42" s="107">
        <v>4.5</v>
      </c>
      <c r="M42" s="39" t="s">
        <v>46</v>
      </c>
      <c r="N42" s="38" t="s">
        <v>24</v>
      </c>
      <c r="O42" s="92" t="s">
        <v>39</v>
      </c>
      <c r="P42" s="40">
        <v>23</v>
      </c>
      <c r="Q42" s="103">
        <f t="shared" si="0"/>
        <v>37</v>
      </c>
      <c r="R42" s="178"/>
      <c r="S42" s="179" t="s">
        <v>195</v>
      </c>
      <c r="T42" s="180"/>
      <c r="U42" s="60"/>
      <c r="V42" s="18"/>
      <c r="W42" s="18"/>
      <c r="X42" s="18"/>
    </row>
    <row r="43" spans="1:24" s="33" customFormat="1" ht="41.25" customHeight="1">
      <c r="A43" s="97"/>
      <c r="B43" s="64"/>
      <c r="C43" s="41"/>
      <c r="D43" s="18"/>
      <c r="E43" s="26"/>
      <c r="F43" s="29"/>
      <c r="G43" s="36"/>
      <c r="H43" s="37">
        <v>38</v>
      </c>
      <c r="I43" s="52" t="s">
        <v>122</v>
      </c>
      <c r="J43" s="39">
        <v>1</v>
      </c>
      <c r="K43" s="125">
        <v>4490</v>
      </c>
      <c r="L43" s="126">
        <v>3552</v>
      </c>
      <c r="M43" s="39" t="s">
        <v>15</v>
      </c>
      <c r="N43" s="38" t="s">
        <v>103</v>
      </c>
      <c r="O43" s="92" t="s">
        <v>39</v>
      </c>
      <c r="P43" s="40">
        <v>21</v>
      </c>
      <c r="Q43" s="103">
        <f t="shared" si="0"/>
        <v>38</v>
      </c>
      <c r="R43" s="145"/>
      <c r="S43" s="146" t="s">
        <v>139</v>
      </c>
      <c r="T43" s="147"/>
      <c r="U43" s="60"/>
      <c r="V43" s="18"/>
      <c r="W43" s="18"/>
      <c r="X43" s="18"/>
    </row>
    <row r="44" spans="1:24" s="33" customFormat="1" ht="41.25" customHeight="1">
      <c r="A44" s="71"/>
      <c r="B44" s="64"/>
      <c r="C44" s="35"/>
      <c r="D44" s="18"/>
      <c r="E44" s="26"/>
      <c r="F44" s="29"/>
      <c r="G44" s="36"/>
      <c r="H44" s="37">
        <v>39</v>
      </c>
      <c r="I44" s="54" t="s">
        <v>123</v>
      </c>
      <c r="J44" s="109">
        <v>3</v>
      </c>
      <c r="K44" s="182">
        <v>2323</v>
      </c>
      <c r="L44" s="183">
        <v>2131</v>
      </c>
      <c r="M44" s="109" t="s">
        <v>18</v>
      </c>
      <c r="N44" s="55" t="s">
        <v>103</v>
      </c>
      <c r="O44" s="95" t="s">
        <v>39</v>
      </c>
      <c r="P44" s="74">
        <v>21</v>
      </c>
      <c r="Q44" s="184">
        <f t="shared" si="0"/>
        <v>39</v>
      </c>
      <c r="R44" s="159"/>
      <c r="S44" s="169" t="s">
        <v>138</v>
      </c>
      <c r="T44" s="161"/>
      <c r="U44" s="60"/>
      <c r="V44" s="18"/>
      <c r="W44" s="18"/>
      <c r="X44" s="18"/>
    </row>
    <row r="45" spans="1:24" s="33" customFormat="1" ht="41.25" customHeight="1">
      <c r="A45" s="34" t="s">
        <v>50</v>
      </c>
      <c r="B45" s="64" t="s">
        <v>67</v>
      </c>
      <c r="C45" s="35" t="s">
        <v>27</v>
      </c>
      <c r="D45" s="18">
        <v>13</v>
      </c>
      <c r="E45" s="26"/>
      <c r="F45" s="29"/>
      <c r="G45" s="36"/>
      <c r="H45" s="66">
        <v>40</v>
      </c>
      <c r="I45" s="53" t="s">
        <v>159</v>
      </c>
      <c r="J45" s="115">
        <v>47</v>
      </c>
      <c r="K45" s="164">
        <v>-0.9</v>
      </c>
      <c r="L45" s="165">
        <v>-0.3</v>
      </c>
      <c r="M45" s="115" t="s">
        <v>46</v>
      </c>
      <c r="N45" s="43" t="s">
        <v>5</v>
      </c>
      <c r="O45" s="94" t="s">
        <v>39</v>
      </c>
      <c r="P45" s="78">
        <v>23</v>
      </c>
      <c r="Q45" s="77">
        <f>H45</f>
        <v>40</v>
      </c>
      <c r="R45" s="148"/>
      <c r="S45" s="149" t="s">
        <v>160</v>
      </c>
      <c r="T45" s="150"/>
      <c r="U45" s="60"/>
      <c r="V45" s="18"/>
      <c r="W45" s="18"/>
      <c r="X45" s="18"/>
    </row>
    <row r="46" spans="1:25" s="33" customFormat="1" ht="41.25" customHeight="1">
      <c r="A46" s="71" t="s">
        <v>49</v>
      </c>
      <c r="B46" s="64" t="s">
        <v>78</v>
      </c>
      <c r="C46" s="35" t="s">
        <v>37</v>
      </c>
      <c r="D46" s="18">
        <v>83</v>
      </c>
      <c r="E46" s="19"/>
      <c r="F46" s="20" t="s">
        <v>178</v>
      </c>
      <c r="G46" s="21"/>
      <c r="H46" s="22">
        <v>41</v>
      </c>
      <c r="I46" s="93" t="s">
        <v>179</v>
      </c>
      <c r="J46" s="24">
        <v>3</v>
      </c>
      <c r="K46" s="185">
        <v>0.47</v>
      </c>
      <c r="L46" s="186">
        <v>0.43</v>
      </c>
      <c r="M46" s="24" t="s">
        <v>80</v>
      </c>
      <c r="N46" s="23" t="s">
        <v>7</v>
      </c>
      <c r="O46" s="96" t="s">
        <v>39</v>
      </c>
      <c r="P46" s="79">
        <v>23</v>
      </c>
      <c r="Q46" s="65">
        <f t="shared" si="0"/>
        <v>41</v>
      </c>
      <c r="R46" s="19"/>
      <c r="S46" s="20" t="s">
        <v>127</v>
      </c>
      <c r="T46" s="21"/>
      <c r="U46" s="60"/>
      <c r="V46" s="18"/>
      <c r="W46" s="18"/>
      <c r="X46" s="18"/>
      <c r="Y46" s="18"/>
    </row>
    <row r="47" spans="1:25" s="33" customFormat="1" ht="41.25" customHeight="1">
      <c r="A47" s="71" t="s">
        <v>49</v>
      </c>
      <c r="B47" s="64" t="s">
        <v>78</v>
      </c>
      <c r="C47" s="35" t="s">
        <v>37</v>
      </c>
      <c r="D47" s="18">
        <v>83</v>
      </c>
      <c r="E47" s="2"/>
      <c r="F47" s="12"/>
      <c r="G47" s="12"/>
      <c r="H47" s="11"/>
      <c r="I47" s="2"/>
      <c r="J47" s="2"/>
      <c r="K47" s="8"/>
      <c r="L47" s="8"/>
      <c r="M47" s="3"/>
      <c r="N47" s="3"/>
      <c r="O47" s="3"/>
      <c r="P47" s="3"/>
      <c r="Q47" s="3"/>
      <c r="R47" s="3"/>
      <c r="S47" s="166" t="s">
        <v>151</v>
      </c>
      <c r="T47" s="3"/>
      <c r="U47" s="60"/>
      <c r="V47" s="18"/>
      <c r="W47" s="18"/>
      <c r="X47" s="18"/>
      <c r="Y47" s="18"/>
    </row>
    <row r="48" spans="8:12" ht="35.25" customHeight="1">
      <c r="H48" s="9"/>
      <c r="I48" s="10"/>
      <c r="L48" s="4"/>
    </row>
    <row r="49" spans="8:12" ht="35.25" customHeight="1">
      <c r="H49" s="9"/>
      <c r="I49" s="10"/>
      <c r="L49" s="4"/>
    </row>
    <row r="50" spans="8:12" ht="35.25" customHeight="1">
      <c r="H50" s="9"/>
      <c r="I50" s="10"/>
      <c r="L50" s="4"/>
    </row>
    <row r="51" spans="8:12" ht="35.25" customHeight="1">
      <c r="H51" s="9"/>
      <c r="I51" s="10"/>
      <c r="L51" s="4"/>
    </row>
    <row r="52" spans="8:12" ht="35.25" customHeight="1">
      <c r="H52" s="9"/>
      <c r="I52" s="10"/>
      <c r="L52" s="4"/>
    </row>
    <row r="53" spans="8:12" ht="35.25" customHeight="1">
      <c r="H53" s="9"/>
      <c r="I53" s="10"/>
      <c r="L53" s="4"/>
    </row>
    <row r="54" spans="8:12" ht="35.25" customHeight="1">
      <c r="H54" s="9"/>
      <c r="I54" s="10"/>
      <c r="L54" s="4"/>
    </row>
    <row r="55" spans="8:12" ht="35.25" customHeight="1">
      <c r="H55" s="9"/>
      <c r="I55" s="10"/>
      <c r="L55" s="4"/>
    </row>
    <row r="56" spans="8:12" ht="35.25" customHeight="1">
      <c r="H56" s="9"/>
      <c r="I56" s="10"/>
      <c r="L56" s="4"/>
    </row>
    <row r="57" spans="8:12" ht="35.25" customHeight="1">
      <c r="H57" s="9"/>
      <c r="I57" s="10"/>
      <c r="L57" s="4"/>
    </row>
    <row r="58" spans="8:12" ht="35.25" customHeight="1">
      <c r="H58" s="9"/>
      <c r="I58" s="10"/>
      <c r="L58" s="4"/>
    </row>
  </sheetData>
  <sheetProtection/>
  <mergeCells count="1">
    <mergeCell ref="N5:O5"/>
  </mergeCells>
  <printOptions horizontalCentered="1"/>
  <pageMargins left="0.7874015748031497" right="0.7874015748031497" top="0.3937007874015748" bottom="0.3937007874015748" header="0" footer="0"/>
  <pageSetup fitToWidth="2" horizontalDpi="600" verticalDpi="600" orientation="portrait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2013-03-07T04:25:53Z</cp:lastPrinted>
  <dcterms:created xsi:type="dcterms:W3CDTF">2005-03-30T09:06:22Z</dcterms:created>
  <dcterms:modified xsi:type="dcterms:W3CDTF">2013-05-07T00:11:06Z</dcterms:modified>
  <cp:category/>
  <cp:version/>
  <cp:contentType/>
  <cp:contentStatus/>
</cp:coreProperties>
</file>