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895" windowHeight="4755" tabRatio="689" activeTab="0"/>
  </bookViews>
  <sheets>
    <sheet name="第１表" sheetId="1" r:id="rId1"/>
  </sheets>
  <definedNames>
    <definedName name="_xlnm.Print_Area" localSheetId="0">'第１表'!$A$1:$T$45</definedName>
  </definedNames>
  <calcPr calcMode="manual" fullCalcOnLoad="1"/>
</workbook>
</file>

<file path=xl/sharedStrings.xml><?xml version="1.0" encoding="utf-8"?>
<sst xmlns="http://schemas.openxmlformats.org/spreadsheetml/2006/main" count="110" uniqueCount="70">
  <si>
    <t xml:space="preserve"> </t>
  </si>
  <si>
    <t>（％）</t>
  </si>
  <si>
    <t xml:space="preserve"> </t>
  </si>
  <si>
    <t xml:space="preserve"> </t>
  </si>
  <si>
    <t xml:space="preserve"> </t>
  </si>
  <si>
    <t xml:space="preserve"> </t>
  </si>
  <si>
    <t xml:space="preserve"> </t>
  </si>
  <si>
    <t>(％)</t>
  </si>
  <si>
    <t>∧</t>
  </si>
  <si>
    <t>∨</t>
  </si>
  <si>
    <t>主              要              家              計              指              標</t>
  </si>
  <si>
    <t>第 １ 表</t>
  </si>
  <si>
    <t xml:space="preserve">   （全世帯）</t>
  </si>
  <si>
    <t>世   帯</t>
  </si>
  <si>
    <t>有   業</t>
  </si>
  <si>
    <t>世帯主</t>
  </si>
  <si>
    <t>消費支出</t>
  </si>
  <si>
    <t>平成12年＝１００</t>
  </si>
  <si>
    <t>人   員</t>
  </si>
  <si>
    <t>の年齢</t>
  </si>
  <si>
    <t>食   料</t>
  </si>
  <si>
    <t>住   居</t>
  </si>
  <si>
    <t>光   熱・</t>
  </si>
  <si>
    <t>家   具・</t>
  </si>
  <si>
    <t>被服及</t>
  </si>
  <si>
    <t>保   健</t>
  </si>
  <si>
    <t>交   通・</t>
  </si>
  <si>
    <t>教   育</t>
  </si>
  <si>
    <t>教   養</t>
  </si>
  <si>
    <t>その他の</t>
  </si>
  <si>
    <t>実質金額</t>
  </si>
  <si>
    <t>消費者</t>
  </si>
  <si>
    <t>区            分</t>
  </si>
  <si>
    <t>水   道</t>
  </si>
  <si>
    <t>家事用品</t>
  </si>
  <si>
    <t>び履物</t>
  </si>
  <si>
    <t>医   療</t>
  </si>
  <si>
    <t>通   信</t>
  </si>
  <si>
    <t>娯   楽</t>
  </si>
  <si>
    <t>物価総合</t>
  </si>
  <si>
    <t>（人）</t>
  </si>
  <si>
    <t>（歳）</t>
  </si>
  <si>
    <t>（円）</t>
  </si>
  <si>
    <t>指数＊</t>
  </si>
  <si>
    <t>実</t>
  </si>
  <si>
    <t>全</t>
  </si>
  <si>
    <t>国</t>
  </si>
  <si>
    <t>福</t>
  </si>
  <si>
    <t>数</t>
  </si>
  <si>
    <t>井</t>
  </si>
  <si>
    <t>市</t>
  </si>
  <si>
    <t>構</t>
  </si>
  <si>
    <t>成</t>
  </si>
  <si>
    <t>比</t>
  </si>
  <si>
    <t>対</t>
  </si>
  <si>
    <t>前</t>
  </si>
  <si>
    <t>年</t>
  </si>
  <si>
    <t>増</t>
  </si>
  <si>
    <t>加</t>
  </si>
  <si>
    <t>率</t>
  </si>
  <si>
    <t>名</t>
  </si>
  <si>
    <t>目</t>
  </si>
  <si>
    <t>＊消費者物価総合指数（持家の帰属家賃を除く総合）</t>
  </si>
  <si>
    <t>エンゲル</t>
  </si>
  <si>
    <t>係    数</t>
  </si>
  <si>
    <t>指   数</t>
  </si>
  <si>
    <t>　</t>
  </si>
  <si>
    <t>平成１７年平均</t>
  </si>
  <si>
    <t>　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</si>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</sst>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_ * #,##0.0_ ;_ * \-#,##0.0_ ;_ * &quot;-&quot;?_ ;_ @_ "/>
    <numFmt numFmtId="188" formatCode="0.0"/>
    <numFmt numFmtId="189" formatCode="#,##0.00_);\(#,##0.00\)"/>
    <numFmt numFmtId="190" formatCode="#,##0.00_);[Red]\(#,##0.00\)"/>
    <numFmt numFmtId="191" formatCode="0.000000_ "/>
    <numFmt numFmtId="192" formatCode="0.00000_ "/>
    <numFmt numFmtId="193" formatCode="0.0000_ "/>
    <numFmt numFmtId="194" formatCode="0.000_ "/>
    <numFmt numFmtId="195" formatCode="0.000_);[Red]\(0.000\)"/>
    <numFmt numFmtId="196" formatCode="#,##0.000_);[Red]\(#,##0.0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78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9" fontId="2" fillId="0" borderId="2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7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85" fontId="2" fillId="0" borderId="2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78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8" fontId="2" fillId="0" borderId="21" xfId="0" applyNumberFormat="1" applyFont="1" applyBorder="1" applyAlignment="1">
      <alignment/>
    </xf>
    <xf numFmtId="0" fontId="2" fillId="0" borderId="10" xfId="0" applyFont="1" applyBorder="1" applyAlignment="1">
      <alignment/>
    </xf>
    <xf numFmtId="178" fontId="2" fillId="0" borderId="2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8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79" fontId="2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178" fontId="2" fillId="0" borderId="31" xfId="0" applyNumberFormat="1" applyFont="1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0" xfId="0" applyNumberFormat="1" applyFont="1" applyFill="1" applyBorder="1" applyAlignment="1">
      <alignment/>
    </xf>
    <xf numFmtId="178" fontId="2" fillId="0" borderId="33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7" fontId="2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78" fontId="2" fillId="0" borderId="29" xfId="0" applyNumberFormat="1" applyFont="1" applyBorder="1" applyAlignment="1">
      <alignment/>
    </xf>
    <xf numFmtId="0" fontId="2" fillId="0" borderId="8" xfId="0" applyFont="1" applyBorder="1" applyAlignment="1" quotePrefix="1">
      <alignment horizontal="center"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190" fontId="2" fillId="0" borderId="34" xfId="16" applyNumberFormat="1" applyFont="1" applyBorder="1" applyAlignment="1">
      <alignment horizontal="center"/>
    </xf>
    <xf numFmtId="190" fontId="2" fillId="0" borderId="35" xfId="16" applyNumberFormat="1" applyFont="1" applyBorder="1" applyAlignment="1">
      <alignment horizontal="center"/>
    </xf>
    <xf numFmtId="177" fontId="2" fillId="0" borderId="12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8" fontId="2" fillId="0" borderId="36" xfId="0" applyNumberFormat="1" applyFont="1" applyBorder="1" applyAlignment="1">
      <alignment/>
    </xf>
    <xf numFmtId="178" fontId="2" fillId="0" borderId="37" xfId="0" applyNumberFormat="1" applyFont="1" applyBorder="1" applyAlignment="1">
      <alignment/>
    </xf>
    <xf numFmtId="190" fontId="2" fillId="0" borderId="16" xfId="16" applyNumberFormat="1" applyFont="1" applyFill="1" applyBorder="1" applyAlignment="1">
      <alignment horizontal="center"/>
    </xf>
    <xf numFmtId="190" fontId="2" fillId="0" borderId="8" xfId="16" applyNumberFormat="1" applyFont="1" applyFill="1" applyBorder="1" applyAlignment="1">
      <alignment horizontal="center"/>
    </xf>
    <xf numFmtId="190" fontId="2" fillId="0" borderId="34" xfId="16" applyNumberFormat="1" applyFont="1" applyFill="1" applyBorder="1" applyAlignment="1">
      <alignment horizontal="center"/>
    </xf>
    <xf numFmtId="190" fontId="2" fillId="0" borderId="18" xfId="16" applyNumberFormat="1" applyFont="1" applyFill="1" applyBorder="1" applyAlignment="1">
      <alignment horizontal="right"/>
    </xf>
    <xf numFmtId="190" fontId="2" fillId="0" borderId="29" xfId="16" applyNumberFormat="1" applyFont="1" applyFill="1" applyBorder="1" applyAlignment="1">
      <alignment horizontal="right"/>
    </xf>
    <xf numFmtId="181" fontId="2" fillId="0" borderId="18" xfId="16" applyNumberFormat="1" applyFont="1" applyFill="1" applyBorder="1" applyAlignment="1">
      <alignment horizontal="right"/>
    </xf>
    <xf numFmtId="180" fontId="2" fillId="0" borderId="29" xfId="16" applyNumberFormat="1" applyFont="1" applyFill="1" applyBorder="1" applyAlignment="1">
      <alignment horizontal="right"/>
    </xf>
    <xf numFmtId="180" fontId="2" fillId="0" borderId="18" xfId="16" applyNumberFormat="1" applyFont="1" applyFill="1" applyBorder="1" applyAlignment="1">
      <alignment horizontal="right"/>
    </xf>
    <xf numFmtId="181" fontId="2" fillId="0" borderId="18" xfId="16" applyNumberFormat="1" applyFont="1" applyFill="1" applyBorder="1" applyAlignment="1">
      <alignment/>
    </xf>
    <xf numFmtId="181" fontId="2" fillId="0" borderId="29" xfId="16" applyNumberFormat="1" applyFont="1" applyFill="1" applyBorder="1" applyAlignment="1">
      <alignment/>
    </xf>
    <xf numFmtId="181" fontId="2" fillId="0" borderId="19" xfId="16" applyNumberFormat="1" applyFont="1" applyFill="1" applyBorder="1" applyAlignment="1">
      <alignment/>
    </xf>
    <xf numFmtId="190" fontId="2" fillId="0" borderId="0" xfId="16" applyNumberFormat="1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9" fontId="2" fillId="0" borderId="2" xfId="0" applyNumberFormat="1" applyFont="1" applyFill="1" applyBorder="1" applyAlignment="1">
      <alignment/>
    </xf>
    <xf numFmtId="185" fontId="2" fillId="0" borderId="2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/>
    </xf>
    <xf numFmtId="179" fontId="2" fillId="0" borderId="2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12" xfId="0" applyNumberFormat="1" applyFont="1" applyFill="1" applyBorder="1" applyAlignment="1">
      <alignment/>
    </xf>
    <xf numFmtId="178" fontId="2" fillId="0" borderId="32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8" fontId="2" fillId="0" borderId="29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78" fontId="2" fillId="0" borderId="18" xfId="15" applyNumberFormat="1" applyFont="1" applyFill="1" applyBorder="1" applyAlignment="1">
      <alignment/>
    </xf>
    <xf numFmtId="178" fontId="2" fillId="0" borderId="19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5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6" customWidth="1"/>
    <col min="2" max="2" width="4.125" style="6" customWidth="1"/>
    <col min="3" max="3" width="14.75390625" style="6" customWidth="1"/>
    <col min="4" max="6" width="9.25390625" style="6" bestFit="1" customWidth="1"/>
    <col min="7" max="7" width="12.75390625" style="6" bestFit="1" customWidth="1"/>
    <col min="8" max="17" width="11.625" style="6" bestFit="1" customWidth="1"/>
    <col min="18" max="18" width="9.125" style="6" bestFit="1" customWidth="1"/>
    <col min="19" max="16384" width="9.00390625" style="6" customWidth="1"/>
  </cols>
  <sheetData>
    <row r="1" spans="11:12" ht="13.5">
      <c r="K1" s="7" t="s">
        <v>0</v>
      </c>
      <c r="L1" s="7" t="s">
        <v>0</v>
      </c>
    </row>
    <row r="2" spans="1:20" ht="21">
      <c r="A2" s="131" t="s">
        <v>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18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9.5" customHeight="1">
      <c r="A4" s="6" t="s">
        <v>11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12</v>
      </c>
      <c r="T4" s="8"/>
    </row>
    <row r="5" spans="1:20" ht="19.5" customHeight="1">
      <c r="A5" s="9"/>
      <c r="B5" s="10"/>
      <c r="C5" s="10"/>
      <c r="D5" s="11" t="s">
        <v>13</v>
      </c>
      <c r="E5" s="12" t="s">
        <v>14</v>
      </c>
      <c r="F5" s="11" t="s">
        <v>15</v>
      </c>
      <c r="G5" s="12" t="s">
        <v>16</v>
      </c>
      <c r="H5" s="2"/>
      <c r="I5" s="2"/>
      <c r="J5" s="2"/>
      <c r="K5" s="13"/>
      <c r="L5" s="13"/>
      <c r="M5" s="13"/>
      <c r="N5" s="13"/>
      <c r="O5" s="13"/>
      <c r="P5" s="13"/>
      <c r="Q5" s="13"/>
      <c r="R5" s="11" t="s">
        <v>63</v>
      </c>
      <c r="S5" s="129" t="s">
        <v>17</v>
      </c>
      <c r="T5" s="130"/>
    </row>
    <row r="6" spans="1:20" ht="19.5" customHeight="1">
      <c r="A6" s="14"/>
      <c r="B6" s="8"/>
      <c r="C6" s="8"/>
      <c r="D6" s="15" t="s">
        <v>18</v>
      </c>
      <c r="E6" s="16" t="s">
        <v>18</v>
      </c>
      <c r="F6" s="15" t="s">
        <v>19</v>
      </c>
      <c r="G6" s="16"/>
      <c r="H6" s="18" t="s">
        <v>20</v>
      </c>
      <c r="I6" s="16" t="s">
        <v>21</v>
      </c>
      <c r="J6" s="18" t="s">
        <v>22</v>
      </c>
      <c r="K6" s="51" t="s">
        <v>23</v>
      </c>
      <c r="L6" s="18" t="s">
        <v>24</v>
      </c>
      <c r="M6" s="16" t="s">
        <v>25</v>
      </c>
      <c r="N6" s="18" t="s">
        <v>26</v>
      </c>
      <c r="O6" s="16" t="s">
        <v>27</v>
      </c>
      <c r="P6" s="18" t="s">
        <v>28</v>
      </c>
      <c r="Q6" s="16" t="s">
        <v>29</v>
      </c>
      <c r="R6" s="15" t="s">
        <v>64</v>
      </c>
      <c r="S6" s="53" t="s">
        <v>30</v>
      </c>
      <c r="T6" s="19" t="s">
        <v>31</v>
      </c>
    </row>
    <row r="7" spans="1:20" ht="19.5" customHeight="1">
      <c r="A7" s="132" t="s">
        <v>32</v>
      </c>
      <c r="B7" s="133"/>
      <c r="C7" s="134"/>
      <c r="D7" s="15"/>
      <c r="E7" s="16"/>
      <c r="F7" s="15"/>
      <c r="G7" s="16"/>
      <c r="H7" s="15"/>
      <c r="I7" s="16"/>
      <c r="J7" s="15" t="s">
        <v>33</v>
      </c>
      <c r="K7" s="16" t="s">
        <v>34</v>
      </c>
      <c r="L7" s="15" t="s">
        <v>35</v>
      </c>
      <c r="M7" s="16" t="s">
        <v>36</v>
      </c>
      <c r="N7" s="15" t="s">
        <v>37</v>
      </c>
      <c r="O7" s="16"/>
      <c r="P7" s="15" t="s">
        <v>38</v>
      </c>
      <c r="Q7" s="16" t="s">
        <v>16</v>
      </c>
      <c r="R7" s="15"/>
      <c r="S7" s="23" t="s">
        <v>65</v>
      </c>
      <c r="T7" s="19" t="s">
        <v>39</v>
      </c>
    </row>
    <row r="8" spans="1:20" ht="19.5" customHeight="1">
      <c r="A8" s="21"/>
      <c r="B8" s="22" t="s">
        <v>2</v>
      </c>
      <c r="C8" s="52" t="s">
        <v>2</v>
      </c>
      <c r="D8" s="20" t="s">
        <v>40</v>
      </c>
      <c r="E8" s="52" t="s">
        <v>40</v>
      </c>
      <c r="F8" s="20" t="s">
        <v>41</v>
      </c>
      <c r="G8" s="52" t="s">
        <v>42</v>
      </c>
      <c r="H8" s="20" t="s">
        <v>42</v>
      </c>
      <c r="I8" s="52" t="s">
        <v>42</v>
      </c>
      <c r="J8" s="20" t="s">
        <v>42</v>
      </c>
      <c r="K8" s="52" t="s">
        <v>42</v>
      </c>
      <c r="L8" s="20" t="s">
        <v>42</v>
      </c>
      <c r="M8" s="52" t="s">
        <v>42</v>
      </c>
      <c r="N8" s="20" t="s">
        <v>42</v>
      </c>
      <c r="O8" s="52" t="s">
        <v>42</v>
      </c>
      <c r="P8" s="20" t="s">
        <v>42</v>
      </c>
      <c r="Q8" s="52" t="s">
        <v>42</v>
      </c>
      <c r="R8" s="20" t="s">
        <v>1</v>
      </c>
      <c r="S8" s="50" t="s">
        <v>16</v>
      </c>
      <c r="T8" s="25" t="s">
        <v>43</v>
      </c>
    </row>
    <row r="9" spans="1:20" ht="19.5" customHeight="1">
      <c r="A9" s="26"/>
      <c r="B9" s="27" t="s">
        <v>3</v>
      </c>
      <c r="C9" s="69">
        <v>12</v>
      </c>
      <c r="D9" s="31">
        <v>3.24</v>
      </c>
      <c r="E9" s="70">
        <v>1.47</v>
      </c>
      <c r="F9" s="29">
        <v>52.7</v>
      </c>
      <c r="G9" s="28">
        <v>317133</v>
      </c>
      <c r="H9" s="3">
        <v>73844</v>
      </c>
      <c r="I9" s="28">
        <v>20787</v>
      </c>
      <c r="J9" s="3">
        <v>21477</v>
      </c>
      <c r="K9" s="28">
        <v>11018</v>
      </c>
      <c r="L9" s="3">
        <v>16188</v>
      </c>
      <c r="M9" s="28">
        <v>11323</v>
      </c>
      <c r="N9" s="3">
        <v>36208</v>
      </c>
      <c r="O9" s="28">
        <v>13860</v>
      </c>
      <c r="P9" s="3">
        <v>32126</v>
      </c>
      <c r="Q9" s="28">
        <v>80302</v>
      </c>
      <c r="R9" s="37">
        <v>23.3</v>
      </c>
      <c r="S9" s="1">
        <v>100</v>
      </c>
      <c r="T9" s="58">
        <v>100</v>
      </c>
    </row>
    <row r="10" spans="1:20" ht="19.5" customHeight="1">
      <c r="A10" s="30" t="s">
        <v>44</v>
      </c>
      <c r="B10" s="17" t="s">
        <v>45</v>
      </c>
      <c r="C10" s="69">
        <v>13</v>
      </c>
      <c r="D10" s="31">
        <v>3.22</v>
      </c>
      <c r="E10" s="70">
        <v>1.46</v>
      </c>
      <c r="F10" s="29">
        <v>53.4</v>
      </c>
      <c r="G10" s="28">
        <v>308692</v>
      </c>
      <c r="H10" s="3">
        <v>71534</v>
      </c>
      <c r="I10" s="28">
        <v>20018</v>
      </c>
      <c r="J10" s="3">
        <v>21367</v>
      </c>
      <c r="K10" s="28">
        <v>11151</v>
      </c>
      <c r="L10" s="3">
        <v>15170</v>
      </c>
      <c r="M10" s="28">
        <v>11549</v>
      </c>
      <c r="N10" s="3">
        <v>36420</v>
      </c>
      <c r="O10" s="28">
        <v>12765</v>
      </c>
      <c r="P10" s="32">
        <v>31418</v>
      </c>
      <c r="Q10" s="54">
        <v>77300</v>
      </c>
      <c r="R10" s="37">
        <v>23.2</v>
      </c>
      <c r="S10" s="1">
        <v>98.2</v>
      </c>
      <c r="T10" s="42">
        <v>99.1</v>
      </c>
    </row>
    <row r="11" spans="1:20" ht="19.5" customHeight="1">
      <c r="A11" s="30"/>
      <c r="B11" s="17"/>
      <c r="C11" s="69">
        <v>14</v>
      </c>
      <c r="D11" s="31">
        <v>3.19</v>
      </c>
      <c r="E11" s="70">
        <v>1.41</v>
      </c>
      <c r="F11" s="29">
        <v>53.7</v>
      </c>
      <c r="G11" s="28">
        <v>306129</v>
      </c>
      <c r="H11" s="3">
        <v>71286</v>
      </c>
      <c r="I11" s="28">
        <v>20256</v>
      </c>
      <c r="J11" s="3">
        <v>21014</v>
      </c>
      <c r="K11" s="28">
        <v>10512</v>
      </c>
      <c r="L11" s="3">
        <v>14565</v>
      </c>
      <c r="M11" s="28">
        <v>11590</v>
      </c>
      <c r="N11" s="3">
        <v>36469</v>
      </c>
      <c r="O11" s="28">
        <v>12795</v>
      </c>
      <c r="P11" s="32">
        <v>31000</v>
      </c>
      <c r="Q11" s="54">
        <v>76644</v>
      </c>
      <c r="R11" s="37">
        <v>23.3</v>
      </c>
      <c r="S11" s="1">
        <v>98.5</v>
      </c>
      <c r="T11" s="42">
        <v>98</v>
      </c>
    </row>
    <row r="12" spans="1:20" ht="19.5" customHeight="1">
      <c r="A12" s="30"/>
      <c r="B12" s="17" t="s">
        <v>46</v>
      </c>
      <c r="C12" s="69">
        <v>15</v>
      </c>
      <c r="D12" s="31">
        <v>3.21</v>
      </c>
      <c r="E12" s="70">
        <v>1.41</v>
      </c>
      <c r="F12" s="29">
        <v>53.8</v>
      </c>
      <c r="G12" s="28">
        <v>302623</v>
      </c>
      <c r="H12" s="3">
        <v>70260</v>
      </c>
      <c r="I12" s="28">
        <v>20237</v>
      </c>
      <c r="J12" s="3">
        <v>20900</v>
      </c>
      <c r="K12" s="28">
        <v>10292</v>
      </c>
      <c r="L12" s="3">
        <v>13967</v>
      </c>
      <c r="M12" s="28">
        <v>12339</v>
      </c>
      <c r="N12" s="3">
        <v>37505</v>
      </c>
      <c r="O12" s="28">
        <v>13303</v>
      </c>
      <c r="P12" s="32">
        <v>30234</v>
      </c>
      <c r="Q12" s="54">
        <v>73586</v>
      </c>
      <c r="R12" s="37">
        <v>23.2</v>
      </c>
      <c r="S12" s="1">
        <v>97.6</v>
      </c>
      <c r="T12" s="42">
        <v>97.7</v>
      </c>
    </row>
    <row r="13" spans="1:20" ht="19.5" customHeight="1">
      <c r="A13" s="30"/>
      <c r="B13" s="17"/>
      <c r="C13" s="69">
        <v>16</v>
      </c>
      <c r="D13" s="65">
        <v>3.19</v>
      </c>
      <c r="E13" s="74">
        <v>1.39</v>
      </c>
      <c r="F13" s="33">
        <v>54.1</v>
      </c>
      <c r="G13" s="75">
        <v>304203</v>
      </c>
      <c r="H13" s="34">
        <v>70116</v>
      </c>
      <c r="I13" s="75">
        <v>19474</v>
      </c>
      <c r="J13" s="34">
        <v>20990</v>
      </c>
      <c r="K13" s="75">
        <v>9961</v>
      </c>
      <c r="L13" s="34">
        <v>13572</v>
      </c>
      <c r="M13" s="75">
        <v>12215</v>
      </c>
      <c r="N13" s="34">
        <v>39272</v>
      </c>
      <c r="O13" s="75">
        <v>13581</v>
      </c>
      <c r="P13" s="35">
        <v>31262</v>
      </c>
      <c r="Q13" s="77">
        <v>73760</v>
      </c>
      <c r="R13" s="66">
        <v>23</v>
      </c>
      <c r="S13" s="76">
        <v>98.2</v>
      </c>
      <c r="T13" s="59">
        <v>97.7</v>
      </c>
    </row>
    <row r="14" spans="1:21" s="91" customFormat="1" ht="19.5" customHeight="1">
      <c r="A14" s="80"/>
      <c r="B14" s="81"/>
      <c r="C14" s="82" t="s">
        <v>67</v>
      </c>
      <c r="D14" s="83">
        <v>3.15</v>
      </c>
      <c r="E14" s="84">
        <v>1.39</v>
      </c>
      <c r="F14" s="85">
        <v>54.8</v>
      </c>
      <c r="G14" s="86">
        <v>300903</v>
      </c>
      <c r="H14" s="87">
        <v>68910</v>
      </c>
      <c r="I14" s="86">
        <v>19553</v>
      </c>
      <c r="J14" s="87">
        <v>21379</v>
      </c>
      <c r="K14" s="86">
        <v>10010</v>
      </c>
      <c r="L14" s="87">
        <v>13440</v>
      </c>
      <c r="M14" s="86">
        <v>13044</v>
      </c>
      <c r="N14" s="87">
        <v>38738</v>
      </c>
      <c r="O14" s="86">
        <v>12495</v>
      </c>
      <c r="P14" s="87">
        <v>31028</v>
      </c>
      <c r="Q14" s="86">
        <v>72308</v>
      </c>
      <c r="R14" s="88">
        <v>22.9</v>
      </c>
      <c r="S14" s="89">
        <v>97.5</v>
      </c>
      <c r="T14" s="90">
        <v>97.3</v>
      </c>
      <c r="U14" s="91" t="s">
        <v>68</v>
      </c>
    </row>
    <row r="15" spans="1:20" s="64" customFormat="1" ht="19.5" customHeight="1">
      <c r="A15" s="62"/>
      <c r="B15" s="92"/>
      <c r="C15" s="93">
        <v>12</v>
      </c>
      <c r="D15" s="94">
        <v>3.29</v>
      </c>
      <c r="E15" s="95">
        <v>1.49</v>
      </c>
      <c r="F15" s="44">
        <v>52.1</v>
      </c>
      <c r="G15" s="60">
        <v>314584</v>
      </c>
      <c r="H15" s="96">
        <v>73849</v>
      </c>
      <c r="I15" s="60">
        <v>19116</v>
      </c>
      <c r="J15" s="96">
        <v>24980</v>
      </c>
      <c r="K15" s="60">
        <v>9402</v>
      </c>
      <c r="L15" s="96">
        <v>17459</v>
      </c>
      <c r="M15" s="60">
        <v>8410</v>
      </c>
      <c r="N15" s="96">
        <v>32427</v>
      </c>
      <c r="O15" s="60">
        <v>12569</v>
      </c>
      <c r="P15" s="96">
        <v>32921</v>
      </c>
      <c r="Q15" s="60">
        <v>83451</v>
      </c>
      <c r="R15" s="97">
        <v>23.5</v>
      </c>
      <c r="S15" s="98">
        <v>100</v>
      </c>
      <c r="T15" s="99">
        <v>100</v>
      </c>
    </row>
    <row r="16" spans="1:20" s="64" customFormat="1" ht="19.5" customHeight="1">
      <c r="A16" s="62"/>
      <c r="B16" s="63" t="s">
        <v>47</v>
      </c>
      <c r="C16" s="93">
        <v>13</v>
      </c>
      <c r="D16" s="94">
        <v>3.22</v>
      </c>
      <c r="E16" s="95">
        <v>1.49</v>
      </c>
      <c r="F16" s="44">
        <v>52.7</v>
      </c>
      <c r="G16" s="60">
        <v>292557</v>
      </c>
      <c r="H16" s="96">
        <v>68491</v>
      </c>
      <c r="I16" s="60">
        <v>17807</v>
      </c>
      <c r="J16" s="96">
        <v>25629</v>
      </c>
      <c r="K16" s="60">
        <v>9632</v>
      </c>
      <c r="L16" s="96">
        <v>15127</v>
      </c>
      <c r="M16" s="60">
        <v>12788</v>
      </c>
      <c r="N16" s="96">
        <v>29390</v>
      </c>
      <c r="O16" s="60">
        <v>9634</v>
      </c>
      <c r="P16" s="100">
        <v>27180</v>
      </c>
      <c r="Q16" s="101">
        <v>76879</v>
      </c>
      <c r="R16" s="97">
        <v>23.4</v>
      </c>
      <c r="S16" s="98">
        <v>94.6</v>
      </c>
      <c r="T16" s="99">
        <v>98.3</v>
      </c>
    </row>
    <row r="17" spans="1:20" s="64" customFormat="1" ht="19.5" customHeight="1">
      <c r="A17" s="62" t="s">
        <v>48</v>
      </c>
      <c r="B17" s="63" t="s">
        <v>49</v>
      </c>
      <c r="C17" s="93">
        <v>14</v>
      </c>
      <c r="D17" s="94">
        <v>3.25</v>
      </c>
      <c r="E17" s="95">
        <v>1.57</v>
      </c>
      <c r="F17" s="44">
        <v>53.1</v>
      </c>
      <c r="G17" s="60">
        <v>283038</v>
      </c>
      <c r="H17" s="96">
        <v>70115</v>
      </c>
      <c r="I17" s="60">
        <v>19627</v>
      </c>
      <c r="J17" s="96">
        <v>24667</v>
      </c>
      <c r="K17" s="60">
        <v>9830</v>
      </c>
      <c r="L17" s="96">
        <v>13063</v>
      </c>
      <c r="M17" s="60">
        <v>9350</v>
      </c>
      <c r="N17" s="96">
        <v>31416</v>
      </c>
      <c r="O17" s="60">
        <v>10131</v>
      </c>
      <c r="P17" s="100">
        <v>27242</v>
      </c>
      <c r="Q17" s="101">
        <v>67607</v>
      </c>
      <c r="R17" s="97">
        <v>24.8</v>
      </c>
      <c r="S17" s="98">
        <v>93.1</v>
      </c>
      <c r="T17" s="99">
        <v>96.6</v>
      </c>
    </row>
    <row r="18" spans="1:26" s="64" customFormat="1" ht="19.5" customHeight="1">
      <c r="A18" s="62"/>
      <c r="B18" s="63" t="s">
        <v>50</v>
      </c>
      <c r="C18" s="93">
        <v>15</v>
      </c>
      <c r="D18" s="94">
        <v>3.18</v>
      </c>
      <c r="E18" s="95">
        <v>1.52</v>
      </c>
      <c r="F18" s="44">
        <v>54.6</v>
      </c>
      <c r="G18" s="60">
        <v>276767</v>
      </c>
      <c r="H18" s="96">
        <v>71123</v>
      </c>
      <c r="I18" s="60">
        <v>11500</v>
      </c>
      <c r="J18" s="96">
        <v>23207</v>
      </c>
      <c r="K18" s="60">
        <v>9469</v>
      </c>
      <c r="L18" s="96">
        <v>12532</v>
      </c>
      <c r="M18" s="60">
        <v>10420</v>
      </c>
      <c r="N18" s="96">
        <v>31396</v>
      </c>
      <c r="O18" s="60">
        <v>12029</v>
      </c>
      <c r="P18" s="100">
        <v>29825</v>
      </c>
      <c r="Q18" s="101">
        <v>65266</v>
      </c>
      <c r="R18" s="97">
        <v>25.7</v>
      </c>
      <c r="S18" s="98">
        <v>91.5</v>
      </c>
      <c r="T18" s="99">
        <v>96.2</v>
      </c>
      <c r="X18" s="102"/>
      <c r="Y18" s="102"/>
      <c r="Z18" s="102"/>
    </row>
    <row r="19" spans="1:20" s="64" customFormat="1" ht="19.5" customHeight="1">
      <c r="A19" s="62"/>
      <c r="B19" s="63"/>
      <c r="C19" s="93">
        <v>16</v>
      </c>
      <c r="D19" s="103">
        <v>3.18</v>
      </c>
      <c r="E19" s="104">
        <v>1.52</v>
      </c>
      <c r="F19" s="105">
        <v>54.3</v>
      </c>
      <c r="G19" s="106">
        <v>285913</v>
      </c>
      <c r="H19" s="107">
        <v>68850</v>
      </c>
      <c r="I19" s="106">
        <v>16298</v>
      </c>
      <c r="J19" s="107">
        <v>25452</v>
      </c>
      <c r="K19" s="106">
        <v>10065</v>
      </c>
      <c r="L19" s="107">
        <v>11373</v>
      </c>
      <c r="M19" s="106">
        <v>10801</v>
      </c>
      <c r="N19" s="107">
        <v>30117</v>
      </c>
      <c r="O19" s="106">
        <v>10270</v>
      </c>
      <c r="P19" s="108">
        <v>27899</v>
      </c>
      <c r="Q19" s="109">
        <v>74788</v>
      </c>
      <c r="R19" s="110">
        <v>24.1</v>
      </c>
      <c r="S19" s="111">
        <v>94.3</v>
      </c>
      <c r="T19" s="112">
        <v>96.4</v>
      </c>
    </row>
    <row r="20" spans="1:20" s="64" customFormat="1" ht="19.5" customHeight="1">
      <c r="A20" s="113"/>
      <c r="B20" s="114"/>
      <c r="C20" s="82" t="s">
        <v>67</v>
      </c>
      <c r="D20" s="103">
        <v>3.09</v>
      </c>
      <c r="E20" s="104">
        <v>1.3</v>
      </c>
      <c r="F20" s="105">
        <v>56.3</v>
      </c>
      <c r="G20" s="106">
        <v>290755</v>
      </c>
      <c r="H20" s="107">
        <v>66570</v>
      </c>
      <c r="I20" s="106">
        <v>12304</v>
      </c>
      <c r="J20" s="107">
        <v>25626</v>
      </c>
      <c r="K20" s="106">
        <v>8692</v>
      </c>
      <c r="L20" s="107">
        <v>12245</v>
      </c>
      <c r="M20" s="106">
        <v>12121</v>
      </c>
      <c r="N20" s="107">
        <v>35542</v>
      </c>
      <c r="O20" s="106">
        <v>8899</v>
      </c>
      <c r="P20" s="108">
        <v>25945</v>
      </c>
      <c r="Q20" s="109">
        <v>82811</v>
      </c>
      <c r="R20" s="110">
        <v>22.9</v>
      </c>
      <c r="S20" s="115">
        <v>95.9</v>
      </c>
      <c r="T20" s="112">
        <v>96.4</v>
      </c>
    </row>
    <row r="21" spans="1:20" s="64" customFormat="1" ht="19.5" customHeight="1">
      <c r="A21" s="62"/>
      <c r="B21" s="92" t="s">
        <v>4</v>
      </c>
      <c r="C21" s="93">
        <v>12</v>
      </c>
      <c r="D21" s="116"/>
      <c r="E21" s="102"/>
      <c r="F21" s="116"/>
      <c r="G21" s="71">
        <v>100</v>
      </c>
      <c r="H21" s="44">
        <v>23.3</v>
      </c>
      <c r="I21" s="71">
        <v>6.6</v>
      </c>
      <c r="J21" s="44">
        <v>6.8</v>
      </c>
      <c r="K21" s="71">
        <v>3.5</v>
      </c>
      <c r="L21" s="44">
        <v>5.1</v>
      </c>
      <c r="M21" s="71">
        <v>3.6</v>
      </c>
      <c r="N21" s="44">
        <v>11.4</v>
      </c>
      <c r="O21" s="71">
        <v>4.4</v>
      </c>
      <c r="P21" s="44">
        <v>10.1</v>
      </c>
      <c r="Q21" s="71">
        <v>25.3</v>
      </c>
      <c r="R21" s="44"/>
      <c r="S21" s="71"/>
      <c r="T21" s="99"/>
    </row>
    <row r="22" spans="1:20" s="64" customFormat="1" ht="19.5" customHeight="1">
      <c r="A22" s="62" t="s">
        <v>51</v>
      </c>
      <c r="B22" s="63" t="s">
        <v>45</v>
      </c>
      <c r="C22" s="93">
        <v>13</v>
      </c>
      <c r="D22" s="116"/>
      <c r="E22" s="102"/>
      <c r="F22" s="116"/>
      <c r="G22" s="71">
        <v>100</v>
      </c>
      <c r="H22" s="44">
        <v>23.2</v>
      </c>
      <c r="I22" s="71">
        <v>6.5</v>
      </c>
      <c r="J22" s="44">
        <v>6.9</v>
      </c>
      <c r="K22" s="71">
        <f>ROUND(K9/$G$12*100,1)</f>
        <v>3.6</v>
      </c>
      <c r="L22" s="44">
        <v>4.9</v>
      </c>
      <c r="M22" s="71">
        <f>ROUND(M9/$G$12*100,1)</f>
        <v>3.7</v>
      </c>
      <c r="N22" s="44">
        <v>11.8</v>
      </c>
      <c r="O22" s="71">
        <v>4.1</v>
      </c>
      <c r="P22" s="44">
        <v>10.2</v>
      </c>
      <c r="Q22" s="71">
        <v>25</v>
      </c>
      <c r="R22" s="44"/>
      <c r="S22" s="71"/>
      <c r="T22" s="99"/>
    </row>
    <row r="23" spans="1:20" s="64" customFormat="1" ht="19.5" customHeight="1">
      <c r="A23" s="62"/>
      <c r="B23" s="63"/>
      <c r="C23" s="93">
        <v>14</v>
      </c>
      <c r="D23" s="116"/>
      <c r="E23" s="102"/>
      <c r="F23" s="116"/>
      <c r="G23" s="71">
        <v>100</v>
      </c>
      <c r="H23" s="44">
        <v>23.3</v>
      </c>
      <c r="I23" s="71">
        <v>6.6</v>
      </c>
      <c r="J23" s="44">
        <v>6.9</v>
      </c>
      <c r="K23" s="71">
        <v>3.4</v>
      </c>
      <c r="L23" s="44">
        <v>4.8</v>
      </c>
      <c r="M23" s="71">
        <v>3.8</v>
      </c>
      <c r="N23" s="44">
        <v>11.9</v>
      </c>
      <c r="O23" s="71">
        <v>4.2</v>
      </c>
      <c r="P23" s="44">
        <v>10.1</v>
      </c>
      <c r="Q23" s="71">
        <v>25</v>
      </c>
      <c r="R23" s="44"/>
      <c r="S23" s="71"/>
      <c r="T23" s="99"/>
    </row>
    <row r="24" spans="1:20" s="64" customFormat="1" ht="19.5" customHeight="1">
      <c r="A24" s="62" t="s">
        <v>5</v>
      </c>
      <c r="B24" s="63" t="s">
        <v>46</v>
      </c>
      <c r="C24" s="93">
        <v>15</v>
      </c>
      <c r="D24" s="116"/>
      <c r="E24" s="102"/>
      <c r="F24" s="116"/>
      <c r="G24" s="71">
        <v>100</v>
      </c>
      <c r="H24" s="44">
        <v>23.3</v>
      </c>
      <c r="I24" s="71">
        <v>6.7</v>
      </c>
      <c r="J24" s="44">
        <v>6.9</v>
      </c>
      <c r="K24" s="71">
        <v>3.4</v>
      </c>
      <c r="L24" s="44">
        <v>4.6</v>
      </c>
      <c r="M24" s="71">
        <v>4.1</v>
      </c>
      <c r="N24" s="44">
        <v>12.4</v>
      </c>
      <c r="O24" s="71">
        <v>4.4</v>
      </c>
      <c r="P24" s="44">
        <v>10</v>
      </c>
      <c r="Q24" s="71">
        <v>24.3</v>
      </c>
      <c r="R24" s="44"/>
      <c r="S24" s="71"/>
      <c r="T24" s="99"/>
    </row>
    <row r="25" spans="1:20" s="64" customFormat="1" ht="19.5" customHeight="1">
      <c r="A25" s="62" t="s">
        <v>52</v>
      </c>
      <c r="B25" s="63"/>
      <c r="C25" s="93">
        <v>16</v>
      </c>
      <c r="D25" s="116"/>
      <c r="E25" s="102"/>
      <c r="F25" s="116"/>
      <c r="G25" s="117">
        <v>100</v>
      </c>
      <c r="H25" s="105">
        <v>23</v>
      </c>
      <c r="I25" s="117">
        <v>6.4</v>
      </c>
      <c r="J25" s="105">
        <v>6.9</v>
      </c>
      <c r="K25" s="117">
        <v>3.3</v>
      </c>
      <c r="L25" s="105">
        <v>4.5</v>
      </c>
      <c r="M25" s="117">
        <v>4</v>
      </c>
      <c r="N25" s="105">
        <v>12.9</v>
      </c>
      <c r="O25" s="117">
        <v>4.5</v>
      </c>
      <c r="P25" s="105">
        <v>10.3</v>
      </c>
      <c r="Q25" s="117">
        <v>24.2</v>
      </c>
      <c r="R25" s="105"/>
      <c r="S25" s="117"/>
      <c r="T25" s="112"/>
    </row>
    <row r="26" spans="1:21" s="64" customFormat="1" ht="19.5" customHeight="1">
      <c r="A26" s="62"/>
      <c r="B26" s="114"/>
      <c r="C26" s="82" t="s">
        <v>67</v>
      </c>
      <c r="D26" s="118"/>
      <c r="E26" s="119"/>
      <c r="F26" s="118"/>
      <c r="G26" s="115">
        <v>100</v>
      </c>
      <c r="H26" s="120">
        <v>22.9</v>
      </c>
      <c r="I26" s="115">
        <v>6.5</v>
      </c>
      <c r="J26" s="45">
        <v>7.1</v>
      </c>
      <c r="K26" s="115">
        <v>3.3</v>
      </c>
      <c r="L26" s="45">
        <v>4.5</v>
      </c>
      <c r="M26" s="115">
        <v>4.3</v>
      </c>
      <c r="N26" s="45">
        <v>12.9</v>
      </c>
      <c r="O26" s="115">
        <v>4.2</v>
      </c>
      <c r="P26" s="45">
        <v>10.3</v>
      </c>
      <c r="Q26" s="115">
        <v>24</v>
      </c>
      <c r="R26" s="45" t="s">
        <v>66</v>
      </c>
      <c r="S26" s="115"/>
      <c r="T26" s="121"/>
      <c r="U26" s="122" t="s">
        <v>69</v>
      </c>
    </row>
    <row r="27" spans="1:20" s="64" customFormat="1" ht="19.5" customHeight="1">
      <c r="A27" s="62"/>
      <c r="B27" s="63"/>
      <c r="C27" s="93">
        <v>12</v>
      </c>
      <c r="D27" s="116"/>
      <c r="E27" s="102"/>
      <c r="F27" s="116"/>
      <c r="G27" s="71">
        <v>100</v>
      </c>
      <c r="H27" s="44">
        <v>23.5</v>
      </c>
      <c r="I27" s="71">
        <v>6.1</v>
      </c>
      <c r="J27" s="44">
        <v>7.9</v>
      </c>
      <c r="K27" s="71">
        <v>3</v>
      </c>
      <c r="L27" s="44">
        <v>5.5</v>
      </c>
      <c r="M27" s="71">
        <v>2.7</v>
      </c>
      <c r="N27" s="44">
        <v>10.3</v>
      </c>
      <c r="O27" s="71">
        <v>4</v>
      </c>
      <c r="P27" s="44">
        <v>10.5</v>
      </c>
      <c r="Q27" s="71">
        <v>26.5</v>
      </c>
      <c r="R27" s="44"/>
      <c r="S27" s="71"/>
      <c r="T27" s="99"/>
    </row>
    <row r="28" spans="1:20" s="64" customFormat="1" ht="19.5" customHeight="1">
      <c r="A28" s="62" t="s">
        <v>53</v>
      </c>
      <c r="B28" s="63" t="s">
        <v>47</v>
      </c>
      <c r="C28" s="93">
        <v>13</v>
      </c>
      <c r="D28" s="116"/>
      <c r="E28" s="102"/>
      <c r="F28" s="116"/>
      <c r="G28" s="71">
        <v>100</v>
      </c>
      <c r="H28" s="44">
        <v>23.4</v>
      </c>
      <c r="I28" s="71">
        <v>6.1</v>
      </c>
      <c r="J28" s="44">
        <v>8.8</v>
      </c>
      <c r="K28" s="71">
        <v>3.3</v>
      </c>
      <c r="L28" s="44">
        <v>5.2</v>
      </c>
      <c r="M28" s="71">
        <v>4.4</v>
      </c>
      <c r="N28" s="44">
        <v>10</v>
      </c>
      <c r="O28" s="71">
        <v>3.3</v>
      </c>
      <c r="P28" s="44">
        <v>9.3</v>
      </c>
      <c r="Q28" s="71">
        <v>26.3</v>
      </c>
      <c r="R28" s="44"/>
      <c r="S28" s="71"/>
      <c r="T28" s="99"/>
    </row>
    <row r="29" spans="1:20" s="64" customFormat="1" ht="19.5" customHeight="1">
      <c r="A29" s="62" t="s">
        <v>6</v>
      </c>
      <c r="B29" s="63" t="s">
        <v>49</v>
      </c>
      <c r="C29" s="93">
        <v>14</v>
      </c>
      <c r="D29" s="116"/>
      <c r="E29" s="102"/>
      <c r="F29" s="116"/>
      <c r="G29" s="71">
        <v>100</v>
      </c>
      <c r="H29" s="44">
        <v>24.8</v>
      </c>
      <c r="I29" s="71">
        <v>6.9</v>
      </c>
      <c r="J29" s="44">
        <v>8.7</v>
      </c>
      <c r="K29" s="71">
        <v>3.5</v>
      </c>
      <c r="L29" s="44">
        <v>4.6</v>
      </c>
      <c r="M29" s="71">
        <v>3.3</v>
      </c>
      <c r="N29" s="44">
        <v>11.1</v>
      </c>
      <c r="O29" s="71">
        <v>3.6</v>
      </c>
      <c r="P29" s="44">
        <v>9.6</v>
      </c>
      <c r="Q29" s="71">
        <v>23.9</v>
      </c>
      <c r="R29" s="44"/>
      <c r="S29" s="71"/>
      <c r="T29" s="99"/>
    </row>
    <row r="30" spans="1:20" s="64" customFormat="1" ht="19.5" customHeight="1">
      <c r="A30" s="62"/>
      <c r="B30" s="63" t="s">
        <v>50</v>
      </c>
      <c r="C30" s="93">
        <v>15</v>
      </c>
      <c r="D30" s="116"/>
      <c r="E30" s="102"/>
      <c r="F30" s="116"/>
      <c r="G30" s="71">
        <v>100</v>
      </c>
      <c r="H30" s="44">
        <v>25.7</v>
      </c>
      <c r="I30" s="71">
        <v>4.2</v>
      </c>
      <c r="J30" s="44">
        <v>8.4</v>
      </c>
      <c r="K30" s="71">
        <v>3.4</v>
      </c>
      <c r="L30" s="44">
        <v>4.5</v>
      </c>
      <c r="M30" s="71">
        <v>3.8</v>
      </c>
      <c r="N30" s="44">
        <v>11.3</v>
      </c>
      <c r="O30" s="71">
        <v>4.3</v>
      </c>
      <c r="P30" s="44">
        <v>10.8</v>
      </c>
      <c r="Q30" s="71">
        <v>23.6</v>
      </c>
      <c r="R30" s="44"/>
      <c r="S30" s="71"/>
      <c r="T30" s="99"/>
    </row>
    <row r="31" spans="1:20" s="64" customFormat="1" ht="19.5" customHeight="1">
      <c r="A31" s="62" t="s">
        <v>7</v>
      </c>
      <c r="B31" s="63"/>
      <c r="C31" s="93">
        <v>16</v>
      </c>
      <c r="D31" s="116"/>
      <c r="E31" s="102"/>
      <c r="F31" s="116"/>
      <c r="G31" s="117">
        <v>100</v>
      </c>
      <c r="H31" s="105">
        <v>24.1</v>
      </c>
      <c r="I31" s="117">
        <v>5.7</v>
      </c>
      <c r="J31" s="105">
        <v>8.9</v>
      </c>
      <c r="K31" s="117">
        <v>3.5</v>
      </c>
      <c r="L31" s="105">
        <v>4</v>
      </c>
      <c r="M31" s="117">
        <v>3.8</v>
      </c>
      <c r="N31" s="105">
        <v>10.5</v>
      </c>
      <c r="O31" s="117">
        <v>3.6</v>
      </c>
      <c r="P31" s="105">
        <v>9.8</v>
      </c>
      <c r="Q31" s="117">
        <v>26.1</v>
      </c>
      <c r="R31" s="123"/>
      <c r="S31" s="124"/>
      <c r="T31" s="125"/>
    </row>
    <row r="32" spans="1:21" s="64" customFormat="1" ht="19.5" customHeight="1">
      <c r="A32" s="126"/>
      <c r="B32" s="127"/>
      <c r="C32" s="82" t="s">
        <v>67</v>
      </c>
      <c r="D32" s="118"/>
      <c r="E32" s="119"/>
      <c r="F32" s="118"/>
      <c r="G32" s="115">
        <v>100</v>
      </c>
      <c r="H32" s="45">
        <v>22.9</v>
      </c>
      <c r="I32" s="115">
        <v>4.2</v>
      </c>
      <c r="J32" s="45">
        <v>8.8</v>
      </c>
      <c r="K32" s="115">
        <v>3</v>
      </c>
      <c r="L32" s="45">
        <v>4.2</v>
      </c>
      <c r="M32" s="115">
        <v>4.2</v>
      </c>
      <c r="N32" s="45">
        <v>12.2</v>
      </c>
      <c r="O32" s="115">
        <v>3.1</v>
      </c>
      <c r="P32" s="45">
        <v>8.9</v>
      </c>
      <c r="Q32" s="115">
        <v>28.5</v>
      </c>
      <c r="R32" s="118" t="s">
        <v>66</v>
      </c>
      <c r="S32" s="119" t="s">
        <v>66</v>
      </c>
      <c r="T32" s="128"/>
      <c r="U32" s="122" t="s">
        <v>69</v>
      </c>
    </row>
    <row r="33" spans="1:20" ht="19.5" customHeight="1">
      <c r="A33" s="41"/>
      <c r="B33" s="36" t="s">
        <v>4</v>
      </c>
      <c r="C33" s="69">
        <v>12</v>
      </c>
      <c r="D33" s="5"/>
      <c r="E33" s="8"/>
      <c r="F33" s="5"/>
      <c r="G33" s="1">
        <v>-1.8</v>
      </c>
      <c r="H33" s="4">
        <v>-3.6</v>
      </c>
      <c r="I33" s="1">
        <v>-1.2</v>
      </c>
      <c r="J33" s="4">
        <v>2.9</v>
      </c>
      <c r="K33" s="1">
        <v>-5.5</v>
      </c>
      <c r="L33" s="4">
        <v>-7.8</v>
      </c>
      <c r="M33" s="1">
        <v>-0.4</v>
      </c>
      <c r="N33" s="4">
        <v>5.2</v>
      </c>
      <c r="O33" s="1">
        <v>2.4</v>
      </c>
      <c r="P33" s="4">
        <v>-3.8</v>
      </c>
      <c r="Q33" s="1">
        <v>-2.8</v>
      </c>
      <c r="R33" s="5"/>
      <c r="S33" s="8"/>
      <c r="T33" s="42">
        <v>-0.9</v>
      </c>
    </row>
    <row r="34" spans="1:20" ht="19.5" customHeight="1">
      <c r="A34" s="30" t="s">
        <v>54</v>
      </c>
      <c r="B34" s="17" t="s">
        <v>45</v>
      </c>
      <c r="C34" s="69">
        <v>13</v>
      </c>
      <c r="D34" s="5"/>
      <c r="E34" s="8"/>
      <c r="F34" s="5"/>
      <c r="G34" s="1">
        <f>ROUND((G10-G9)/G9*100,1)</f>
        <v>-2.7</v>
      </c>
      <c r="H34" s="29">
        <f aca="true" t="shared" si="0" ref="H34:Q34">ROUND((H10-H9)/H9*100,1)</f>
        <v>-3.1</v>
      </c>
      <c r="I34" s="1">
        <f t="shared" si="0"/>
        <v>-3.7</v>
      </c>
      <c r="J34" s="29">
        <f t="shared" si="0"/>
        <v>-0.5</v>
      </c>
      <c r="K34" s="1">
        <f t="shared" si="0"/>
        <v>1.2</v>
      </c>
      <c r="L34" s="29">
        <f t="shared" si="0"/>
        <v>-6.3</v>
      </c>
      <c r="M34" s="1">
        <f t="shared" si="0"/>
        <v>2</v>
      </c>
      <c r="N34" s="29">
        <f t="shared" si="0"/>
        <v>0.6</v>
      </c>
      <c r="O34" s="1">
        <f t="shared" si="0"/>
        <v>-7.9</v>
      </c>
      <c r="P34" s="29">
        <f t="shared" si="0"/>
        <v>-2.2</v>
      </c>
      <c r="Q34" s="1">
        <f t="shared" si="0"/>
        <v>-3.7</v>
      </c>
      <c r="R34" s="5"/>
      <c r="S34" s="8"/>
      <c r="T34" s="42">
        <v>-0.9</v>
      </c>
    </row>
    <row r="35" spans="1:20" ht="19.5" customHeight="1">
      <c r="A35" s="30" t="s">
        <v>55</v>
      </c>
      <c r="B35" s="17"/>
      <c r="C35" s="69">
        <v>14</v>
      </c>
      <c r="D35" s="5"/>
      <c r="E35" s="8"/>
      <c r="F35" s="5"/>
      <c r="G35" s="71">
        <v>-0.8</v>
      </c>
      <c r="H35" s="44">
        <v>-0.3</v>
      </c>
      <c r="I35" s="71">
        <v>1.2</v>
      </c>
      <c r="J35" s="44">
        <v>-1.7</v>
      </c>
      <c r="K35" s="71">
        <v>-5.7</v>
      </c>
      <c r="L35" s="44">
        <v>-4</v>
      </c>
      <c r="M35" s="71">
        <v>0.4</v>
      </c>
      <c r="N35" s="44">
        <v>0.1</v>
      </c>
      <c r="O35" s="71">
        <v>0.2</v>
      </c>
      <c r="P35" s="44">
        <v>-1.3</v>
      </c>
      <c r="Q35" s="71">
        <v>-0.8</v>
      </c>
      <c r="R35" s="5"/>
      <c r="S35" s="8"/>
      <c r="T35" s="42">
        <v>-1.1</v>
      </c>
    </row>
    <row r="36" spans="1:20" ht="19.5" customHeight="1">
      <c r="A36" s="30" t="s">
        <v>56</v>
      </c>
      <c r="B36" s="17" t="s">
        <v>46</v>
      </c>
      <c r="C36" s="69">
        <v>15</v>
      </c>
      <c r="D36" s="5"/>
      <c r="E36" s="8"/>
      <c r="F36" s="5"/>
      <c r="G36" s="71">
        <v>-1.1</v>
      </c>
      <c r="H36" s="44">
        <v>-1.4</v>
      </c>
      <c r="I36" s="71">
        <v>-0.1</v>
      </c>
      <c r="J36" s="44">
        <v>-0.5</v>
      </c>
      <c r="K36" s="71">
        <v>-2.1</v>
      </c>
      <c r="L36" s="44">
        <v>-4.1</v>
      </c>
      <c r="M36" s="71">
        <v>6.5</v>
      </c>
      <c r="N36" s="44">
        <v>2.8</v>
      </c>
      <c r="O36" s="71">
        <v>4</v>
      </c>
      <c r="P36" s="44">
        <v>-2.5</v>
      </c>
      <c r="Q36" s="71">
        <v>-4</v>
      </c>
      <c r="R36" s="5"/>
      <c r="S36" s="8"/>
      <c r="T36" s="42">
        <v>-0.3</v>
      </c>
    </row>
    <row r="37" spans="1:20" ht="19.5" customHeight="1">
      <c r="A37" s="30" t="s">
        <v>57</v>
      </c>
      <c r="B37" s="17"/>
      <c r="C37" s="69">
        <v>16</v>
      </c>
      <c r="D37" s="5"/>
      <c r="E37" s="22"/>
      <c r="F37" s="5"/>
      <c r="G37" s="76">
        <f>ROUND((G13-G12)/G12*100,1)</f>
        <v>0.5</v>
      </c>
      <c r="H37" s="33">
        <f aca="true" t="shared" si="1" ref="H37:Q37">ROUND((H13-H12)/H12*100,1)</f>
        <v>-0.2</v>
      </c>
      <c r="I37" s="76">
        <f t="shared" si="1"/>
        <v>-3.8</v>
      </c>
      <c r="J37" s="33">
        <f t="shared" si="1"/>
        <v>0.4</v>
      </c>
      <c r="K37" s="76">
        <f t="shared" si="1"/>
        <v>-3.2</v>
      </c>
      <c r="L37" s="33">
        <f t="shared" si="1"/>
        <v>-2.8</v>
      </c>
      <c r="M37" s="76">
        <f t="shared" si="1"/>
        <v>-1</v>
      </c>
      <c r="N37" s="33">
        <f t="shared" si="1"/>
        <v>4.7</v>
      </c>
      <c r="O37" s="76">
        <f t="shared" si="1"/>
        <v>2.1</v>
      </c>
      <c r="P37" s="33">
        <f t="shared" si="1"/>
        <v>3.4</v>
      </c>
      <c r="Q37" s="76">
        <f t="shared" si="1"/>
        <v>0.2</v>
      </c>
      <c r="R37" s="33"/>
      <c r="S37" s="76"/>
      <c r="T37" s="59">
        <v>0</v>
      </c>
    </row>
    <row r="38" spans="1:21" ht="19.5" customHeight="1">
      <c r="A38" s="30" t="s">
        <v>58</v>
      </c>
      <c r="B38" s="24"/>
      <c r="C38" s="72" t="s">
        <v>67</v>
      </c>
      <c r="D38" s="39"/>
      <c r="E38" s="56"/>
      <c r="F38" s="39"/>
      <c r="G38" s="76">
        <f>ROUND((G14-G13)/G13*100,1)</f>
        <v>-1.1</v>
      </c>
      <c r="H38" s="33">
        <f aca="true" t="shared" si="2" ref="H38:Q38">ROUND((H14-H13)/H13*100,1)</f>
        <v>-1.7</v>
      </c>
      <c r="I38" s="76">
        <f t="shared" si="2"/>
        <v>0.4</v>
      </c>
      <c r="J38" s="33">
        <f t="shared" si="2"/>
        <v>1.9</v>
      </c>
      <c r="K38" s="76">
        <f t="shared" si="2"/>
        <v>0.5</v>
      </c>
      <c r="L38" s="33">
        <f t="shared" si="2"/>
        <v>-1</v>
      </c>
      <c r="M38" s="76">
        <f t="shared" si="2"/>
        <v>6.8</v>
      </c>
      <c r="N38" s="33">
        <f t="shared" si="2"/>
        <v>-1.4</v>
      </c>
      <c r="O38" s="76">
        <f t="shared" si="2"/>
        <v>-8</v>
      </c>
      <c r="P38" s="33">
        <f t="shared" si="2"/>
        <v>-0.7</v>
      </c>
      <c r="Q38" s="76">
        <f t="shared" si="2"/>
        <v>-2</v>
      </c>
      <c r="R38" s="38" t="s">
        <v>0</v>
      </c>
      <c r="S38" s="68" t="s">
        <v>0</v>
      </c>
      <c r="T38" s="40">
        <v>-0.4</v>
      </c>
      <c r="U38" s="8"/>
    </row>
    <row r="39" spans="1:20" ht="19.5" customHeight="1">
      <c r="A39" s="30" t="s">
        <v>59</v>
      </c>
      <c r="B39" s="17"/>
      <c r="C39" s="69">
        <v>12</v>
      </c>
      <c r="D39" s="5"/>
      <c r="E39" s="8"/>
      <c r="F39" s="5"/>
      <c r="G39" s="1">
        <v>1.6</v>
      </c>
      <c r="H39" s="29">
        <v>-8.1</v>
      </c>
      <c r="I39" s="1">
        <v>41.2</v>
      </c>
      <c r="J39" s="29">
        <v>5.7</v>
      </c>
      <c r="K39" s="1">
        <v>-11.5</v>
      </c>
      <c r="L39" s="29">
        <v>-5</v>
      </c>
      <c r="M39" s="1">
        <v>-11.4</v>
      </c>
      <c r="N39" s="29">
        <v>-3.6</v>
      </c>
      <c r="O39" s="1">
        <v>5.5</v>
      </c>
      <c r="P39" s="29">
        <v>16.4</v>
      </c>
      <c r="Q39" s="1">
        <v>4.4</v>
      </c>
      <c r="R39" s="29"/>
      <c r="S39" s="1"/>
      <c r="T39" s="42">
        <v>-0.8</v>
      </c>
    </row>
    <row r="40" spans="1:20" ht="19.5" customHeight="1">
      <c r="A40" s="30" t="s">
        <v>8</v>
      </c>
      <c r="B40" s="17" t="s">
        <v>47</v>
      </c>
      <c r="C40" s="69">
        <v>13</v>
      </c>
      <c r="D40" s="5"/>
      <c r="E40" s="8"/>
      <c r="F40" s="5"/>
      <c r="G40" s="1">
        <v>-7</v>
      </c>
      <c r="H40" s="29">
        <v>-7.3</v>
      </c>
      <c r="I40" s="1">
        <v>-6.8</v>
      </c>
      <c r="J40" s="29">
        <v>2.6</v>
      </c>
      <c r="K40" s="1">
        <v>2.4</v>
      </c>
      <c r="L40" s="29">
        <v>-13.4</v>
      </c>
      <c r="M40" s="1">
        <v>52.1</v>
      </c>
      <c r="N40" s="29">
        <v>-9.4</v>
      </c>
      <c r="O40" s="1">
        <v>-23.4</v>
      </c>
      <c r="P40" s="29">
        <v>-17.4</v>
      </c>
      <c r="Q40" s="1">
        <v>-7.9</v>
      </c>
      <c r="R40" s="29"/>
      <c r="S40" s="1"/>
      <c r="T40" s="42">
        <v>-1.7</v>
      </c>
    </row>
    <row r="41" spans="1:20" ht="19.5" customHeight="1">
      <c r="A41" s="30" t="s">
        <v>60</v>
      </c>
      <c r="B41" s="17" t="s">
        <v>49</v>
      </c>
      <c r="C41" s="69">
        <v>14</v>
      </c>
      <c r="D41" s="5"/>
      <c r="E41" s="8"/>
      <c r="F41" s="5"/>
      <c r="G41" s="1">
        <v>-3.3</v>
      </c>
      <c r="H41" s="29">
        <v>2.4</v>
      </c>
      <c r="I41" s="1">
        <v>10.2</v>
      </c>
      <c r="J41" s="29">
        <v>-3.8</v>
      </c>
      <c r="K41" s="1">
        <v>2.1</v>
      </c>
      <c r="L41" s="44">
        <v>-13.7</v>
      </c>
      <c r="M41" s="71">
        <v>-26.9</v>
      </c>
      <c r="N41" s="44">
        <v>6.9</v>
      </c>
      <c r="O41" s="71">
        <v>5.2</v>
      </c>
      <c r="P41" s="44">
        <v>0.2</v>
      </c>
      <c r="Q41" s="1">
        <v>-12.1</v>
      </c>
      <c r="R41" s="29"/>
      <c r="S41" s="1"/>
      <c r="T41" s="42">
        <v>-1.7</v>
      </c>
    </row>
    <row r="42" spans="1:20" ht="19.5" customHeight="1">
      <c r="A42" s="30" t="s">
        <v>61</v>
      </c>
      <c r="B42" s="17" t="s">
        <v>50</v>
      </c>
      <c r="C42" s="69">
        <v>15</v>
      </c>
      <c r="D42" s="5"/>
      <c r="E42" s="8"/>
      <c r="F42" s="5"/>
      <c r="G42" s="1">
        <v>-2.2</v>
      </c>
      <c r="H42" s="29">
        <v>1.4</v>
      </c>
      <c r="I42" s="1">
        <v>-41.4</v>
      </c>
      <c r="J42" s="29">
        <v>-5.9</v>
      </c>
      <c r="K42" s="1">
        <v>-3.7</v>
      </c>
      <c r="L42" s="29">
        <v>-4.1</v>
      </c>
      <c r="M42" s="1">
        <v>11.4</v>
      </c>
      <c r="N42" s="29">
        <v>-0.1</v>
      </c>
      <c r="O42" s="1">
        <v>18.7</v>
      </c>
      <c r="P42" s="29">
        <v>9.5</v>
      </c>
      <c r="Q42" s="1">
        <v>-3.5</v>
      </c>
      <c r="R42" s="5"/>
      <c r="S42" s="8"/>
      <c r="T42" s="42">
        <v>-0.4</v>
      </c>
    </row>
    <row r="43" spans="1:20" ht="19.5" customHeight="1">
      <c r="A43" s="30" t="s">
        <v>9</v>
      </c>
      <c r="B43" s="17"/>
      <c r="C43" s="69">
        <v>16</v>
      </c>
      <c r="D43" s="43"/>
      <c r="E43" s="22"/>
      <c r="F43" s="5"/>
      <c r="G43" s="76">
        <f>ROUND((G19-G18)/G18*100,1)</f>
        <v>3.3</v>
      </c>
      <c r="H43" s="33">
        <f aca="true" t="shared" si="3" ref="H43:Q43">ROUND((H19-H18)/H18*100,1)</f>
        <v>-3.2</v>
      </c>
      <c r="I43" s="76">
        <f t="shared" si="3"/>
        <v>41.7</v>
      </c>
      <c r="J43" s="33">
        <f t="shared" si="3"/>
        <v>9.7</v>
      </c>
      <c r="K43" s="76">
        <f t="shared" si="3"/>
        <v>6.3</v>
      </c>
      <c r="L43" s="33">
        <f t="shared" si="3"/>
        <v>-9.2</v>
      </c>
      <c r="M43" s="76">
        <f t="shared" si="3"/>
        <v>3.7</v>
      </c>
      <c r="N43" s="33">
        <f t="shared" si="3"/>
        <v>-4.1</v>
      </c>
      <c r="O43" s="76">
        <f t="shared" si="3"/>
        <v>-14.6</v>
      </c>
      <c r="P43" s="33">
        <f t="shared" si="3"/>
        <v>-6.5</v>
      </c>
      <c r="Q43" s="76">
        <f t="shared" si="3"/>
        <v>14.6</v>
      </c>
      <c r="R43" s="43"/>
      <c r="S43" s="22"/>
      <c r="T43" s="59">
        <v>0.2</v>
      </c>
    </row>
    <row r="44" spans="1:21" ht="19.5" customHeight="1">
      <c r="A44" s="46" t="s">
        <v>7</v>
      </c>
      <c r="B44" s="47"/>
      <c r="C44" s="73" t="s">
        <v>67</v>
      </c>
      <c r="D44" s="55"/>
      <c r="E44" s="57"/>
      <c r="F44" s="48"/>
      <c r="G44" s="78">
        <f>ROUND((G20-G19)/G19*100,1)</f>
        <v>1.7</v>
      </c>
      <c r="H44" s="49">
        <f aca="true" t="shared" si="4" ref="H44:Q44">ROUND((H20-H19)/H19*100,1)</f>
        <v>-3.3</v>
      </c>
      <c r="I44" s="78">
        <f t="shared" si="4"/>
        <v>-24.5</v>
      </c>
      <c r="J44" s="49">
        <f t="shared" si="4"/>
        <v>0.7</v>
      </c>
      <c r="K44" s="78">
        <f t="shared" si="4"/>
        <v>-13.6</v>
      </c>
      <c r="L44" s="49">
        <f t="shared" si="4"/>
        <v>7.7</v>
      </c>
      <c r="M44" s="78">
        <f t="shared" si="4"/>
        <v>12.2</v>
      </c>
      <c r="N44" s="49">
        <f t="shared" si="4"/>
        <v>18</v>
      </c>
      <c r="O44" s="78">
        <f t="shared" si="4"/>
        <v>-13.3</v>
      </c>
      <c r="P44" s="49">
        <f t="shared" si="4"/>
        <v>-7</v>
      </c>
      <c r="Q44" s="79">
        <f t="shared" si="4"/>
        <v>10.7</v>
      </c>
      <c r="R44" s="55" t="s">
        <v>66</v>
      </c>
      <c r="S44" s="57" t="s">
        <v>66</v>
      </c>
      <c r="T44" s="61">
        <v>0</v>
      </c>
      <c r="U44" s="8"/>
    </row>
    <row r="45" ht="13.5">
      <c r="O45" s="6" t="s">
        <v>62</v>
      </c>
    </row>
  </sheetData>
  <mergeCells count="3">
    <mergeCell ref="S5:T5"/>
    <mergeCell ref="A2:T2"/>
    <mergeCell ref="A7:C7"/>
  </mergeCells>
  <printOptions/>
  <pageMargins left="0.6" right="0.33" top="0.984251968503937" bottom="0.984251968503937" header="0.5118110236220472" footer="0.5118110236220472"/>
  <pageSetup firstPageNumber="29" useFirstPageNumber="1" horizontalDpi="600" verticalDpi="600" orientation="portrait" paperSize="9" scale="87" r:id="rId1"/>
  <colBreaks count="1" manualBreakCount="1">
    <brk id="1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2006-03-16T06:34:43Z</cp:lastPrinted>
  <dcterms:created xsi:type="dcterms:W3CDTF">2000-07-10T02:36:00Z</dcterms:created>
  <dcterms:modified xsi:type="dcterms:W3CDTF">2006-03-23T06:58:27Z</dcterms:modified>
  <cp:category/>
  <cp:version/>
  <cp:contentType/>
  <cp:contentStatus/>
</cp:coreProperties>
</file>