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8895" windowHeight="4755" tabRatio="689" activeTab="0"/>
  </bookViews>
  <sheets>
    <sheet name="第２表" sheetId="1" r:id="rId1"/>
    <sheet name="第２表 (2)" sheetId="2" r:id="rId2"/>
  </sheets>
  <definedNames>
    <definedName name="_xlnm.Print_Area" localSheetId="0">'第２表'!$A$1:$R$41</definedName>
    <definedName name="_xlnm.Print_Area" localSheetId="1">'第２表 (2)'!$A$1:$R$41</definedName>
  </definedNames>
  <calcPr calcMode="manual" fullCalcOnLoad="1"/>
</workbook>
</file>

<file path=xl/sharedStrings.xml><?xml version="1.0" encoding="utf-8"?>
<sst xmlns="http://schemas.openxmlformats.org/spreadsheetml/2006/main" count="134" uniqueCount="108">
  <si>
    <t xml:space="preserve"> </t>
  </si>
  <si>
    <t>区            分</t>
  </si>
  <si>
    <t>２      月</t>
  </si>
  <si>
    <t>３      月</t>
  </si>
  <si>
    <t>４      月</t>
  </si>
  <si>
    <t>５      月</t>
  </si>
  <si>
    <t>６      月</t>
  </si>
  <si>
    <t>７      月</t>
  </si>
  <si>
    <t>８      月</t>
  </si>
  <si>
    <t>９      月</t>
  </si>
  <si>
    <t>１０      月</t>
  </si>
  <si>
    <t>１１      月</t>
  </si>
  <si>
    <t>月              別              消              費              支              出</t>
  </si>
  <si>
    <t xml:space="preserve"> </t>
  </si>
  <si>
    <t xml:space="preserve"> </t>
  </si>
  <si>
    <t xml:space="preserve"> </t>
  </si>
  <si>
    <t xml:space="preserve"> </t>
  </si>
  <si>
    <t xml:space="preserve"> </t>
  </si>
  <si>
    <t>家具・家事用品</t>
  </si>
  <si>
    <t>被服及び履物</t>
  </si>
  <si>
    <t>設備修繕・維持</t>
  </si>
  <si>
    <t>室内装備・装飾品</t>
  </si>
  <si>
    <t>下着類</t>
  </si>
  <si>
    <t>保健医療用品・器具</t>
  </si>
  <si>
    <t>書籍・他の印刷物</t>
  </si>
  <si>
    <t>区            分</t>
  </si>
  <si>
    <t>第 ２ 表</t>
  </si>
  <si>
    <t>月              別              消              費              支              出</t>
  </si>
  <si>
    <t>１      月</t>
  </si>
  <si>
    <t>集計世帯数（世帯）</t>
  </si>
  <si>
    <t>世帯主の年齢（歳）</t>
  </si>
  <si>
    <t>消    費    支    出</t>
  </si>
  <si>
    <t>食          料</t>
  </si>
  <si>
    <t>油  脂・調 味 料</t>
  </si>
  <si>
    <t>住          居</t>
  </si>
  <si>
    <t>光熱 ・ 水道</t>
  </si>
  <si>
    <t>上 下 水 道 料</t>
  </si>
  <si>
    <t>家庭用耐久財</t>
  </si>
  <si>
    <t>家事用消耗品</t>
  </si>
  <si>
    <t>家事サービス</t>
  </si>
  <si>
    <t>ｼｬﾂ･セーター類</t>
  </si>
  <si>
    <t>被服関連サービス</t>
  </si>
  <si>
    <t>保 健 医 療</t>
  </si>
  <si>
    <t>健康保持用摂取品</t>
  </si>
  <si>
    <t>保健医療サービス</t>
  </si>
  <si>
    <t>交通 ・ 通信</t>
  </si>
  <si>
    <t>自動車等関係費</t>
  </si>
  <si>
    <t>教          育</t>
  </si>
  <si>
    <t>授業料等</t>
  </si>
  <si>
    <t>教科書・学習参考教材</t>
  </si>
  <si>
    <t>補習教育</t>
  </si>
  <si>
    <t>教 養 娯 楽</t>
  </si>
  <si>
    <t>教養娯楽用耐久財</t>
  </si>
  <si>
    <t>教養娯楽用品</t>
  </si>
  <si>
    <t>教養娯楽サービス</t>
  </si>
  <si>
    <t>その他の消費支出</t>
  </si>
  <si>
    <t>こづかい（使途不明）</t>
  </si>
  <si>
    <t>現    物    総    額</t>
  </si>
  <si>
    <t>エンゲル係数（％）</t>
  </si>
  <si>
    <t>魚    介    類</t>
  </si>
  <si>
    <t>肉            類</t>
  </si>
  <si>
    <t>乳    卵    類</t>
  </si>
  <si>
    <t>野  菜 ・海  藻</t>
  </si>
  <si>
    <t>果            物</t>
  </si>
  <si>
    <t>菓    子    類</t>
  </si>
  <si>
    <t>調  理  食  品</t>
  </si>
  <si>
    <t>飲            料</t>
  </si>
  <si>
    <t>酒            類</t>
  </si>
  <si>
    <t>外            食</t>
  </si>
  <si>
    <t>家  賃  地  代</t>
  </si>
  <si>
    <t>電    気    代</t>
  </si>
  <si>
    <t>ガ    ス    代</t>
  </si>
  <si>
    <t>他   の  光  熱</t>
  </si>
  <si>
    <t>寝    具   類</t>
  </si>
  <si>
    <t>家  事  雑  貨</t>
  </si>
  <si>
    <t>和            服</t>
  </si>
  <si>
    <t>洋            服</t>
  </si>
  <si>
    <t>生  地 ･ 糸  類</t>
  </si>
  <si>
    <t>他  の  被  服</t>
  </si>
  <si>
    <t>履     物     類</t>
  </si>
  <si>
    <t>医     薬     品</t>
  </si>
  <si>
    <t>交            通</t>
  </si>
  <si>
    <t>通           信</t>
  </si>
  <si>
    <t>諸     雑     費</t>
  </si>
  <si>
    <t>交     際     費</t>
  </si>
  <si>
    <t>仕  送  り  金</t>
  </si>
  <si>
    <t>１１    月</t>
  </si>
  <si>
    <t>１０    月</t>
  </si>
  <si>
    <t>９     月</t>
  </si>
  <si>
    <t>８     月</t>
  </si>
  <si>
    <t>１     月</t>
  </si>
  <si>
    <t>２     月</t>
  </si>
  <si>
    <t>３     月</t>
  </si>
  <si>
    <t>４     月</t>
  </si>
  <si>
    <t>６     月</t>
  </si>
  <si>
    <t>７    月</t>
  </si>
  <si>
    <t>１２     月</t>
  </si>
  <si>
    <t xml:space="preserve">   （福井市全世帯）          </t>
  </si>
  <si>
    <t>平成17年平均</t>
  </si>
  <si>
    <t xml:space="preserve">平   成   １  ７ 年   の   １   世   帯   当   た   り   月   別   消   費   支   出       </t>
  </si>
  <si>
    <t xml:space="preserve"> </t>
  </si>
  <si>
    <t>平成17年平均</t>
  </si>
  <si>
    <t>５     月</t>
  </si>
  <si>
    <t>１２     月</t>
  </si>
  <si>
    <t>穀            類</t>
  </si>
  <si>
    <t>（単位：円）</t>
  </si>
  <si>
    <t>世帯人員    （人）</t>
  </si>
  <si>
    <t>有業人員    （人）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</si>
</sst>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#,##0_ "/>
    <numFmt numFmtId="180" formatCode="#,##0_);[Red]\(#,##0\)"/>
    <numFmt numFmtId="181" formatCode="#,##0.0_);[Red]\(#,##0.0\)"/>
    <numFmt numFmtId="182" formatCode="#,##0.0_ "/>
    <numFmt numFmtId="183" formatCode="0_ "/>
    <numFmt numFmtId="184" formatCode="#,##0.00_ "/>
    <numFmt numFmtId="185" formatCode="0.0_);[Red]\(0.0\)"/>
    <numFmt numFmtId="186" formatCode="0_);[Red]\(0\)"/>
    <numFmt numFmtId="187" formatCode="_ * #,##0.0_ ;_ * \-#,##0.0_ ;_ * &quot;-&quot;?_ ;_ @_ "/>
    <numFmt numFmtId="188" formatCode="0.0"/>
    <numFmt numFmtId="189" formatCode="#,##0.00_);\(#,##0.00\)"/>
    <numFmt numFmtId="190" formatCode="#,##0.00_);[Red]\(#,##0.00\)"/>
    <numFmt numFmtId="191" formatCode="0.000000_ "/>
    <numFmt numFmtId="192" formatCode="0.00000_ "/>
    <numFmt numFmtId="193" formatCode="0.0000_ "/>
    <numFmt numFmtId="194" formatCode="0.000_ "/>
    <numFmt numFmtId="195" formatCode="0.000_);[Red]\(0.000\)"/>
    <numFmt numFmtId="196" formatCode="#,##0.000_);[Red]\(#,##0.0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sz val="18"/>
      <color indexed="10"/>
      <name val="ＭＳ 明朝"/>
      <family val="1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7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17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179" fontId="2" fillId="0" borderId="2" xfId="0" applyNumberFormat="1" applyFont="1" applyBorder="1" applyAlignment="1">
      <alignment/>
    </xf>
    <xf numFmtId="179" fontId="2" fillId="0" borderId="8" xfId="0" applyNumberFormat="1" applyFont="1" applyBorder="1" applyAlignment="1">
      <alignment/>
    </xf>
    <xf numFmtId="179" fontId="2" fillId="0" borderId="8" xfId="0" applyNumberFormat="1" applyFont="1" applyBorder="1" applyAlignment="1">
      <alignment/>
    </xf>
    <xf numFmtId="179" fontId="2" fillId="0" borderId="9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1" xfId="0" applyFont="1" applyBorder="1" applyAlignment="1">
      <alignment/>
    </xf>
    <xf numFmtId="178" fontId="2" fillId="0" borderId="12" xfId="0" applyNumberFormat="1" applyFont="1" applyBorder="1" applyAlignment="1">
      <alignment/>
    </xf>
    <xf numFmtId="178" fontId="2" fillId="0" borderId="13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distributed"/>
    </xf>
    <xf numFmtId="177" fontId="2" fillId="0" borderId="9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distributed"/>
    </xf>
    <xf numFmtId="179" fontId="2" fillId="0" borderId="15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distributed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4" xfId="0" applyFont="1" applyBorder="1" applyAlignment="1">
      <alignment horizontal="distributed"/>
    </xf>
    <xf numFmtId="0" fontId="2" fillId="0" borderId="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179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1" xfId="0" applyFont="1" applyBorder="1" applyAlignment="1">
      <alignment horizontal="center"/>
    </xf>
    <xf numFmtId="179" fontId="2" fillId="0" borderId="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distributed"/>
    </xf>
    <xf numFmtId="0" fontId="2" fillId="0" borderId="24" xfId="0" applyFont="1" applyBorder="1" applyAlignment="1">
      <alignment horizontal="center"/>
    </xf>
    <xf numFmtId="179" fontId="2" fillId="0" borderId="23" xfId="0" applyNumberFormat="1" applyFont="1" applyBorder="1" applyAlignment="1">
      <alignment/>
    </xf>
    <xf numFmtId="0" fontId="2" fillId="0" borderId="12" xfId="0" applyFont="1" applyBorder="1" applyAlignment="1">
      <alignment horizontal="distributed"/>
    </xf>
    <xf numFmtId="0" fontId="2" fillId="0" borderId="0" xfId="0" applyFont="1" applyBorder="1" applyAlignment="1">
      <alignment/>
    </xf>
    <xf numFmtId="0" fontId="2" fillId="0" borderId="25" xfId="0" applyFont="1" applyBorder="1" applyAlignment="1">
      <alignment/>
    </xf>
    <xf numFmtId="0" fontId="4" fillId="0" borderId="4" xfId="0" applyFont="1" applyBorder="1" applyAlignment="1">
      <alignment horizontal="distributed"/>
    </xf>
    <xf numFmtId="0" fontId="4" fillId="0" borderId="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distributed"/>
    </xf>
    <xf numFmtId="0" fontId="5" fillId="0" borderId="5" xfId="0" applyFont="1" applyBorder="1" applyAlignment="1">
      <alignment horizontal="center"/>
    </xf>
    <xf numFmtId="179" fontId="2" fillId="0" borderId="16" xfId="0" applyNumberFormat="1" applyFont="1" applyBorder="1" applyAlignment="1">
      <alignment/>
    </xf>
    <xf numFmtId="0" fontId="4" fillId="0" borderId="18" xfId="0" applyFont="1" applyBorder="1" applyAlignment="1">
      <alignment horizontal="distributed"/>
    </xf>
    <xf numFmtId="0" fontId="4" fillId="0" borderId="20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0" xfId="0" applyFont="1" applyBorder="1" applyAlignment="1">
      <alignment/>
    </xf>
    <xf numFmtId="179" fontId="2" fillId="0" borderId="26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4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185" fontId="2" fillId="0" borderId="12" xfId="0" applyNumberFormat="1" applyFont="1" applyBorder="1" applyAlignment="1">
      <alignment/>
    </xf>
    <xf numFmtId="183" fontId="2" fillId="0" borderId="31" xfId="0" applyNumberFormat="1" applyFont="1" applyBorder="1" applyAlignment="1">
      <alignment/>
    </xf>
    <xf numFmtId="176" fontId="2" fillId="0" borderId="9" xfId="0" applyNumberFormat="1" applyFont="1" applyBorder="1" applyAlignment="1">
      <alignment/>
    </xf>
    <xf numFmtId="0" fontId="2" fillId="0" borderId="0" xfId="0" applyFont="1" applyAlignment="1">
      <alignment horizontal="center"/>
    </xf>
    <xf numFmtId="179" fontId="2" fillId="0" borderId="9" xfId="0" applyNumberFormat="1" applyFont="1" applyBorder="1" applyAlignment="1">
      <alignment/>
    </xf>
    <xf numFmtId="179" fontId="2" fillId="0" borderId="15" xfId="0" applyNumberFormat="1" applyFont="1" applyBorder="1" applyAlignment="1">
      <alignment/>
    </xf>
    <xf numFmtId="179" fontId="2" fillId="0" borderId="22" xfId="0" applyNumberFormat="1" applyFont="1" applyBorder="1" applyAlignment="1">
      <alignment/>
    </xf>
    <xf numFmtId="0" fontId="2" fillId="0" borderId="0" xfId="0" applyFont="1" applyBorder="1" applyAlignment="1">
      <alignment horizontal="distributed" shrinkToFi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9" fontId="2" fillId="0" borderId="32" xfId="0" applyNumberFormat="1" applyFont="1" applyBorder="1" applyAlignment="1">
      <alignment/>
    </xf>
    <xf numFmtId="179" fontId="2" fillId="0" borderId="33" xfId="0" applyNumberFormat="1" applyFont="1" applyBorder="1" applyAlignment="1">
      <alignment/>
    </xf>
    <xf numFmtId="179" fontId="2" fillId="0" borderId="34" xfId="0" applyNumberFormat="1" applyFont="1" applyBorder="1" applyAlignment="1">
      <alignment/>
    </xf>
    <xf numFmtId="179" fontId="2" fillId="0" borderId="10" xfId="0" applyNumberFormat="1" applyFont="1" applyBorder="1" applyAlignment="1">
      <alignment/>
    </xf>
    <xf numFmtId="179" fontId="2" fillId="0" borderId="1" xfId="0" applyNumberFormat="1" applyFont="1" applyBorder="1" applyAlignment="1">
      <alignment/>
    </xf>
    <xf numFmtId="182" fontId="2" fillId="0" borderId="12" xfId="0" applyNumberFormat="1" applyFont="1" applyBorder="1" applyAlignment="1">
      <alignment/>
    </xf>
    <xf numFmtId="182" fontId="2" fillId="0" borderId="22" xfId="0" applyNumberFormat="1" applyFont="1" applyBorder="1" applyAlignment="1">
      <alignment/>
    </xf>
    <xf numFmtId="182" fontId="2" fillId="0" borderId="35" xfId="0" applyNumberFormat="1" applyFont="1" applyBorder="1" applyAlignment="1">
      <alignment/>
    </xf>
    <xf numFmtId="41" fontId="2" fillId="0" borderId="36" xfId="0" applyNumberFormat="1" applyFont="1" applyBorder="1" applyAlignment="1">
      <alignment/>
    </xf>
    <xf numFmtId="41" fontId="2" fillId="0" borderId="36" xfId="0" applyNumberFormat="1" applyFont="1" applyFill="1" applyBorder="1" applyAlignment="1">
      <alignment/>
    </xf>
    <xf numFmtId="41" fontId="2" fillId="0" borderId="32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179" fontId="2" fillId="0" borderId="37" xfId="0" applyNumberFormat="1" applyFont="1" applyBorder="1" applyAlignment="1">
      <alignment/>
    </xf>
    <xf numFmtId="179" fontId="2" fillId="0" borderId="38" xfId="0" applyNumberFormat="1" applyFont="1" applyBorder="1" applyAlignment="1">
      <alignment/>
    </xf>
    <xf numFmtId="179" fontId="2" fillId="0" borderId="35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6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S47"/>
  <sheetViews>
    <sheetView tabSelected="1" view="pageBreakPreview" zoomScale="75" zoomScaleSheetLayoutView="75" workbookViewId="0" topLeftCell="A1">
      <pane xSplit="5" topLeftCell="F1" activePane="topRight" state="frozen"/>
      <selection pane="topLeft" activeCell="A1" sqref="A1"/>
      <selection pane="topRight" activeCell="A4" sqref="A4"/>
    </sheetView>
  </sheetViews>
  <sheetFormatPr defaultColWidth="9.00390625" defaultRowHeight="13.5"/>
  <cols>
    <col min="1" max="2" width="3.00390625" style="5" customWidth="1"/>
    <col min="3" max="3" width="1.75390625" style="5" customWidth="1"/>
    <col min="4" max="4" width="17.625" style="5" customWidth="1"/>
    <col min="5" max="5" width="2.50390625" style="5" customWidth="1"/>
    <col min="6" max="6" width="14.25390625" style="1" customWidth="1"/>
    <col min="7" max="10" width="13.25390625" style="5" customWidth="1"/>
    <col min="11" max="11" width="11.75390625" style="74" customWidth="1"/>
    <col min="12" max="12" width="11.875" style="5" customWidth="1"/>
    <col min="13" max="18" width="11.75390625" style="5" customWidth="1"/>
    <col min="19" max="19" width="12.125" style="5" bestFit="1" customWidth="1"/>
    <col min="20" max="16384" width="9.00390625" style="5" customWidth="1"/>
  </cols>
  <sheetData>
    <row r="2" spans="1:18" ht="21">
      <c r="A2" s="110" t="s">
        <v>99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73"/>
      <c r="L3" s="25"/>
      <c r="M3" s="25"/>
      <c r="N3" s="25"/>
      <c r="O3" s="25"/>
      <c r="P3" s="25"/>
      <c r="Q3" s="25"/>
      <c r="R3" s="25"/>
    </row>
    <row r="4" spans="1:18" ht="18.75" customHeight="1">
      <c r="A4" s="5" t="s">
        <v>26</v>
      </c>
      <c r="P4" s="5" t="s">
        <v>97</v>
      </c>
      <c r="R4" s="5" t="s">
        <v>105</v>
      </c>
    </row>
    <row r="5" spans="1:18" ht="21.75" customHeight="1">
      <c r="A5" s="101" t="s">
        <v>25</v>
      </c>
      <c r="B5" s="102"/>
      <c r="C5" s="102"/>
      <c r="D5" s="102"/>
      <c r="E5" s="103"/>
      <c r="F5" s="108" t="s">
        <v>27</v>
      </c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9"/>
    </row>
    <row r="6" spans="1:18" ht="21.75" customHeight="1">
      <c r="A6" s="104"/>
      <c r="B6" s="105"/>
      <c r="C6" s="105"/>
      <c r="D6" s="105"/>
      <c r="E6" s="106"/>
      <c r="F6" s="26" t="s">
        <v>98</v>
      </c>
      <c r="G6" s="83" t="s">
        <v>28</v>
      </c>
      <c r="H6" s="83" t="s">
        <v>2</v>
      </c>
      <c r="I6" s="83" t="s">
        <v>3</v>
      </c>
      <c r="J6" s="83" t="s">
        <v>4</v>
      </c>
      <c r="K6" s="83" t="s">
        <v>5</v>
      </c>
      <c r="L6" s="83" t="s">
        <v>6</v>
      </c>
      <c r="M6" s="83" t="s">
        <v>7</v>
      </c>
      <c r="N6" s="83" t="s">
        <v>8</v>
      </c>
      <c r="O6" s="83" t="s">
        <v>9</v>
      </c>
      <c r="P6" s="83" t="s">
        <v>10</v>
      </c>
      <c r="Q6" s="83" t="s">
        <v>11</v>
      </c>
      <c r="R6" s="84" t="s">
        <v>103</v>
      </c>
    </row>
    <row r="7" spans="1:18" ht="21.75" customHeight="1">
      <c r="A7" s="120" t="s">
        <v>29</v>
      </c>
      <c r="B7" s="108"/>
      <c r="C7" s="108"/>
      <c r="D7" s="108"/>
      <c r="E7" s="121"/>
      <c r="F7" s="76">
        <f aca="true" t="shared" si="0" ref="F7:F39">ROUND(AVERAGE(G7:R7),2)</f>
        <v>91.33</v>
      </c>
      <c r="G7" s="93">
        <v>91</v>
      </c>
      <c r="H7" s="93">
        <v>92</v>
      </c>
      <c r="I7" s="93">
        <v>92</v>
      </c>
      <c r="J7" s="93">
        <v>90</v>
      </c>
      <c r="K7" s="93">
        <v>89</v>
      </c>
      <c r="L7" s="93">
        <v>90</v>
      </c>
      <c r="M7" s="93">
        <v>92</v>
      </c>
      <c r="N7" s="94">
        <v>93</v>
      </c>
      <c r="O7" s="93">
        <v>92</v>
      </c>
      <c r="P7" s="93">
        <v>92</v>
      </c>
      <c r="Q7" s="93">
        <v>92</v>
      </c>
      <c r="R7" s="95">
        <v>91</v>
      </c>
    </row>
    <row r="8" spans="1:18" ht="21.75" customHeight="1">
      <c r="A8" s="111" t="s">
        <v>106</v>
      </c>
      <c r="B8" s="112"/>
      <c r="C8" s="112"/>
      <c r="D8" s="112"/>
      <c r="E8" s="113"/>
      <c r="F8" s="77">
        <f t="shared" si="0"/>
        <v>3.09</v>
      </c>
      <c r="G8" s="96">
        <v>2.99</v>
      </c>
      <c r="H8" s="96">
        <v>2.92</v>
      </c>
      <c r="I8" s="96">
        <v>2.98</v>
      </c>
      <c r="J8" s="96">
        <v>2.94</v>
      </c>
      <c r="K8" s="96">
        <v>3.09</v>
      </c>
      <c r="L8" s="96">
        <v>3.08</v>
      </c>
      <c r="M8" s="96">
        <v>3.27</v>
      </c>
      <c r="N8" s="96">
        <v>3.18</v>
      </c>
      <c r="O8" s="96">
        <v>3.17</v>
      </c>
      <c r="P8" s="96">
        <v>3.16</v>
      </c>
      <c r="Q8" s="96">
        <v>3.14</v>
      </c>
      <c r="R8" s="97">
        <v>3.19</v>
      </c>
    </row>
    <row r="9" spans="1:18" ht="21.75" customHeight="1">
      <c r="A9" s="111" t="s">
        <v>107</v>
      </c>
      <c r="B9" s="112"/>
      <c r="C9" s="112"/>
      <c r="D9" s="112"/>
      <c r="E9" s="113"/>
      <c r="F9" s="27">
        <f t="shared" si="0"/>
        <v>1.3</v>
      </c>
      <c r="G9" s="96">
        <v>1.44</v>
      </c>
      <c r="H9" s="96">
        <v>1.34</v>
      </c>
      <c r="I9" s="96">
        <v>1.23</v>
      </c>
      <c r="J9" s="96">
        <v>1.19</v>
      </c>
      <c r="K9" s="96">
        <v>1.31</v>
      </c>
      <c r="L9" s="96">
        <v>1.27</v>
      </c>
      <c r="M9" s="96">
        <v>1.3</v>
      </c>
      <c r="N9" s="96">
        <v>1.28</v>
      </c>
      <c r="O9" s="96">
        <v>1.37</v>
      </c>
      <c r="P9" s="96">
        <v>1.34</v>
      </c>
      <c r="Q9" s="96">
        <v>1.22</v>
      </c>
      <c r="R9" s="97">
        <v>1.26</v>
      </c>
    </row>
    <row r="10" spans="1:18" ht="21.75" customHeight="1">
      <c r="A10" s="114" t="s">
        <v>30</v>
      </c>
      <c r="B10" s="115"/>
      <c r="C10" s="115"/>
      <c r="D10" s="115"/>
      <c r="E10" s="116"/>
      <c r="F10" s="75">
        <f t="shared" si="0"/>
        <v>56.27</v>
      </c>
      <c r="G10" s="23">
        <v>55.6</v>
      </c>
      <c r="H10" s="23">
        <v>56.1</v>
      </c>
      <c r="I10" s="23">
        <v>56.4</v>
      </c>
      <c r="J10" s="23">
        <v>57.2</v>
      </c>
      <c r="K10" s="23">
        <v>56.4</v>
      </c>
      <c r="L10" s="23">
        <v>57</v>
      </c>
      <c r="M10" s="23">
        <v>57.1</v>
      </c>
      <c r="N10" s="23">
        <v>57.3</v>
      </c>
      <c r="O10" s="23">
        <v>55.7</v>
      </c>
      <c r="P10" s="23">
        <v>55.5</v>
      </c>
      <c r="Q10" s="23">
        <v>55.7</v>
      </c>
      <c r="R10" s="24">
        <v>55.2</v>
      </c>
    </row>
    <row r="11" spans="1:19" ht="21.75" customHeight="1">
      <c r="A11" s="117" t="s">
        <v>31</v>
      </c>
      <c r="B11" s="118"/>
      <c r="C11" s="118"/>
      <c r="D11" s="118"/>
      <c r="E11" s="119"/>
      <c r="F11" s="17">
        <f t="shared" si="0"/>
        <v>290755.08</v>
      </c>
      <c r="G11" s="16">
        <v>286422</v>
      </c>
      <c r="H11" s="16">
        <v>304131</v>
      </c>
      <c r="I11" s="16">
        <v>343035</v>
      </c>
      <c r="J11" s="16">
        <v>276980</v>
      </c>
      <c r="K11" s="16">
        <v>235563</v>
      </c>
      <c r="L11" s="16">
        <v>256927</v>
      </c>
      <c r="M11" s="16">
        <v>291048</v>
      </c>
      <c r="N11" s="16">
        <v>299307</v>
      </c>
      <c r="O11" s="16">
        <v>290825</v>
      </c>
      <c r="P11" s="16">
        <v>314644</v>
      </c>
      <c r="Q11" s="16">
        <v>257509</v>
      </c>
      <c r="R11" s="98">
        <v>332670</v>
      </c>
      <c r="S11" s="6" t="s">
        <v>14</v>
      </c>
    </row>
    <row r="12" spans="1:18" ht="21.75" customHeight="1">
      <c r="A12" s="13"/>
      <c r="B12" s="28" t="s">
        <v>32</v>
      </c>
      <c r="C12" s="28"/>
      <c r="D12" s="29"/>
      <c r="E12" s="20"/>
      <c r="F12" s="17">
        <f t="shared" si="0"/>
        <v>66569.67</v>
      </c>
      <c r="G12" s="79">
        <v>58391</v>
      </c>
      <c r="H12" s="79">
        <v>61066</v>
      </c>
      <c r="I12" s="79">
        <v>66508</v>
      </c>
      <c r="J12" s="79">
        <v>65529</v>
      </c>
      <c r="K12" s="79">
        <v>64940</v>
      </c>
      <c r="L12" s="79">
        <v>63123</v>
      </c>
      <c r="M12" s="79">
        <v>68086</v>
      </c>
      <c r="N12" s="79">
        <v>68663</v>
      </c>
      <c r="O12" s="79">
        <v>68522</v>
      </c>
      <c r="P12" s="79">
        <v>68908</v>
      </c>
      <c r="Q12" s="79">
        <v>64363</v>
      </c>
      <c r="R12" s="87">
        <v>80737</v>
      </c>
    </row>
    <row r="13" spans="1:18" ht="21.75" customHeight="1">
      <c r="A13" s="8"/>
      <c r="B13" s="4"/>
      <c r="C13" s="30"/>
      <c r="D13" s="31" t="s">
        <v>104</v>
      </c>
      <c r="E13" s="10"/>
      <c r="F13" s="32">
        <f t="shared" si="0"/>
        <v>6616.5</v>
      </c>
      <c r="G13" s="80">
        <v>5514</v>
      </c>
      <c r="H13" s="80">
        <v>6448</v>
      </c>
      <c r="I13" s="80">
        <v>6458</v>
      </c>
      <c r="J13" s="80">
        <v>6346</v>
      </c>
      <c r="K13" s="80">
        <v>6231</v>
      </c>
      <c r="L13" s="80">
        <v>5672</v>
      </c>
      <c r="M13" s="80">
        <v>6041</v>
      </c>
      <c r="N13" s="80">
        <v>6250</v>
      </c>
      <c r="O13" s="80">
        <v>9578</v>
      </c>
      <c r="P13" s="80">
        <v>6992</v>
      </c>
      <c r="Q13" s="80">
        <v>5135</v>
      </c>
      <c r="R13" s="99">
        <v>8733</v>
      </c>
    </row>
    <row r="14" spans="1:18" ht="21.75" customHeight="1">
      <c r="A14" s="8"/>
      <c r="B14" s="4"/>
      <c r="C14" s="7"/>
      <c r="D14" s="31" t="s">
        <v>59</v>
      </c>
      <c r="E14" s="10"/>
      <c r="F14" s="15">
        <f t="shared" si="0"/>
        <v>6779.58</v>
      </c>
      <c r="G14" s="3">
        <v>6592</v>
      </c>
      <c r="H14" s="3">
        <v>6335</v>
      </c>
      <c r="I14" s="3">
        <v>6847</v>
      </c>
      <c r="J14" s="3">
        <v>6808</v>
      </c>
      <c r="K14" s="3">
        <v>6599</v>
      </c>
      <c r="L14" s="3">
        <v>5930</v>
      </c>
      <c r="M14" s="3">
        <v>6452</v>
      </c>
      <c r="N14" s="3">
        <v>6831</v>
      </c>
      <c r="O14" s="3">
        <v>6128</v>
      </c>
      <c r="P14" s="3">
        <v>6024</v>
      </c>
      <c r="Q14" s="3">
        <v>6883</v>
      </c>
      <c r="R14" s="86">
        <v>9926</v>
      </c>
    </row>
    <row r="15" spans="1:18" ht="21.75" customHeight="1">
      <c r="A15" s="8"/>
      <c r="B15" s="4"/>
      <c r="C15" s="7"/>
      <c r="D15" s="31" t="s">
        <v>60</v>
      </c>
      <c r="E15" s="10"/>
      <c r="F15" s="15">
        <f t="shared" si="0"/>
        <v>5735.17</v>
      </c>
      <c r="G15" s="3">
        <v>5630</v>
      </c>
      <c r="H15" s="3">
        <v>5611</v>
      </c>
      <c r="I15" s="3">
        <v>5993</v>
      </c>
      <c r="J15" s="3">
        <v>5984</v>
      </c>
      <c r="K15" s="3">
        <v>5997</v>
      </c>
      <c r="L15" s="3">
        <v>5418</v>
      </c>
      <c r="M15" s="3">
        <v>5662</v>
      </c>
      <c r="N15" s="3">
        <v>6007</v>
      </c>
      <c r="O15" s="3">
        <v>5222</v>
      </c>
      <c r="P15" s="3">
        <v>5612</v>
      </c>
      <c r="Q15" s="3">
        <v>5372</v>
      </c>
      <c r="R15" s="86">
        <v>6314</v>
      </c>
    </row>
    <row r="16" spans="1:18" ht="21.75" customHeight="1">
      <c r="A16" s="8"/>
      <c r="B16" s="4"/>
      <c r="C16" s="7"/>
      <c r="D16" s="31" t="s">
        <v>61</v>
      </c>
      <c r="E16" s="10"/>
      <c r="F16" s="15">
        <f t="shared" si="0"/>
        <v>3417.92</v>
      </c>
      <c r="G16" s="3">
        <v>3153</v>
      </c>
      <c r="H16" s="3">
        <v>3315</v>
      </c>
      <c r="I16" s="3">
        <v>3551</v>
      </c>
      <c r="J16" s="3">
        <v>3745</v>
      </c>
      <c r="K16" s="3">
        <v>3498</v>
      </c>
      <c r="L16" s="3">
        <v>3412</v>
      </c>
      <c r="M16" s="3">
        <v>3659</v>
      </c>
      <c r="N16" s="3">
        <v>3613</v>
      </c>
      <c r="O16" s="3">
        <v>3181</v>
      </c>
      <c r="P16" s="3">
        <v>3335</v>
      </c>
      <c r="Q16" s="3">
        <v>3209</v>
      </c>
      <c r="R16" s="86">
        <v>3344</v>
      </c>
    </row>
    <row r="17" spans="1:18" ht="21.75" customHeight="1">
      <c r="A17" s="8"/>
      <c r="B17" s="4"/>
      <c r="C17" s="7"/>
      <c r="D17" s="31" t="s">
        <v>62</v>
      </c>
      <c r="E17" s="10"/>
      <c r="F17" s="15">
        <f t="shared" si="0"/>
        <v>8870.08</v>
      </c>
      <c r="G17" s="3">
        <v>7484</v>
      </c>
      <c r="H17" s="3">
        <v>8602</v>
      </c>
      <c r="I17" s="3">
        <v>9383</v>
      </c>
      <c r="J17" s="3">
        <v>9738</v>
      </c>
      <c r="K17" s="3">
        <v>9900</v>
      </c>
      <c r="L17" s="3">
        <v>9444</v>
      </c>
      <c r="M17" s="3">
        <v>8766</v>
      </c>
      <c r="N17" s="3">
        <v>8156</v>
      </c>
      <c r="O17" s="3">
        <v>8666</v>
      </c>
      <c r="P17" s="3">
        <v>8690</v>
      </c>
      <c r="Q17" s="3">
        <v>8167</v>
      </c>
      <c r="R17" s="86">
        <v>9445</v>
      </c>
    </row>
    <row r="18" spans="1:18" ht="21.75" customHeight="1">
      <c r="A18" s="8"/>
      <c r="B18" s="4"/>
      <c r="C18" s="7"/>
      <c r="D18" s="31" t="s">
        <v>63</v>
      </c>
      <c r="E18" s="10"/>
      <c r="F18" s="15">
        <f t="shared" si="0"/>
        <v>2946.58</v>
      </c>
      <c r="G18" s="3">
        <v>2794</v>
      </c>
      <c r="H18" s="3">
        <v>2748</v>
      </c>
      <c r="I18" s="3">
        <v>2913</v>
      </c>
      <c r="J18" s="3">
        <v>2743</v>
      </c>
      <c r="K18" s="3">
        <v>2474</v>
      </c>
      <c r="L18" s="3">
        <v>2696</v>
      </c>
      <c r="M18" s="3">
        <v>2973</v>
      </c>
      <c r="N18" s="3">
        <v>3665</v>
      </c>
      <c r="O18" s="3">
        <v>3388</v>
      </c>
      <c r="P18" s="3">
        <v>3341</v>
      </c>
      <c r="Q18" s="3">
        <v>2489</v>
      </c>
      <c r="R18" s="86">
        <v>3135</v>
      </c>
    </row>
    <row r="19" spans="1:18" ht="21.75" customHeight="1">
      <c r="A19" s="8"/>
      <c r="B19" s="4"/>
      <c r="C19" s="7"/>
      <c r="D19" s="31" t="s">
        <v>33</v>
      </c>
      <c r="E19" s="10"/>
      <c r="F19" s="15">
        <v>2887</v>
      </c>
      <c r="G19" s="3">
        <v>2573</v>
      </c>
      <c r="H19" s="3">
        <v>2860</v>
      </c>
      <c r="I19" s="3">
        <v>3140</v>
      </c>
      <c r="J19" s="3">
        <v>2593</v>
      </c>
      <c r="K19" s="3">
        <v>2913</v>
      </c>
      <c r="L19" s="3">
        <v>3035</v>
      </c>
      <c r="M19" s="3">
        <v>3092</v>
      </c>
      <c r="N19" s="3">
        <v>2553</v>
      </c>
      <c r="O19" s="3">
        <v>2482</v>
      </c>
      <c r="P19" s="3">
        <v>2877</v>
      </c>
      <c r="Q19" s="3">
        <v>2855</v>
      </c>
      <c r="R19" s="86">
        <v>3677</v>
      </c>
    </row>
    <row r="20" spans="1:18" ht="21.75" customHeight="1">
      <c r="A20" s="8"/>
      <c r="B20" s="4"/>
      <c r="C20" s="7"/>
      <c r="D20" s="31" t="s">
        <v>64</v>
      </c>
      <c r="E20" s="10"/>
      <c r="F20" s="15">
        <f t="shared" si="0"/>
        <v>4519.83</v>
      </c>
      <c r="G20" s="3">
        <v>3781</v>
      </c>
      <c r="H20" s="3">
        <v>4256</v>
      </c>
      <c r="I20" s="3">
        <v>4850</v>
      </c>
      <c r="J20" s="3">
        <v>3928</v>
      </c>
      <c r="K20" s="3">
        <v>4208</v>
      </c>
      <c r="L20" s="3">
        <v>4439</v>
      </c>
      <c r="M20" s="3">
        <v>4629</v>
      </c>
      <c r="N20" s="3">
        <v>4724</v>
      </c>
      <c r="O20" s="3">
        <v>4297</v>
      </c>
      <c r="P20" s="3">
        <v>4672</v>
      </c>
      <c r="Q20" s="3">
        <v>4345</v>
      </c>
      <c r="R20" s="86">
        <v>6109</v>
      </c>
    </row>
    <row r="21" spans="1:18" ht="21.75" customHeight="1">
      <c r="A21" s="8"/>
      <c r="B21" s="4"/>
      <c r="C21" s="7"/>
      <c r="D21" s="31" t="s">
        <v>65</v>
      </c>
      <c r="E21" s="10"/>
      <c r="F21" s="15">
        <f t="shared" si="0"/>
        <v>9387.25</v>
      </c>
      <c r="G21" s="3">
        <v>7429</v>
      </c>
      <c r="H21" s="3">
        <v>8336</v>
      </c>
      <c r="I21" s="3">
        <v>8862</v>
      </c>
      <c r="J21" s="3">
        <v>9356</v>
      </c>
      <c r="K21" s="3">
        <v>8643</v>
      </c>
      <c r="L21" s="3">
        <v>8720</v>
      </c>
      <c r="M21" s="3">
        <v>10297</v>
      </c>
      <c r="N21" s="3">
        <v>10493</v>
      </c>
      <c r="O21" s="3">
        <v>9101</v>
      </c>
      <c r="P21" s="3">
        <v>10025</v>
      </c>
      <c r="Q21" s="3">
        <v>9906</v>
      </c>
      <c r="R21" s="86">
        <v>11479</v>
      </c>
    </row>
    <row r="22" spans="1:18" ht="21.75" customHeight="1">
      <c r="A22" s="8"/>
      <c r="B22" s="4"/>
      <c r="C22" s="7"/>
      <c r="D22" s="31" t="s">
        <v>66</v>
      </c>
      <c r="E22" s="10"/>
      <c r="F22" s="15">
        <f t="shared" si="0"/>
        <v>3194.5</v>
      </c>
      <c r="G22" s="3">
        <v>2028</v>
      </c>
      <c r="H22" s="3">
        <v>2035</v>
      </c>
      <c r="I22" s="3">
        <v>3345</v>
      </c>
      <c r="J22" s="3">
        <v>3016</v>
      </c>
      <c r="K22" s="3">
        <v>3271</v>
      </c>
      <c r="L22" s="3">
        <v>3926</v>
      </c>
      <c r="M22" s="3">
        <v>4110</v>
      </c>
      <c r="N22" s="3">
        <v>3428</v>
      </c>
      <c r="O22" s="3">
        <v>3583</v>
      </c>
      <c r="P22" s="3">
        <v>4007</v>
      </c>
      <c r="Q22" s="3">
        <v>2707</v>
      </c>
      <c r="R22" s="86">
        <v>2878</v>
      </c>
    </row>
    <row r="23" spans="1:18" ht="21.75" customHeight="1">
      <c r="A23" s="8"/>
      <c r="B23" s="4"/>
      <c r="C23" s="7"/>
      <c r="D23" s="31" t="s">
        <v>67</v>
      </c>
      <c r="E23" s="10"/>
      <c r="F23" s="15">
        <f t="shared" si="0"/>
        <v>2388.75</v>
      </c>
      <c r="G23" s="3">
        <v>1559</v>
      </c>
      <c r="H23" s="3">
        <v>2214</v>
      </c>
      <c r="I23" s="3">
        <v>2724</v>
      </c>
      <c r="J23" s="3">
        <v>1842</v>
      </c>
      <c r="K23" s="3">
        <v>1828</v>
      </c>
      <c r="L23" s="3">
        <v>2404</v>
      </c>
      <c r="M23" s="3">
        <v>2278</v>
      </c>
      <c r="N23" s="3">
        <v>2439</v>
      </c>
      <c r="O23" s="3">
        <v>2065</v>
      </c>
      <c r="P23" s="3">
        <v>2402</v>
      </c>
      <c r="Q23" s="3">
        <v>2689</v>
      </c>
      <c r="R23" s="86">
        <v>4221</v>
      </c>
    </row>
    <row r="24" spans="1:18" ht="21.75" customHeight="1">
      <c r="A24" s="8"/>
      <c r="B24" s="4"/>
      <c r="C24" s="7"/>
      <c r="D24" s="31" t="s">
        <v>68</v>
      </c>
      <c r="E24" s="10"/>
      <c r="F24" s="15">
        <f t="shared" si="0"/>
        <v>9826.08</v>
      </c>
      <c r="G24" s="3">
        <v>9853</v>
      </c>
      <c r="H24" s="3">
        <v>8307</v>
      </c>
      <c r="I24" s="3">
        <v>8443</v>
      </c>
      <c r="J24" s="3">
        <v>9431</v>
      </c>
      <c r="K24" s="3">
        <v>9378</v>
      </c>
      <c r="L24" s="3">
        <v>8027</v>
      </c>
      <c r="M24" s="3">
        <v>10127</v>
      </c>
      <c r="N24" s="3">
        <v>10503</v>
      </c>
      <c r="O24" s="3">
        <v>10829</v>
      </c>
      <c r="P24" s="3">
        <v>10931</v>
      </c>
      <c r="Q24" s="3">
        <v>10607</v>
      </c>
      <c r="R24" s="86">
        <v>11477</v>
      </c>
    </row>
    <row r="25" spans="1:18" ht="21.75" customHeight="1">
      <c r="A25" s="8"/>
      <c r="B25" s="30" t="s">
        <v>34</v>
      </c>
      <c r="C25" s="33"/>
      <c r="D25" s="33"/>
      <c r="E25" s="33"/>
      <c r="F25" s="32">
        <f t="shared" si="0"/>
        <v>12303.92</v>
      </c>
      <c r="G25" s="79">
        <v>13224</v>
      </c>
      <c r="H25" s="79">
        <v>7669</v>
      </c>
      <c r="I25" s="79">
        <v>18312</v>
      </c>
      <c r="J25" s="79">
        <v>11699</v>
      </c>
      <c r="K25" s="79">
        <v>8647</v>
      </c>
      <c r="L25" s="79">
        <v>8947</v>
      </c>
      <c r="M25" s="79">
        <v>6758</v>
      </c>
      <c r="N25" s="79">
        <v>5034</v>
      </c>
      <c r="O25" s="79">
        <v>18656</v>
      </c>
      <c r="P25" s="79">
        <v>28879</v>
      </c>
      <c r="Q25" s="79">
        <v>8271</v>
      </c>
      <c r="R25" s="87">
        <v>11551</v>
      </c>
    </row>
    <row r="26" spans="1:18" ht="21.75" customHeight="1">
      <c r="A26" s="8"/>
      <c r="B26" s="4"/>
      <c r="C26" s="30"/>
      <c r="D26" s="34" t="s">
        <v>69</v>
      </c>
      <c r="E26" s="35"/>
      <c r="F26" s="32">
        <f t="shared" si="0"/>
        <v>6224.17</v>
      </c>
      <c r="G26" s="3">
        <v>11014</v>
      </c>
      <c r="H26" s="3">
        <v>6282</v>
      </c>
      <c r="I26" s="3">
        <v>5213</v>
      </c>
      <c r="J26" s="3">
        <v>6267</v>
      </c>
      <c r="K26" s="3">
        <v>6121</v>
      </c>
      <c r="L26" s="3">
        <v>7294</v>
      </c>
      <c r="M26" s="3">
        <v>4207</v>
      </c>
      <c r="N26" s="3">
        <v>3941</v>
      </c>
      <c r="O26" s="3">
        <v>5399</v>
      </c>
      <c r="P26" s="3">
        <v>5768</v>
      </c>
      <c r="Q26" s="3">
        <v>6910</v>
      </c>
      <c r="R26" s="86">
        <v>6274</v>
      </c>
    </row>
    <row r="27" spans="1:18" ht="21.75" customHeight="1">
      <c r="A27" s="8"/>
      <c r="B27" s="19"/>
      <c r="C27" s="36"/>
      <c r="D27" s="37" t="s">
        <v>20</v>
      </c>
      <c r="E27" s="38"/>
      <c r="F27" s="17">
        <f t="shared" si="0"/>
        <v>6079.92</v>
      </c>
      <c r="G27" s="16">
        <v>2211</v>
      </c>
      <c r="H27" s="16">
        <v>1387</v>
      </c>
      <c r="I27" s="16">
        <v>13099</v>
      </c>
      <c r="J27" s="16">
        <v>5432</v>
      </c>
      <c r="K27" s="16">
        <v>2527</v>
      </c>
      <c r="L27" s="16">
        <v>1653</v>
      </c>
      <c r="M27" s="16">
        <v>2551</v>
      </c>
      <c r="N27" s="16">
        <v>1093</v>
      </c>
      <c r="O27" s="16">
        <v>13256</v>
      </c>
      <c r="P27" s="16">
        <v>23112</v>
      </c>
      <c r="Q27" s="16">
        <v>1361</v>
      </c>
      <c r="R27" s="98">
        <v>5277</v>
      </c>
    </row>
    <row r="28" spans="1:18" ht="21.75" customHeight="1">
      <c r="A28" s="8"/>
      <c r="B28" s="30" t="s">
        <v>35</v>
      </c>
      <c r="C28" s="7"/>
      <c r="D28" s="7"/>
      <c r="E28" s="20"/>
      <c r="F28" s="18">
        <f t="shared" si="0"/>
        <v>25625.83</v>
      </c>
      <c r="G28" s="3">
        <v>29958</v>
      </c>
      <c r="H28" s="3">
        <v>34292</v>
      </c>
      <c r="I28" s="3">
        <v>29575</v>
      </c>
      <c r="J28" s="3">
        <v>27920</v>
      </c>
      <c r="K28" s="3">
        <v>23493</v>
      </c>
      <c r="L28" s="3">
        <v>21247</v>
      </c>
      <c r="M28" s="3">
        <v>23284</v>
      </c>
      <c r="N28" s="3">
        <v>22892</v>
      </c>
      <c r="O28" s="3">
        <v>22124</v>
      </c>
      <c r="P28" s="3">
        <v>21855</v>
      </c>
      <c r="Q28" s="3">
        <v>23943</v>
      </c>
      <c r="R28" s="86">
        <v>26927</v>
      </c>
    </row>
    <row r="29" spans="1:18" ht="21.75" customHeight="1">
      <c r="A29" s="8"/>
      <c r="B29" s="14"/>
      <c r="C29" s="30"/>
      <c r="D29" s="34" t="s">
        <v>70</v>
      </c>
      <c r="E29" s="39"/>
      <c r="F29" s="15">
        <f>ROUND(AVERAGE(G29:R29),2)</f>
        <v>11264.67</v>
      </c>
      <c r="G29" s="80">
        <v>13851</v>
      </c>
      <c r="H29" s="80">
        <v>15140</v>
      </c>
      <c r="I29" s="80">
        <v>13441</v>
      </c>
      <c r="J29" s="80">
        <v>12987</v>
      </c>
      <c r="K29" s="80">
        <v>10605</v>
      </c>
      <c r="L29" s="80">
        <v>7995</v>
      </c>
      <c r="M29" s="80">
        <v>9322</v>
      </c>
      <c r="N29" s="80">
        <v>10963</v>
      </c>
      <c r="O29" s="80">
        <v>12283</v>
      </c>
      <c r="P29" s="80">
        <v>9541</v>
      </c>
      <c r="Q29" s="80">
        <v>9138</v>
      </c>
      <c r="R29" s="99">
        <v>9910</v>
      </c>
    </row>
    <row r="30" spans="1:18" ht="21.75" customHeight="1">
      <c r="A30" s="8"/>
      <c r="B30" s="14"/>
      <c r="C30" s="14"/>
      <c r="D30" s="31" t="s">
        <v>71</v>
      </c>
      <c r="E30" s="2"/>
      <c r="F30" s="15">
        <f t="shared" si="0"/>
        <v>6529.42</v>
      </c>
      <c r="G30" s="3">
        <v>6622</v>
      </c>
      <c r="H30" s="3">
        <v>7945</v>
      </c>
      <c r="I30" s="3">
        <v>7851</v>
      </c>
      <c r="J30" s="3">
        <v>7732</v>
      </c>
      <c r="K30" s="3">
        <v>6571</v>
      </c>
      <c r="L30" s="3">
        <v>6998</v>
      </c>
      <c r="M30" s="3">
        <v>7191</v>
      </c>
      <c r="N30" s="3">
        <v>5704</v>
      </c>
      <c r="O30" s="3">
        <v>4776</v>
      </c>
      <c r="P30" s="3">
        <v>5306</v>
      </c>
      <c r="Q30" s="3">
        <v>5603</v>
      </c>
      <c r="R30" s="86">
        <v>6054</v>
      </c>
    </row>
    <row r="31" spans="1:18" ht="21.75" customHeight="1">
      <c r="A31" s="8"/>
      <c r="B31" s="14"/>
      <c r="C31" s="14"/>
      <c r="D31" s="31" t="s">
        <v>72</v>
      </c>
      <c r="E31" s="2"/>
      <c r="F31" s="15">
        <f t="shared" si="0"/>
        <v>2107.17</v>
      </c>
      <c r="G31" s="3">
        <v>3927</v>
      </c>
      <c r="H31" s="3">
        <v>4800</v>
      </c>
      <c r="I31" s="3">
        <v>4331</v>
      </c>
      <c r="J31" s="3">
        <v>1829</v>
      </c>
      <c r="K31" s="3">
        <v>891</v>
      </c>
      <c r="L31" s="3">
        <v>316</v>
      </c>
      <c r="M31" s="3">
        <v>217</v>
      </c>
      <c r="N31" s="3">
        <v>138</v>
      </c>
      <c r="O31" s="3">
        <v>140</v>
      </c>
      <c r="P31" s="3">
        <v>636</v>
      </c>
      <c r="Q31" s="3">
        <v>1906</v>
      </c>
      <c r="R31" s="86">
        <v>6155</v>
      </c>
    </row>
    <row r="32" spans="1:18" ht="21.75" customHeight="1">
      <c r="A32" s="8"/>
      <c r="B32" s="36"/>
      <c r="C32" s="36"/>
      <c r="D32" s="37" t="s">
        <v>36</v>
      </c>
      <c r="E32" s="12"/>
      <c r="F32" s="15">
        <f t="shared" si="0"/>
        <v>5724.75</v>
      </c>
      <c r="G32" s="16">
        <v>5559</v>
      </c>
      <c r="H32" s="16">
        <v>6407</v>
      </c>
      <c r="I32" s="16">
        <v>3952</v>
      </c>
      <c r="J32" s="16">
        <v>5372</v>
      </c>
      <c r="K32" s="16">
        <v>5426</v>
      </c>
      <c r="L32" s="16">
        <v>5939</v>
      </c>
      <c r="M32" s="16">
        <v>6554</v>
      </c>
      <c r="N32" s="16">
        <v>6088</v>
      </c>
      <c r="O32" s="16">
        <v>4925</v>
      </c>
      <c r="P32" s="16">
        <v>6372</v>
      </c>
      <c r="Q32" s="16">
        <v>7296</v>
      </c>
      <c r="R32" s="98">
        <v>4807</v>
      </c>
    </row>
    <row r="33" spans="1:18" ht="21.75" customHeight="1">
      <c r="A33" s="13"/>
      <c r="B33" s="7" t="s">
        <v>18</v>
      </c>
      <c r="C33" s="7"/>
      <c r="D33" s="7"/>
      <c r="E33" s="40"/>
      <c r="F33" s="18">
        <f t="shared" si="0"/>
        <v>8692.17</v>
      </c>
      <c r="G33" s="3">
        <v>9185</v>
      </c>
      <c r="H33" s="3">
        <v>6445</v>
      </c>
      <c r="I33" s="3">
        <v>7604</v>
      </c>
      <c r="J33" s="3">
        <v>11962</v>
      </c>
      <c r="K33" s="3">
        <v>6052</v>
      </c>
      <c r="L33" s="3">
        <v>7746</v>
      </c>
      <c r="M33" s="3">
        <v>9982</v>
      </c>
      <c r="N33" s="3">
        <v>6385</v>
      </c>
      <c r="O33" s="3">
        <v>6589</v>
      </c>
      <c r="P33" s="3">
        <v>10474</v>
      </c>
      <c r="Q33" s="3">
        <v>8239</v>
      </c>
      <c r="R33" s="86">
        <v>13643</v>
      </c>
    </row>
    <row r="34" spans="1:18" ht="21.75" customHeight="1">
      <c r="A34" s="13"/>
      <c r="B34" s="4"/>
      <c r="C34" s="30"/>
      <c r="D34" s="34" t="s">
        <v>37</v>
      </c>
      <c r="E34" s="39"/>
      <c r="F34" s="41">
        <f t="shared" si="0"/>
        <v>2499.75</v>
      </c>
      <c r="G34" s="80">
        <v>3397</v>
      </c>
      <c r="H34" s="80">
        <v>1990</v>
      </c>
      <c r="I34" s="80">
        <v>1619</v>
      </c>
      <c r="J34" s="80">
        <v>934</v>
      </c>
      <c r="K34" s="80">
        <v>1925</v>
      </c>
      <c r="L34" s="80">
        <v>2539</v>
      </c>
      <c r="M34" s="80">
        <v>3228</v>
      </c>
      <c r="N34" s="80">
        <v>722</v>
      </c>
      <c r="O34" s="80">
        <v>1899</v>
      </c>
      <c r="P34" s="80">
        <v>4065</v>
      </c>
      <c r="Q34" s="80">
        <v>1603</v>
      </c>
      <c r="R34" s="99">
        <v>6076</v>
      </c>
    </row>
    <row r="35" spans="1:18" ht="21.75" customHeight="1">
      <c r="A35" s="13"/>
      <c r="B35" s="4"/>
      <c r="C35" s="14"/>
      <c r="D35" s="42" t="s">
        <v>21</v>
      </c>
      <c r="E35" s="43"/>
      <c r="F35" s="41">
        <f t="shared" si="0"/>
        <v>638.25</v>
      </c>
      <c r="G35" s="3">
        <v>305</v>
      </c>
      <c r="H35" s="3">
        <v>430</v>
      </c>
      <c r="I35" s="3">
        <v>633</v>
      </c>
      <c r="J35" s="3">
        <v>327</v>
      </c>
      <c r="K35" s="3">
        <v>219</v>
      </c>
      <c r="L35" s="3">
        <v>217</v>
      </c>
      <c r="M35" s="3">
        <v>1052</v>
      </c>
      <c r="N35" s="3">
        <v>202</v>
      </c>
      <c r="O35" s="3">
        <v>684</v>
      </c>
      <c r="P35" s="3">
        <v>1168</v>
      </c>
      <c r="Q35" s="3">
        <v>1552</v>
      </c>
      <c r="R35" s="86">
        <v>870</v>
      </c>
    </row>
    <row r="36" spans="1:18" ht="21.75" customHeight="1">
      <c r="A36" s="13"/>
      <c r="B36" s="4"/>
      <c r="C36" s="14"/>
      <c r="D36" s="31" t="s">
        <v>73</v>
      </c>
      <c r="E36" s="2"/>
      <c r="F36" s="44">
        <f t="shared" si="0"/>
        <v>1068.5</v>
      </c>
      <c r="G36" s="3">
        <v>1647</v>
      </c>
      <c r="H36" s="3">
        <v>512</v>
      </c>
      <c r="I36" s="3">
        <v>1749</v>
      </c>
      <c r="J36" s="3">
        <v>6251</v>
      </c>
      <c r="K36" s="3">
        <v>118</v>
      </c>
      <c r="L36" s="3">
        <v>286</v>
      </c>
      <c r="M36" s="3">
        <v>286</v>
      </c>
      <c r="N36" s="3">
        <v>634</v>
      </c>
      <c r="O36" s="3">
        <v>187</v>
      </c>
      <c r="P36" s="3">
        <v>612</v>
      </c>
      <c r="Q36" s="3">
        <v>368</v>
      </c>
      <c r="R36" s="86">
        <v>172</v>
      </c>
    </row>
    <row r="37" spans="1:18" ht="21.75" customHeight="1">
      <c r="A37" s="13"/>
      <c r="B37" s="4"/>
      <c r="C37" s="14"/>
      <c r="D37" s="31" t="s">
        <v>74</v>
      </c>
      <c r="E37" s="2"/>
      <c r="F37" s="44">
        <v>1638</v>
      </c>
      <c r="G37" s="3">
        <v>1358</v>
      </c>
      <c r="H37" s="3">
        <v>1273</v>
      </c>
      <c r="I37" s="3">
        <v>1314</v>
      </c>
      <c r="J37" s="3">
        <v>1588</v>
      </c>
      <c r="K37" s="3">
        <v>1231</v>
      </c>
      <c r="L37" s="3">
        <v>1468</v>
      </c>
      <c r="M37" s="3">
        <v>1808</v>
      </c>
      <c r="N37" s="3">
        <v>1549</v>
      </c>
      <c r="O37" s="3">
        <v>1127</v>
      </c>
      <c r="P37" s="3">
        <v>1727</v>
      </c>
      <c r="Q37" s="3">
        <v>2110</v>
      </c>
      <c r="R37" s="86">
        <v>3109</v>
      </c>
    </row>
    <row r="38" spans="1:18" ht="21.75" customHeight="1">
      <c r="A38" s="13"/>
      <c r="B38" s="4"/>
      <c r="C38" s="14"/>
      <c r="D38" s="31" t="s">
        <v>38</v>
      </c>
      <c r="E38" s="2"/>
      <c r="F38" s="44">
        <f t="shared" si="0"/>
        <v>1934.17</v>
      </c>
      <c r="G38" s="3">
        <v>1668</v>
      </c>
      <c r="H38" s="3">
        <v>1355</v>
      </c>
      <c r="I38" s="3">
        <v>1584</v>
      </c>
      <c r="J38" s="3">
        <v>1681</v>
      </c>
      <c r="K38" s="3">
        <v>1916</v>
      </c>
      <c r="L38" s="3">
        <v>2392</v>
      </c>
      <c r="M38" s="3">
        <v>2713</v>
      </c>
      <c r="N38" s="3">
        <v>2101</v>
      </c>
      <c r="O38" s="3">
        <v>1836</v>
      </c>
      <c r="P38" s="3">
        <v>1988</v>
      </c>
      <c r="Q38" s="3">
        <v>1924</v>
      </c>
      <c r="R38" s="86">
        <v>2052</v>
      </c>
    </row>
    <row r="39" spans="1:18" ht="21.75" customHeight="1">
      <c r="A39" s="45"/>
      <c r="B39" s="46"/>
      <c r="C39" s="22"/>
      <c r="D39" s="47" t="s">
        <v>39</v>
      </c>
      <c r="E39" s="48"/>
      <c r="F39" s="49">
        <f t="shared" si="0"/>
        <v>912.83</v>
      </c>
      <c r="G39" s="81">
        <v>812</v>
      </c>
      <c r="H39" s="81">
        <v>883</v>
      </c>
      <c r="I39" s="81">
        <v>705</v>
      </c>
      <c r="J39" s="81">
        <v>1182</v>
      </c>
      <c r="K39" s="81">
        <v>643</v>
      </c>
      <c r="L39" s="81">
        <v>843</v>
      </c>
      <c r="M39" s="81">
        <v>895</v>
      </c>
      <c r="N39" s="81">
        <v>1177</v>
      </c>
      <c r="O39" s="81">
        <v>856</v>
      </c>
      <c r="P39" s="81">
        <v>913</v>
      </c>
      <c r="Q39" s="81">
        <v>682</v>
      </c>
      <c r="R39" s="100">
        <v>1363</v>
      </c>
    </row>
    <row r="40" spans="7:16" ht="21.75" customHeight="1">
      <c r="G40" s="78" t="s">
        <v>17</v>
      </c>
      <c r="H40" s="78" t="s">
        <v>17</v>
      </c>
      <c r="I40" s="78" t="s">
        <v>17</v>
      </c>
      <c r="J40" s="78" t="s">
        <v>17</v>
      </c>
      <c r="K40" s="78" t="s">
        <v>17</v>
      </c>
      <c r="L40" s="78" t="s">
        <v>17</v>
      </c>
      <c r="M40" s="78" t="s">
        <v>17</v>
      </c>
      <c r="N40" s="5" t="s">
        <v>17</v>
      </c>
      <c r="P40" s="5" t="s">
        <v>17</v>
      </c>
    </row>
    <row r="41" spans="10:11" ht="15.75" customHeight="1">
      <c r="J41" s="5" t="s">
        <v>17</v>
      </c>
      <c r="K41" s="74" t="s">
        <v>100</v>
      </c>
    </row>
    <row r="42" spans="10:11" ht="15.75" customHeight="1">
      <c r="J42" s="5" t="s">
        <v>17</v>
      </c>
      <c r="K42" s="74" t="s">
        <v>100</v>
      </c>
    </row>
    <row r="43" spans="6:11" ht="15.75" customHeight="1">
      <c r="F43" s="1" t="s">
        <v>0</v>
      </c>
      <c r="K43" s="74" t="s">
        <v>100</v>
      </c>
    </row>
    <row r="44" ht="15.75" customHeight="1">
      <c r="K44" s="74" t="s">
        <v>100</v>
      </c>
    </row>
    <row r="45" ht="19.5" customHeight="1">
      <c r="K45" s="74" t="s">
        <v>100</v>
      </c>
    </row>
    <row r="46" ht="19.5" customHeight="1">
      <c r="K46" s="74" t="s">
        <v>100</v>
      </c>
    </row>
    <row r="47" ht="19.5" customHeight="1">
      <c r="K47" s="74" t="s">
        <v>100</v>
      </c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mergeCells count="8">
    <mergeCell ref="A2:R2"/>
    <mergeCell ref="A9:E9"/>
    <mergeCell ref="A10:E10"/>
    <mergeCell ref="A11:E11"/>
    <mergeCell ref="A7:E7"/>
    <mergeCell ref="A8:E8"/>
    <mergeCell ref="A5:E6"/>
    <mergeCell ref="F5:R5"/>
  </mergeCells>
  <printOptions/>
  <pageMargins left="1.4173228346456694" right="0.31496062992125984" top="0.984251968503937" bottom="1.062992125984252" header="0.5118110236220472" footer="0.5118110236220472"/>
  <pageSetup firstPageNumber="29" useFirstPageNumber="1" horizontalDpi="600" verticalDpi="600" orientation="portrait" paperSize="9" scale="86" r:id="rId1"/>
  <colBreaks count="1" manualBreakCount="1">
    <brk id="10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R43"/>
  <sheetViews>
    <sheetView zoomScaleSheetLayoutView="75" workbookViewId="0" topLeftCell="A1">
      <pane xSplit="6" ySplit="6" topLeftCell="G34" activePane="bottomRight" state="frozen"/>
      <selection pane="topLeft" activeCell="A7" sqref="A7:E7"/>
      <selection pane="topRight" activeCell="A7" sqref="A7:E7"/>
      <selection pane="bottomLeft" activeCell="A7" sqref="A7:E7"/>
      <selection pane="bottomRight" activeCell="D44" sqref="D44"/>
    </sheetView>
  </sheetViews>
  <sheetFormatPr defaultColWidth="9.00390625" defaultRowHeight="13.5"/>
  <cols>
    <col min="1" max="2" width="3.00390625" style="5" customWidth="1"/>
    <col min="3" max="3" width="1.75390625" style="5" customWidth="1"/>
    <col min="4" max="4" width="21.50390625" style="1" customWidth="1"/>
    <col min="5" max="5" width="1.75390625" style="1" customWidth="1"/>
    <col min="6" max="6" width="14.25390625" style="1" customWidth="1"/>
    <col min="7" max="7" width="13.125" style="5" customWidth="1"/>
    <col min="8" max="8" width="13.25390625" style="5" customWidth="1"/>
    <col min="9" max="10" width="13.125" style="5" customWidth="1"/>
    <col min="11" max="11" width="11.75390625" style="74" customWidth="1"/>
    <col min="12" max="12" width="11.50390625" style="5" customWidth="1"/>
    <col min="13" max="13" width="11.75390625" style="5" customWidth="1"/>
    <col min="14" max="14" width="11.50390625" style="5" customWidth="1"/>
    <col min="15" max="15" width="11.75390625" style="5" customWidth="1"/>
    <col min="16" max="18" width="11.50390625" style="5" customWidth="1"/>
    <col min="19" max="16384" width="9.00390625" style="5" customWidth="1"/>
  </cols>
  <sheetData>
    <row r="2" spans="1:18" ht="2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73"/>
      <c r="L2" s="25"/>
      <c r="M2" s="25"/>
      <c r="N2" s="25"/>
      <c r="O2" s="25"/>
      <c r="P2" s="25"/>
      <c r="Q2" s="25"/>
      <c r="R2" s="25"/>
    </row>
    <row r="3" spans="1:18" ht="14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73"/>
      <c r="L3" s="25"/>
      <c r="M3" s="25"/>
      <c r="N3" s="25"/>
      <c r="O3" s="25"/>
      <c r="P3" s="25"/>
      <c r="Q3" s="25"/>
      <c r="R3" s="25"/>
    </row>
    <row r="4" spans="1:16" ht="18.75" customHeight="1">
      <c r="A4" s="5" t="s">
        <v>0</v>
      </c>
      <c r="P4" s="5" t="s">
        <v>0</v>
      </c>
    </row>
    <row r="5" spans="1:18" ht="21.75" customHeight="1">
      <c r="A5" s="101" t="s">
        <v>1</v>
      </c>
      <c r="B5" s="102"/>
      <c r="C5" s="102"/>
      <c r="D5" s="102"/>
      <c r="E5" s="103"/>
      <c r="F5" s="107" t="s">
        <v>12</v>
      </c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9"/>
    </row>
    <row r="6" spans="1:18" ht="21.75" customHeight="1">
      <c r="A6" s="104"/>
      <c r="B6" s="105"/>
      <c r="C6" s="105"/>
      <c r="D6" s="105"/>
      <c r="E6" s="106"/>
      <c r="F6" s="50" t="s">
        <v>101</v>
      </c>
      <c r="G6" s="83" t="s">
        <v>90</v>
      </c>
      <c r="H6" s="83" t="s">
        <v>91</v>
      </c>
      <c r="I6" s="83" t="s">
        <v>92</v>
      </c>
      <c r="J6" s="83" t="s">
        <v>93</v>
      </c>
      <c r="K6" s="83" t="s">
        <v>102</v>
      </c>
      <c r="L6" s="83" t="s">
        <v>94</v>
      </c>
      <c r="M6" s="83" t="s">
        <v>95</v>
      </c>
      <c r="N6" s="83" t="s">
        <v>89</v>
      </c>
      <c r="O6" s="83" t="s">
        <v>88</v>
      </c>
      <c r="P6" s="83" t="s">
        <v>87</v>
      </c>
      <c r="Q6" s="83" t="s">
        <v>86</v>
      </c>
      <c r="R6" s="84" t="s">
        <v>96</v>
      </c>
    </row>
    <row r="7" spans="1:18" ht="21.75" customHeight="1">
      <c r="A7" s="13"/>
      <c r="B7" s="7" t="s">
        <v>19</v>
      </c>
      <c r="C7" s="7"/>
      <c r="D7" s="51"/>
      <c r="E7" s="52"/>
      <c r="F7" s="17">
        <f aca="true" t="shared" si="0" ref="F7:F39">ROUND(AVERAGE(G7:R7),2)</f>
        <v>12245.42</v>
      </c>
      <c r="G7" s="16">
        <v>13051</v>
      </c>
      <c r="H7" s="16">
        <v>7188</v>
      </c>
      <c r="I7" s="16">
        <v>7810</v>
      </c>
      <c r="J7" s="16">
        <v>11127</v>
      </c>
      <c r="K7" s="16">
        <v>9842</v>
      </c>
      <c r="L7" s="16">
        <v>11795</v>
      </c>
      <c r="M7" s="16">
        <v>11584</v>
      </c>
      <c r="N7" s="16">
        <v>20688</v>
      </c>
      <c r="O7" s="16">
        <v>9432</v>
      </c>
      <c r="P7" s="16">
        <v>14992</v>
      </c>
      <c r="Q7" s="16">
        <v>13797</v>
      </c>
      <c r="R7" s="85">
        <v>15639</v>
      </c>
    </row>
    <row r="8" spans="1:18" ht="21.75" customHeight="1">
      <c r="A8" s="13"/>
      <c r="B8" s="7"/>
      <c r="C8" s="30"/>
      <c r="D8" s="34" t="s">
        <v>75</v>
      </c>
      <c r="E8" s="39"/>
      <c r="F8" s="15">
        <f t="shared" si="0"/>
        <v>924.17</v>
      </c>
      <c r="G8" s="80">
        <v>0</v>
      </c>
      <c r="H8" s="80">
        <v>0</v>
      </c>
      <c r="I8" s="80">
        <v>0</v>
      </c>
      <c r="J8" s="80">
        <v>0</v>
      </c>
      <c r="K8" s="80">
        <v>9</v>
      </c>
      <c r="L8" s="80">
        <v>34</v>
      </c>
      <c r="M8" s="80">
        <v>92</v>
      </c>
      <c r="N8" s="80">
        <v>10955</v>
      </c>
      <c r="O8" s="80">
        <v>0</v>
      </c>
      <c r="P8" s="80">
        <v>0</v>
      </c>
      <c r="Q8" s="80">
        <v>0</v>
      </c>
      <c r="R8" s="86">
        <v>0</v>
      </c>
    </row>
    <row r="9" spans="1:18" ht="21.75" customHeight="1">
      <c r="A9" s="13"/>
      <c r="B9" s="7"/>
      <c r="C9" s="14"/>
      <c r="D9" s="31" t="s">
        <v>76</v>
      </c>
      <c r="E9" s="2"/>
      <c r="F9" s="15">
        <f t="shared" si="0"/>
        <v>4267.67</v>
      </c>
      <c r="G9" s="3">
        <v>5995</v>
      </c>
      <c r="H9" s="3">
        <v>2696</v>
      </c>
      <c r="I9" s="3">
        <v>2808</v>
      </c>
      <c r="J9" s="3">
        <v>3216</v>
      </c>
      <c r="K9" s="3">
        <v>3199</v>
      </c>
      <c r="L9" s="3">
        <v>4241</v>
      </c>
      <c r="M9" s="3">
        <v>3685</v>
      </c>
      <c r="N9" s="3">
        <v>3722</v>
      </c>
      <c r="O9" s="3">
        <v>4154</v>
      </c>
      <c r="P9" s="3">
        <v>5449</v>
      </c>
      <c r="Q9" s="3">
        <v>4885</v>
      </c>
      <c r="R9" s="86">
        <v>7162</v>
      </c>
    </row>
    <row r="10" spans="1:18" ht="21.75" customHeight="1">
      <c r="A10" s="13"/>
      <c r="B10" s="7"/>
      <c r="C10" s="14"/>
      <c r="D10" s="31" t="s">
        <v>40</v>
      </c>
      <c r="E10" s="2"/>
      <c r="F10" s="15">
        <f t="shared" si="0"/>
        <v>2451.92</v>
      </c>
      <c r="G10" s="3">
        <v>3347</v>
      </c>
      <c r="H10" s="3">
        <v>1600</v>
      </c>
      <c r="I10" s="3">
        <v>1373</v>
      </c>
      <c r="J10" s="3">
        <v>2867</v>
      </c>
      <c r="K10" s="3">
        <v>2429</v>
      </c>
      <c r="L10" s="3">
        <v>2566</v>
      </c>
      <c r="M10" s="3">
        <v>2595</v>
      </c>
      <c r="N10" s="3">
        <v>1473</v>
      </c>
      <c r="O10" s="3">
        <v>2229</v>
      </c>
      <c r="P10" s="3">
        <v>3489</v>
      </c>
      <c r="Q10" s="3">
        <v>2990</v>
      </c>
      <c r="R10" s="86">
        <v>2465</v>
      </c>
    </row>
    <row r="11" spans="1:18" ht="21.75" customHeight="1">
      <c r="A11" s="13"/>
      <c r="B11" s="7"/>
      <c r="C11" s="14"/>
      <c r="D11" s="31" t="s">
        <v>22</v>
      </c>
      <c r="E11" s="2"/>
      <c r="F11" s="15">
        <f t="shared" si="0"/>
        <v>1151.92</v>
      </c>
      <c r="G11" s="3">
        <v>706</v>
      </c>
      <c r="H11" s="3">
        <v>803</v>
      </c>
      <c r="I11" s="3">
        <v>984</v>
      </c>
      <c r="J11" s="3">
        <v>700</v>
      </c>
      <c r="K11" s="3">
        <v>1192</v>
      </c>
      <c r="L11" s="3">
        <v>1375</v>
      </c>
      <c r="M11" s="3">
        <v>1514</v>
      </c>
      <c r="N11" s="3">
        <v>1077</v>
      </c>
      <c r="O11" s="3">
        <v>968</v>
      </c>
      <c r="P11" s="3">
        <v>1352</v>
      </c>
      <c r="Q11" s="3">
        <v>1650</v>
      </c>
      <c r="R11" s="86">
        <v>1502</v>
      </c>
    </row>
    <row r="12" spans="1:18" ht="21.75" customHeight="1">
      <c r="A12" s="13"/>
      <c r="B12" s="7"/>
      <c r="C12" s="14"/>
      <c r="D12" s="31" t="s">
        <v>77</v>
      </c>
      <c r="E12" s="2"/>
      <c r="F12" s="44">
        <f t="shared" si="0"/>
        <v>142.92</v>
      </c>
      <c r="G12" s="3">
        <v>130</v>
      </c>
      <c r="H12" s="3">
        <v>148</v>
      </c>
      <c r="I12" s="3">
        <v>82</v>
      </c>
      <c r="J12" s="3">
        <v>182</v>
      </c>
      <c r="K12" s="3">
        <v>112</v>
      </c>
      <c r="L12" s="3">
        <v>98</v>
      </c>
      <c r="M12" s="3">
        <v>204</v>
      </c>
      <c r="N12" s="3">
        <v>63</v>
      </c>
      <c r="O12" s="3">
        <v>43</v>
      </c>
      <c r="P12" s="3">
        <v>36</v>
      </c>
      <c r="Q12" s="3">
        <v>338</v>
      </c>
      <c r="R12" s="86">
        <v>279</v>
      </c>
    </row>
    <row r="13" spans="1:18" ht="21.75" customHeight="1">
      <c r="A13" s="13"/>
      <c r="B13" s="7"/>
      <c r="C13" s="14"/>
      <c r="D13" s="31" t="s">
        <v>78</v>
      </c>
      <c r="E13" s="2"/>
      <c r="F13" s="44">
        <f t="shared" si="0"/>
        <v>837.83</v>
      </c>
      <c r="G13" s="3">
        <v>820</v>
      </c>
      <c r="H13" s="3">
        <v>549</v>
      </c>
      <c r="I13" s="3">
        <v>515</v>
      </c>
      <c r="J13" s="3">
        <v>911</v>
      </c>
      <c r="K13" s="3">
        <v>662</v>
      </c>
      <c r="L13" s="3">
        <v>611</v>
      </c>
      <c r="M13" s="3">
        <v>863</v>
      </c>
      <c r="N13" s="3">
        <v>585</v>
      </c>
      <c r="O13" s="3">
        <v>404</v>
      </c>
      <c r="P13" s="3">
        <v>1197</v>
      </c>
      <c r="Q13" s="3">
        <v>1436</v>
      </c>
      <c r="R13" s="86">
        <v>1501</v>
      </c>
    </row>
    <row r="14" spans="1:18" ht="21.75" customHeight="1">
      <c r="A14" s="13"/>
      <c r="B14" s="7"/>
      <c r="C14" s="14"/>
      <c r="D14" s="31" t="s">
        <v>79</v>
      </c>
      <c r="E14" s="2"/>
      <c r="F14" s="44">
        <f t="shared" si="0"/>
        <v>1479.92</v>
      </c>
      <c r="G14" s="3">
        <v>1521</v>
      </c>
      <c r="H14" s="3">
        <v>650</v>
      </c>
      <c r="I14" s="3">
        <v>1267</v>
      </c>
      <c r="J14" s="3">
        <v>1830</v>
      </c>
      <c r="K14" s="3">
        <v>1148</v>
      </c>
      <c r="L14" s="3">
        <v>1840</v>
      </c>
      <c r="M14" s="3">
        <v>1850</v>
      </c>
      <c r="N14" s="3">
        <v>1674</v>
      </c>
      <c r="O14" s="3">
        <v>858</v>
      </c>
      <c r="P14" s="3">
        <v>1586</v>
      </c>
      <c r="Q14" s="3">
        <v>1574</v>
      </c>
      <c r="R14" s="86">
        <v>1961</v>
      </c>
    </row>
    <row r="15" spans="1:18" ht="21.75" customHeight="1">
      <c r="A15" s="13"/>
      <c r="B15" s="11"/>
      <c r="C15" s="14"/>
      <c r="D15" s="53" t="s">
        <v>41</v>
      </c>
      <c r="E15" s="54"/>
      <c r="F15" s="44">
        <f t="shared" si="0"/>
        <v>988.92</v>
      </c>
      <c r="G15" s="3">
        <v>531</v>
      </c>
      <c r="H15" s="3">
        <v>742</v>
      </c>
      <c r="I15" s="3">
        <v>781</v>
      </c>
      <c r="J15" s="3">
        <v>1421</v>
      </c>
      <c r="K15" s="3">
        <v>1091</v>
      </c>
      <c r="L15" s="3">
        <v>1030</v>
      </c>
      <c r="M15" s="3">
        <v>780</v>
      </c>
      <c r="N15" s="3">
        <v>1139</v>
      </c>
      <c r="O15" s="3">
        <v>777</v>
      </c>
      <c r="P15" s="3">
        <v>1883</v>
      </c>
      <c r="Q15" s="3">
        <v>924</v>
      </c>
      <c r="R15" s="86">
        <v>768</v>
      </c>
    </row>
    <row r="16" spans="1:18" ht="21.75" customHeight="1">
      <c r="A16" s="13"/>
      <c r="B16" s="7" t="s">
        <v>42</v>
      </c>
      <c r="C16" s="55"/>
      <c r="E16" s="51"/>
      <c r="F16" s="18">
        <f t="shared" si="0"/>
        <v>12121</v>
      </c>
      <c r="G16" s="79">
        <v>9972</v>
      </c>
      <c r="H16" s="79">
        <v>15856</v>
      </c>
      <c r="I16" s="79">
        <v>11975</v>
      </c>
      <c r="J16" s="79">
        <v>10192</v>
      </c>
      <c r="K16" s="79">
        <v>7132</v>
      </c>
      <c r="L16" s="79">
        <v>15591</v>
      </c>
      <c r="M16" s="79">
        <v>16437</v>
      </c>
      <c r="N16" s="79">
        <v>10053</v>
      </c>
      <c r="O16" s="79">
        <v>10833</v>
      </c>
      <c r="P16" s="79">
        <v>12119</v>
      </c>
      <c r="Q16" s="79">
        <v>11761</v>
      </c>
      <c r="R16" s="87">
        <v>13531</v>
      </c>
    </row>
    <row r="17" spans="1:18" ht="21.75" customHeight="1">
      <c r="A17" s="13"/>
      <c r="B17" s="7"/>
      <c r="C17" s="30"/>
      <c r="D17" s="34" t="s">
        <v>80</v>
      </c>
      <c r="E17" s="39"/>
      <c r="F17" s="44">
        <v>1750</v>
      </c>
      <c r="G17" s="3">
        <v>1754</v>
      </c>
      <c r="H17" s="3">
        <v>1458</v>
      </c>
      <c r="I17" s="3">
        <v>1444</v>
      </c>
      <c r="J17" s="3">
        <v>2922</v>
      </c>
      <c r="K17" s="3">
        <v>1623</v>
      </c>
      <c r="L17" s="3">
        <v>1974</v>
      </c>
      <c r="M17" s="3">
        <v>1776</v>
      </c>
      <c r="N17" s="3">
        <v>1774</v>
      </c>
      <c r="O17" s="3">
        <v>1535</v>
      </c>
      <c r="P17" s="3">
        <v>1644</v>
      </c>
      <c r="Q17" s="3">
        <v>1341</v>
      </c>
      <c r="R17" s="86">
        <v>1761</v>
      </c>
    </row>
    <row r="18" spans="1:18" ht="21.75" customHeight="1">
      <c r="A18" s="13"/>
      <c r="B18" s="7"/>
      <c r="C18" s="14"/>
      <c r="D18" s="42" t="s">
        <v>43</v>
      </c>
      <c r="E18" s="43"/>
      <c r="F18" s="44">
        <f t="shared" si="0"/>
        <v>1170.33</v>
      </c>
      <c r="G18" s="3">
        <v>1085</v>
      </c>
      <c r="H18" s="3">
        <v>679</v>
      </c>
      <c r="I18" s="3">
        <v>697</v>
      </c>
      <c r="J18" s="3">
        <v>1527</v>
      </c>
      <c r="K18" s="3">
        <v>672</v>
      </c>
      <c r="L18" s="3">
        <v>1447</v>
      </c>
      <c r="M18" s="3">
        <v>2344</v>
      </c>
      <c r="N18" s="3">
        <v>1426</v>
      </c>
      <c r="O18" s="3">
        <v>533</v>
      </c>
      <c r="P18" s="3">
        <v>904</v>
      </c>
      <c r="Q18" s="3">
        <v>1007</v>
      </c>
      <c r="R18" s="86">
        <v>1723</v>
      </c>
    </row>
    <row r="19" spans="1:18" ht="21.75" customHeight="1">
      <c r="A19" s="13"/>
      <c r="B19" s="7"/>
      <c r="C19" s="14"/>
      <c r="D19" s="56" t="s">
        <v>23</v>
      </c>
      <c r="E19" s="57"/>
      <c r="F19" s="44">
        <f t="shared" si="0"/>
        <v>1846.25</v>
      </c>
      <c r="G19" s="3">
        <v>1489</v>
      </c>
      <c r="H19" s="3">
        <v>1283</v>
      </c>
      <c r="I19" s="3">
        <v>3403</v>
      </c>
      <c r="J19" s="3">
        <v>1711</v>
      </c>
      <c r="K19" s="3">
        <v>1231</v>
      </c>
      <c r="L19" s="3">
        <v>1190</v>
      </c>
      <c r="M19" s="3">
        <v>587</v>
      </c>
      <c r="N19" s="3">
        <v>870</v>
      </c>
      <c r="O19" s="3">
        <v>4145</v>
      </c>
      <c r="P19" s="3">
        <v>1664</v>
      </c>
      <c r="Q19" s="3">
        <v>1843</v>
      </c>
      <c r="R19" s="86">
        <v>2739</v>
      </c>
    </row>
    <row r="20" spans="1:18" ht="21.75" customHeight="1">
      <c r="A20" s="13"/>
      <c r="B20" s="7" t="s">
        <v>15</v>
      </c>
      <c r="C20" s="36"/>
      <c r="D20" s="58" t="s">
        <v>44</v>
      </c>
      <c r="E20" s="59"/>
      <c r="F20" s="44">
        <f t="shared" si="0"/>
        <v>7354.08</v>
      </c>
      <c r="G20" s="3">
        <v>5644</v>
      </c>
      <c r="H20" s="3">
        <v>12436</v>
      </c>
      <c r="I20" s="3">
        <v>6432</v>
      </c>
      <c r="J20" s="3">
        <v>4032</v>
      </c>
      <c r="K20" s="3">
        <v>3606</v>
      </c>
      <c r="L20" s="3">
        <v>10980</v>
      </c>
      <c r="M20" s="3">
        <v>11730</v>
      </c>
      <c r="N20" s="3">
        <v>5983</v>
      </c>
      <c r="O20" s="3">
        <v>4621</v>
      </c>
      <c r="P20" s="3">
        <v>7907</v>
      </c>
      <c r="Q20" s="3">
        <v>7570</v>
      </c>
      <c r="R20" s="86">
        <v>7308</v>
      </c>
    </row>
    <row r="21" spans="1:18" ht="21.75" customHeight="1">
      <c r="A21" s="13"/>
      <c r="B21" s="30" t="s">
        <v>45</v>
      </c>
      <c r="C21" s="7"/>
      <c r="D21" s="51"/>
      <c r="E21" s="51"/>
      <c r="F21" s="18">
        <f t="shared" si="0"/>
        <v>35542</v>
      </c>
      <c r="G21" s="79">
        <v>28567</v>
      </c>
      <c r="H21" s="79">
        <v>26067</v>
      </c>
      <c r="I21" s="79">
        <v>72172</v>
      </c>
      <c r="J21" s="79">
        <v>25760</v>
      </c>
      <c r="K21" s="79">
        <v>27775</v>
      </c>
      <c r="L21" s="79">
        <v>40339</v>
      </c>
      <c r="M21" s="79">
        <v>44306</v>
      </c>
      <c r="N21" s="79">
        <v>30729</v>
      </c>
      <c r="O21" s="79">
        <v>30961</v>
      </c>
      <c r="P21" s="79">
        <v>35023</v>
      </c>
      <c r="Q21" s="79">
        <v>33543</v>
      </c>
      <c r="R21" s="87">
        <v>31262</v>
      </c>
    </row>
    <row r="22" spans="1:18" ht="21.75" customHeight="1">
      <c r="A22" s="13"/>
      <c r="B22" s="14"/>
      <c r="C22" s="30"/>
      <c r="D22" s="34" t="s">
        <v>81</v>
      </c>
      <c r="E22" s="39"/>
      <c r="F22" s="44">
        <f t="shared" si="0"/>
        <v>3462.75</v>
      </c>
      <c r="G22" s="3">
        <v>4281</v>
      </c>
      <c r="H22" s="3">
        <v>2838</v>
      </c>
      <c r="I22" s="3">
        <v>2375</v>
      </c>
      <c r="J22" s="3">
        <v>4099</v>
      </c>
      <c r="K22" s="3">
        <v>2285</v>
      </c>
      <c r="L22" s="3">
        <v>2690</v>
      </c>
      <c r="M22" s="3">
        <v>3954</v>
      </c>
      <c r="N22" s="3">
        <v>4061</v>
      </c>
      <c r="O22" s="3">
        <v>2760</v>
      </c>
      <c r="P22" s="3">
        <v>3720</v>
      </c>
      <c r="Q22" s="3">
        <v>5081</v>
      </c>
      <c r="R22" s="86">
        <v>3409</v>
      </c>
    </row>
    <row r="23" spans="1:18" ht="21.75" customHeight="1">
      <c r="A23" s="13"/>
      <c r="B23" s="14" t="s">
        <v>16</v>
      </c>
      <c r="C23" s="14"/>
      <c r="D23" s="31" t="s">
        <v>46</v>
      </c>
      <c r="E23" s="2"/>
      <c r="F23" s="44">
        <f t="shared" si="0"/>
        <v>19644.67</v>
      </c>
      <c r="G23" s="3">
        <v>10760</v>
      </c>
      <c r="H23" s="3">
        <v>11477</v>
      </c>
      <c r="I23" s="3">
        <v>58540</v>
      </c>
      <c r="J23" s="3">
        <v>10629</v>
      </c>
      <c r="K23" s="3">
        <v>12649</v>
      </c>
      <c r="L23" s="3">
        <v>26494</v>
      </c>
      <c r="M23" s="3">
        <v>28005</v>
      </c>
      <c r="N23" s="3">
        <v>14399</v>
      </c>
      <c r="O23" s="3">
        <v>15505</v>
      </c>
      <c r="P23" s="3">
        <v>17399</v>
      </c>
      <c r="Q23" s="3">
        <v>14417</v>
      </c>
      <c r="R23" s="86">
        <v>15462</v>
      </c>
    </row>
    <row r="24" spans="1:18" ht="21.75" customHeight="1">
      <c r="A24" s="13"/>
      <c r="B24" s="36"/>
      <c r="C24" s="36"/>
      <c r="D24" s="37" t="s">
        <v>82</v>
      </c>
      <c r="E24" s="12"/>
      <c r="F24" s="44">
        <f t="shared" si="0"/>
        <v>12434.58</v>
      </c>
      <c r="G24" s="3">
        <v>13526</v>
      </c>
      <c r="H24" s="3">
        <v>11752</v>
      </c>
      <c r="I24" s="3">
        <v>11257</v>
      </c>
      <c r="J24" s="3">
        <v>11032</v>
      </c>
      <c r="K24" s="3">
        <v>12842</v>
      </c>
      <c r="L24" s="3">
        <v>11155</v>
      </c>
      <c r="M24" s="3">
        <v>12347</v>
      </c>
      <c r="N24" s="3">
        <v>12269</v>
      </c>
      <c r="O24" s="3">
        <v>12696</v>
      </c>
      <c r="P24" s="3">
        <v>13903</v>
      </c>
      <c r="Q24" s="3">
        <v>14045</v>
      </c>
      <c r="R24" s="86">
        <v>12391</v>
      </c>
    </row>
    <row r="25" spans="1:18" ht="21.75" customHeight="1">
      <c r="A25" s="13"/>
      <c r="B25" s="7" t="s">
        <v>47</v>
      </c>
      <c r="C25" s="7"/>
      <c r="D25" s="51"/>
      <c r="E25" s="51"/>
      <c r="F25" s="18">
        <f t="shared" si="0"/>
        <v>8898.75</v>
      </c>
      <c r="G25" s="88">
        <v>6836</v>
      </c>
      <c r="H25" s="79">
        <v>5374</v>
      </c>
      <c r="I25" s="79">
        <v>8875</v>
      </c>
      <c r="J25" s="79">
        <v>10266</v>
      </c>
      <c r="K25" s="79">
        <v>7545</v>
      </c>
      <c r="L25" s="79">
        <v>7805</v>
      </c>
      <c r="M25" s="79">
        <v>10581</v>
      </c>
      <c r="N25" s="79">
        <v>7287</v>
      </c>
      <c r="O25" s="79">
        <v>18468</v>
      </c>
      <c r="P25" s="79">
        <v>7734</v>
      </c>
      <c r="Q25" s="79">
        <v>7729</v>
      </c>
      <c r="R25" s="87">
        <v>8285</v>
      </c>
    </row>
    <row r="26" spans="1:18" ht="21.75" customHeight="1">
      <c r="A26" s="13"/>
      <c r="B26" s="7"/>
      <c r="C26" s="30"/>
      <c r="D26" s="34" t="s">
        <v>48</v>
      </c>
      <c r="E26" s="35"/>
      <c r="F26" s="32">
        <f t="shared" si="0"/>
        <v>6985.83</v>
      </c>
      <c r="G26" s="89">
        <v>5335</v>
      </c>
      <c r="H26" s="3">
        <v>4712</v>
      </c>
      <c r="I26" s="3">
        <v>4947</v>
      </c>
      <c r="J26" s="3">
        <v>6012</v>
      </c>
      <c r="K26" s="3">
        <v>6219</v>
      </c>
      <c r="L26" s="3">
        <v>6368</v>
      </c>
      <c r="M26" s="3">
        <v>7649</v>
      </c>
      <c r="N26" s="3">
        <v>4889</v>
      </c>
      <c r="O26" s="3">
        <v>16530</v>
      </c>
      <c r="P26" s="3">
        <v>6950</v>
      </c>
      <c r="Q26" s="3">
        <v>6775</v>
      </c>
      <c r="R26" s="86">
        <v>7444</v>
      </c>
    </row>
    <row r="27" spans="1:18" ht="21.75" customHeight="1">
      <c r="A27" s="13"/>
      <c r="B27" s="7" t="s">
        <v>13</v>
      </c>
      <c r="C27" s="14"/>
      <c r="D27" s="82" t="s">
        <v>49</v>
      </c>
      <c r="E27" s="57"/>
      <c r="F27" s="15">
        <f t="shared" si="0"/>
        <v>303.08</v>
      </c>
      <c r="G27" s="89">
        <v>61</v>
      </c>
      <c r="H27" s="3">
        <v>61</v>
      </c>
      <c r="I27" s="3">
        <v>251</v>
      </c>
      <c r="J27" s="3">
        <v>2273</v>
      </c>
      <c r="K27" s="3">
        <v>67</v>
      </c>
      <c r="L27" s="3">
        <v>181</v>
      </c>
      <c r="M27" s="3">
        <v>94</v>
      </c>
      <c r="N27" s="3">
        <v>135</v>
      </c>
      <c r="O27" s="3">
        <v>116</v>
      </c>
      <c r="P27" s="3">
        <v>99</v>
      </c>
      <c r="Q27" s="3">
        <v>18</v>
      </c>
      <c r="R27" s="86">
        <v>281</v>
      </c>
    </row>
    <row r="28" spans="1:18" ht="21.75" customHeight="1">
      <c r="A28" s="13"/>
      <c r="B28" s="36"/>
      <c r="C28" s="36"/>
      <c r="D28" s="37" t="s">
        <v>50</v>
      </c>
      <c r="E28" s="12"/>
      <c r="F28" s="17">
        <f t="shared" si="0"/>
        <v>1609.75</v>
      </c>
      <c r="G28" s="89">
        <v>1440</v>
      </c>
      <c r="H28" s="3">
        <v>601</v>
      </c>
      <c r="I28" s="3">
        <v>3678</v>
      </c>
      <c r="J28" s="3">
        <v>1981</v>
      </c>
      <c r="K28" s="3">
        <v>1258</v>
      </c>
      <c r="L28" s="3">
        <v>1256</v>
      </c>
      <c r="M28" s="3">
        <v>2838</v>
      </c>
      <c r="N28" s="3">
        <v>2263</v>
      </c>
      <c r="O28" s="3">
        <v>1822</v>
      </c>
      <c r="P28" s="3">
        <v>685</v>
      </c>
      <c r="Q28" s="3">
        <v>936</v>
      </c>
      <c r="R28" s="86">
        <v>559</v>
      </c>
    </row>
    <row r="29" spans="1:18" ht="21.75" customHeight="1">
      <c r="A29" s="13"/>
      <c r="B29" s="7" t="s">
        <v>51</v>
      </c>
      <c r="C29" s="7"/>
      <c r="D29" s="51"/>
      <c r="E29" s="51"/>
      <c r="F29" s="60">
        <f t="shared" si="0"/>
        <v>25945.25</v>
      </c>
      <c r="G29" s="79">
        <v>22118</v>
      </c>
      <c r="H29" s="79">
        <v>19030</v>
      </c>
      <c r="I29" s="79">
        <v>28137</v>
      </c>
      <c r="J29" s="79">
        <v>25179</v>
      </c>
      <c r="K29" s="79">
        <v>23688</v>
      </c>
      <c r="L29" s="79">
        <v>27095</v>
      </c>
      <c r="M29" s="79">
        <v>30203</v>
      </c>
      <c r="N29" s="79">
        <v>31021</v>
      </c>
      <c r="O29" s="79">
        <v>21693</v>
      </c>
      <c r="P29" s="79">
        <v>26156</v>
      </c>
      <c r="Q29" s="79">
        <v>25557</v>
      </c>
      <c r="R29" s="87">
        <v>31466</v>
      </c>
    </row>
    <row r="30" spans="1:18" ht="21.75" customHeight="1">
      <c r="A30" s="13"/>
      <c r="B30" s="7"/>
      <c r="C30" s="30"/>
      <c r="D30" s="61" t="s">
        <v>52</v>
      </c>
      <c r="E30" s="62"/>
      <c r="F30" s="44">
        <f t="shared" si="0"/>
        <v>2913.58</v>
      </c>
      <c r="G30" s="3">
        <v>3836</v>
      </c>
      <c r="H30" s="3">
        <v>1471</v>
      </c>
      <c r="I30" s="3">
        <v>7208</v>
      </c>
      <c r="J30" s="3">
        <v>509</v>
      </c>
      <c r="K30" s="3">
        <v>2467</v>
      </c>
      <c r="L30" s="3">
        <v>4813</v>
      </c>
      <c r="M30" s="3">
        <v>727</v>
      </c>
      <c r="N30" s="3">
        <v>2085</v>
      </c>
      <c r="O30" s="3">
        <v>899</v>
      </c>
      <c r="P30" s="3">
        <v>2011</v>
      </c>
      <c r="Q30" s="3">
        <v>4172</v>
      </c>
      <c r="R30" s="86">
        <v>4765</v>
      </c>
    </row>
    <row r="31" spans="1:18" ht="21.75" customHeight="1">
      <c r="A31" s="13"/>
      <c r="B31" s="7"/>
      <c r="C31" s="14"/>
      <c r="D31" s="31" t="s">
        <v>53</v>
      </c>
      <c r="E31" s="2"/>
      <c r="F31" s="44">
        <f t="shared" si="0"/>
        <v>5278.5</v>
      </c>
      <c r="G31" s="3">
        <v>3795</v>
      </c>
      <c r="H31" s="3">
        <v>2914</v>
      </c>
      <c r="I31" s="3">
        <v>5288</v>
      </c>
      <c r="J31" s="3">
        <v>5235</v>
      </c>
      <c r="K31" s="3">
        <v>5512</v>
      </c>
      <c r="L31" s="3">
        <v>4582</v>
      </c>
      <c r="M31" s="3">
        <v>5695</v>
      </c>
      <c r="N31" s="3">
        <v>5792</v>
      </c>
      <c r="O31" s="3">
        <v>4739</v>
      </c>
      <c r="P31" s="3">
        <v>4872</v>
      </c>
      <c r="Q31" s="3">
        <v>6102</v>
      </c>
      <c r="R31" s="86">
        <v>8816</v>
      </c>
    </row>
    <row r="32" spans="1:18" ht="21.75" customHeight="1">
      <c r="A32" s="13"/>
      <c r="B32" s="7"/>
      <c r="C32" s="14"/>
      <c r="D32" s="42" t="s">
        <v>24</v>
      </c>
      <c r="E32" s="43"/>
      <c r="F32" s="44">
        <f t="shared" si="0"/>
        <v>3747.25</v>
      </c>
      <c r="G32" s="3">
        <v>3324</v>
      </c>
      <c r="H32" s="3">
        <v>3780</v>
      </c>
      <c r="I32" s="3">
        <v>3829</v>
      </c>
      <c r="J32" s="3">
        <v>3520</v>
      </c>
      <c r="K32" s="3">
        <v>3723</v>
      </c>
      <c r="L32" s="3">
        <v>3670</v>
      </c>
      <c r="M32" s="3">
        <v>4163</v>
      </c>
      <c r="N32" s="3">
        <v>3803</v>
      </c>
      <c r="O32" s="3">
        <v>3557</v>
      </c>
      <c r="P32" s="3">
        <v>3635</v>
      </c>
      <c r="Q32" s="3">
        <v>3475</v>
      </c>
      <c r="R32" s="86">
        <v>4488</v>
      </c>
    </row>
    <row r="33" spans="1:18" ht="21.75" customHeight="1">
      <c r="A33" s="13"/>
      <c r="B33" s="7"/>
      <c r="C33" s="36"/>
      <c r="D33" s="53" t="s">
        <v>54</v>
      </c>
      <c r="E33" s="54"/>
      <c r="F33" s="44">
        <f t="shared" si="0"/>
        <v>14005.67</v>
      </c>
      <c r="G33" s="3">
        <v>11163</v>
      </c>
      <c r="H33" s="3">
        <v>10865</v>
      </c>
      <c r="I33" s="3">
        <v>11813</v>
      </c>
      <c r="J33" s="3">
        <v>15915</v>
      </c>
      <c r="K33" s="3">
        <v>11985</v>
      </c>
      <c r="L33" s="3">
        <v>14029</v>
      </c>
      <c r="M33" s="3">
        <v>19618</v>
      </c>
      <c r="N33" s="3">
        <v>19341</v>
      </c>
      <c r="O33" s="3">
        <v>12497</v>
      </c>
      <c r="P33" s="3">
        <v>15638</v>
      </c>
      <c r="Q33" s="3">
        <v>11807</v>
      </c>
      <c r="R33" s="86">
        <v>13397</v>
      </c>
    </row>
    <row r="34" spans="1:18" ht="21.75" customHeight="1">
      <c r="A34" s="13"/>
      <c r="B34" s="40" t="s">
        <v>55</v>
      </c>
      <c r="C34" s="7"/>
      <c r="D34" s="51"/>
      <c r="E34" s="51"/>
      <c r="F34" s="18">
        <f t="shared" si="0"/>
        <v>82811.42</v>
      </c>
      <c r="G34" s="79">
        <v>95121</v>
      </c>
      <c r="H34" s="79">
        <v>121144</v>
      </c>
      <c r="I34" s="79">
        <v>92068</v>
      </c>
      <c r="J34" s="79">
        <v>77346</v>
      </c>
      <c r="K34" s="79">
        <v>56450</v>
      </c>
      <c r="L34" s="79">
        <v>53239</v>
      </c>
      <c r="M34" s="79">
        <v>69827</v>
      </c>
      <c r="N34" s="79">
        <v>96554</v>
      </c>
      <c r="O34" s="79">
        <v>83548</v>
      </c>
      <c r="P34" s="79">
        <v>88505</v>
      </c>
      <c r="Q34" s="79">
        <v>60306</v>
      </c>
      <c r="R34" s="87">
        <v>99629</v>
      </c>
    </row>
    <row r="35" spans="1:18" ht="21.75" customHeight="1">
      <c r="A35" s="13"/>
      <c r="B35" s="9"/>
      <c r="C35" s="30"/>
      <c r="D35" s="34" t="s">
        <v>83</v>
      </c>
      <c r="E35" s="39"/>
      <c r="F35" s="44">
        <f t="shared" si="0"/>
        <v>21184.08</v>
      </c>
      <c r="G35" s="3">
        <v>23556</v>
      </c>
      <c r="H35" s="3">
        <v>19415</v>
      </c>
      <c r="I35" s="3">
        <v>22199</v>
      </c>
      <c r="J35" s="3">
        <v>19353</v>
      </c>
      <c r="K35" s="3">
        <v>16383</v>
      </c>
      <c r="L35" s="3">
        <v>15763</v>
      </c>
      <c r="M35" s="3">
        <v>22971</v>
      </c>
      <c r="N35" s="3">
        <v>25717</v>
      </c>
      <c r="O35" s="3">
        <v>31572</v>
      </c>
      <c r="P35" s="3">
        <v>20091</v>
      </c>
      <c r="Q35" s="3">
        <v>17911</v>
      </c>
      <c r="R35" s="86">
        <v>19278</v>
      </c>
    </row>
    <row r="36" spans="1:18" ht="21.75" customHeight="1">
      <c r="A36" s="13"/>
      <c r="B36" s="9"/>
      <c r="C36" s="14"/>
      <c r="D36" s="56" t="s">
        <v>56</v>
      </c>
      <c r="E36" s="57"/>
      <c r="F36" s="44">
        <f t="shared" si="0"/>
        <v>18444.58</v>
      </c>
      <c r="G36" s="3">
        <v>17152</v>
      </c>
      <c r="H36" s="3">
        <v>12776</v>
      </c>
      <c r="I36" s="3">
        <v>12946</v>
      </c>
      <c r="J36" s="3">
        <v>18445</v>
      </c>
      <c r="K36" s="3">
        <v>19411</v>
      </c>
      <c r="L36" s="3">
        <v>15734</v>
      </c>
      <c r="M36" s="3">
        <v>16648</v>
      </c>
      <c r="N36" s="3">
        <v>22732</v>
      </c>
      <c r="O36" s="3">
        <v>19857</v>
      </c>
      <c r="P36" s="3">
        <v>21525</v>
      </c>
      <c r="Q36" s="3">
        <v>13135</v>
      </c>
      <c r="R36" s="86">
        <v>30974</v>
      </c>
    </row>
    <row r="37" spans="1:18" ht="21.75" customHeight="1">
      <c r="A37" s="13"/>
      <c r="B37" s="9"/>
      <c r="C37" s="14"/>
      <c r="D37" s="31" t="s">
        <v>84</v>
      </c>
      <c r="E37" s="2"/>
      <c r="F37" s="44">
        <f t="shared" si="0"/>
        <v>31276.42</v>
      </c>
      <c r="G37" s="3">
        <v>48124</v>
      </c>
      <c r="H37" s="3">
        <v>80425</v>
      </c>
      <c r="I37" s="3">
        <v>33307</v>
      </c>
      <c r="J37" s="3">
        <v>23996</v>
      </c>
      <c r="K37" s="3">
        <v>17426</v>
      </c>
      <c r="L37" s="3">
        <v>20089</v>
      </c>
      <c r="M37" s="3">
        <v>29203</v>
      </c>
      <c r="N37" s="3">
        <v>33908</v>
      </c>
      <c r="O37" s="3">
        <v>22887</v>
      </c>
      <c r="P37" s="3">
        <v>15625</v>
      </c>
      <c r="Q37" s="3">
        <v>17955</v>
      </c>
      <c r="R37" s="86">
        <v>32372</v>
      </c>
    </row>
    <row r="38" spans="1:18" ht="21.75" customHeight="1">
      <c r="A38" s="63"/>
      <c r="B38" s="21"/>
      <c r="C38" s="36"/>
      <c r="D38" s="37" t="s">
        <v>85</v>
      </c>
      <c r="E38" s="12"/>
      <c r="F38" s="44">
        <v>11906</v>
      </c>
      <c r="G38" s="16">
        <v>6290</v>
      </c>
      <c r="H38" s="16">
        <v>8528</v>
      </c>
      <c r="I38" s="16">
        <v>23616</v>
      </c>
      <c r="J38" s="16">
        <v>15522</v>
      </c>
      <c r="K38" s="16">
        <v>3230</v>
      </c>
      <c r="L38" s="16">
        <v>1653</v>
      </c>
      <c r="M38" s="16">
        <v>1005</v>
      </c>
      <c r="N38" s="16">
        <v>14197</v>
      </c>
      <c r="O38" s="16">
        <v>9232</v>
      </c>
      <c r="P38" s="16">
        <v>31264</v>
      </c>
      <c r="Q38" s="16">
        <v>11305</v>
      </c>
      <c r="R38" s="86">
        <v>17006</v>
      </c>
    </row>
    <row r="39" spans="1:18" ht="21.75" customHeight="1">
      <c r="A39" s="64" t="s">
        <v>57</v>
      </c>
      <c r="B39" s="55"/>
      <c r="C39" s="55"/>
      <c r="D39" s="65"/>
      <c r="E39" s="66"/>
      <c r="F39" s="67">
        <f t="shared" si="0"/>
        <v>7130.25</v>
      </c>
      <c r="G39" s="79">
        <v>7899</v>
      </c>
      <c r="H39" s="79">
        <v>4096</v>
      </c>
      <c r="I39" s="79">
        <v>4842</v>
      </c>
      <c r="J39" s="79">
        <v>5069</v>
      </c>
      <c r="K39" s="79">
        <v>7018</v>
      </c>
      <c r="L39" s="79">
        <v>5569</v>
      </c>
      <c r="M39" s="79">
        <v>11204</v>
      </c>
      <c r="N39" s="79">
        <v>8514</v>
      </c>
      <c r="O39" s="79">
        <v>6243</v>
      </c>
      <c r="P39" s="79">
        <v>7558</v>
      </c>
      <c r="Q39" s="79">
        <v>7163</v>
      </c>
      <c r="R39" s="87">
        <v>10388</v>
      </c>
    </row>
    <row r="40" spans="1:18" ht="21.75" customHeight="1">
      <c r="A40" s="68" t="s">
        <v>58</v>
      </c>
      <c r="B40" s="69"/>
      <c r="C40" s="69"/>
      <c r="D40" s="70"/>
      <c r="E40" s="71"/>
      <c r="F40" s="90">
        <v>22.9</v>
      </c>
      <c r="G40" s="91">
        <v>20.4</v>
      </c>
      <c r="H40" s="91">
        <v>20.1</v>
      </c>
      <c r="I40" s="91">
        <v>19.4</v>
      </c>
      <c r="J40" s="91">
        <v>23.7</v>
      </c>
      <c r="K40" s="91">
        <v>27.6</v>
      </c>
      <c r="L40" s="91">
        <v>24.6</v>
      </c>
      <c r="M40" s="91">
        <v>23.4</v>
      </c>
      <c r="N40" s="91">
        <v>22.9</v>
      </c>
      <c r="O40" s="91">
        <v>23.6</v>
      </c>
      <c r="P40" s="91">
        <v>21.9</v>
      </c>
      <c r="Q40" s="91">
        <v>25</v>
      </c>
      <c r="R40" s="92">
        <v>24.3</v>
      </c>
    </row>
    <row r="41" spans="7:12" ht="21.75" customHeight="1">
      <c r="G41" s="72" t="s">
        <v>0</v>
      </c>
      <c r="H41" s="72" t="s">
        <v>0</v>
      </c>
      <c r="I41" s="72" t="s">
        <v>0</v>
      </c>
      <c r="J41" s="72" t="s">
        <v>0</v>
      </c>
      <c r="K41" s="72" t="s">
        <v>0</v>
      </c>
      <c r="L41" s="72" t="s">
        <v>0</v>
      </c>
    </row>
    <row r="42" ht="21.75" customHeight="1"/>
    <row r="43" ht="21.75" customHeight="1">
      <c r="F43" s="1" t="s">
        <v>0</v>
      </c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</sheetData>
  <mergeCells count="2">
    <mergeCell ref="A5:E6"/>
    <mergeCell ref="F5:R5"/>
  </mergeCells>
  <printOptions/>
  <pageMargins left="1.43" right="0.33" top="0.984251968503937" bottom="1.08" header="0.5118110236220472" footer="0.5118110236220472"/>
  <pageSetup firstPageNumber="29" useFirstPageNumber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FUKUI</cp:lastModifiedBy>
  <cp:lastPrinted>2006-03-16T06:34:43Z</cp:lastPrinted>
  <dcterms:created xsi:type="dcterms:W3CDTF">2000-07-10T02:36:00Z</dcterms:created>
  <dcterms:modified xsi:type="dcterms:W3CDTF">2006-03-23T07:01:18Z</dcterms:modified>
  <cp:category/>
  <cp:version/>
  <cp:contentType/>
  <cp:contentStatus/>
</cp:coreProperties>
</file>