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895" windowHeight="4755" tabRatio="689" activeTab="0"/>
  </bookViews>
  <sheets>
    <sheet name="第３表" sheetId="1" r:id="rId1"/>
    <sheet name="第３表 (2)" sheetId="2" r:id="rId2"/>
  </sheets>
  <definedNames>
    <definedName name="_xlnm.Print_Area" localSheetId="0">'第３表'!$A$1:$R$40</definedName>
    <definedName name="_xlnm.Print_Area" localSheetId="1">'第３表 (2)'!$A$1:$R$41</definedName>
  </definedNames>
  <calcPr fullCalcOnLoad="1"/>
</workbook>
</file>

<file path=xl/sharedStrings.xml><?xml version="1.0" encoding="utf-8"?>
<sst xmlns="http://schemas.openxmlformats.org/spreadsheetml/2006/main" count="120" uniqueCount="107">
  <si>
    <t xml:space="preserve"> </t>
  </si>
  <si>
    <t>区            分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</si>
  <si>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</si>
  <si>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</si>
  <si>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</si>
  <si>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</si>
  <si>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</si>
  <si>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</si>
  <si>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</si>
  <si>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</si>
  <si>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</si>
  <si>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</si>
  <si>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月              別              消              費              支              出</t>
  </si>
  <si>
    <t xml:space="preserve"> </t>
  </si>
  <si>
    <t xml:space="preserve"> </t>
  </si>
  <si>
    <t xml:space="preserve"> </t>
  </si>
  <si>
    <t xml:space="preserve"> </t>
  </si>
  <si>
    <t>家具・家事用品</t>
  </si>
  <si>
    <t>被服及び履物</t>
  </si>
  <si>
    <t>設備修繕・維持</t>
  </si>
  <si>
    <t>室内装備・装飾品</t>
  </si>
  <si>
    <t>下着類</t>
  </si>
  <si>
    <t>保健医療用品・器具</t>
  </si>
  <si>
    <t>書籍・他の印刷物</t>
  </si>
  <si>
    <t>区            分</t>
  </si>
  <si>
    <t>月              別              消              費              支              出</t>
  </si>
  <si>
    <t>１      月</t>
  </si>
  <si>
    <t>集計世帯数（世帯）</t>
  </si>
  <si>
    <t>世帯主の年齢（歳）</t>
  </si>
  <si>
    <t>消    費    支    出</t>
  </si>
  <si>
    <t>食          料</t>
  </si>
  <si>
    <t>油  脂・調 味 料</t>
  </si>
  <si>
    <t>住          居</t>
  </si>
  <si>
    <t>光熱 ・ 水道</t>
  </si>
  <si>
    <t>上 下 水 道 料</t>
  </si>
  <si>
    <t>家庭用耐久財</t>
  </si>
  <si>
    <t>家事用消耗品</t>
  </si>
  <si>
    <t>家事サービス</t>
  </si>
  <si>
    <t>ｼｬﾂ･セーター類</t>
  </si>
  <si>
    <t>被服関連サービス</t>
  </si>
  <si>
    <t>保 健 医 療</t>
  </si>
  <si>
    <t>健康保持用摂取品</t>
  </si>
  <si>
    <t>保健医療サービス</t>
  </si>
  <si>
    <t>交通 ・ 通信</t>
  </si>
  <si>
    <t>自動車等関係費</t>
  </si>
  <si>
    <t>教          育</t>
  </si>
  <si>
    <t>授業料等</t>
  </si>
  <si>
    <t>教科書・学習参考教材</t>
  </si>
  <si>
    <t>補習教育</t>
  </si>
  <si>
    <t>教 養 娯 楽</t>
  </si>
  <si>
    <t>教養娯楽用耐久財</t>
  </si>
  <si>
    <t>教養娯楽用品</t>
  </si>
  <si>
    <t>教養娯楽サービス</t>
  </si>
  <si>
    <t>その他の消費支出</t>
  </si>
  <si>
    <t>こづかい（使途不明）</t>
  </si>
  <si>
    <t>現    物    総    額</t>
  </si>
  <si>
    <t>エンゲル係数（％）</t>
  </si>
  <si>
    <t>魚    介    類</t>
  </si>
  <si>
    <t>肉            類</t>
  </si>
  <si>
    <t>乳    卵    類</t>
  </si>
  <si>
    <t>野  菜 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</si>
  <si>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</si>
  <si>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</si>
  <si>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</si>
  <si>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</si>
  <si>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</si>
  <si>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</si>
  <si>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>家  賃  地  代</t>
  </si>
  <si>
    <t>電    気    代</t>
  </si>
  <si>
    <t>ガ    ス    代</t>
  </si>
  <si>
    <t>他   の  光  熱</t>
  </si>
  <si>
    <t>寝    具   類</t>
  </si>
  <si>
    <t>家  事  雑  貨</t>
  </si>
  <si>
    <t>和            服</t>
  </si>
  <si>
    <t>洋            服</t>
  </si>
  <si>
    <t>生  地 ･ 糸  類</t>
  </si>
  <si>
    <t>他  の  被  服</t>
  </si>
  <si>
    <t>履     物     類</t>
  </si>
  <si>
    <t>医     薬     品</t>
  </si>
  <si>
    <t>交            通</t>
  </si>
  <si>
    <t>通           信</t>
  </si>
  <si>
    <t>諸     雑     費</t>
  </si>
  <si>
    <t>交     際     費</t>
  </si>
  <si>
    <t>仕  送  り  金</t>
  </si>
  <si>
    <t>１１    月</t>
  </si>
  <si>
    <t>１０    月</t>
  </si>
  <si>
    <t>９     月</t>
  </si>
  <si>
    <t>８     月</t>
  </si>
  <si>
    <t>１     月</t>
  </si>
  <si>
    <t>２     月</t>
  </si>
  <si>
    <t>３     月</t>
  </si>
  <si>
    <t>４     月</t>
  </si>
  <si>
    <t>６     月</t>
  </si>
  <si>
    <t>７    月</t>
  </si>
  <si>
    <t>１２     月</t>
  </si>
  <si>
    <t xml:space="preserve"> </t>
  </si>
  <si>
    <t>５     月</t>
  </si>
  <si>
    <t>１２     月</t>
  </si>
  <si>
    <t>穀            類</t>
  </si>
  <si>
    <t>（単位：円）</t>
  </si>
  <si>
    <t>世帯人員    （人）</t>
  </si>
  <si>
    <t>有業人員    （人）</t>
  </si>
  <si>
    <t>平成18年平均</t>
  </si>
  <si>
    <t>平成18年平均</t>
  </si>
  <si>
    <t>第　３　表</t>
  </si>
  <si>
    <t xml:space="preserve">　　　   （二人以上の全世帯）          </t>
  </si>
  <si>
    <t xml:space="preserve">平   成   １８　年   福　井　市　の   １   世   帯   当   た   り   月   別   消   費   支   出      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</si>
</sst>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_ * #,##0.0_ ;_ * \-#,##0.0_ ;_ * &quot;-&quot;?_ ;_ @_ "/>
    <numFmt numFmtId="188" formatCode="0.0"/>
    <numFmt numFmtId="189" formatCode="#,##0.00_);\(#,##0.00\)"/>
    <numFmt numFmtId="190" formatCode="#,##0.00_);[Red]\(#,##0.00\)"/>
    <numFmt numFmtId="191" formatCode="0.000000_ "/>
    <numFmt numFmtId="192" formatCode="0.00000_ "/>
    <numFmt numFmtId="193" formatCode="0.0000_ "/>
    <numFmt numFmtId="194" formatCode="0.000_ "/>
    <numFmt numFmtId="195" formatCode="0.000_);[Red]\(0.000\)"/>
    <numFmt numFmtId="196" formatCode="#,##0.000_);[Red]\(#,##0.000\)"/>
    <numFmt numFmtId="197" formatCode="#,##0_ ;[Red]\-#,##0\ "/>
    <numFmt numFmtId="198" formatCode="#,##0.0"/>
    <numFmt numFmtId="199" formatCode="#,##0.0;[Red]\-#,##0.0"/>
    <numFmt numFmtId="200" formatCode="#,##0.0_ ;[Red]\-#,##0.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3" fontId="2" fillId="0" borderId="0" xfId="20" applyNumberFormat="1" applyFont="1" applyFill="1">
      <alignment/>
      <protection/>
    </xf>
    <xf numFmtId="198" fontId="2" fillId="0" borderId="0" xfId="20" applyNumberFormat="1" applyFont="1" applyFill="1">
      <alignment/>
      <protection/>
    </xf>
    <xf numFmtId="3" fontId="2" fillId="0" borderId="0" xfId="20" applyNumberFormat="1" applyFont="1" applyFill="1" applyBorder="1" applyAlignment="1">
      <alignment/>
      <protection/>
    </xf>
    <xf numFmtId="0" fontId="2" fillId="0" borderId="0" xfId="20" applyFont="1" applyFill="1">
      <alignment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83" fontId="2" fillId="0" borderId="4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6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77" fontId="2" fillId="0" borderId="6" xfId="0" applyNumberFormat="1" applyFont="1" applyFill="1" applyBorder="1" applyAlignment="1">
      <alignment/>
    </xf>
    <xf numFmtId="185" fontId="2" fillId="0" borderId="2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179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9" fontId="2" fillId="0" borderId="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/>
    </xf>
    <xf numFmtId="179" fontId="2" fillId="0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distributed"/>
    </xf>
    <xf numFmtId="0" fontId="2" fillId="0" borderId="26" xfId="0" applyFont="1" applyFill="1" applyBorder="1" applyAlignment="1">
      <alignment horizontal="center"/>
    </xf>
    <xf numFmtId="179" fontId="2" fillId="0" borderId="25" xfId="0" applyNumberFormat="1" applyFont="1" applyFill="1" applyBorder="1" applyAlignment="1">
      <alignment/>
    </xf>
    <xf numFmtId="179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20" applyFont="1" applyFill="1">
      <alignment/>
      <protection/>
    </xf>
    <xf numFmtId="0" fontId="2" fillId="0" borderId="0" xfId="0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distributed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shrinkToFit="1"/>
    </xf>
    <xf numFmtId="0" fontId="4" fillId="0" borderId="15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2" fontId="2" fillId="0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/>
    </xf>
    <xf numFmtId="182" fontId="2" fillId="0" borderId="36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79" fontId="2" fillId="0" borderId="5" xfId="20" applyNumberFormat="1" applyFont="1" applyFill="1" applyBorder="1">
      <alignment/>
      <protection/>
    </xf>
    <xf numFmtId="184" fontId="2" fillId="0" borderId="6" xfId="20" applyNumberFormat="1" applyFont="1" applyFill="1" applyBorder="1">
      <alignment/>
      <protection/>
    </xf>
    <xf numFmtId="182" fontId="2" fillId="0" borderId="2" xfId="20" applyNumberFormat="1" applyFont="1" applyFill="1" applyBorder="1">
      <alignment/>
      <protection/>
    </xf>
    <xf numFmtId="179" fontId="2" fillId="0" borderId="7" xfId="20" applyNumberFormat="1" applyFont="1" applyFill="1" applyBorder="1">
      <alignment/>
      <protection/>
    </xf>
    <xf numFmtId="179" fontId="2" fillId="0" borderId="6" xfId="20" applyNumberFormat="1" applyFont="1" applyFill="1" applyBorder="1">
      <alignment/>
      <protection/>
    </xf>
    <xf numFmtId="179" fontId="2" fillId="0" borderId="13" xfId="20" applyNumberFormat="1" applyFont="1" applyFill="1" applyBorder="1">
      <alignment/>
      <protection/>
    </xf>
    <xf numFmtId="179" fontId="2" fillId="0" borderId="23" xfId="20" applyNumberFormat="1" applyFont="1" applyFill="1" applyBorder="1">
      <alignment/>
      <protection/>
    </xf>
    <xf numFmtId="179" fontId="2" fillId="0" borderId="43" xfId="20" applyNumberFormat="1" applyFont="1" applyFill="1" applyBorder="1">
      <alignment/>
      <protection/>
    </xf>
    <xf numFmtId="179" fontId="2" fillId="0" borderId="44" xfId="20" applyNumberFormat="1" applyFont="1" applyFill="1" applyBorder="1">
      <alignment/>
      <protection/>
    </xf>
    <xf numFmtId="179" fontId="2" fillId="0" borderId="45" xfId="20" applyNumberFormat="1" applyFont="1" applyFill="1" applyBorder="1">
      <alignment/>
      <protection/>
    </xf>
    <xf numFmtId="179" fontId="2" fillId="0" borderId="46" xfId="20" applyNumberFormat="1" applyFont="1" applyFill="1" applyBorder="1">
      <alignment/>
      <protection/>
    </xf>
    <xf numFmtId="182" fontId="2" fillId="0" borderId="3" xfId="20" applyNumberFormat="1" applyFont="1" applyFill="1" applyBorder="1">
      <alignment/>
      <protection/>
    </xf>
    <xf numFmtId="184" fontId="2" fillId="0" borderId="44" xfId="20" applyNumberFormat="1" applyFont="1" applyFill="1" applyBorder="1">
      <alignment/>
      <protection/>
    </xf>
    <xf numFmtId="179" fontId="2" fillId="0" borderId="47" xfId="20" applyNumberFormat="1" applyFont="1" applyFill="1" applyBorder="1">
      <alignment/>
      <protection/>
    </xf>
    <xf numFmtId="180" fontId="2" fillId="0" borderId="5" xfId="20" applyNumberFormat="1" applyFont="1" applyFill="1" applyBorder="1">
      <alignment/>
      <protection/>
    </xf>
    <xf numFmtId="180" fontId="2" fillId="0" borderId="13" xfId="20" applyNumberFormat="1" applyFont="1" applyFill="1" applyBorder="1">
      <alignment/>
      <protection/>
    </xf>
    <xf numFmtId="180" fontId="2" fillId="0" borderId="6" xfId="20" applyNumberFormat="1" applyFont="1" applyFill="1" applyBorder="1">
      <alignment/>
      <protection/>
    </xf>
    <xf numFmtId="180" fontId="2" fillId="0" borderId="13" xfId="20" applyNumberFormat="1" applyFont="1" applyFill="1" applyBorder="1" applyAlignment="1">
      <alignment/>
      <protection/>
    </xf>
    <xf numFmtId="200" fontId="2" fillId="0" borderId="2" xfId="16" applyNumberFormat="1" applyFont="1" applyFill="1" applyBorder="1" applyAlignment="1">
      <alignment/>
    </xf>
    <xf numFmtId="180" fontId="2" fillId="0" borderId="47" xfId="20" applyNumberFormat="1" applyFont="1" applyFill="1" applyBorder="1">
      <alignment/>
      <protection/>
    </xf>
    <xf numFmtId="180" fontId="2" fillId="0" borderId="45" xfId="20" applyNumberFormat="1" applyFont="1" applyFill="1" applyBorder="1">
      <alignment/>
      <protection/>
    </xf>
    <xf numFmtId="180" fontId="2" fillId="0" borderId="44" xfId="20" applyNumberFormat="1" applyFont="1" applyFill="1" applyBorder="1">
      <alignment/>
      <protection/>
    </xf>
    <xf numFmtId="180" fontId="2" fillId="0" borderId="45" xfId="20" applyNumberFormat="1" applyFont="1" applyFill="1" applyBorder="1" applyAlignment="1">
      <alignment/>
      <protection/>
    </xf>
    <xf numFmtId="180" fontId="2" fillId="0" borderId="6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1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S152"/>
  <sheetViews>
    <sheetView tabSelected="1" zoomScale="75" zoomScaleNormal="75" zoomScaleSheetLayoutView="75" workbookViewId="0" topLeftCell="A2">
      <pane xSplit="6" ySplit="5" topLeftCell="G7" activePane="bottomRight" state="frozen"/>
      <selection pane="topLeft" activeCell="G3" sqref="G1:R16384"/>
      <selection pane="topRight" activeCell="G3" sqref="G1:R16384"/>
      <selection pane="bottomLeft" activeCell="G3" sqref="G1:R16384"/>
      <selection pane="bottomRight" activeCell="A2" sqref="A2:R2"/>
    </sheetView>
  </sheetViews>
  <sheetFormatPr defaultColWidth="9.00390625" defaultRowHeight="13.5"/>
  <cols>
    <col min="1" max="2" width="3.00390625" style="6" customWidth="1"/>
    <col min="3" max="3" width="1.75390625" style="6" customWidth="1"/>
    <col min="4" max="4" width="17.625" style="6" customWidth="1"/>
    <col min="5" max="5" width="2.50390625" style="6" customWidth="1"/>
    <col min="6" max="6" width="15.50390625" style="8" customWidth="1"/>
    <col min="7" max="10" width="13.00390625" style="6" customWidth="1"/>
    <col min="11" max="11" width="13.00390625" style="9" customWidth="1"/>
    <col min="12" max="18" width="13.00390625" style="6" customWidth="1"/>
    <col min="19" max="19" width="12.125" style="6" bestFit="1" customWidth="1"/>
    <col min="20" max="16384" width="9.00390625" style="6" customWidth="1"/>
  </cols>
  <sheetData>
    <row r="2" spans="1:18" ht="21">
      <c r="A2" s="98" t="s">
        <v>106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7"/>
      <c r="L3" s="5"/>
      <c r="M3" s="5"/>
      <c r="N3" s="5"/>
      <c r="O3" s="5"/>
      <c r="P3" s="5"/>
      <c r="Q3" s="5"/>
      <c r="R3" s="5"/>
    </row>
    <row r="4" spans="1:18" ht="18.75" customHeight="1">
      <c r="A4" s="6" t="s">
        <v>104</v>
      </c>
      <c r="O4" s="97" t="s">
        <v>105</v>
      </c>
      <c r="P4" s="97"/>
      <c r="Q4" s="97"/>
      <c r="R4" s="6" t="s">
        <v>99</v>
      </c>
    </row>
    <row r="5" spans="1:18" ht="21.75" customHeight="1">
      <c r="A5" s="111" t="s">
        <v>24</v>
      </c>
      <c r="B5" s="112"/>
      <c r="C5" s="112"/>
      <c r="D5" s="112"/>
      <c r="E5" s="113"/>
      <c r="F5" s="109" t="s">
        <v>25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7"/>
    </row>
    <row r="6" spans="1:18" ht="21.75" customHeight="1">
      <c r="A6" s="114"/>
      <c r="B6" s="115"/>
      <c r="C6" s="115"/>
      <c r="D6" s="115"/>
      <c r="E6" s="116"/>
      <c r="F6" s="10" t="s">
        <v>102</v>
      </c>
      <c r="G6" s="11" t="s">
        <v>26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11</v>
      </c>
      <c r="R6" s="12" t="s">
        <v>97</v>
      </c>
    </row>
    <row r="7" spans="1:19" ht="21.75" customHeight="1">
      <c r="A7" s="108" t="s">
        <v>27</v>
      </c>
      <c r="B7" s="109"/>
      <c r="C7" s="109"/>
      <c r="D7" s="109"/>
      <c r="E7" s="110"/>
      <c r="F7" s="13">
        <f aca="true" t="shared" si="0" ref="F7:F19">ROUND(AVERAGE(G7:R7),2)</f>
        <v>95.08</v>
      </c>
      <c r="G7" s="119">
        <v>94</v>
      </c>
      <c r="H7" s="14">
        <v>95</v>
      </c>
      <c r="I7" s="14">
        <v>95</v>
      </c>
      <c r="J7" s="14">
        <v>95</v>
      </c>
      <c r="K7" s="14">
        <v>94</v>
      </c>
      <c r="L7" s="14">
        <v>96</v>
      </c>
      <c r="M7" s="119">
        <v>96</v>
      </c>
      <c r="N7" s="119">
        <v>96</v>
      </c>
      <c r="O7" s="119">
        <v>95</v>
      </c>
      <c r="P7" s="119">
        <v>95</v>
      </c>
      <c r="Q7" s="119">
        <v>94</v>
      </c>
      <c r="R7" s="132">
        <v>96</v>
      </c>
      <c r="S7" s="15"/>
    </row>
    <row r="8" spans="1:19" ht="21.75" customHeight="1">
      <c r="A8" s="99" t="s">
        <v>100</v>
      </c>
      <c r="B8" s="100"/>
      <c r="C8" s="100"/>
      <c r="D8" s="100"/>
      <c r="E8" s="101"/>
      <c r="F8" s="16">
        <f t="shared" si="0"/>
        <v>3.35</v>
      </c>
      <c r="G8" s="120">
        <v>3.21</v>
      </c>
      <c r="H8" s="17">
        <v>3.33</v>
      </c>
      <c r="I8" s="17">
        <v>3.27</v>
      </c>
      <c r="J8" s="17">
        <v>3.41</v>
      </c>
      <c r="K8" s="17">
        <v>3.2</v>
      </c>
      <c r="L8" s="17">
        <v>3.16</v>
      </c>
      <c r="M8" s="120">
        <v>3.34</v>
      </c>
      <c r="N8" s="120">
        <v>3.23</v>
      </c>
      <c r="O8" s="120">
        <v>3.4</v>
      </c>
      <c r="P8" s="120">
        <v>3.57</v>
      </c>
      <c r="Q8" s="120">
        <v>3.59</v>
      </c>
      <c r="R8" s="131">
        <v>3.48</v>
      </c>
      <c r="S8" s="18"/>
    </row>
    <row r="9" spans="1:19" ht="21.75" customHeight="1">
      <c r="A9" s="99" t="s">
        <v>101</v>
      </c>
      <c r="B9" s="100"/>
      <c r="C9" s="100"/>
      <c r="D9" s="100"/>
      <c r="E9" s="101"/>
      <c r="F9" s="19">
        <f t="shared" si="0"/>
        <v>1.39</v>
      </c>
      <c r="G9" s="120">
        <v>1.25</v>
      </c>
      <c r="H9" s="17">
        <v>1.3</v>
      </c>
      <c r="I9" s="17">
        <v>1.23</v>
      </c>
      <c r="J9" s="17">
        <v>1.32</v>
      </c>
      <c r="K9" s="17">
        <v>1.38</v>
      </c>
      <c r="L9" s="17">
        <v>1.33</v>
      </c>
      <c r="M9" s="120">
        <v>1.46</v>
      </c>
      <c r="N9" s="120">
        <v>1.39</v>
      </c>
      <c r="O9" s="120">
        <v>1.43</v>
      </c>
      <c r="P9" s="120">
        <v>1.56</v>
      </c>
      <c r="Q9" s="120">
        <v>1.55</v>
      </c>
      <c r="R9" s="131">
        <v>1.5</v>
      </c>
      <c r="S9" s="15"/>
    </row>
    <row r="10" spans="1:19" ht="21.75" customHeight="1">
      <c r="A10" s="102" t="s">
        <v>28</v>
      </c>
      <c r="B10" s="103"/>
      <c r="C10" s="103"/>
      <c r="D10" s="103"/>
      <c r="E10" s="104"/>
      <c r="F10" s="20">
        <f t="shared" si="0"/>
        <v>55.37</v>
      </c>
      <c r="G10" s="121">
        <v>55.4</v>
      </c>
      <c r="H10" s="21">
        <v>54.9</v>
      </c>
      <c r="I10" s="21">
        <v>56.8</v>
      </c>
      <c r="J10" s="21">
        <v>56.9</v>
      </c>
      <c r="K10" s="21">
        <v>57.6</v>
      </c>
      <c r="L10" s="21">
        <v>56.5</v>
      </c>
      <c r="M10" s="121">
        <v>55.6</v>
      </c>
      <c r="N10" s="121">
        <v>55.9</v>
      </c>
      <c r="O10" s="121">
        <v>55.4</v>
      </c>
      <c r="P10" s="121">
        <v>52.7</v>
      </c>
      <c r="Q10" s="121">
        <v>52.6</v>
      </c>
      <c r="R10" s="130">
        <v>54.1</v>
      </c>
      <c r="S10" s="15"/>
    </row>
    <row r="11" spans="1:19" ht="21.75" customHeight="1">
      <c r="A11" s="105" t="s">
        <v>29</v>
      </c>
      <c r="B11" s="106"/>
      <c r="C11" s="106"/>
      <c r="D11" s="106"/>
      <c r="E11" s="107"/>
      <c r="F11" s="61">
        <f t="shared" si="0"/>
        <v>311582.17</v>
      </c>
      <c r="G11" s="122">
        <v>333243</v>
      </c>
      <c r="H11" s="22">
        <v>263969</v>
      </c>
      <c r="I11" s="22">
        <v>285164</v>
      </c>
      <c r="J11" s="22">
        <v>325263</v>
      </c>
      <c r="K11" s="22">
        <v>367533</v>
      </c>
      <c r="L11" s="22">
        <v>280021</v>
      </c>
      <c r="M11" s="122">
        <v>318186</v>
      </c>
      <c r="N11" s="122">
        <v>278646</v>
      </c>
      <c r="O11" s="122">
        <v>328568</v>
      </c>
      <c r="P11" s="122">
        <v>305357</v>
      </c>
      <c r="Q11" s="122">
        <v>317196</v>
      </c>
      <c r="R11" s="126">
        <v>335840</v>
      </c>
      <c r="S11" s="15"/>
    </row>
    <row r="12" spans="1:19" ht="21.75" customHeight="1">
      <c r="A12" s="23"/>
      <c r="B12" s="24" t="s">
        <v>30</v>
      </c>
      <c r="C12" s="24"/>
      <c r="D12" s="25"/>
      <c r="E12" s="26"/>
      <c r="F12" s="61">
        <f t="shared" si="0"/>
        <v>70941</v>
      </c>
      <c r="G12" s="123">
        <v>62718</v>
      </c>
      <c r="H12" s="27">
        <v>60405</v>
      </c>
      <c r="I12" s="27">
        <v>67785</v>
      </c>
      <c r="J12" s="27">
        <v>69740</v>
      </c>
      <c r="K12" s="27">
        <v>71740</v>
      </c>
      <c r="L12" s="27">
        <v>67620</v>
      </c>
      <c r="M12" s="123">
        <v>69701</v>
      </c>
      <c r="N12" s="123">
        <v>72059</v>
      </c>
      <c r="O12" s="123">
        <v>76509</v>
      </c>
      <c r="P12" s="123">
        <v>75250</v>
      </c>
      <c r="Q12" s="123">
        <v>70586</v>
      </c>
      <c r="R12" s="127">
        <v>87179</v>
      </c>
      <c r="S12" s="15"/>
    </row>
    <row r="13" spans="1:19" ht="21.75" customHeight="1">
      <c r="A13" s="28"/>
      <c r="B13" s="29"/>
      <c r="C13" s="30"/>
      <c r="D13" s="31" t="s">
        <v>98</v>
      </c>
      <c r="E13" s="32"/>
      <c r="F13" s="62">
        <f t="shared" si="0"/>
        <v>6572.42</v>
      </c>
      <c r="G13" s="124">
        <v>5010</v>
      </c>
      <c r="H13" s="35">
        <v>4419</v>
      </c>
      <c r="I13" s="33">
        <v>5664</v>
      </c>
      <c r="J13" s="33">
        <v>6357</v>
      </c>
      <c r="K13" s="33">
        <v>6214</v>
      </c>
      <c r="L13" s="33">
        <v>5788</v>
      </c>
      <c r="M13" s="124">
        <v>6438</v>
      </c>
      <c r="N13" s="124">
        <v>6257</v>
      </c>
      <c r="O13" s="124">
        <v>11589</v>
      </c>
      <c r="P13" s="124">
        <v>6789</v>
      </c>
      <c r="Q13" s="124">
        <v>6160</v>
      </c>
      <c r="R13" s="128">
        <v>8184</v>
      </c>
      <c r="S13" s="15"/>
    </row>
    <row r="14" spans="1:19" ht="21.75" customHeight="1">
      <c r="A14" s="28"/>
      <c r="B14" s="29"/>
      <c r="C14" s="34"/>
      <c r="D14" s="31" t="s">
        <v>57</v>
      </c>
      <c r="E14" s="32"/>
      <c r="F14" s="63">
        <f t="shared" si="0"/>
        <v>7591.17</v>
      </c>
      <c r="G14" s="124">
        <v>7896</v>
      </c>
      <c r="H14" s="35">
        <v>6784</v>
      </c>
      <c r="I14" s="35">
        <v>7108</v>
      </c>
      <c r="J14" s="35">
        <v>7070</v>
      </c>
      <c r="K14" s="35">
        <v>7853</v>
      </c>
      <c r="L14" s="35">
        <v>6516</v>
      </c>
      <c r="M14" s="124">
        <v>6585</v>
      </c>
      <c r="N14" s="124">
        <v>7459</v>
      </c>
      <c r="O14" s="124">
        <v>7693</v>
      </c>
      <c r="P14" s="124">
        <v>6817</v>
      </c>
      <c r="Q14" s="124">
        <v>7486</v>
      </c>
      <c r="R14" s="128">
        <v>11827</v>
      </c>
      <c r="S14" s="15"/>
    </row>
    <row r="15" spans="1:19" ht="21.75" customHeight="1">
      <c r="A15" s="28"/>
      <c r="B15" s="29"/>
      <c r="C15" s="34"/>
      <c r="D15" s="31" t="s">
        <v>58</v>
      </c>
      <c r="E15" s="32"/>
      <c r="F15" s="63">
        <f t="shared" si="0"/>
        <v>6407.42</v>
      </c>
      <c r="G15" s="124">
        <v>5491</v>
      </c>
      <c r="H15" s="35">
        <v>5009</v>
      </c>
      <c r="I15" s="35">
        <v>5986</v>
      </c>
      <c r="J15" s="35">
        <v>5868</v>
      </c>
      <c r="K15" s="35">
        <v>6271</v>
      </c>
      <c r="L15" s="35">
        <v>6130</v>
      </c>
      <c r="M15" s="124">
        <v>6974</v>
      </c>
      <c r="N15" s="124">
        <v>6898</v>
      </c>
      <c r="O15" s="124">
        <v>7266</v>
      </c>
      <c r="P15" s="124">
        <v>6958</v>
      </c>
      <c r="Q15" s="124">
        <v>6861</v>
      </c>
      <c r="R15" s="128">
        <v>7177</v>
      </c>
      <c r="S15" s="15"/>
    </row>
    <row r="16" spans="1:19" ht="21.75" customHeight="1">
      <c r="A16" s="28"/>
      <c r="B16" s="29"/>
      <c r="C16" s="34"/>
      <c r="D16" s="31" t="s">
        <v>59</v>
      </c>
      <c r="E16" s="32"/>
      <c r="F16" s="63">
        <f t="shared" si="0"/>
        <v>3230.75</v>
      </c>
      <c r="G16" s="124">
        <v>2845</v>
      </c>
      <c r="H16" s="35">
        <v>2767</v>
      </c>
      <c r="I16" s="35">
        <v>3190</v>
      </c>
      <c r="J16" s="35">
        <v>3251</v>
      </c>
      <c r="K16" s="35">
        <v>2908</v>
      </c>
      <c r="L16" s="35">
        <v>3165</v>
      </c>
      <c r="M16" s="124">
        <v>3356</v>
      </c>
      <c r="N16" s="124">
        <v>3505</v>
      </c>
      <c r="O16" s="124">
        <v>3543</v>
      </c>
      <c r="P16" s="124">
        <v>3469</v>
      </c>
      <c r="Q16" s="124">
        <v>3347</v>
      </c>
      <c r="R16" s="128">
        <v>3423</v>
      </c>
      <c r="S16" s="15"/>
    </row>
    <row r="17" spans="1:19" ht="21.75" customHeight="1">
      <c r="A17" s="28"/>
      <c r="B17" s="29"/>
      <c r="C17" s="34"/>
      <c r="D17" s="31" t="s">
        <v>60</v>
      </c>
      <c r="E17" s="32"/>
      <c r="F17" s="63">
        <f t="shared" si="0"/>
        <v>9444.67</v>
      </c>
      <c r="G17" s="124">
        <v>7753</v>
      </c>
      <c r="H17" s="35">
        <v>8052</v>
      </c>
      <c r="I17" s="35">
        <v>9116</v>
      </c>
      <c r="J17" s="35">
        <v>10241</v>
      </c>
      <c r="K17" s="35">
        <v>10201</v>
      </c>
      <c r="L17" s="35">
        <v>10512</v>
      </c>
      <c r="M17" s="124">
        <v>9850</v>
      </c>
      <c r="N17" s="124">
        <v>9838</v>
      </c>
      <c r="O17" s="124">
        <v>10966</v>
      </c>
      <c r="P17" s="124">
        <v>9503</v>
      </c>
      <c r="Q17" s="124">
        <v>8079</v>
      </c>
      <c r="R17" s="128">
        <v>9225</v>
      </c>
      <c r="S17" s="15"/>
    </row>
    <row r="18" spans="1:19" ht="21.75" customHeight="1">
      <c r="A18" s="28"/>
      <c r="B18" s="29"/>
      <c r="C18" s="34"/>
      <c r="D18" s="31" t="s">
        <v>61</v>
      </c>
      <c r="E18" s="32"/>
      <c r="F18" s="63">
        <f t="shared" si="0"/>
        <v>2872.58</v>
      </c>
      <c r="G18" s="124">
        <v>2422</v>
      </c>
      <c r="H18" s="35">
        <v>2719</v>
      </c>
      <c r="I18" s="35">
        <v>2837</v>
      </c>
      <c r="J18" s="35">
        <v>2849</v>
      </c>
      <c r="K18" s="35">
        <v>2760</v>
      </c>
      <c r="L18" s="35">
        <v>2684</v>
      </c>
      <c r="M18" s="124">
        <v>2923</v>
      </c>
      <c r="N18" s="124">
        <v>3162</v>
      </c>
      <c r="O18" s="124">
        <v>3087</v>
      </c>
      <c r="P18" s="124">
        <v>2858</v>
      </c>
      <c r="Q18" s="124">
        <v>2414</v>
      </c>
      <c r="R18" s="128">
        <v>3756</v>
      </c>
      <c r="S18" s="15"/>
    </row>
    <row r="19" spans="1:19" ht="21.75" customHeight="1">
      <c r="A19" s="28"/>
      <c r="B19" s="29"/>
      <c r="C19" s="34"/>
      <c r="D19" s="31" t="s">
        <v>31</v>
      </c>
      <c r="E19" s="32"/>
      <c r="F19" s="63">
        <f t="shared" si="0"/>
        <v>3014.33</v>
      </c>
      <c r="G19" s="124">
        <v>2589</v>
      </c>
      <c r="H19" s="35">
        <v>2974</v>
      </c>
      <c r="I19" s="35">
        <v>2534</v>
      </c>
      <c r="J19" s="35">
        <v>2902</v>
      </c>
      <c r="K19" s="35">
        <v>2748</v>
      </c>
      <c r="L19" s="35">
        <v>2763</v>
      </c>
      <c r="M19" s="124">
        <v>3176</v>
      </c>
      <c r="N19" s="124">
        <v>2937</v>
      </c>
      <c r="O19" s="124">
        <v>3180</v>
      </c>
      <c r="P19" s="124">
        <v>3192</v>
      </c>
      <c r="Q19" s="124">
        <v>3325</v>
      </c>
      <c r="R19" s="128">
        <v>3852</v>
      </c>
      <c r="S19" s="15"/>
    </row>
    <row r="20" spans="1:19" ht="21.75" customHeight="1">
      <c r="A20" s="28"/>
      <c r="B20" s="29"/>
      <c r="C20" s="34"/>
      <c r="D20" s="31" t="s">
        <v>62</v>
      </c>
      <c r="E20" s="32"/>
      <c r="F20" s="63">
        <f aca="true" t="shared" si="1" ref="F20:F37">ROUND(AVERAGE(G20:R20),2)</f>
        <v>4814.42</v>
      </c>
      <c r="G20" s="124">
        <v>4411</v>
      </c>
      <c r="H20" s="35">
        <v>4610</v>
      </c>
      <c r="I20" s="35">
        <v>5139</v>
      </c>
      <c r="J20" s="35">
        <v>4458</v>
      </c>
      <c r="K20" s="35">
        <v>4599</v>
      </c>
      <c r="L20" s="35">
        <v>4010</v>
      </c>
      <c r="M20" s="124">
        <v>4574</v>
      </c>
      <c r="N20" s="124">
        <v>5138</v>
      </c>
      <c r="O20" s="124">
        <v>4539</v>
      </c>
      <c r="P20" s="124">
        <v>4851</v>
      </c>
      <c r="Q20" s="124">
        <v>4428</v>
      </c>
      <c r="R20" s="128">
        <v>7016</v>
      </c>
      <c r="S20" s="15"/>
    </row>
    <row r="21" spans="1:19" ht="21.75" customHeight="1">
      <c r="A21" s="28"/>
      <c r="B21" s="29"/>
      <c r="C21" s="34"/>
      <c r="D21" s="31" t="s">
        <v>63</v>
      </c>
      <c r="E21" s="32"/>
      <c r="F21" s="63">
        <f t="shared" si="1"/>
        <v>9759.08</v>
      </c>
      <c r="G21" s="124">
        <v>8383</v>
      </c>
      <c r="H21" s="35">
        <v>8286</v>
      </c>
      <c r="I21" s="35">
        <v>10117</v>
      </c>
      <c r="J21" s="35">
        <v>9439</v>
      </c>
      <c r="K21" s="35">
        <v>9729</v>
      </c>
      <c r="L21" s="35">
        <v>9005</v>
      </c>
      <c r="M21" s="124">
        <v>9748</v>
      </c>
      <c r="N21" s="124">
        <v>9423</v>
      </c>
      <c r="O21" s="124">
        <v>9457</v>
      </c>
      <c r="P21" s="124">
        <v>10745</v>
      </c>
      <c r="Q21" s="124">
        <v>10195</v>
      </c>
      <c r="R21" s="128">
        <v>12582</v>
      </c>
      <c r="S21" s="15"/>
    </row>
    <row r="22" spans="1:19" ht="21.75" customHeight="1">
      <c r="A22" s="28"/>
      <c r="B22" s="29"/>
      <c r="C22" s="34"/>
      <c r="D22" s="31" t="s">
        <v>64</v>
      </c>
      <c r="E22" s="32"/>
      <c r="F22" s="63">
        <f t="shared" si="1"/>
        <v>3337.67</v>
      </c>
      <c r="G22" s="124">
        <v>3565</v>
      </c>
      <c r="H22" s="35">
        <v>2551</v>
      </c>
      <c r="I22" s="35">
        <v>2571</v>
      </c>
      <c r="J22" s="35">
        <v>2954</v>
      </c>
      <c r="K22" s="35">
        <v>3318</v>
      </c>
      <c r="L22" s="35">
        <v>3378</v>
      </c>
      <c r="M22" s="124">
        <v>3979</v>
      </c>
      <c r="N22" s="124">
        <v>4259</v>
      </c>
      <c r="O22" s="124">
        <v>3600</v>
      </c>
      <c r="P22" s="124">
        <v>3431</v>
      </c>
      <c r="Q22" s="124">
        <v>3087</v>
      </c>
      <c r="R22" s="128">
        <v>3359</v>
      </c>
      <c r="S22" s="15"/>
    </row>
    <row r="23" spans="1:19" ht="21.75" customHeight="1">
      <c r="A23" s="28"/>
      <c r="B23" s="29"/>
      <c r="C23" s="34"/>
      <c r="D23" s="31" t="s">
        <v>65</v>
      </c>
      <c r="E23" s="32"/>
      <c r="F23" s="63">
        <f t="shared" si="1"/>
        <v>3044.33</v>
      </c>
      <c r="G23" s="124">
        <v>2406</v>
      </c>
      <c r="H23" s="35">
        <v>2234</v>
      </c>
      <c r="I23" s="35">
        <v>3297</v>
      </c>
      <c r="J23" s="35">
        <v>3836</v>
      </c>
      <c r="K23" s="35">
        <v>2887</v>
      </c>
      <c r="L23" s="35">
        <v>3633</v>
      </c>
      <c r="M23" s="124">
        <v>2474</v>
      </c>
      <c r="N23" s="124">
        <v>2821</v>
      </c>
      <c r="O23" s="124">
        <v>2787</v>
      </c>
      <c r="P23" s="124">
        <v>2915</v>
      </c>
      <c r="Q23" s="124">
        <v>2986</v>
      </c>
      <c r="R23" s="128">
        <v>4256</v>
      </c>
      <c r="S23" s="15"/>
    </row>
    <row r="24" spans="1:19" ht="21.75" customHeight="1">
      <c r="A24" s="28"/>
      <c r="B24" s="29"/>
      <c r="C24" s="34"/>
      <c r="D24" s="31" t="s">
        <v>66</v>
      </c>
      <c r="E24" s="32"/>
      <c r="F24" s="63">
        <f t="shared" si="1"/>
        <v>10851.92</v>
      </c>
      <c r="G24" s="124">
        <v>9948</v>
      </c>
      <c r="H24" s="35">
        <v>10000</v>
      </c>
      <c r="I24" s="35">
        <v>10226</v>
      </c>
      <c r="J24" s="35">
        <v>10514</v>
      </c>
      <c r="K24" s="35">
        <v>12252</v>
      </c>
      <c r="L24" s="35">
        <v>10036</v>
      </c>
      <c r="M24" s="124">
        <v>9623</v>
      </c>
      <c r="N24" s="124">
        <v>10359</v>
      </c>
      <c r="O24" s="124">
        <v>8802</v>
      </c>
      <c r="P24" s="124">
        <v>13723</v>
      </c>
      <c r="Q24" s="124">
        <v>12218</v>
      </c>
      <c r="R24" s="128">
        <v>12522</v>
      </c>
      <c r="S24" s="15"/>
    </row>
    <row r="25" spans="1:19" ht="21.75" customHeight="1">
      <c r="A25" s="28"/>
      <c r="B25" s="30" t="s">
        <v>32</v>
      </c>
      <c r="C25" s="36"/>
      <c r="D25" s="36"/>
      <c r="E25" s="36"/>
      <c r="F25" s="64">
        <f t="shared" si="1"/>
        <v>12738</v>
      </c>
      <c r="G25" s="123">
        <v>10036</v>
      </c>
      <c r="H25" s="27">
        <v>8668</v>
      </c>
      <c r="I25" s="27">
        <v>6230</v>
      </c>
      <c r="J25" s="27">
        <v>17274</v>
      </c>
      <c r="K25" s="27">
        <v>30301</v>
      </c>
      <c r="L25" s="27">
        <v>13172</v>
      </c>
      <c r="M25" s="123">
        <v>16830</v>
      </c>
      <c r="N25" s="123">
        <v>7831</v>
      </c>
      <c r="O25" s="123">
        <v>11210</v>
      </c>
      <c r="P25" s="123">
        <v>8397</v>
      </c>
      <c r="Q25" s="123">
        <v>10823</v>
      </c>
      <c r="R25" s="127">
        <v>12084</v>
      </c>
      <c r="S25" s="15"/>
    </row>
    <row r="26" spans="1:19" ht="21.75" customHeight="1">
      <c r="A26" s="28"/>
      <c r="B26" s="29"/>
      <c r="C26" s="30"/>
      <c r="D26" s="37" t="s">
        <v>67</v>
      </c>
      <c r="E26" s="38"/>
      <c r="F26" s="63">
        <f t="shared" si="1"/>
        <v>5168.25</v>
      </c>
      <c r="G26" s="124">
        <v>7971</v>
      </c>
      <c r="H26" s="35">
        <v>5873</v>
      </c>
      <c r="I26" s="35">
        <v>3691</v>
      </c>
      <c r="J26" s="35">
        <v>4288</v>
      </c>
      <c r="K26" s="35">
        <v>3659</v>
      </c>
      <c r="L26" s="35">
        <v>8168</v>
      </c>
      <c r="M26" s="124">
        <v>5838</v>
      </c>
      <c r="N26" s="124">
        <v>4533</v>
      </c>
      <c r="O26" s="124">
        <v>4746</v>
      </c>
      <c r="P26" s="124">
        <v>4283</v>
      </c>
      <c r="Q26" s="124">
        <v>4357</v>
      </c>
      <c r="R26" s="128">
        <v>4612</v>
      </c>
      <c r="S26" s="15"/>
    </row>
    <row r="27" spans="1:19" ht="21.75" customHeight="1">
      <c r="A27" s="28"/>
      <c r="B27" s="39"/>
      <c r="C27" s="40"/>
      <c r="D27" s="41" t="s">
        <v>19</v>
      </c>
      <c r="E27" s="42"/>
      <c r="F27" s="61">
        <f t="shared" si="1"/>
        <v>7569.75</v>
      </c>
      <c r="G27" s="124">
        <v>2065</v>
      </c>
      <c r="H27" s="35">
        <v>2795</v>
      </c>
      <c r="I27" s="35">
        <v>2539</v>
      </c>
      <c r="J27" s="22">
        <v>12986</v>
      </c>
      <c r="K27" s="22">
        <v>26642</v>
      </c>
      <c r="L27" s="22">
        <v>5004</v>
      </c>
      <c r="M27" s="124">
        <v>10992</v>
      </c>
      <c r="N27" s="124">
        <v>3298</v>
      </c>
      <c r="O27" s="124">
        <v>6464</v>
      </c>
      <c r="P27" s="124">
        <v>4114</v>
      </c>
      <c r="Q27" s="124">
        <v>6466</v>
      </c>
      <c r="R27" s="128">
        <v>7472</v>
      </c>
      <c r="S27" s="15"/>
    </row>
    <row r="28" spans="1:19" ht="21.75" customHeight="1">
      <c r="A28" s="28"/>
      <c r="B28" s="30" t="s">
        <v>33</v>
      </c>
      <c r="C28" s="34"/>
      <c r="D28" s="34"/>
      <c r="E28" s="26"/>
      <c r="F28" s="64">
        <f t="shared" si="1"/>
        <v>25796.25</v>
      </c>
      <c r="G28" s="123">
        <v>31627</v>
      </c>
      <c r="H28" s="27">
        <v>32887</v>
      </c>
      <c r="I28" s="27">
        <v>30754</v>
      </c>
      <c r="J28" s="27">
        <v>29258</v>
      </c>
      <c r="K28" s="27">
        <v>24101</v>
      </c>
      <c r="L28" s="27">
        <v>21680</v>
      </c>
      <c r="M28" s="123">
        <v>21442</v>
      </c>
      <c r="N28" s="123">
        <v>22076</v>
      </c>
      <c r="O28" s="123">
        <v>22910</v>
      </c>
      <c r="P28" s="123">
        <v>21117</v>
      </c>
      <c r="Q28" s="123">
        <v>22834</v>
      </c>
      <c r="R28" s="127">
        <v>28869</v>
      </c>
      <c r="S28" s="15"/>
    </row>
    <row r="29" spans="1:19" ht="21.75" customHeight="1">
      <c r="A29" s="28"/>
      <c r="B29" s="43"/>
      <c r="C29" s="30"/>
      <c r="D29" s="37" t="s">
        <v>68</v>
      </c>
      <c r="E29" s="44"/>
      <c r="F29" s="63">
        <f t="shared" si="1"/>
        <v>11790.75</v>
      </c>
      <c r="G29" s="124">
        <v>13718</v>
      </c>
      <c r="H29" s="35">
        <v>14881</v>
      </c>
      <c r="I29" s="35">
        <v>13530</v>
      </c>
      <c r="J29" s="35">
        <v>12803</v>
      </c>
      <c r="K29" s="35">
        <v>11684</v>
      </c>
      <c r="L29" s="35">
        <v>9747</v>
      </c>
      <c r="M29" s="124">
        <v>10124</v>
      </c>
      <c r="N29" s="124">
        <v>11012</v>
      </c>
      <c r="O29" s="124">
        <v>13176</v>
      </c>
      <c r="P29" s="124">
        <v>9935</v>
      </c>
      <c r="Q29" s="124">
        <v>10012</v>
      </c>
      <c r="R29" s="128">
        <v>10867</v>
      </c>
      <c r="S29" s="15"/>
    </row>
    <row r="30" spans="1:19" ht="21.75" customHeight="1">
      <c r="A30" s="28"/>
      <c r="B30" s="43"/>
      <c r="C30" s="43"/>
      <c r="D30" s="31" t="s">
        <v>69</v>
      </c>
      <c r="E30" s="45"/>
      <c r="F30" s="63">
        <f t="shared" si="1"/>
        <v>6165</v>
      </c>
      <c r="G30" s="124">
        <v>6883</v>
      </c>
      <c r="H30" s="35">
        <v>8193</v>
      </c>
      <c r="I30" s="35">
        <v>7632</v>
      </c>
      <c r="J30" s="35">
        <v>7422</v>
      </c>
      <c r="K30" s="35">
        <v>7227</v>
      </c>
      <c r="L30" s="35">
        <v>5672</v>
      </c>
      <c r="M30" s="124">
        <v>5499</v>
      </c>
      <c r="N30" s="124">
        <v>4537</v>
      </c>
      <c r="O30" s="124">
        <v>4087</v>
      </c>
      <c r="P30" s="124">
        <v>5248</v>
      </c>
      <c r="Q30" s="124">
        <v>5019</v>
      </c>
      <c r="R30" s="128">
        <v>6561</v>
      </c>
      <c r="S30" s="15"/>
    </row>
    <row r="31" spans="1:19" ht="21.75" customHeight="1">
      <c r="A31" s="28"/>
      <c r="B31" s="43"/>
      <c r="C31" s="43"/>
      <c r="D31" s="31" t="s">
        <v>70</v>
      </c>
      <c r="E31" s="45"/>
      <c r="F31" s="63">
        <f t="shared" si="1"/>
        <v>2455.33</v>
      </c>
      <c r="G31" s="124">
        <v>5787</v>
      </c>
      <c r="H31" s="35">
        <v>3625</v>
      </c>
      <c r="I31" s="35">
        <v>5215</v>
      </c>
      <c r="J31" s="35">
        <v>3502</v>
      </c>
      <c r="K31" s="35">
        <v>1392</v>
      </c>
      <c r="L31" s="35">
        <v>646</v>
      </c>
      <c r="M31" s="124">
        <v>1072</v>
      </c>
      <c r="N31" s="124">
        <v>416</v>
      </c>
      <c r="O31" s="124">
        <v>580</v>
      </c>
      <c r="P31" s="124">
        <v>195</v>
      </c>
      <c r="Q31" s="124">
        <v>2276</v>
      </c>
      <c r="R31" s="128">
        <v>4758</v>
      </c>
      <c r="S31" s="15"/>
    </row>
    <row r="32" spans="1:19" ht="21.75" customHeight="1">
      <c r="A32" s="28"/>
      <c r="B32" s="40"/>
      <c r="C32" s="40"/>
      <c r="D32" s="41" t="s">
        <v>34</v>
      </c>
      <c r="E32" s="46"/>
      <c r="F32" s="63">
        <f t="shared" si="1"/>
        <v>5385</v>
      </c>
      <c r="G32" s="124">
        <v>5238</v>
      </c>
      <c r="H32" s="35">
        <v>6188</v>
      </c>
      <c r="I32" s="35">
        <v>4377</v>
      </c>
      <c r="J32" s="22">
        <v>5531</v>
      </c>
      <c r="K32" s="22">
        <v>3797</v>
      </c>
      <c r="L32" s="22">
        <v>5614</v>
      </c>
      <c r="M32" s="124">
        <v>4747</v>
      </c>
      <c r="N32" s="124">
        <v>6113</v>
      </c>
      <c r="O32" s="124">
        <v>5067</v>
      </c>
      <c r="P32" s="124">
        <v>5738</v>
      </c>
      <c r="Q32" s="124">
        <v>5527</v>
      </c>
      <c r="R32" s="128">
        <v>6683</v>
      </c>
      <c r="S32" s="15"/>
    </row>
    <row r="33" spans="1:19" ht="21.75" customHeight="1">
      <c r="A33" s="23"/>
      <c r="B33" s="34" t="s">
        <v>17</v>
      </c>
      <c r="C33" s="34"/>
      <c r="D33" s="34"/>
      <c r="E33" s="47"/>
      <c r="F33" s="64">
        <f t="shared" si="1"/>
        <v>9771.75</v>
      </c>
      <c r="G33" s="123">
        <v>10819</v>
      </c>
      <c r="H33" s="27">
        <v>6216</v>
      </c>
      <c r="I33" s="27">
        <v>6235</v>
      </c>
      <c r="J33" s="27">
        <v>6166</v>
      </c>
      <c r="K33" s="27">
        <v>8446</v>
      </c>
      <c r="L33" s="27">
        <v>8923</v>
      </c>
      <c r="M33" s="123">
        <v>16795</v>
      </c>
      <c r="N33" s="123">
        <v>7072</v>
      </c>
      <c r="O33" s="123">
        <v>11962</v>
      </c>
      <c r="P33" s="123">
        <v>9553</v>
      </c>
      <c r="Q33" s="123">
        <v>11274</v>
      </c>
      <c r="R33" s="127">
        <v>13800</v>
      </c>
      <c r="S33" s="15"/>
    </row>
    <row r="34" spans="1:19" ht="21.75" customHeight="1">
      <c r="A34" s="23"/>
      <c r="B34" s="29"/>
      <c r="C34" s="30"/>
      <c r="D34" s="37" t="s">
        <v>35</v>
      </c>
      <c r="E34" s="44"/>
      <c r="F34" s="50">
        <f t="shared" si="1"/>
        <v>2496.92</v>
      </c>
      <c r="G34" s="124">
        <v>1961</v>
      </c>
      <c r="H34" s="35">
        <v>1496</v>
      </c>
      <c r="I34" s="35">
        <v>100</v>
      </c>
      <c r="J34" s="35">
        <v>635</v>
      </c>
      <c r="K34" s="35">
        <v>2410</v>
      </c>
      <c r="L34" s="35">
        <v>2790</v>
      </c>
      <c r="M34" s="124">
        <v>6430</v>
      </c>
      <c r="N34" s="124">
        <v>767</v>
      </c>
      <c r="O34" s="124">
        <v>4799</v>
      </c>
      <c r="P34" s="124">
        <v>2088</v>
      </c>
      <c r="Q34" s="124">
        <v>2083</v>
      </c>
      <c r="R34" s="128">
        <v>4404</v>
      </c>
      <c r="S34" s="15"/>
    </row>
    <row r="35" spans="1:19" ht="21.75" customHeight="1">
      <c r="A35" s="23"/>
      <c r="B35" s="29"/>
      <c r="C35" s="43"/>
      <c r="D35" s="48" t="s">
        <v>20</v>
      </c>
      <c r="E35" s="49"/>
      <c r="F35" s="50">
        <f t="shared" si="1"/>
        <v>1808.25</v>
      </c>
      <c r="G35" s="124">
        <v>4226</v>
      </c>
      <c r="H35" s="35">
        <v>782</v>
      </c>
      <c r="I35" s="35">
        <v>1442</v>
      </c>
      <c r="J35" s="35">
        <v>662</v>
      </c>
      <c r="K35" s="35">
        <v>926</v>
      </c>
      <c r="L35" s="35">
        <v>956</v>
      </c>
      <c r="M35" s="124">
        <v>5112</v>
      </c>
      <c r="N35" s="124">
        <v>1051</v>
      </c>
      <c r="O35" s="124">
        <v>1380</v>
      </c>
      <c r="P35" s="124">
        <v>1155</v>
      </c>
      <c r="Q35" s="124">
        <v>3303</v>
      </c>
      <c r="R35" s="128">
        <v>704</v>
      </c>
      <c r="S35" s="15"/>
    </row>
    <row r="36" spans="1:19" ht="21.75" customHeight="1">
      <c r="A36" s="23"/>
      <c r="B36" s="29"/>
      <c r="C36" s="43"/>
      <c r="D36" s="31" t="s">
        <v>71</v>
      </c>
      <c r="E36" s="45"/>
      <c r="F36" s="50">
        <f t="shared" si="1"/>
        <v>528.08</v>
      </c>
      <c r="G36" s="124">
        <v>946</v>
      </c>
      <c r="H36" s="35">
        <v>177</v>
      </c>
      <c r="I36" s="35">
        <v>329</v>
      </c>
      <c r="J36" s="35">
        <v>450</v>
      </c>
      <c r="K36" s="35">
        <v>184</v>
      </c>
      <c r="L36" s="35">
        <v>571</v>
      </c>
      <c r="M36" s="124">
        <v>673</v>
      </c>
      <c r="N36" s="124">
        <v>304</v>
      </c>
      <c r="O36" s="124">
        <v>148</v>
      </c>
      <c r="P36" s="124">
        <v>615</v>
      </c>
      <c r="Q36" s="124">
        <v>1026</v>
      </c>
      <c r="R36" s="128">
        <v>914</v>
      </c>
      <c r="S36" s="15"/>
    </row>
    <row r="37" spans="1:19" ht="21.75" customHeight="1">
      <c r="A37" s="23"/>
      <c r="B37" s="29"/>
      <c r="C37" s="43"/>
      <c r="D37" s="31" t="s">
        <v>72</v>
      </c>
      <c r="E37" s="45"/>
      <c r="F37" s="50">
        <f t="shared" si="1"/>
        <v>1955.25</v>
      </c>
      <c r="G37" s="124">
        <v>1289</v>
      </c>
      <c r="H37" s="35">
        <v>1361</v>
      </c>
      <c r="I37" s="35">
        <v>1204</v>
      </c>
      <c r="J37" s="35">
        <v>2143</v>
      </c>
      <c r="K37" s="35">
        <v>1748</v>
      </c>
      <c r="L37" s="35">
        <v>1764</v>
      </c>
      <c r="M37" s="124">
        <v>1516</v>
      </c>
      <c r="N37" s="124">
        <v>1745</v>
      </c>
      <c r="O37" s="124">
        <v>1808</v>
      </c>
      <c r="P37" s="124">
        <v>3075</v>
      </c>
      <c r="Q37" s="124">
        <v>1894</v>
      </c>
      <c r="R37" s="128">
        <v>3916</v>
      </c>
      <c r="S37" s="15"/>
    </row>
    <row r="38" spans="1:19" ht="21.75" customHeight="1">
      <c r="A38" s="23"/>
      <c r="B38" s="29"/>
      <c r="C38" s="43"/>
      <c r="D38" s="31" t="s">
        <v>36</v>
      </c>
      <c r="E38" s="45"/>
      <c r="F38" s="50">
        <f>ROUND(AVERAGE(G38:R38),2)</f>
        <v>2027.58</v>
      </c>
      <c r="G38" s="124">
        <v>1355</v>
      </c>
      <c r="H38" s="35">
        <v>1415</v>
      </c>
      <c r="I38" s="35">
        <v>1716</v>
      </c>
      <c r="J38" s="35">
        <v>1694</v>
      </c>
      <c r="K38" s="35">
        <v>2281</v>
      </c>
      <c r="L38" s="35">
        <v>2438</v>
      </c>
      <c r="M38" s="124">
        <v>2164</v>
      </c>
      <c r="N38" s="124">
        <v>2046</v>
      </c>
      <c r="O38" s="124">
        <v>2651</v>
      </c>
      <c r="P38" s="124">
        <v>1876</v>
      </c>
      <c r="Q38" s="124">
        <v>1819</v>
      </c>
      <c r="R38" s="128">
        <v>2876</v>
      </c>
      <c r="S38" s="15"/>
    </row>
    <row r="39" spans="1:19" ht="21.75" customHeight="1">
      <c r="A39" s="51"/>
      <c r="B39" s="52"/>
      <c r="C39" s="53"/>
      <c r="D39" s="54" t="s">
        <v>37</v>
      </c>
      <c r="E39" s="55"/>
      <c r="F39" s="56">
        <f>ROUND(AVERAGE(G39:R39),2)</f>
        <v>955.42</v>
      </c>
      <c r="G39" s="125">
        <v>1041</v>
      </c>
      <c r="H39" s="57">
        <v>984</v>
      </c>
      <c r="I39" s="57">
        <v>1443</v>
      </c>
      <c r="J39" s="57">
        <v>582</v>
      </c>
      <c r="K39" s="57">
        <v>897</v>
      </c>
      <c r="L39" s="57">
        <v>404</v>
      </c>
      <c r="M39" s="125">
        <v>900</v>
      </c>
      <c r="N39" s="125">
        <v>1160</v>
      </c>
      <c r="O39" s="125">
        <v>1176</v>
      </c>
      <c r="P39" s="125">
        <v>744</v>
      </c>
      <c r="Q39" s="125">
        <v>1148</v>
      </c>
      <c r="R39" s="129">
        <v>986</v>
      </c>
      <c r="S39" s="15"/>
    </row>
    <row r="40" spans="8:17" ht="21.75" customHeight="1">
      <c r="H40" s="58"/>
      <c r="I40" s="58"/>
      <c r="J40" s="58"/>
      <c r="K40" s="58"/>
      <c r="L40" s="58"/>
      <c r="Q40" s="1"/>
    </row>
    <row r="41" ht="15.75" customHeight="1">
      <c r="Q41" s="1"/>
    </row>
    <row r="42" spans="10:17" ht="15.75" customHeight="1">
      <c r="J42" s="6" t="s">
        <v>16</v>
      </c>
      <c r="K42" s="9" t="s">
        <v>95</v>
      </c>
      <c r="Q42" s="1"/>
    </row>
    <row r="43" spans="6:17" ht="15.75" customHeight="1">
      <c r="F43" s="8" t="s">
        <v>0</v>
      </c>
      <c r="K43" s="9" t="s">
        <v>95</v>
      </c>
      <c r="Q43" s="1"/>
    </row>
    <row r="44" spans="11:17" ht="15.75" customHeight="1">
      <c r="K44" s="9" t="s">
        <v>95</v>
      </c>
      <c r="Q44" s="1"/>
    </row>
    <row r="45" spans="11:17" ht="19.5" customHeight="1">
      <c r="K45" s="9" t="s">
        <v>95</v>
      </c>
      <c r="Q45" s="1"/>
    </row>
    <row r="46" spans="11:17" ht="19.5" customHeight="1">
      <c r="K46" s="9" t="s">
        <v>95</v>
      </c>
      <c r="Q46" s="1"/>
    </row>
    <row r="47" spans="11:17" ht="19.5" customHeight="1">
      <c r="K47" s="9" t="s">
        <v>95</v>
      </c>
      <c r="Q47" s="1"/>
    </row>
    <row r="48" ht="19.5" customHeight="1">
      <c r="Q48" s="1"/>
    </row>
    <row r="49" ht="19.5" customHeight="1">
      <c r="Q49" s="1"/>
    </row>
    <row r="50" ht="19.5" customHeight="1">
      <c r="Q50" s="1"/>
    </row>
    <row r="51" ht="19.5" customHeight="1">
      <c r="Q51" s="1"/>
    </row>
    <row r="52" ht="19.5" customHeight="1">
      <c r="Q52" s="1"/>
    </row>
    <row r="53" ht="19.5" customHeight="1">
      <c r="Q53" s="1"/>
    </row>
    <row r="54" ht="19.5" customHeight="1">
      <c r="Q54" s="1"/>
    </row>
    <row r="55" ht="19.5" customHeight="1">
      <c r="Q55" s="1"/>
    </row>
    <row r="56" ht="19.5" customHeight="1">
      <c r="Q56" s="1"/>
    </row>
    <row r="57" ht="19.5" customHeight="1">
      <c r="Q57" s="3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2"/>
    </row>
    <row r="74" ht="13.5">
      <c r="Q74" s="4"/>
    </row>
    <row r="75" ht="13.5">
      <c r="Q75" s="4"/>
    </row>
    <row r="76" ht="13.5">
      <c r="Q76" s="59"/>
    </row>
    <row r="77" ht="13.5">
      <c r="Q77" s="59"/>
    </row>
    <row r="78" spans="7:17" ht="13.5">
      <c r="G78" s="59"/>
      <c r="Q78" s="59"/>
    </row>
    <row r="79" spans="7:17" ht="13.5">
      <c r="G79" s="59"/>
      <c r="Q79" s="59"/>
    </row>
    <row r="80" spans="7:17" ht="13.5">
      <c r="G80" s="59"/>
      <c r="Q80" s="59"/>
    </row>
    <row r="81" spans="7:17" ht="13.5">
      <c r="G81" s="59"/>
      <c r="Q81" s="59"/>
    </row>
    <row r="82" spans="7:18" ht="13.5">
      <c r="G82" s="59"/>
      <c r="Q82" s="59"/>
      <c r="R82" s="59"/>
    </row>
    <row r="83" spans="7:18" ht="13.5">
      <c r="G83" s="59"/>
      <c r="Q83" s="59"/>
      <c r="R83" s="59"/>
    </row>
    <row r="84" spans="7:18" ht="13.5">
      <c r="G84" s="59"/>
      <c r="Q84" s="59"/>
      <c r="R84" s="59"/>
    </row>
    <row r="85" spans="7:18" ht="13.5">
      <c r="G85" s="59"/>
      <c r="Q85" s="59"/>
      <c r="R85" s="59"/>
    </row>
    <row r="86" spans="7:18" ht="13.5">
      <c r="G86" s="59"/>
      <c r="N86" s="59"/>
      <c r="Q86" s="59"/>
      <c r="R86" s="59"/>
    </row>
    <row r="87" spans="7:18" ht="13.5">
      <c r="G87" s="59"/>
      <c r="N87" s="59"/>
      <c r="Q87" s="59"/>
      <c r="R87" s="59"/>
    </row>
    <row r="88" spans="7:17" ht="13.5">
      <c r="G88" s="59"/>
      <c r="N88" s="59"/>
      <c r="Q88" s="59"/>
    </row>
    <row r="89" spans="7:17" ht="13.5">
      <c r="G89" s="59"/>
      <c r="N89" s="59"/>
      <c r="Q89" s="59"/>
    </row>
    <row r="90" spans="7:17" ht="13.5">
      <c r="G90" s="59"/>
      <c r="N90" s="59"/>
      <c r="Q90" s="59"/>
    </row>
    <row r="91" spans="7:17" ht="13.5">
      <c r="G91" s="59"/>
      <c r="N91" s="59"/>
      <c r="Q91" s="59"/>
    </row>
    <row r="92" spans="7:17" ht="13.5">
      <c r="G92" s="59"/>
      <c r="N92" s="59"/>
      <c r="Q92" s="59"/>
    </row>
    <row r="93" spans="7:17" ht="13.5">
      <c r="G93" s="59"/>
      <c r="N93" s="59"/>
      <c r="Q93" s="59"/>
    </row>
    <row r="94" spans="7:17" ht="13.5">
      <c r="G94" s="59"/>
      <c r="N94" s="59"/>
      <c r="Q94" s="59"/>
    </row>
    <row r="95" spans="7:17" ht="13.5">
      <c r="G95" s="59"/>
      <c r="Q95" s="59"/>
    </row>
    <row r="96" spans="7:17" ht="13.5">
      <c r="G96" s="59"/>
      <c r="Q96" s="59"/>
    </row>
    <row r="97" spans="7:17" ht="13.5">
      <c r="G97" s="59"/>
      <c r="P97" s="59"/>
      <c r="Q97" s="59"/>
    </row>
    <row r="98" spans="7:17" ht="13.5">
      <c r="G98" s="59"/>
      <c r="P98" s="59"/>
      <c r="Q98" s="59"/>
    </row>
    <row r="99" spans="7:17" ht="13.5">
      <c r="G99" s="59"/>
      <c r="P99" s="59"/>
      <c r="Q99" s="59"/>
    </row>
    <row r="100" spans="7:17" ht="13.5">
      <c r="G100" s="59"/>
      <c r="P100" s="59"/>
      <c r="Q100" s="59"/>
    </row>
    <row r="101" spans="7:17" ht="13.5">
      <c r="G101" s="59"/>
      <c r="P101" s="59"/>
      <c r="Q101" s="59"/>
    </row>
    <row r="102" spans="7:17" ht="13.5">
      <c r="G102" s="59"/>
      <c r="P102" s="59"/>
      <c r="Q102" s="59"/>
    </row>
    <row r="103" spans="7:17" ht="13.5">
      <c r="G103" s="59"/>
      <c r="P103" s="59"/>
      <c r="Q103" s="59"/>
    </row>
    <row r="104" spans="7:17" ht="13.5">
      <c r="G104" s="59"/>
      <c r="P104" s="59"/>
      <c r="Q104" s="59"/>
    </row>
    <row r="105" spans="7:17" ht="13.5">
      <c r="G105" s="59"/>
      <c r="P105" s="59"/>
      <c r="Q105" s="59"/>
    </row>
    <row r="106" spans="7:17" ht="13.5">
      <c r="G106" s="59"/>
      <c r="P106" s="59"/>
      <c r="Q106" s="59"/>
    </row>
    <row r="107" spans="7:16" ht="13.5">
      <c r="G107" s="59"/>
      <c r="P107" s="59"/>
    </row>
    <row r="108" ht="13.5">
      <c r="G108" s="59"/>
    </row>
    <row r="109" ht="13.5">
      <c r="G109" s="59"/>
    </row>
    <row r="110" ht="13.5">
      <c r="G110" s="59"/>
    </row>
    <row r="111" ht="13.5">
      <c r="G111" s="59"/>
    </row>
    <row r="112" ht="13.5">
      <c r="G112" s="59"/>
    </row>
    <row r="113" ht="13.5">
      <c r="G113" s="59"/>
    </row>
    <row r="114" ht="13.5">
      <c r="G114" s="59"/>
    </row>
    <row r="115" ht="13.5">
      <c r="G115" s="59"/>
    </row>
    <row r="116" ht="13.5">
      <c r="G116" s="59"/>
    </row>
    <row r="117" ht="13.5">
      <c r="G117" s="59"/>
    </row>
    <row r="118" ht="13.5">
      <c r="G118" s="59"/>
    </row>
    <row r="119" ht="13.5">
      <c r="G119" s="59"/>
    </row>
    <row r="120" ht="13.5">
      <c r="G120" s="59"/>
    </row>
    <row r="121" ht="13.5">
      <c r="G121" s="59"/>
    </row>
    <row r="122" ht="13.5">
      <c r="G122" s="59"/>
    </row>
    <row r="123" ht="13.5">
      <c r="G123" s="59"/>
    </row>
    <row r="124" ht="13.5">
      <c r="G124" s="59"/>
    </row>
    <row r="125" ht="13.5">
      <c r="G125" s="59"/>
    </row>
    <row r="126" ht="13.5">
      <c r="G126" s="59"/>
    </row>
    <row r="127" ht="13.5">
      <c r="G127" s="59"/>
    </row>
    <row r="128" ht="13.5">
      <c r="G128" s="59"/>
    </row>
    <row r="129" ht="13.5">
      <c r="G129" s="59"/>
    </row>
    <row r="130" ht="13.5">
      <c r="G130" s="59"/>
    </row>
    <row r="131" ht="13.5">
      <c r="G131" s="59"/>
    </row>
    <row r="132" ht="13.5">
      <c r="G132" s="59"/>
    </row>
    <row r="133" ht="13.5">
      <c r="G133" s="59"/>
    </row>
    <row r="134" ht="13.5">
      <c r="G134" s="59"/>
    </row>
    <row r="135" ht="13.5">
      <c r="G135" s="59"/>
    </row>
    <row r="136" ht="13.5">
      <c r="G136" s="59"/>
    </row>
    <row r="137" ht="13.5">
      <c r="G137" s="59"/>
    </row>
    <row r="138" ht="13.5">
      <c r="G138" s="59"/>
    </row>
    <row r="139" ht="13.5">
      <c r="G139" s="59"/>
    </row>
    <row r="140" ht="13.5">
      <c r="G140" s="59"/>
    </row>
    <row r="141" ht="13.5">
      <c r="G141" s="59"/>
    </row>
    <row r="142" ht="13.5">
      <c r="G142" s="59"/>
    </row>
    <row r="143" ht="13.5">
      <c r="G143" s="59"/>
    </row>
    <row r="144" ht="13.5">
      <c r="G144" s="59"/>
    </row>
    <row r="145" ht="13.5">
      <c r="G145" s="59"/>
    </row>
    <row r="146" ht="13.5">
      <c r="G146" s="59"/>
    </row>
    <row r="147" ht="13.5">
      <c r="G147" s="59"/>
    </row>
    <row r="148" ht="13.5">
      <c r="G148" s="59"/>
    </row>
    <row r="149" ht="13.5">
      <c r="G149" s="59"/>
    </row>
    <row r="150" ht="13.5">
      <c r="G150" s="59"/>
    </row>
    <row r="151" ht="13.5">
      <c r="G151" s="59"/>
    </row>
    <row r="152" ht="13.5">
      <c r="G152" s="59"/>
    </row>
  </sheetData>
  <mergeCells count="8">
    <mergeCell ref="A2:R2"/>
    <mergeCell ref="A9:E9"/>
    <mergeCell ref="A10:E10"/>
    <mergeCell ref="A11:E11"/>
    <mergeCell ref="A7:E7"/>
    <mergeCell ref="A8:E8"/>
    <mergeCell ref="A5:E6"/>
    <mergeCell ref="F5:R5"/>
  </mergeCells>
  <printOptions/>
  <pageMargins left="0.92" right="0.31496062992125984" top="0.984251968503937" bottom="1.062992125984252" header="0.5118110236220472" footer="0.5118110236220472"/>
  <pageSetup firstPageNumber="29" useFirstPageNumber="1" horizontalDpi="600" verticalDpi="600" orientation="portrait" paperSize="9" scale="85" r:id="rId1"/>
  <colBreaks count="1" manualBreakCount="1">
    <brk id="10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S73"/>
  <sheetViews>
    <sheetView zoomScaleSheetLayoutView="75" workbookViewId="0" topLeftCell="A1">
      <pane xSplit="6" ySplit="6" topLeftCell="G7" activePane="bottomRight" state="frozen"/>
      <selection pane="topLeft" activeCell="J6" sqref="J6"/>
      <selection pane="topRight" activeCell="J6" sqref="J6"/>
      <selection pane="bottomLeft" activeCell="J6" sqref="J6"/>
      <selection pane="bottomRight" activeCell="A1" sqref="A1"/>
    </sheetView>
  </sheetViews>
  <sheetFormatPr defaultColWidth="9.00390625" defaultRowHeight="13.5"/>
  <cols>
    <col min="1" max="2" width="3.00390625" style="6" customWidth="1"/>
    <col min="3" max="3" width="1.75390625" style="6" customWidth="1"/>
    <col min="4" max="4" width="21.50390625" style="8" customWidth="1"/>
    <col min="5" max="5" width="1.75390625" style="8" customWidth="1"/>
    <col min="6" max="6" width="15.50390625" style="8" customWidth="1"/>
    <col min="7" max="10" width="13.00390625" style="6" customWidth="1"/>
    <col min="11" max="11" width="13.00390625" style="9" customWidth="1"/>
    <col min="12" max="18" width="13.00390625" style="6" customWidth="1"/>
    <col min="19" max="16384" width="9.00390625" style="6" customWidth="1"/>
  </cols>
  <sheetData>
    <row r="2" spans="1:18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5"/>
      <c r="N2" s="5"/>
      <c r="O2" s="5"/>
      <c r="P2" s="5"/>
      <c r="Q2" s="5"/>
      <c r="R2" s="5"/>
    </row>
    <row r="3" spans="1:1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7"/>
      <c r="L3" s="5"/>
      <c r="M3" s="5"/>
      <c r="N3" s="5"/>
      <c r="O3" s="5"/>
      <c r="P3" s="5"/>
      <c r="Q3" s="5"/>
      <c r="R3" s="5"/>
    </row>
    <row r="4" spans="1:16" ht="18.75" customHeight="1">
      <c r="A4" s="6" t="s">
        <v>0</v>
      </c>
      <c r="P4" s="6" t="s">
        <v>0</v>
      </c>
    </row>
    <row r="5" spans="1:18" ht="21.75" customHeight="1">
      <c r="A5" s="111" t="s">
        <v>1</v>
      </c>
      <c r="B5" s="112"/>
      <c r="C5" s="112"/>
      <c r="D5" s="112"/>
      <c r="E5" s="113"/>
      <c r="F5" s="118" t="s">
        <v>12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7"/>
    </row>
    <row r="6" spans="1:18" ht="21.75" customHeight="1">
      <c r="A6" s="114"/>
      <c r="B6" s="115"/>
      <c r="C6" s="115"/>
      <c r="D6" s="115"/>
      <c r="E6" s="116"/>
      <c r="F6" s="65" t="s">
        <v>103</v>
      </c>
      <c r="G6" s="11" t="s">
        <v>88</v>
      </c>
      <c r="H6" s="11" t="s">
        <v>89</v>
      </c>
      <c r="I6" s="11" t="s">
        <v>90</v>
      </c>
      <c r="J6" s="11" t="s">
        <v>91</v>
      </c>
      <c r="K6" s="11" t="s">
        <v>96</v>
      </c>
      <c r="L6" s="11" t="s">
        <v>92</v>
      </c>
      <c r="M6" s="11" t="s">
        <v>93</v>
      </c>
      <c r="N6" s="11" t="s">
        <v>87</v>
      </c>
      <c r="O6" s="11" t="s">
        <v>86</v>
      </c>
      <c r="P6" s="11" t="s">
        <v>85</v>
      </c>
      <c r="Q6" s="11" t="s">
        <v>84</v>
      </c>
      <c r="R6" s="12" t="s">
        <v>94</v>
      </c>
    </row>
    <row r="7" spans="1:19" ht="21.75" customHeight="1">
      <c r="A7" s="66"/>
      <c r="B7" s="67" t="s">
        <v>18</v>
      </c>
      <c r="C7" s="67"/>
      <c r="D7" s="68"/>
      <c r="E7" s="69"/>
      <c r="F7" s="70">
        <f aca="true" t="shared" si="0" ref="F7:F39">ROUND(AVERAGE(G7:R7),2)</f>
        <v>15183.67</v>
      </c>
      <c r="G7" s="133">
        <v>13937</v>
      </c>
      <c r="H7" s="71">
        <v>9361</v>
      </c>
      <c r="I7" s="71">
        <v>15451</v>
      </c>
      <c r="J7" s="71">
        <v>13631</v>
      </c>
      <c r="K7" s="71">
        <v>14104</v>
      </c>
      <c r="L7" s="71">
        <v>20180</v>
      </c>
      <c r="M7" s="133">
        <v>12356</v>
      </c>
      <c r="N7" s="133">
        <v>6887</v>
      </c>
      <c r="O7" s="133">
        <v>8745</v>
      </c>
      <c r="P7" s="133">
        <v>33218</v>
      </c>
      <c r="Q7" s="133">
        <v>16917</v>
      </c>
      <c r="R7" s="138">
        <v>17417</v>
      </c>
      <c r="S7" s="15"/>
    </row>
    <row r="8" spans="1:19" ht="21.75" customHeight="1">
      <c r="A8" s="23"/>
      <c r="B8" s="34"/>
      <c r="C8" s="30"/>
      <c r="D8" s="37" t="s">
        <v>73</v>
      </c>
      <c r="E8" s="44"/>
      <c r="F8" s="63">
        <f t="shared" si="0"/>
        <v>1642.83</v>
      </c>
      <c r="G8" s="134">
        <v>0</v>
      </c>
      <c r="H8" s="35">
        <v>960</v>
      </c>
      <c r="I8" s="35">
        <v>7</v>
      </c>
      <c r="J8" s="35">
        <v>266</v>
      </c>
      <c r="K8" s="35">
        <v>409</v>
      </c>
      <c r="L8" s="35">
        <v>955</v>
      </c>
      <c r="M8" s="134">
        <v>590</v>
      </c>
      <c r="N8" s="134">
        <v>0</v>
      </c>
      <c r="O8" s="134">
        <v>0</v>
      </c>
      <c r="P8" s="134">
        <v>16469</v>
      </c>
      <c r="Q8" s="134">
        <v>0</v>
      </c>
      <c r="R8" s="139">
        <v>58</v>
      </c>
      <c r="S8" s="15"/>
    </row>
    <row r="9" spans="1:19" ht="21.75" customHeight="1">
      <c r="A9" s="23"/>
      <c r="B9" s="34"/>
      <c r="C9" s="43"/>
      <c r="D9" s="31" t="s">
        <v>74</v>
      </c>
      <c r="E9" s="45"/>
      <c r="F9" s="63">
        <f t="shared" si="0"/>
        <v>5330.25</v>
      </c>
      <c r="G9" s="134">
        <v>5784</v>
      </c>
      <c r="H9" s="35">
        <v>3657</v>
      </c>
      <c r="I9" s="35">
        <v>8038</v>
      </c>
      <c r="J9" s="35">
        <v>4401</v>
      </c>
      <c r="K9" s="35">
        <v>4040</v>
      </c>
      <c r="L9" s="35">
        <v>5535</v>
      </c>
      <c r="M9" s="134">
        <v>4841</v>
      </c>
      <c r="N9" s="134">
        <v>2034</v>
      </c>
      <c r="O9" s="134">
        <v>2944</v>
      </c>
      <c r="P9" s="134">
        <v>6835</v>
      </c>
      <c r="Q9" s="134">
        <v>8205</v>
      </c>
      <c r="R9" s="139">
        <v>7649</v>
      </c>
      <c r="S9" s="15"/>
    </row>
    <row r="10" spans="1:19" ht="21.75" customHeight="1">
      <c r="A10" s="23"/>
      <c r="B10" s="34"/>
      <c r="C10" s="43"/>
      <c r="D10" s="31" t="s">
        <v>38</v>
      </c>
      <c r="E10" s="45"/>
      <c r="F10" s="63">
        <f t="shared" si="0"/>
        <v>2711.17</v>
      </c>
      <c r="G10" s="134">
        <v>2873</v>
      </c>
      <c r="H10" s="35">
        <v>1704</v>
      </c>
      <c r="I10" s="35">
        <v>2992</v>
      </c>
      <c r="J10" s="35">
        <v>3233</v>
      </c>
      <c r="K10" s="35">
        <v>3165</v>
      </c>
      <c r="L10" s="35">
        <v>3236</v>
      </c>
      <c r="M10" s="134">
        <v>3138</v>
      </c>
      <c r="N10" s="134">
        <v>1689</v>
      </c>
      <c r="O10" s="134">
        <v>1384</v>
      </c>
      <c r="P10" s="134">
        <v>3607</v>
      </c>
      <c r="Q10" s="134">
        <v>2998</v>
      </c>
      <c r="R10" s="139">
        <v>2515</v>
      </c>
      <c r="S10" s="15"/>
    </row>
    <row r="11" spans="1:19" ht="21.75" customHeight="1">
      <c r="A11" s="23"/>
      <c r="B11" s="34"/>
      <c r="C11" s="43"/>
      <c r="D11" s="31" t="s">
        <v>21</v>
      </c>
      <c r="E11" s="45"/>
      <c r="F11" s="63">
        <f t="shared" si="0"/>
        <v>1217.25</v>
      </c>
      <c r="G11" s="134">
        <v>1807</v>
      </c>
      <c r="H11" s="35">
        <v>730</v>
      </c>
      <c r="I11" s="35">
        <v>618</v>
      </c>
      <c r="J11" s="35">
        <v>1815</v>
      </c>
      <c r="K11" s="35">
        <v>1220</v>
      </c>
      <c r="L11" s="35">
        <v>1238</v>
      </c>
      <c r="M11" s="134">
        <v>1022</v>
      </c>
      <c r="N11" s="134">
        <v>1109</v>
      </c>
      <c r="O11" s="134">
        <v>781</v>
      </c>
      <c r="P11" s="134">
        <v>1250</v>
      </c>
      <c r="Q11" s="134">
        <v>1369</v>
      </c>
      <c r="R11" s="139">
        <v>1648</v>
      </c>
      <c r="S11" s="15"/>
    </row>
    <row r="12" spans="1:19" ht="21.75" customHeight="1">
      <c r="A12" s="23"/>
      <c r="B12" s="34"/>
      <c r="C12" s="43"/>
      <c r="D12" s="31" t="s">
        <v>75</v>
      </c>
      <c r="E12" s="45"/>
      <c r="F12" s="50">
        <f t="shared" si="0"/>
        <v>451.92</v>
      </c>
      <c r="G12" s="134">
        <v>67</v>
      </c>
      <c r="H12" s="35">
        <v>153</v>
      </c>
      <c r="I12" s="35">
        <v>77</v>
      </c>
      <c r="J12" s="35">
        <v>36</v>
      </c>
      <c r="K12" s="35">
        <v>72</v>
      </c>
      <c r="L12" s="35">
        <v>4502</v>
      </c>
      <c r="M12" s="134">
        <v>13</v>
      </c>
      <c r="N12" s="134">
        <v>35</v>
      </c>
      <c r="O12" s="134">
        <v>123</v>
      </c>
      <c r="P12" s="134">
        <v>120</v>
      </c>
      <c r="Q12" s="134">
        <v>115</v>
      </c>
      <c r="R12" s="139">
        <v>110</v>
      </c>
      <c r="S12" s="15"/>
    </row>
    <row r="13" spans="1:19" ht="21.75" customHeight="1">
      <c r="A13" s="23"/>
      <c r="B13" s="34"/>
      <c r="C13" s="43"/>
      <c r="D13" s="31" t="s">
        <v>76</v>
      </c>
      <c r="E13" s="45"/>
      <c r="F13" s="50">
        <f t="shared" si="0"/>
        <v>1038.92</v>
      </c>
      <c r="G13" s="134">
        <v>976</v>
      </c>
      <c r="H13" s="35">
        <v>1026</v>
      </c>
      <c r="I13" s="35">
        <v>932</v>
      </c>
      <c r="J13" s="35">
        <v>760</v>
      </c>
      <c r="K13" s="35">
        <v>1051</v>
      </c>
      <c r="L13" s="35">
        <v>1832</v>
      </c>
      <c r="M13" s="134">
        <v>675</v>
      </c>
      <c r="N13" s="134">
        <v>460</v>
      </c>
      <c r="O13" s="134">
        <v>678</v>
      </c>
      <c r="P13" s="134">
        <v>1193</v>
      </c>
      <c r="Q13" s="134">
        <v>1374</v>
      </c>
      <c r="R13" s="139">
        <v>1510</v>
      </c>
      <c r="S13" s="15"/>
    </row>
    <row r="14" spans="1:19" ht="21.75" customHeight="1">
      <c r="A14" s="23"/>
      <c r="B14" s="34"/>
      <c r="C14" s="43"/>
      <c r="D14" s="31" t="s">
        <v>77</v>
      </c>
      <c r="E14" s="45"/>
      <c r="F14" s="50">
        <f t="shared" si="0"/>
        <v>1552.25</v>
      </c>
      <c r="G14" s="134">
        <v>1670</v>
      </c>
      <c r="H14" s="35">
        <v>863</v>
      </c>
      <c r="I14" s="35">
        <v>1614</v>
      </c>
      <c r="J14" s="35">
        <v>1510</v>
      </c>
      <c r="K14" s="35">
        <v>2127</v>
      </c>
      <c r="L14" s="35">
        <v>1272</v>
      </c>
      <c r="M14" s="134">
        <v>1131</v>
      </c>
      <c r="N14" s="134">
        <v>1028</v>
      </c>
      <c r="O14" s="134">
        <v>981</v>
      </c>
      <c r="P14" s="134">
        <v>2385</v>
      </c>
      <c r="Q14" s="134">
        <v>1713</v>
      </c>
      <c r="R14" s="139">
        <v>2333</v>
      </c>
      <c r="S14" s="15"/>
    </row>
    <row r="15" spans="1:19" ht="21.75" customHeight="1">
      <c r="A15" s="23"/>
      <c r="B15" s="72"/>
      <c r="C15" s="43"/>
      <c r="D15" s="73" t="s">
        <v>39</v>
      </c>
      <c r="E15" s="74"/>
      <c r="F15" s="50">
        <f t="shared" si="0"/>
        <v>1239</v>
      </c>
      <c r="G15" s="134">
        <v>759</v>
      </c>
      <c r="H15" s="35">
        <v>268</v>
      </c>
      <c r="I15" s="35">
        <v>1172</v>
      </c>
      <c r="J15" s="35">
        <v>1611</v>
      </c>
      <c r="K15" s="35">
        <v>2021</v>
      </c>
      <c r="L15" s="35">
        <v>1611</v>
      </c>
      <c r="M15" s="134">
        <v>945</v>
      </c>
      <c r="N15" s="134">
        <v>532</v>
      </c>
      <c r="O15" s="134">
        <v>1855</v>
      </c>
      <c r="P15" s="134">
        <v>1359</v>
      </c>
      <c r="Q15" s="134">
        <v>1143</v>
      </c>
      <c r="R15" s="139">
        <v>1592</v>
      </c>
      <c r="S15" s="15"/>
    </row>
    <row r="16" spans="1:19" ht="21.75" customHeight="1">
      <c r="A16" s="23"/>
      <c r="B16" s="34" t="s">
        <v>40</v>
      </c>
      <c r="C16" s="75"/>
      <c r="D16" s="60"/>
      <c r="E16" s="60"/>
      <c r="F16" s="64">
        <v>12177</v>
      </c>
      <c r="G16" s="135">
        <v>10312</v>
      </c>
      <c r="H16" s="27">
        <v>9626</v>
      </c>
      <c r="I16" s="27">
        <v>11026</v>
      </c>
      <c r="J16" s="27">
        <v>9578</v>
      </c>
      <c r="K16" s="27">
        <v>8814</v>
      </c>
      <c r="L16" s="27">
        <v>10706</v>
      </c>
      <c r="M16" s="135">
        <v>9394</v>
      </c>
      <c r="N16" s="135">
        <v>13336</v>
      </c>
      <c r="O16" s="135">
        <v>11744</v>
      </c>
      <c r="P16" s="135">
        <v>10374</v>
      </c>
      <c r="Q16" s="135">
        <v>14520</v>
      </c>
      <c r="R16" s="140">
        <v>26687</v>
      </c>
      <c r="S16" s="15"/>
    </row>
    <row r="17" spans="1:19" ht="21.75" customHeight="1">
      <c r="A17" s="23"/>
      <c r="B17" s="34"/>
      <c r="C17" s="30"/>
      <c r="D17" s="37" t="s">
        <v>78</v>
      </c>
      <c r="E17" s="44"/>
      <c r="F17" s="63">
        <f t="shared" si="0"/>
        <v>1700</v>
      </c>
      <c r="G17" s="134">
        <v>2047</v>
      </c>
      <c r="H17" s="35">
        <v>1378</v>
      </c>
      <c r="I17" s="35">
        <v>1942</v>
      </c>
      <c r="J17" s="35">
        <v>1671</v>
      </c>
      <c r="K17" s="35">
        <v>1485</v>
      </c>
      <c r="L17" s="35">
        <v>1753</v>
      </c>
      <c r="M17" s="134">
        <v>1352</v>
      </c>
      <c r="N17" s="134">
        <v>1501</v>
      </c>
      <c r="O17" s="134">
        <v>1507</v>
      </c>
      <c r="P17" s="134">
        <v>1226</v>
      </c>
      <c r="Q17" s="134">
        <v>1290</v>
      </c>
      <c r="R17" s="139">
        <v>3248</v>
      </c>
      <c r="S17" s="15"/>
    </row>
    <row r="18" spans="1:19" ht="21.75" customHeight="1">
      <c r="A18" s="23"/>
      <c r="B18" s="34"/>
      <c r="C18" s="43"/>
      <c r="D18" s="48" t="s">
        <v>41</v>
      </c>
      <c r="E18" s="49"/>
      <c r="F18" s="50">
        <f t="shared" si="0"/>
        <v>1167.83</v>
      </c>
      <c r="G18" s="134">
        <v>384</v>
      </c>
      <c r="H18" s="35">
        <v>853</v>
      </c>
      <c r="I18" s="35">
        <v>1336</v>
      </c>
      <c r="J18" s="35">
        <v>1042</v>
      </c>
      <c r="K18" s="35">
        <v>1327</v>
      </c>
      <c r="L18" s="35">
        <v>1348</v>
      </c>
      <c r="M18" s="134">
        <v>506</v>
      </c>
      <c r="N18" s="134">
        <v>573</v>
      </c>
      <c r="O18" s="134">
        <v>761</v>
      </c>
      <c r="P18" s="134">
        <v>1117</v>
      </c>
      <c r="Q18" s="134">
        <v>1494</v>
      </c>
      <c r="R18" s="139">
        <v>3273</v>
      </c>
      <c r="S18" s="15"/>
    </row>
    <row r="19" spans="1:19" ht="21.75" customHeight="1">
      <c r="A19" s="23"/>
      <c r="B19" s="34"/>
      <c r="C19" s="43"/>
      <c r="D19" s="76" t="s">
        <v>22</v>
      </c>
      <c r="E19" s="77"/>
      <c r="F19" s="50">
        <f t="shared" si="0"/>
        <v>2399.83</v>
      </c>
      <c r="G19" s="134">
        <v>1430</v>
      </c>
      <c r="H19" s="35">
        <v>1187</v>
      </c>
      <c r="I19" s="35">
        <v>2480</v>
      </c>
      <c r="J19" s="35">
        <v>1344</v>
      </c>
      <c r="K19" s="35">
        <v>1014</v>
      </c>
      <c r="L19" s="35">
        <v>1283</v>
      </c>
      <c r="M19" s="134">
        <v>861</v>
      </c>
      <c r="N19" s="134">
        <v>2498</v>
      </c>
      <c r="O19" s="134">
        <v>1107</v>
      </c>
      <c r="P19" s="134">
        <v>1587</v>
      </c>
      <c r="Q19" s="134">
        <v>1807</v>
      </c>
      <c r="R19" s="139">
        <v>12200</v>
      </c>
      <c r="S19" s="15"/>
    </row>
    <row r="20" spans="1:19" ht="21.75" customHeight="1">
      <c r="A20" s="23"/>
      <c r="B20" s="34" t="s">
        <v>14</v>
      </c>
      <c r="C20" s="40"/>
      <c r="D20" s="78" t="s">
        <v>42</v>
      </c>
      <c r="E20" s="79"/>
      <c r="F20" s="50">
        <f t="shared" si="0"/>
        <v>6908.83</v>
      </c>
      <c r="G20" s="134">
        <v>6452</v>
      </c>
      <c r="H20" s="35">
        <v>6207</v>
      </c>
      <c r="I20" s="35">
        <v>5268</v>
      </c>
      <c r="J20" s="35">
        <v>5522</v>
      </c>
      <c r="K20" s="35">
        <v>4988</v>
      </c>
      <c r="L20" s="35">
        <v>6323</v>
      </c>
      <c r="M20" s="134">
        <v>6676</v>
      </c>
      <c r="N20" s="134">
        <v>8763</v>
      </c>
      <c r="O20" s="134">
        <v>8369</v>
      </c>
      <c r="P20" s="134">
        <v>6444</v>
      </c>
      <c r="Q20" s="134">
        <v>9929</v>
      </c>
      <c r="R20" s="139">
        <v>7965</v>
      </c>
      <c r="S20" s="15"/>
    </row>
    <row r="21" spans="1:19" ht="21.75" customHeight="1">
      <c r="A21" s="23"/>
      <c r="B21" s="30" t="s">
        <v>43</v>
      </c>
      <c r="C21" s="34"/>
      <c r="D21" s="60"/>
      <c r="E21" s="60"/>
      <c r="F21" s="64">
        <f t="shared" si="0"/>
        <v>38261.08</v>
      </c>
      <c r="G21" s="135">
        <v>65908</v>
      </c>
      <c r="H21" s="27">
        <v>26018</v>
      </c>
      <c r="I21" s="27">
        <v>25846</v>
      </c>
      <c r="J21" s="27">
        <v>31492</v>
      </c>
      <c r="K21" s="27">
        <v>39329</v>
      </c>
      <c r="L21" s="27">
        <v>31048</v>
      </c>
      <c r="M21" s="135">
        <v>41394</v>
      </c>
      <c r="N21" s="135">
        <v>27081</v>
      </c>
      <c r="O21" s="135">
        <v>42801</v>
      </c>
      <c r="P21" s="135">
        <v>30120</v>
      </c>
      <c r="Q21" s="135">
        <v>67190</v>
      </c>
      <c r="R21" s="140">
        <v>30906</v>
      </c>
      <c r="S21" s="15"/>
    </row>
    <row r="22" spans="1:19" ht="21.75" customHeight="1">
      <c r="A22" s="23"/>
      <c r="B22" s="43"/>
      <c r="C22" s="30"/>
      <c r="D22" s="37" t="s">
        <v>79</v>
      </c>
      <c r="E22" s="44"/>
      <c r="F22" s="50">
        <f t="shared" si="0"/>
        <v>2949.17</v>
      </c>
      <c r="G22" s="134">
        <v>4096</v>
      </c>
      <c r="H22" s="35">
        <v>2794</v>
      </c>
      <c r="I22" s="35">
        <v>2982</v>
      </c>
      <c r="J22" s="35">
        <v>3846</v>
      </c>
      <c r="K22" s="35">
        <v>3446</v>
      </c>
      <c r="L22" s="35">
        <v>1845</v>
      </c>
      <c r="M22" s="134">
        <v>2782</v>
      </c>
      <c r="N22" s="134">
        <v>4075</v>
      </c>
      <c r="O22" s="134">
        <v>2415</v>
      </c>
      <c r="P22" s="134">
        <v>2220</v>
      </c>
      <c r="Q22" s="134">
        <v>3195</v>
      </c>
      <c r="R22" s="139">
        <v>1694</v>
      </c>
      <c r="S22" s="15"/>
    </row>
    <row r="23" spans="1:19" ht="21.75" customHeight="1">
      <c r="A23" s="23"/>
      <c r="B23" s="43" t="s">
        <v>15</v>
      </c>
      <c r="C23" s="43"/>
      <c r="D23" s="31" t="s">
        <v>44</v>
      </c>
      <c r="E23" s="45"/>
      <c r="F23" s="50">
        <f t="shared" si="0"/>
        <v>23297.33</v>
      </c>
      <c r="G23" s="134">
        <v>48892</v>
      </c>
      <c r="H23" s="35">
        <v>12183</v>
      </c>
      <c r="I23" s="35">
        <v>12374</v>
      </c>
      <c r="J23" s="35">
        <v>16070</v>
      </c>
      <c r="K23" s="35">
        <v>21925</v>
      </c>
      <c r="L23" s="35">
        <v>17894</v>
      </c>
      <c r="M23" s="134">
        <v>26836</v>
      </c>
      <c r="N23" s="134">
        <v>11063</v>
      </c>
      <c r="O23" s="134">
        <v>29451</v>
      </c>
      <c r="P23" s="134">
        <v>14663</v>
      </c>
      <c r="Q23" s="134">
        <v>51437</v>
      </c>
      <c r="R23" s="139">
        <v>16780</v>
      </c>
      <c r="S23" s="15"/>
    </row>
    <row r="24" spans="1:19" ht="21.75" customHeight="1">
      <c r="A24" s="23"/>
      <c r="B24" s="40"/>
      <c r="C24" s="40"/>
      <c r="D24" s="41" t="s">
        <v>80</v>
      </c>
      <c r="E24" s="46"/>
      <c r="F24" s="50">
        <v>12014</v>
      </c>
      <c r="G24" s="136">
        <v>12920</v>
      </c>
      <c r="H24" s="35">
        <v>11041</v>
      </c>
      <c r="I24" s="35">
        <v>10490</v>
      </c>
      <c r="J24" s="35">
        <v>11576</v>
      </c>
      <c r="K24" s="35">
        <v>13958</v>
      </c>
      <c r="L24" s="35">
        <v>11309</v>
      </c>
      <c r="M24" s="136">
        <v>11776</v>
      </c>
      <c r="N24" s="136">
        <v>11943</v>
      </c>
      <c r="O24" s="136">
        <v>10934</v>
      </c>
      <c r="P24" s="136">
        <v>13238</v>
      </c>
      <c r="Q24" s="136">
        <v>12558</v>
      </c>
      <c r="R24" s="141">
        <v>12432</v>
      </c>
      <c r="S24" s="15"/>
    </row>
    <row r="25" spans="1:19" ht="21.75" customHeight="1">
      <c r="A25" s="23"/>
      <c r="B25" s="34" t="s">
        <v>45</v>
      </c>
      <c r="C25" s="34"/>
      <c r="D25" s="60"/>
      <c r="E25" s="60"/>
      <c r="F25" s="64">
        <f t="shared" si="0"/>
        <v>11270.83</v>
      </c>
      <c r="G25" s="135">
        <v>9234</v>
      </c>
      <c r="H25" s="27">
        <v>12204</v>
      </c>
      <c r="I25" s="27">
        <v>10867</v>
      </c>
      <c r="J25" s="27">
        <v>26213</v>
      </c>
      <c r="K25" s="27">
        <v>6846</v>
      </c>
      <c r="L25" s="27">
        <v>8914</v>
      </c>
      <c r="M25" s="135">
        <v>9120</v>
      </c>
      <c r="N25" s="135">
        <v>5138</v>
      </c>
      <c r="O25" s="135">
        <v>7827</v>
      </c>
      <c r="P25" s="135">
        <v>9938</v>
      </c>
      <c r="Q25" s="135">
        <v>19460</v>
      </c>
      <c r="R25" s="140">
        <v>9489</v>
      </c>
      <c r="S25" s="15"/>
    </row>
    <row r="26" spans="1:19" ht="21.75" customHeight="1">
      <c r="A26" s="23"/>
      <c r="B26" s="34"/>
      <c r="C26" s="30"/>
      <c r="D26" s="37" t="s">
        <v>46</v>
      </c>
      <c r="E26" s="38"/>
      <c r="F26" s="63">
        <f t="shared" si="0"/>
        <v>8629.75</v>
      </c>
      <c r="G26" s="134">
        <v>8508</v>
      </c>
      <c r="H26" s="35">
        <v>10923</v>
      </c>
      <c r="I26" s="35">
        <v>6498</v>
      </c>
      <c r="J26" s="35">
        <v>21473</v>
      </c>
      <c r="K26" s="35">
        <v>5070</v>
      </c>
      <c r="L26" s="35">
        <v>5284</v>
      </c>
      <c r="M26" s="134">
        <v>5227</v>
      </c>
      <c r="N26" s="134">
        <v>3033</v>
      </c>
      <c r="O26" s="134">
        <v>5689</v>
      </c>
      <c r="P26" s="134">
        <v>7009</v>
      </c>
      <c r="Q26" s="134">
        <v>16927</v>
      </c>
      <c r="R26" s="139">
        <v>7916</v>
      </c>
      <c r="S26" s="15"/>
    </row>
    <row r="27" spans="1:19" ht="21.75" customHeight="1">
      <c r="A27" s="23"/>
      <c r="B27" s="34" t="s">
        <v>13</v>
      </c>
      <c r="C27" s="43"/>
      <c r="D27" s="80" t="s">
        <v>47</v>
      </c>
      <c r="E27" s="77"/>
      <c r="F27" s="63">
        <f t="shared" si="0"/>
        <v>188.92</v>
      </c>
      <c r="G27" s="134">
        <v>47</v>
      </c>
      <c r="H27" s="35">
        <v>186</v>
      </c>
      <c r="I27" s="35">
        <v>774</v>
      </c>
      <c r="J27" s="35">
        <v>399</v>
      </c>
      <c r="K27" s="35">
        <v>18</v>
      </c>
      <c r="L27" s="35">
        <v>248</v>
      </c>
      <c r="M27" s="134">
        <v>61</v>
      </c>
      <c r="N27" s="134">
        <v>16</v>
      </c>
      <c r="O27" s="134">
        <v>7</v>
      </c>
      <c r="P27" s="134">
        <v>104</v>
      </c>
      <c r="Q27" s="134">
        <v>32</v>
      </c>
      <c r="R27" s="139">
        <v>375</v>
      </c>
      <c r="S27" s="15"/>
    </row>
    <row r="28" spans="1:19" ht="21.75" customHeight="1">
      <c r="A28" s="23"/>
      <c r="B28" s="40"/>
      <c r="C28" s="40"/>
      <c r="D28" s="41" t="s">
        <v>48</v>
      </c>
      <c r="E28" s="46"/>
      <c r="F28" s="63">
        <f t="shared" si="0"/>
        <v>2452</v>
      </c>
      <c r="G28" s="134">
        <v>679</v>
      </c>
      <c r="H28" s="35">
        <v>1095</v>
      </c>
      <c r="I28" s="35">
        <v>3596</v>
      </c>
      <c r="J28" s="35">
        <v>4341</v>
      </c>
      <c r="K28" s="35">
        <v>1758</v>
      </c>
      <c r="L28" s="35">
        <v>3381</v>
      </c>
      <c r="M28" s="134">
        <v>3831</v>
      </c>
      <c r="N28" s="134">
        <v>2089</v>
      </c>
      <c r="O28" s="134">
        <v>2131</v>
      </c>
      <c r="P28" s="134">
        <v>2825</v>
      </c>
      <c r="Q28" s="134">
        <v>2501</v>
      </c>
      <c r="R28" s="139">
        <v>1197</v>
      </c>
      <c r="S28" s="15"/>
    </row>
    <row r="29" spans="1:19" ht="21.75" customHeight="1">
      <c r="A29" s="23"/>
      <c r="B29" s="34" t="s">
        <v>49</v>
      </c>
      <c r="C29" s="34"/>
      <c r="D29" s="60"/>
      <c r="E29" s="60"/>
      <c r="F29" s="64">
        <f t="shared" si="0"/>
        <v>28563.92</v>
      </c>
      <c r="G29" s="135">
        <v>26263</v>
      </c>
      <c r="H29" s="27">
        <v>24553</v>
      </c>
      <c r="I29" s="27">
        <v>34129</v>
      </c>
      <c r="J29" s="27">
        <v>26360</v>
      </c>
      <c r="K29" s="27">
        <v>27167</v>
      </c>
      <c r="L29" s="27">
        <v>27097</v>
      </c>
      <c r="M29" s="135">
        <v>36730</v>
      </c>
      <c r="N29" s="135">
        <v>29161</v>
      </c>
      <c r="O29" s="135">
        <v>23624</v>
      </c>
      <c r="P29" s="135">
        <v>31522</v>
      </c>
      <c r="Q29" s="135">
        <v>27357</v>
      </c>
      <c r="R29" s="140">
        <v>28804</v>
      </c>
      <c r="S29" s="15"/>
    </row>
    <row r="30" spans="1:19" ht="21.75" customHeight="1">
      <c r="A30" s="23"/>
      <c r="B30" s="34"/>
      <c r="C30" s="30"/>
      <c r="D30" s="81" t="s">
        <v>50</v>
      </c>
      <c r="E30" s="82"/>
      <c r="F30" s="50">
        <f t="shared" si="0"/>
        <v>2268.42</v>
      </c>
      <c r="G30" s="134">
        <v>2890</v>
      </c>
      <c r="H30" s="35">
        <v>4031</v>
      </c>
      <c r="I30" s="35">
        <v>6098</v>
      </c>
      <c r="J30" s="35">
        <v>1991</v>
      </c>
      <c r="K30" s="35">
        <v>773</v>
      </c>
      <c r="L30" s="35">
        <v>3676</v>
      </c>
      <c r="M30" s="134">
        <v>1823</v>
      </c>
      <c r="N30" s="134">
        <v>604</v>
      </c>
      <c r="O30" s="134">
        <v>410</v>
      </c>
      <c r="P30" s="134">
        <v>1090</v>
      </c>
      <c r="Q30" s="134">
        <v>2242</v>
      </c>
      <c r="R30" s="139">
        <v>1593</v>
      </c>
      <c r="S30" s="15"/>
    </row>
    <row r="31" spans="1:19" ht="21.75" customHeight="1">
      <c r="A31" s="23"/>
      <c r="B31" s="34"/>
      <c r="C31" s="43"/>
      <c r="D31" s="31" t="s">
        <v>51</v>
      </c>
      <c r="E31" s="45"/>
      <c r="F31" s="50">
        <f t="shared" si="0"/>
        <v>6441.67</v>
      </c>
      <c r="G31" s="134">
        <v>5751</v>
      </c>
      <c r="H31" s="35">
        <v>4827</v>
      </c>
      <c r="I31" s="35">
        <v>7821</v>
      </c>
      <c r="J31" s="35">
        <v>5368</v>
      </c>
      <c r="K31" s="35">
        <v>7248</v>
      </c>
      <c r="L31" s="35">
        <v>5471</v>
      </c>
      <c r="M31" s="134">
        <v>4434</v>
      </c>
      <c r="N31" s="134">
        <v>5889</v>
      </c>
      <c r="O31" s="134">
        <v>5815</v>
      </c>
      <c r="P31" s="134">
        <v>9730</v>
      </c>
      <c r="Q31" s="134">
        <v>5752</v>
      </c>
      <c r="R31" s="139">
        <v>9194</v>
      </c>
      <c r="S31" s="15"/>
    </row>
    <row r="32" spans="1:19" ht="21.75" customHeight="1">
      <c r="A32" s="23"/>
      <c r="B32" s="34"/>
      <c r="C32" s="43"/>
      <c r="D32" s="48" t="s">
        <v>23</v>
      </c>
      <c r="E32" s="49"/>
      <c r="F32" s="50">
        <f t="shared" si="0"/>
        <v>4135.25</v>
      </c>
      <c r="G32" s="134">
        <v>5773</v>
      </c>
      <c r="H32" s="35">
        <v>4168</v>
      </c>
      <c r="I32" s="35">
        <v>4107</v>
      </c>
      <c r="J32" s="35">
        <v>4443</v>
      </c>
      <c r="K32" s="35">
        <v>4111</v>
      </c>
      <c r="L32" s="35">
        <v>3792</v>
      </c>
      <c r="M32" s="134">
        <v>4262</v>
      </c>
      <c r="N32" s="134">
        <v>3555</v>
      </c>
      <c r="O32" s="134">
        <v>3779</v>
      </c>
      <c r="P32" s="134">
        <v>3512</v>
      </c>
      <c r="Q32" s="134">
        <v>3789</v>
      </c>
      <c r="R32" s="139">
        <v>4332</v>
      </c>
      <c r="S32" s="15"/>
    </row>
    <row r="33" spans="1:19" ht="21.75" customHeight="1">
      <c r="A33" s="23"/>
      <c r="B33" s="34"/>
      <c r="C33" s="40"/>
      <c r="D33" s="73" t="s">
        <v>52</v>
      </c>
      <c r="E33" s="74"/>
      <c r="F33" s="50">
        <f t="shared" si="0"/>
        <v>15718.5</v>
      </c>
      <c r="G33" s="134">
        <v>11849</v>
      </c>
      <c r="H33" s="35">
        <v>11527</v>
      </c>
      <c r="I33" s="35">
        <v>16103</v>
      </c>
      <c r="J33" s="35">
        <v>14558</v>
      </c>
      <c r="K33" s="35">
        <v>15034</v>
      </c>
      <c r="L33" s="35">
        <v>14159</v>
      </c>
      <c r="M33" s="134">
        <v>26211</v>
      </c>
      <c r="N33" s="134">
        <v>19112</v>
      </c>
      <c r="O33" s="134">
        <v>13620</v>
      </c>
      <c r="P33" s="134">
        <v>17190</v>
      </c>
      <c r="Q33" s="134">
        <v>15574</v>
      </c>
      <c r="R33" s="139">
        <v>13685</v>
      </c>
      <c r="S33" s="15"/>
    </row>
    <row r="34" spans="1:19" ht="21.75" customHeight="1">
      <c r="A34" s="23"/>
      <c r="B34" s="47" t="s">
        <v>53</v>
      </c>
      <c r="C34" s="34"/>
      <c r="D34" s="60"/>
      <c r="E34" s="60"/>
      <c r="F34" s="64">
        <f t="shared" si="0"/>
        <v>86879</v>
      </c>
      <c r="G34" s="135">
        <v>92389</v>
      </c>
      <c r="H34" s="27">
        <v>74032</v>
      </c>
      <c r="I34" s="27">
        <v>76841</v>
      </c>
      <c r="J34" s="27">
        <v>95550</v>
      </c>
      <c r="K34" s="27">
        <v>136685</v>
      </c>
      <c r="L34" s="27">
        <v>70681</v>
      </c>
      <c r="M34" s="135">
        <v>84422</v>
      </c>
      <c r="N34" s="135">
        <v>88005</v>
      </c>
      <c r="O34" s="135">
        <v>111236</v>
      </c>
      <c r="P34" s="135">
        <v>75867</v>
      </c>
      <c r="Q34" s="135">
        <v>56234</v>
      </c>
      <c r="R34" s="140">
        <v>80606</v>
      </c>
      <c r="S34" s="15"/>
    </row>
    <row r="35" spans="1:19" ht="21.75" customHeight="1">
      <c r="A35" s="23"/>
      <c r="B35" s="83"/>
      <c r="C35" s="30"/>
      <c r="D35" s="37" t="s">
        <v>81</v>
      </c>
      <c r="E35" s="44"/>
      <c r="F35" s="50">
        <f t="shared" si="0"/>
        <v>25702.58</v>
      </c>
      <c r="G35" s="134">
        <v>19801</v>
      </c>
      <c r="H35" s="35">
        <v>17070</v>
      </c>
      <c r="I35" s="35">
        <v>22903</v>
      </c>
      <c r="J35" s="35">
        <v>13824</v>
      </c>
      <c r="K35" s="35">
        <v>40534</v>
      </c>
      <c r="L35" s="35">
        <v>18344</v>
      </c>
      <c r="M35" s="134">
        <v>23023</v>
      </c>
      <c r="N35" s="134">
        <v>20269</v>
      </c>
      <c r="O35" s="134">
        <v>58595</v>
      </c>
      <c r="P35" s="134">
        <v>31009</v>
      </c>
      <c r="Q35" s="134">
        <v>17549</v>
      </c>
      <c r="R35" s="139">
        <v>25510</v>
      </c>
      <c r="S35" s="15"/>
    </row>
    <row r="36" spans="1:19" ht="21.75" customHeight="1">
      <c r="A36" s="23"/>
      <c r="B36" s="83"/>
      <c r="C36" s="43"/>
      <c r="D36" s="76" t="s">
        <v>54</v>
      </c>
      <c r="E36" s="77"/>
      <c r="F36" s="50">
        <f t="shared" si="0"/>
        <v>17794.25</v>
      </c>
      <c r="G36" s="134">
        <v>13625</v>
      </c>
      <c r="H36" s="35">
        <v>17257</v>
      </c>
      <c r="I36" s="35">
        <v>13385</v>
      </c>
      <c r="J36" s="35">
        <v>14346</v>
      </c>
      <c r="K36" s="35">
        <v>25345</v>
      </c>
      <c r="L36" s="35">
        <v>20487</v>
      </c>
      <c r="M36" s="134">
        <v>27439</v>
      </c>
      <c r="N36" s="134">
        <v>21211</v>
      </c>
      <c r="O36" s="134">
        <v>16482</v>
      </c>
      <c r="P36" s="134">
        <v>14429</v>
      </c>
      <c r="Q36" s="134">
        <v>13783</v>
      </c>
      <c r="R36" s="139">
        <v>15742</v>
      </c>
      <c r="S36" s="15"/>
    </row>
    <row r="37" spans="1:19" ht="21.75" customHeight="1">
      <c r="A37" s="23"/>
      <c r="B37" s="83"/>
      <c r="C37" s="43"/>
      <c r="D37" s="31" t="s">
        <v>82</v>
      </c>
      <c r="E37" s="45"/>
      <c r="F37" s="50">
        <f t="shared" si="0"/>
        <v>28201.08</v>
      </c>
      <c r="G37" s="134">
        <v>37876</v>
      </c>
      <c r="H37" s="35">
        <v>17556</v>
      </c>
      <c r="I37" s="35">
        <v>27290</v>
      </c>
      <c r="J37" s="35">
        <v>23587</v>
      </c>
      <c r="K37" s="35">
        <v>51030</v>
      </c>
      <c r="L37" s="35">
        <v>18209</v>
      </c>
      <c r="M37" s="134">
        <v>23011</v>
      </c>
      <c r="N37" s="134">
        <v>35998</v>
      </c>
      <c r="O37" s="134">
        <v>22001</v>
      </c>
      <c r="P37" s="134">
        <v>22467</v>
      </c>
      <c r="Q37" s="134">
        <v>23276</v>
      </c>
      <c r="R37" s="139">
        <v>36112</v>
      </c>
      <c r="S37" s="15"/>
    </row>
    <row r="38" spans="1:19" ht="21.75" customHeight="1">
      <c r="A38" s="84"/>
      <c r="B38" s="85"/>
      <c r="C38" s="40"/>
      <c r="D38" s="41" t="s">
        <v>83</v>
      </c>
      <c r="E38" s="46"/>
      <c r="F38" s="50">
        <f t="shared" si="0"/>
        <v>15181</v>
      </c>
      <c r="G38" s="134">
        <v>21087</v>
      </c>
      <c r="H38" s="35">
        <v>22148</v>
      </c>
      <c r="I38" s="35">
        <v>13265</v>
      </c>
      <c r="J38" s="35">
        <v>43794</v>
      </c>
      <c r="K38" s="35">
        <v>19776</v>
      </c>
      <c r="L38" s="35">
        <v>13641</v>
      </c>
      <c r="M38" s="134">
        <v>10949</v>
      </c>
      <c r="N38" s="134">
        <v>10526</v>
      </c>
      <c r="O38" s="134">
        <v>14157</v>
      </c>
      <c r="P38" s="134">
        <v>7961</v>
      </c>
      <c r="Q38" s="134">
        <v>1626</v>
      </c>
      <c r="R38" s="139">
        <v>3242</v>
      </c>
      <c r="S38" s="15"/>
    </row>
    <row r="39" spans="1:19" ht="21.75" customHeight="1">
      <c r="A39" s="86" t="s">
        <v>55</v>
      </c>
      <c r="B39" s="75"/>
      <c r="C39" s="75"/>
      <c r="D39" s="87"/>
      <c r="E39" s="88"/>
      <c r="F39" s="64">
        <f t="shared" si="0"/>
        <v>8765.33</v>
      </c>
      <c r="G39" s="135">
        <v>6868</v>
      </c>
      <c r="H39" s="27">
        <v>6268</v>
      </c>
      <c r="I39" s="27">
        <v>5652</v>
      </c>
      <c r="J39" s="27">
        <v>5598</v>
      </c>
      <c r="K39" s="27">
        <v>7250</v>
      </c>
      <c r="L39" s="27">
        <v>6709</v>
      </c>
      <c r="M39" s="135">
        <v>13380</v>
      </c>
      <c r="N39" s="135">
        <v>11811</v>
      </c>
      <c r="O39" s="142">
        <v>9919</v>
      </c>
      <c r="P39" s="135">
        <v>7655</v>
      </c>
      <c r="Q39" s="135">
        <v>7690</v>
      </c>
      <c r="R39" s="140">
        <v>16384</v>
      </c>
      <c r="S39" s="15"/>
    </row>
    <row r="40" spans="1:19" ht="21.75" customHeight="1">
      <c r="A40" s="89" t="s">
        <v>56</v>
      </c>
      <c r="B40" s="90"/>
      <c r="C40" s="90"/>
      <c r="D40" s="91"/>
      <c r="E40" s="92"/>
      <c r="F40" s="96">
        <v>22.8</v>
      </c>
      <c r="G40" s="137">
        <v>18.8</v>
      </c>
      <c r="H40" s="93">
        <v>22.9</v>
      </c>
      <c r="I40" s="93">
        <v>23.8</v>
      </c>
      <c r="J40" s="93">
        <v>21.4</v>
      </c>
      <c r="K40" s="93">
        <v>19.5</v>
      </c>
      <c r="L40" s="93">
        <v>24.1</v>
      </c>
      <c r="M40" s="121">
        <v>21.9</v>
      </c>
      <c r="N40" s="121">
        <v>25.9</v>
      </c>
      <c r="O40" s="121">
        <v>23.3</v>
      </c>
      <c r="P40" s="121">
        <v>24.6</v>
      </c>
      <c r="Q40" s="121">
        <v>22.3</v>
      </c>
      <c r="R40" s="130">
        <v>26</v>
      </c>
      <c r="S40" s="15"/>
    </row>
    <row r="41" spans="7:18" ht="21.75" customHeight="1">
      <c r="G41" s="59"/>
      <c r="H41" s="94" t="s">
        <v>0</v>
      </c>
      <c r="I41" s="94" t="s">
        <v>0</v>
      </c>
      <c r="J41" s="94" t="s">
        <v>0</v>
      </c>
      <c r="K41" s="94" t="s">
        <v>0</v>
      </c>
      <c r="L41" s="94" t="s">
        <v>0</v>
      </c>
      <c r="N41" s="4"/>
      <c r="P41" s="4"/>
      <c r="Q41" s="4"/>
      <c r="R41" s="4"/>
    </row>
    <row r="42" spans="7:18" ht="21.75" customHeight="1">
      <c r="G42" s="59"/>
      <c r="N42" s="4"/>
      <c r="P42" s="4"/>
      <c r="Q42" s="4"/>
      <c r="R42" s="4"/>
    </row>
    <row r="43" spans="6:18" ht="21.75" customHeight="1">
      <c r="F43" s="95"/>
      <c r="G43" s="59"/>
      <c r="N43" s="59"/>
      <c r="P43" s="59"/>
      <c r="Q43" s="59"/>
      <c r="R43" s="59"/>
    </row>
    <row r="44" spans="7:18" ht="21.75" customHeight="1">
      <c r="G44" s="59"/>
      <c r="N44" s="59"/>
      <c r="P44" s="59"/>
      <c r="Q44" s="59"/>
      <c r="R44" s="59"/>
    </row>
    <row r="45" spans="14:18" ht="21.75" customHeight="1">
      <c r="N45" s="59"/>
      <c r="P45" s="59"/>
      <c r="Q45" s="59"/>
      <c r="R45" s="59"/>
    </row>
    <row r="46" spans="14:18" ht="21.75" customHeight="1">
      <c r="N46" s="59"/>
      <c r="P46" s="59"/>
      <c r="Q46" s="59"/>
      <c r="R46" s="59"/>
    </row>
    <row r="47" spans="14:18" ht="21.75" customHeight="1">
      <c r="N47" s="59"/>
      <c r="P47" s="59"/>
      <c r="Q47" s="59"/>
      <c r="R47" s="59"/>
    </row>
    <row r="48" spans="14:18" ht="21.75" customHeight="1">
      <c r="N48" s="59"/>
      <c r="P48" s="59"/>
      <c r="Q48" s="59"/>
      <c r="R48" s="59"/>
    </row>
    <row r="49" spans="14:17" ht="21.75" customHeight="1">
      <c r="N49" s="59"/>
      <c r="P49" s="59"/>
      <c r="Q49" s="59"/>
    </row>
    <row r="50" spans="14:17" ht="21.75" customHeight="1">
      <c r="N50" s="59"/>
      <c r="P50" s="59"/>
      <c r="Q50" s="59"/>
    </row>
    <row r="51" spans="14:17" ht="21.75" customHeight="1">
      <c r="N51" s="59"/>
      <c r="P51" s="59"/>
      <c r="Q51" s="59"/>
    </row>
    <row r="52" spans="14:17" ht="21.75" customHeight="1">
      <c r="N52" s="59"/>
      <c r="P52" s="59"/>
      <c r="Q52" s="59"/>
    </row>
    <row r="53" spans="16:17" ht="21.75" customHeight="1">
      <c r="P53" s="59"/>
      <c r="Q53" s="59"/>
    </row>
    <row r="54" spans="16:17" ht="21.75" customHeight="1">
      <c r="P54" s="59"/>
      <c r="Q54" s="59"/>
    </row>
    <row r="55" spans="16:17" ht="21.75" customHeight="1">
      <c r="P55" s="59"/>
      <c r="Q55" s="59"/>
    </row>
    <row r="56" spans="16:17" ht="21.75" customHeight="1">
      <c r="P56" s="59"/>
      <c r="Q56" s="59"/>
    </row>
    <row r="57" spans="16:17" ht="21.75" customHeight="1">
      <c r="P57" s="59"/>
      <c r="Q57" s="59"/>
    </row>
    <row r="58" spans="16:17" ht="21.75" customHeight="1">
      <c r="P58" s="59"/>
      <c r="Q58" s="59"/>
    </row>
    <row r="59" spans="16:17" ht="21.75" customHeight="1">
      <c r="P59" s="59"/>
      <c r="Q59" s="59"/>
    </row>
    <row r="60" spans="16:17" ht="21.75" customHeight="1">
      <c r="P60" s="59"/>
      <c r="Q60" s="59"/>
    </row>
    <row r="61" spans="16:17" ht="21.75" customHeight="1">
      <c r="P61" s="59"/>
      <c r="Q61" s="59"/>
    </row>
    <row r="62" spans="16:17" ht="21.75" customHeight="1">
      <c r="P62" s="59"/>
      <c r="Q62" s="59"/>
    </row>
    <row r="63" spans="16:17" ht="21.75" customHeight="1">
      <c r="P63" s="59"/>
      <c r="Q63" s="59"/>
    </row>
    <row r="64" ht="21.75" customHeight="1">
      <c r="Q64" s="59"/>
    </row>
    <row r="65" ht="21.75" customHeight="1">
      <c r="Q65" s="59"/>
    </row>
    <row r="66" ht="21.75" customHeight="1">
      <c r="Q66" s="59"/>
    </row>
    <row r="67" ht="21.75" customHeight="1">
      <c r="Q67" s="59"/>
    </row>
    <row r="68" ht="21.75" customHeight="1">
      <c r="Q68" s="59"/>
    </row>
    <row r="69" ht="21.75" customHeight="1">
      <c r="Q69" s="59"/>
    </row>
    <row r="70" ht="21.75" customHeight="1">
      <c r="Q70" s="59"/>
    </row>
    <row r="71" ht="21.75" customHeight="1">
      <c r="Q71" s="59"/>
    </row>
    <row r="72" ht="21.75" customHeight="1">
      <c r="Q72" s="59"/>
    </row>
    <row r="73" ht="21.75" customHeight="1">
      <c r="Q73" s="59"/>
    </row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mergeCells count="2">
    <mergeCell ref="A5:E6"/>
    <mergeCell ref="F5:R5"/>
  </mergeCells>
  <printOptions/>
  <pageMargins left="0.64" right="0.31496062992125984" top="0.984251968503937" bottom="1.062992125984252" header="0.52" footer="0.5118110236220472"/>
  <pageSetup firstPageNumber="29" useFirstPageNumber="1" horizontalDpi="600" verticalDpi="600" orientation="portrait" paperSize="9" scale="85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2007-03-28T04:48:06Z</cp:lastPrinted>
  <dcterms:created xsi:type="dcterms:W3CDTF">2000-07-10T02:36:00Z</dcterms:created>
  <dcterms:modified xsi:type="dcterms:W3CDTF">2007-03-28T04:48:12Z</dcterms:modified>
  <cp:category/>
  <cp:version/>
  <cp:contentType/>
  <cp:contentStatus/>
</cp:coreProperties>
</file>