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<sst xmlns="http://schemas.openxmlformats.org/spreadsheetml/2006/main" count="64" uniqueCount="45">
  <si>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実　数</t>
  </si>
  <si>
    <t>区      分</t>
  </si>
  <si>
    <t>実　数</t>
  </si>
  <si>
    <t>対　前　年　比</t>
  </si>
  <si>
    <t>％</t>
  </si>
  <si>
    <t>構成比</t>
  </si>
  <si>
    <t>合　　　　計</t>
  </si>
  <si>
    <t>13/12</t>
  </si>
  <si>
    <t>１２　　　年</t>
  </si>
  <si>
    <t>１３　　　年</t>
  </si>
  <si>
    <t>１４　　　年</t>
  </si>
  <si>
    <t>　　別表１３　産業中分類別、粗付加価値額（従業者４人以上の事業所）</t>
  </si>
  <si>
    <t>14/13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</si>
  <si>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</si>
  <si>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</si>
  <si>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</si>
  <si>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</si>
  <si>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</si>
  <si>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</si>
  <si>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</si>
  <si>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</si>
  <si>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</si>
  <si>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</si>
  <si>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</si>
  <si>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</si>
  <si>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</si>
  <si>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</si>
  <si>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</si>
  <si>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</si>
  <si>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</si>
  <si>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</si>
  <si>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</si>
  <si>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</si>
  <si>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電子･デバイス</t>
  </si>
  <si>
    <t>輸送機械</t>
  </si>
  <si>
    <t>精密機械</t>
  </si>
  <si>
    <t>その他</t>
  </si>
  <si>
    <t>X</t>
  </si>
  <si>
    <t>X</t>
  </si>
  <si>
    <t>X</t>
  </si>
  <si>
    <t>-</t>
  </si>
  <si>
    <t>-</t>
  </si>
  <si>
    <t>百万円</t>
  </si>
  <si>
    <t>※平成１４年より産業分類を改訂したことにより、前年比については時系列を考慮したもので算定している。</t>
  </si>
  <si>
    <t>全国版「工業統計表産業編」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</si>
</sst>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 ;[Red]\-#,##0\ "/>
    <numFmt numFmtId="179" formatCode="0;&quot;▲ &quot;0"/>
    <numFmt numFmtId="180" formatCode="#,##0.0;[Red]\-#,##0.0"/>
    <numFmt numFmtId="181" formatCode="#,##0;&quot;▲ &quot;#,##0"/>
    <numFmt numFmtId="182" formatCode="0.0_);[Red]\(0.0\)"/>
    <numFmt numFmtId="183" formatCode="0_);[Red]\(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0"/>
    </font>
    <font>
      <sz val="10.5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2" fillId="0" borderId="2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0" fontId="4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3" xfId="16" applyFont="1" applyBorder="1" applyAlignment="1">
      <alignment/>
    </xf>
    <xf numFmtId="0" fontId="2" fillId="0" borderId="0" xfId="0" applyFont="1" applyBorder="1" applyAlignment="1">
      <alignment horizontal="distributed"/>
    </xf>
    <xf numFmtId="181" fontId="2" fillId="0" borderId="0" xfId="16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7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7" fontId="4" fillId="0" borderId="6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4" fillId="0" borderId="6" xfId="16" applyNumberFormat="1" applyFont="1" applyBorder="1" applyAlignment="1">
      <alignment horizontal="right"/>
    </xf>
    <xf numFmtId="38" fontId="4" fillId="0" borderId="6" xfId="16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38" fontId="2" fillId="0" borderId="6" xfId="16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1" fontId="2" fillId="0" borderId="6" xfId="16" applyNumberFormat="1" applyFont="1" applyBorder="1" applyAlignment="1">
      <alignment horizontal="right"/>
    </xf>
    <xf numFmtId="0" fontId="2" fillId="0" borderId="3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181" fontId="2" fillId="0" borderId="4" xfId="16" applyNumberFormat="1" applyFont="1" applyBorder="1" applyAlignment="1">
      <alignment horizontal="right"/>
    </xf>
    <xf numFmtId="38" fontId="8" fillId="0" borderId="1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9">
      <selection activeCell="M37" sqref="M37"/>
    </sheetView>
  </sheetViews>
  <sheetFormatPr defaultColWidth="9.00390625" defaultRowHeight="13.5"/>
  <cols>
    <col min="1" max="1" width="3.50390625" style="1" customWidth="1"/>
    <col min="2" max="2" width="8.50390625" style="1" customWidth="1"/>
    <col min="3" max="3" width="6.875" style="1" customWidth="1"/>
    <col min="4" max="4" width="6.625" style="1" customWidth="1"/>
    <col min="5" max="5" width="6.00390625" style="1" customWidth="1"/>
    <col min="6" max="6" width="7.125" style="1" customWidth="1"/>
    <col min="7" max="7" width="7.875" style="1" customWidth="1"/>
    <col min="8" max="8" width="7.75390625" style="1" customWidth="1"/>
    <col min="9" max="9" width="6.50390625" style="1" customWidth="1"/>
    <col min="10" max="10" width="7.25390625" style="1" customWidth="1"/>
    <col min="11" max="11" width="6.50390625" style="1" customWidth="1"/>
    <col min="12" max="12" width="7.00390625" style="1" customWidth="1"/>
    <col min="13" max="13" width="9.375" style="1" customWidth="1"/>
    <col min="14" max="14" width="7.25390625" style="1" customWidth="1"/>
    <col min="15" max="17" width="9.00390625" style="1" customWidth="1"/>
    <col min="18" max="18" width="9.50390625" style="1" bestFit="1" customWidth="1"/>
    <col min="19" max="16384" width="9.00390625" style="1" customWidth="1"/>
  </cols>
  <sheetData>
    <row r="1" ht="13.5">
      <c r="B1" s="1" t="s">
        <v>11</v>
      </c>
    </row>
    <row r="2" ht="13.5">
      <c r="N2" s="4"/>
    </row>
    <row r="3" spans="1:14" s="5" customFormat="1" ht="13.5">
      <c r="A3" s="13"/>
      <c r="B3" s="35" t="s">
        <v>1</v>
      </c>
      <c r="C3" s="36"/>
      <c r="D3" s="39" t="s">
        <v>8</v>
      </c>
      <c r="E3" s="40"/>
      <c r="F3" s="41"/>
      <c r="G3" s="39" t="s">
        <v>9</v>
      </c>
      <c r="H3" s="40"/>
      <c r="I3" s="41"/>
      <c r="J3" s="39" t="s">
        <v>10</v>
      </c>
      <c r="K3" s="40"/>
      <c r="L3" s="41"/>
      <c r="M3" s="39" t="s">
        <v>3</v>
      </c>
      <c r="N3" s="40"/>
    </row>
    <row r="4" spans="1:14" s="5" customFormat="1" ht="13.5">
      <c r="A4" s="14"/>
      <c r="B4" s="37"/>
      <c r="C4" s="38"/>
      <c r="D4" s="37" t="s">
        <v>2</v>
      </c>
      <c r="E4" s="38"/>
      <c r="F4" s="8" t="s">
        <v>5</v>
      </c>
      <c r="G4" s="39" t="s">
        <v>0</v>
      </c>
      <c r="H4" s="41"/>
      <c r="I4" s="8" t="s">
        <v>5</v>
      </c>
      <c r="J4" s="39" t="s">
        <v>0</v>
      </c>
      <c r="K4" s="41"/>
      <c r="L4" s="8" t="s">
        <v>5</v>
      </c>
      <c r="M4" s="6" t="s">
        <v>7</v>
      </c>
      <c r="N4" s="6" t="s">
        <v>12</v>
      </c>
    </row>
    <row r="5" spans="1:14" ht="13.5">
      <c r="A5" s="15"/>
      <c r="B5" s="47" t="s">
        <v>6</v>
      </c>
      <c r="C5" s="48"/>
      <c r="D5" s="34" t="s">
        <v>42</v>
      </c>
      <c r="E5" s="34"/>
      <c r="F5" s="23" t="s">
        <v>4</v>
      </c>
      <c r="G5" s="34" t="s">
        <v>42</v>
      </c>
      <c r="H5" s="34"/>
      <c r="I5" s="23" t="s">
        <v>4</v>
      </c>
      <c r="J5" s="34" t="s">
        <v>42</v>
      </c>
      <c r="K5" s="34"/>
      <c r="L5" s="23" t="s">
        <v>4</v>
      </c>
      <c r="M5" s="23" t="s">
        <v>4</v>
      </c>
      <c r="N5" s="2" t="s">
        <v>4</v>
      </c>
    </row>
    <row r="6" spans="1:14" s="10" customFormat="1" ht="13.5">
      <c r="A6" s="16"/>
      <c r="B6" s="49"/>
      <c r="C6" s="50"/>
      <c r="D6" s="42">
        <v>885913</v>
      </c>
      <c r="E6" s="42"/>
      <c r="F6" s="24">
        <f>D6/$D$6*100</f>
        <v>100</v>
      </c>
      <c r="G6" s="43">
        <v>805258</v>
      </c>
      <c r="H6" s="43"/>
      <c r="I6" s="24">
        <f>G6/$G$6*100</f>
        <v>100</v>
      </c>
      <c r="J6" s="43">
        <v>775276</v>
      </c>
      <c r="K6" s="43"/>
      <c r="L6" s="25">
        <f>J6/$J$6*100</f>
        <v>100</v>
      </c>
      <c r="M6" s="26">
        <f>(G6-D6)/D6*100</f>
        <v>-9.104167113475025</v>
      </c>
      <c r="N6" s="17">
        <f>(J6-G6)/G6*100</f>
        <v>-3.723278750412911</v>
      </c>
    </row>
    <row r="7" spans="1:14" ht="13.5">
      <c r="A7" s="3"/>
      <c r="B7" s="44"/>
      <c r="C7" s="45"/>
      <c r="D7" s="46"/>
      <c r="E7" s="46"/>
      <c r="F7" s="27"/>
      <c r="G7" s="46"/>
      <c r="H7" s="46"/>
      <c r="I7" s="27"/>
      <c r="J7" s="46"/>
      <c r="K7" s="46"/>
      <c r="L7" s="28"/>
      <c r="M7" s="29"/>
      <c r="N7" s="12"/>
    </row>
    <row r="8" spans="1:16" ht="13.5">
      <c r="A8" s="18">
        <v>9</v>
      </c>
      <c r="B8" s="44" t="s">
        <v>13</v>
      </c>
      <c r="C8" s="45"/>
      <c r="D8" s="51">
        <v>33536</v>
      </c>
      <c r="E8" s="51"/>
      <c r="F8" s="27">
        <f>D8/$D$6*100</f>
        <v>3.78547329139543</v>
      </c>
      <c r="G8" s="51">
        <v>33120</v>
      </c>
      <c r="H8" s="51"/>
      <c r="I8" s="27">
        <f>G8/$G$6*100</f>
        <v>4.112967520968435</v>
      </c>
      <c r="J8" s="51">
        <v>33132</v>
      </c>
      <c r="K8" s="51"/>
      <c r="L8" s="28">
        <f>J8/$J$6*100</f>
        <v>4.273574830125013</v>
      </c>
      <c r="M8" s="29">
        <f>(G8-D8)/D8*100</f>
        <v>-1.2404580152671756</v>
      </c>
      <c r="N8" s="12">
        <f>(J8-G8)/G8*100</f>
        <v>0.036231884057971016</v>
      </c>
      <c r="P8" s="9"/>
    </row>
    <row r="9" spans="1:16" ht="13.5">
      <c r="A9" s="18">
        <v>10</v>
      </c>
      <c r="B9" s="44" t="s">
        <v>14</v>
      </c>
      <c r="C9" s="45"/>
      <c r="D9" s="51">
        <v>4044</v>
      </c>
      <c r="E9" s="51"/>
      <c r="F9" s="27">
        <f aca="true" t="shared" si="0" ref="F9:F31">D9/$D$6*100</f>
        <v>0.4564782320611618</v>
      </c>
      <c r="G9" s="51">
        <v>3756</v>
      </c>
      <c r="H9" s="51"/>
      <c r="I9" s="27">
        <f aca="true" t="shared" si="1" ref="I9:I31">G9/$G$6*100</f>
        <v>0.46643436016779716</v>
      </c>
      <c r="J9" s="51">
        <v>3950</v>
      </c>
      <c r="K9" s="51"/>
      <c r="L9" s="28">
        <f aca="true" t="shared" si="2" ref="L9:L31">J9/$J$6*100</f>
        <v>0.5094959730470181</v>
      </c>
      <c r="M9" s="29">
        <f aca="true" t="shared" si="3" ref="M9:M31">(G9-D9)/D9*100</f>
        <v>-7.121661721068249</v>
      </c>
      <c r="N9" s="12">
        <f aca="true" t="shared" si="4" ref="N9:N31">(J9-G9)/G9*100</f>
        <v>5.16506922257721</v>
      </c>
      <c r="P9" s="9"/>
    </row>
    <row r="10" spans="1:16" ht="13.5">
      <c r="A10" s="18">
        <v>11</v>
      </c>
      <c r="B10" s="44" t="s">
        <v>15</v>
      </c>
      <c r="C10" s="45"/>
      <c r="D10" s="51">
        <v>126597</v>
      </c>
      <c r="E10" s="51"/>
      <c r="F10" s="27">
        <f t="shared" si="0"/>
        <v>14.290003645956206</v>
      </c>
      <c r="G10" s="51">
        <v>111320</v>
      </c>
      <c r="H10" s="51"/>
      <c r="I10" s="27">
        <f t="shared" si="1"/>
        <v>13.824140834366128</v>
      </c>
      <c r="J10" s="51">
        <v>102629</v>
      </c>
      <c r="K10" s="51"/>
      <c r="L10" s="28">
        <f t="shared" si="2"/>
        <v>13.237737270339853</v>
      </c>
      <c r="M10" s="29">
        <f t="shared" si="3"/>
        <v>-12.06742655829127</v>
      </c>
      <c r="N10" s="12">
        <f t="shared" si="4"/>
        <v>-7.807222421846928</v>
      </c>
      <c r="P10" s="9"/>
    </row>
    <row r="11" spans="1:16" ht="13.5">
      <c r="A11" s="18">
        <v>12</v>
      </c>
      <c r="B11" s="44" t="s">
        <v>16</v>
      </c>
      <c r="C11" s="45"/>
      <c r="D11" s="51">
        <v>38614</v>
      </c>
      <c r="E11" s="51"/>
      <c r="F11" s="27">
        <f t="shared" si="0"/>
        <v>4.3586672731972556</v>
      </c>
      <c r="G11" s="51">
        <v>36694</v>
      </c>
      <c r="H11" s="51"/>
      <c r="I11" s="27">
        <f t="shared" si="1"/>
        <v>4.556800429179219</v>
      </c>
      <c r="J11" s="51">
        <v>34869</v>
      </c>
      <c r="K11" s="51"/>
      <c r="L11" s="28">
        <f t="shared" si="2"/>
        <v>4.497624071943411</v>
      </c>
      <c r="M11" s="29">
        <f t="shared" si="3"/>
        <v>-4.972289843062102</v>
      </c>
      <c r="N11" s="12">
        <f t="shared" si="4"/>
        <v>-4.9735651605167055</v>
      </c>
      <c r="P11" s="9"/>
    </row>
    <row r="12" spans="1:16" ht="13.5">
      <c r="A12" s="18">
        <v>13</v>
      </c>
      <c r="B12" s="44" t="s">
        <v>17</v>
      </c>
      <c r="C12" s="45"/>
      <c r="D12" s="51">
        <v>16519</v>
      </c>
      <c r="E12" s="51"/>
      <c r="F12" s="27">
        <f t="shared" si="0"/>
        <v>1.8646300483230294</v>
      </c>
      <c r="G12" s="51">
        <v>15093</v>
      </c>
      <c r="H12" s="51"/>
      <c r="I12" s="27">
        <f t="shared" si="1"/>
        <v>1.8743061230065396</v>
      </c>
      <c r="J12" s="51">
        <v>13816</v>
      </c>
      <c r="K12" s="51"/>
      <c r="L12" s="28">
        <f t="shared" si="2"/>
        <v>1.78207502876395</v>
      </c>
      <c r="M12" s="29">
        <f t="shared" si="3"/>
        <v>-8.63248380652582</v>
      </c>
      <c r="N12" s="12">
        <f t="shared" si="4"/>
        <v>-8.460875902736367</v>
      </c>
      <c r="P12" s="9"/>
    </row>
    <row r="13" spans="1:16" ht="13.5">
      <c r="A13" s="18">
        <v>14</v>
      </c>
      <c r="B13" s="44" t="s">
        <v>18</v>
      </c>
      <c r="C13" s="45"/>
      <c r="D13" s="51">
        <v>10557</v>
      </c>
      <c r="E13" s="51"/>
      <c r="F13" s="27">
        <f t="shared" si="0"/>
        <v>1.191652001946015</v>
      </c>
      <c r="G13" s="51">
        <v>10243</v>
      </c>
      <c r="H13" s="51"/>
      <c r="I13" s="27">
        <f t="shared" si="1"/>
        <v>1.272014683492744</v>
      </c>
      <c r="J13" s="51">
        <v>8455</v>
      </c>
      <c r="K13" s="51"/>
      <c r="L13" s="28">
        <f t="shared" si="2"/>
        <v>1.0905793549651994</v>
      </c>
      <c r="M13" s="29">
        <f t="shared" si="3"/>
        <v>-2.9743298285497772</v>
      </c>
      <c r="N13" s="12">
        <f t="shared" si="4"/>
        <v>-17.455823489212143</v>
      </c>
      <c r="P13" s="9"/>
    </row>
    <row r="14" spans="1:16" ht="13.5">
      <c r="A14" s="18">
        <v>15</v>
      </c>
      <c r="B14" s="44" t="s">
        <v>19</v>
      </c>
      <c r="C14" s="45"/>
      <c r="D14" s="51">
        <v>25507</v>
      </c>
      <c r="E14" s="51"/>
      <c r="F14" s="27">
        <f t="shared" si="0"/>
        <v>2.8791766234381932</v>
      </c>
      <c r="G14" s="51">
        <v>28848</v>
      </c>
      <c r="H14" s="51"/>
      <c r="I14" s="27">
        <f t="shared" si="1"/>
        <v>3.5824543189884483</v>
      </c>
      <c r="J14" s="51">
        <v>24083</v>
      </c>
      <c r="K14" s="51"/>
      <c r="L14" s="28">
        <f t="shared" si="2"/>
        <v>3.1063775997193255</v>
      </c>
      <c r="M14" s="29">
        <f t="shared" si="3"/>
        <v>13.098365154663425</v>
      </c>
      <c r="N14" s="12">
        <f t="shared" si="4"/>
        <v>-16.517609539656128</v>
      </c>
      <c r="P14" s="9"/>
    </row>
    <row r="15" spans="1:16" ht="13.5">
      <c r="A15" s="19">
        <v>16</v>
      </c>
      <c r="B15" s="44" t="s">
        <v>20</v>
      </c>
      <c r="C15" s="45"/>
      <c r="D15" s="51">
        <v>21905</v>
      </c>
      <c r="E15" s="51"/>
      <c r="F15" s="27">
        <f t="shared" si="0"/>
        <v>2.4725904236646263</v>
      </c>
      <c r="G15" s="51">
        <v>21402</v>
      </c>
      <c r="H15" s="51"/>
      <c r="I15" s="27">
        <f t="shared" si="1"/>
        <v>2.6577817295823203</v>
      </c>
      <c r="J15" s="51">
        <v>15223</v>
      </c>
      <c r="K15" s="51"/>
      <c r="L15" s="28">
        <f t="shared" si="2"/>
        <v>1.9635587842265205</v>
      </c>
      <c r="M15" s="29">
        <f t="shared" si="3"/>
        <v>-2.2962793882675188</v>
      </c>
      <c r="N15" s="12">
        <v>10.4</v>
      </c>
      <c r="P15" s="9"/>
    </row>
    <row r="16" spans="1:16" ht="13.5">
      <c r="A16" s="18">
        <v>17</v>
      </c>
      <c r="B16" s="44" t="s">
        <v>21</v>
      </c>
      <c r="C16" s="45"/>
      <c r="D16" s="51">
        <v>90267</v>
      </c>
      <c r="E16" s="51"/>
      <c r="F16" s="27">
        <f t="shared" si="0"/>
        <v>10.189149498878558</v>
      </c>
      <c r="G16" s="51">
        <v>86620</v>
      </c>
      <c r="H16" s="51"/>
      <c r="I16" s="27">
        <f t="shared" si="1"/>
        <v>10.756800925914426</v>
      </c>
      <c r="J16" s="51">
        <v>79782</v>
      </c>
      <c r="K16" s="51"/>
      <c r="L16" s="28">
        <f t="shared" si="2"/>
        <v>10.290786764971442</v>
      </c>
      <c r="M16" s="29">
        <f t="shared" si="3"/>
        <v>-4.040236188197237</v>
      </c>
      <c r="N16" s="12">
        <f t="shared" si="4"/>
        <v>-7.894250750404064</v>
      </c>
      <c r="P16" s="9"/>
    </row>
    <row r="17" spans="1:16" ht="13.5">
      <c r="A17" s="18">
        <v>18</v>
      </c>
      <c r="B17" s="44" t="s">
        <v>22</v>
      </c>
      <c r="C17" s="45"/>
      <c r="D17" s="51" t="s">
        <v>38</v>
      </c>
      <c r="E17" s="51"/>
      <c r="F17" s="29" t="s">
        <v>38</v>
      </c>
      <c r="G17" s="51">
        <v>1705</v>
      </c>
      <c r="H17" s="51"/>
      <c r="I17" s="27">
        <f t="shared" si="1"/>
        <v>0.2117333823445405</v>
      </c>
      <c r="J17" s="51">
        <v>1730</v>
      </c>
      <c r="K17" s="51"/>
      <c r="L17" s="28">
        <f t="shared" si="2"/>
        <v>0.22314633756236488</v>
      </c>
      <c r="M17" s="29" t="s">
        <v>37</v>
      </c>
      <c r="N17" s="12">
        <f t="shared" si="4"/>
        <v>1.466275659824047</v>
      </c>
      <c r="P17" s="9"/>
    </row>
    <row r="18" spans="1:16" ht="13.5">
      <c r="A18" s="18">
        <v>19</v>
      </c>
      <c r="B18" s="44" t="s">
        <v>23</v>
      </c>
      <c r="C18" s="45"/>
      <c r="D18" s="51">
        <v>58114</v>
      </c>
      <c r="E18" s="51"/>
      <c r="F18" s="27">
        <f t="shared" si="0"/>
        <v>6.559786344708791</v>
      </c>
      <c r="G18" s="51">
        <v>62283</v>
      </c>
      <c r="H18" s="51"/>
      <c r="I18" s="27">
        <f t="shared" si="1"/>
        <v>7.73453973757479</v>
      </c>
      <c r="J18" s="51">
        <v>68366</v>
      </c>
      <c r="K18" s="51"/>
      <c r="L18" s="28">
        <f t="shared" si="2"/>
        <v>8.818278909704414</v>
      </c>
      <c r="M18" s="29">
        <f t="shared" si="3"/>
        <v>7.173830746463847</v>
      </c>
      <c r="N18" s="12">
        <f t="shared" si="4"/>
        <v>9.766710017179648</v>
      </c>
      <c r="P18" s="9"/>
    </row>
    <row r="19" spans="1:16" ht="13.5">
      <c r="A19" s="18">
        <v>20</v>
      </c>
      <c r="B19" s="44" t="s">
        <v>24</v>
      </c>
      <c r="C19" s="45"/>
      <c r="D19" s="51" t="s">
        <v>38</v>
      </c>
      <c r="E19" s="51"/>
      <c r="F19" s="29" t="s">
        <v>38</v>
      </c>
      <c r="G19" s="51">
        <v>824</v>
      </c>
      <c r="H19" s="51"/>
      <c r="I19" s="27">
        <f t="shared" si="1"/>
        <v>0.10232745281636443</v>
      </c>
      <c r="J19" s="51">
        <v>585</v>
      </c>
      <c r="K19" s="51"/>
      <c r="L19" s="28">
        <f t="shared" si="2"/>
        <v>0.07545699853987484</v>
      </c>
      <c r="M19" s="29" t="s">
        <v>39</v>
      </c>
      <c r="N19" s="12">
        <f t="shared" si="4"/>
        <v>-29.004854368932037</v>
      </c>
      <c r="P19" s="9"/>
    </row>
    <row r="20" spans="1:16" ht="13.5">
      <c r="A20" s="18">
        <v>21</v>
      </c>
      <c r="B20" s="44" t="s">
        <v>25</v>
      </c>
      <c r="C20" s="45"/>
      <c r="D20" s="51" t="s">
        <v>38</v>
      </c>
      <c r="E20" s="51"/>
      <c r="F20" s="29" t="s">
        <v>37</v>
      </c>
      <c r="G20" s="51">
        <v>184</v>
      </c>
      <c r="H20" s="51"/>
      <c r="I20" s="27">
        <f t="shared" si="1"/>
        <v>0.02284981956093575</v>
      </c>
      <c r="J20" s="51">
        <v>175</v>
      </c>
      <c r="K20" s="51"/>
      <c r="L20" s="28">
        <f t="shared" si="2"/>
        <v>0.02257260640081726</v>
      </c>
      <c r="M20" s="29" t="s">
        <v>37</v>
      </c>
      <c r="N20" s="12">
        <f t="shared" si="4"/>
        <v>-4.891304347826087</v>
      </c>
      <c r="P20" s="9"/>
    </row>
    <row r="21" spans="1:16" ht="13.5">
      <c r="A21" s="18">
        <v>22</v>
      </c>
      <c r="B21" s="44" t="s">
        <v>26</v>
      </c>
      <c r="C21" s="45"/>
      <c r="D21" s="51">
        <v>44492</v>
      </c>
      <c r="E21" s="51"/>
      <c r="F21" s="27">
        <f t="shared" si="0"/>
        <v>5.022163575881605</v>
      </c>
      <c r="G21" s="51">
        <v>40148</v>
      </c>
      <c r="H21" s="51"/>
      <c r="I21" s="27">
        <f t="shared" si="1"/>
        <v>4.985731281154612</v>
      </c>
      <c r="J21" s="51">
        <v>37429</v>
      </c>
      <c r="K21" s="51"/>
      <c r="L21" s="28">
        <f t="shared" si="2"/>
        <v>4.827829057006795</v>
      </c>
      <c r="M21" s="29">
        <f t="shared" si="3"/>
        <v>-9.763552998291827</v>
      </c>
      <c r="N21" s="12">
        <f t="shared" si="4"/>
        <v>-6.772441964730497</v>
      </c>
      <c r="P21" s="9"/>
    </row>
    <row r="22" spans="1:16" ht="13.5">
      <c r="A22" s="18">
        <v>23</v>
      </c>
      <c r="B22" s="44" t="s">
        <v>27</v>
      </c>
      <c r="C22" s="45"/>
      <c r="D22" s="51">
        <v>4192</v>
      </c>
      <c r="E22" s="51"/>
      <c r="F22" s="27">
        <f t="shared" si="0"/>
        <v>0.47318416142442876</v>
      </c>
      <c r="G22" s="51">
        <v>3467</v>
      </c>
      <c r="H22" s="51"/>
      <c r="I22" s="27">
        <f t="shared" si="1"/>
        <v>0.4305452414008927</v>
      </c>
      <c r="J22" s="51">
        <v>2219</v>
      </c>
      <c r="K22" s="51"/>
      <c r="L22" s="28">
        <f t="shared" si="2"/>
        <v>0.2862206491623628</v>
      </c>
      <c r="M22" s="29">
        <f t="shared" si="3"/>
        <v>-17.294847328244277</v>
      </c>
      <c r="N22" s="12">
        <f t="shared" si="4"/>
        <v>-35.9965387943467</v>
      </c>
      <c r="P22" s="9"/>
    </row>
    <row r="23" spans="1:16" ht="13.5">
      <c r="A23" s="18">
        <v>24</v>
      </c>
      <c r="B23" s="44" t="s">
        <v>28</v>
      </c>
      <c r="C23" s="45"/>
      <c r="D23" s="51">
        <v>30937</v>
      </c>
      <c r="E23" s="51"/>
      <c r="F23" s="27">
        <f t="shared" si="0"/>
        <v>3.4921036264283285</v>
      </c>
      <c r="G23" s="51">
        <v>31815</v>
      </c>
      <c r="H23" s="51"/>
      <c r="I23" s="27">
        <f t="shared" si="1"/>
        <v>3.9509076594085375</v>
      </c>
      <c r="J23" s="51">
        <v>32006</v>
      </c>
      <c r="K23" s="51"/>
      <c r="L23" s="28">
        <f t="shared" si="2"/>
        <v>4.128336231226041</v>
      </c>
      <c r="M23" s="29">
        <f t="shared" si="3"/>
        <v>2.8380256650612536</v>
      </c>
      <c r="N23" s="12">
        <f t="shared" si="4"/>
        <v>0.6003457488606003</v>
      </c>
      <c r="P23" s="9"/>
    </row>
    <row r="24" spans="1:16" ht="13.5">
      <c r="A24" s="18">
        <v>25</v>
      </c>
      <c r="B24" s="44" t="s">
        <v>29</v>
      </c>
      <c r="C24" s="45"/>
      <c r="D24" s="51">
        <v>40507</v>
      </c>
      <c r="E24" s="51"/>
      <c r="F24" s="27">
        <f t="shared" si="0"/>
        <v>4.572345139985529</v>
      </c>
      <c r="G24" s="51">
        <v>37554</v>
      </c>
      <c r="H24" s="51"/>
      <c r="I24" s="27">
        <f t="shared" si="1"/>
        <v>4.663598498866202</v>
      </c>
      <c r="J24" s="51">
        <v>35726</v>
      </c>
      <c r="K24" s="51"/>
      <c r="L24" s="28">
        <f t="shared" si="2"/>
        <v>4.608165350146271</v>
      </c>
      <c r="M24" s="29">
        <f t="shared" si="3"/>
        <v>-7.290098007751747</v>
      </c>
      <c r="N24" s="12">
        <f t="shared" si="4"/>
        <v>-4.86765724024072</v>
      </c>
      <c r="P24" s="9"/>
    </row>
    <row r="25" spans="1:16" ht="13.5">
      <c r="A25" s="18">
        <v>26</v>
      </c>
      <c r="B25" s="44" t="s">
        <v>30</v>
      </c>
      <c r="C25" s="45"/>
      <c r="D25" s="51">
        <v>50475</v>
      </c>
      <c r="E25" s="51"/>
      <c r="F25" s="27">
        <f t="shared" si="0"/>
        <v>5.697512058181785</v>
      </c>
      <c r="G25" s="51">
        <v>44265</v>
      </c>
      <c r="H25" s="51"/>
      <c r="I25" s="27">
        <f t="shared" si="1"/>
        <v>5.496995993830549</v>
      </c>
      <c r="J25" s="51">
        <v>38954</v>
      </c>
      <c r="K25" s="51"/>
      <c r="L25" s="28">
        <f t="shared" si="2"/>
        <v>5.024533198499631</v>
      </c>
      <c r="M25" s="29">
        <f t="shared" si="3"/>
        <v>-12.303120356612183</v>
      </c>
      <c r="N25" s="12">
        <f t="shared" si="4"/>
        <v>-11.998192703038518</v>
      </c>
      <c r="P25" s="9"/>
    </row>
    <row r="26" spans="1:16" ht="13.5">
      <c r="A26" s="18">
        <v>27</v>
      </c>
      <c r="B26" s="44" t="s">
        <v>31</v>
      </c>
      <c r="C26" s="45"/>
      <c r="D26" s="51">
        <v>195415</v>
      </c>
      <c r="E26" s="51"/>
      <c r="F26" s="27">
        <f t="shared" si="0"/>
        <v>22.058035044073176</v>
      </c>
      <c r="G26" s="46">
        <v>50449</v>
      </c>
      <c r="H26" s="46"/>
      <c r="I26" s="27">
        <f t="shared" si="1"/>
        <v>6.2649486251611295</v>
      </c>
      <c r="J26" s="51">
        <v>55878</v>
      </c>
      <c r="K26" s="51"/>
      <c r="L26" s="28">
        <f t="shared" si="2"/>
        <v>7.207497716942095</v>
      </c>
      <c r="M26" s="29">
        <f t="shared" si="3"/>
        <v>-74.1836604150142</v>
      </c>
      <c r="N26" s="12">
        <f t="shared" si="4"/>
        <v>10.76136296061369</v>
      </c>
      <c r="P26" s="9"/>
    </row>
    <row r="27" spans="1:16" ht="13.5">
      <c r="A27" s="18">
        <v>28</v>
      </c>
      <c r="B27" s="44" t="s">
        <v>32</v>
      </c>
      <c r="C27" s="45"/>
      <c r="D27" s="51" t="s">
        <v>40</v>
      </c>
      <c r="E27" s="51"/>
      <c r="F27" s="29" t="s">
        <v>40</v>
      </c>
      <c r="G27" s="46">
        <v>3986</v>
      </c>
      <c r="H27" s="46"/>
      <c r="I27" s="27">
        <f t="shared" si="1"/>
        <v>0.4949966346189668</v>
      </c>
      <c r="J27" s="51">
        <v>8105</v>
      </c>
      <c r="K27" s="51"/>
      <c r="L27" s="28">
        <f t="shared" si="2"/>
        <v>1.045434142163565</v>
      </c>
      <c r="M27" s="29" t="s">
        <v>41</v>
      </c>
      <c r="N27" s="12">
        <f t="shared" si="4"/>
        <v>103.33667837431008</v>
      </c>
      <c r="P27" s="9"/>
    </row>
    <row r="28" spans="1:16" ht="13.5">
      <c r="A28" s="18">
        <v>29</v>
      </c>
      <c r="B28" s="44" t="s">
        <v>33</v>
      </c>
      <c r="C28" s="45"/>
      <c r="D28" s="51" t="s">
        <v>40</v>
      </c>
      <c r="E28" s="51"/>
      <c r="F28" s="29" t="s">
        <v>40</v>
      </c>
      <c r="G28" s="46">
        <v>102422</v>
      </c>
      <c r="H28" s="46"/>
      <c r="I28" s="27">
        <f t="shared" si="1"/>
        <v>12.719153364511746</v>
      </c>
      <c r="J28" s="51">
        <v>109338</v>
      </c>
      <c r="K28" s="51"/>
      <c r="L28" s="28">
        <f t="shared" si="2"/>
        <v>14.103106506586041</v>
      </c>
      <c r="M28" s="29" t="s">
        <v>40</v>
      </c>
      <c r="N28" s="12">
        <f t="shared" si="4"/>
        <v>6.7524555271328435</v>
      </c>
      <c r="P28" s="9"/>
    </row>
    <row r="29" spans="1:16" ht="13.5">
      <c r="A29" s="18">
        <v>30</v>
      </c>
      <c r="B29" s="44" t="s">
        <v>34</v>
      </c>
      <c r="C29" s="45"/>
      <c r="D29" s="51">
        <v>20393</v>
      </c>
      <c r="E29" s="51"/>
      <c r="F29" s="27">
        <f t="shared" si="0"/>
        <v>2.3019190371966545</v>
      </c>
      <c r="G29" s="51">
        <v>20126</v>
      </c>
      <c r="H29" s="51"/>
      <c r="I29" s="27">
        <f t="shared" si="1"/>
        <v>2.499323198279309</v>
      </c>
      <c r="J29" s="51">
        <v>19541</v>
      </c>
      <c r="K29" s="51"/>
      <c r="L29" s="28">
        <f t="shared" si="2"/>
        <v>2.5205217238764</v>
      </c>
      <c r="M29" s="29">
        <f t="shared" si="3"/>
        <v>-1.3092727896827343</v>
      </c>
      <c r="N29" s="12">
        <f t="shared" si="4"/>
        <v>-2.9066878664414193</v>
      </c>
      <c r="P29" s="9"/>
    </row>
    <row r="30" spans="1:16" ht="13.5">
      <c r="A30" s="18">
        <v>31</v>
      </c>
      <c r="B30" s="44" t="s">
        <v>35</v>
      </c>
      <c r="C30" s="45"/>
      <c r="D30" s="51">
        <v>58024</v>
      </c>
      <c r="E30" s="51"/>
      <c r="F30" s="27">
        <f t="shared" si="0"/>
        <v>6.549627333609507</v>
      </c>
      <c r="G30" s="51">
        <v>49036</v>
      </c>
      <c r="H30" s="51"/>
      <c r="I30" s="27">
        <f t="shared" si="1"/>
        <v>6.089476912989377</v>
      </c>
      <c r="J30" s="51">
        <v>40748</v>
      </c>
      <c r="K30" s="51"/>
      <c r="L30" s="28">
        <f t="shared" si="2"/>
        <v>5.25593466068858</v>
      </c>
      <c r="M30" s="29">
        <f t="shared" si="3"/>
        <v>-15.490142010202677</v>
      </c>
      <c r="N30" s="12">
        <f t="shared" si="4"/>
        <v>-16.901868015335673</v>
      </c>
      <c r="P30" s="9"/>
    </row>
    <row r="31" spans="1:16" ht="13.5">
      <c r="A31" s="20">
        <v>32</v>
      </c>
      <c r="B31" s="52" t="s">
        <v>36</v>
      </c>
      <c r="C31" s="53"/>
      <c r="D31" s="54">
        <v>12619</v>
      </c>
      <c r="E31" s="54"/>
      <c r="F31" s="30">
        <f t="shared" si="0"/>
        <v>1.4244062340207222</v>
      </c>
      <c r="G31" s="54">
        <v>9895</v>
      </c>
      <c r="H31" s="54"/>
      <c r="I31" s="30">
        <f t="shared" si="1"/>
        <v>1.2287987204101045</v>
      </c>
      <c r="J31" s="54">
        <v>8536</v>
      </c>
      <c r="K31" s="54"/>
      <c r="L31" s="31">
        <f t="shared" si="2"/>
        <v>1.1010272470707205</v>
      </c>
      <c r="M31" s="32">
        <f t="shared" si="3"/>
        <v>-21.58649655281718</v>
      </c>
      <c r="N31" s="7">
        <f t="shared" si="4"/>
        <v>-13.73420919656392</v>
      </c>
      <c r="P31" s="9"/>
    </row>
    <row r="32" spans="1:16" ht="13.5">
      <c r="A32" s="18"/>
      <c r="B32" s="21"/>
      <c r="C32" s="21"/>
      <c r="D32" s="22"/>
      <c r="E32" s="22"/>
      <c r="F32" s="11"/>
      <c r="G32" s="22"/>
      <c r="H32" s="22"/>
      <c r="I32" s="11"/>
      <c r="J32" s="22"/>
      <c r="K32" s="22"/>
      <c r="L32" s="55" t="s">
        <v>44</v>
      </c>
      <c r="M32" s="15"/>
      <c r="N32" s="15"/>
      <c r="P32" s="9"/>
    </row>
    <row r="33" spans="4:16" ht="13.5">
      <c r="D33" s="33" t="s">
        <v>43</v>
      </c>
      <c r="P33" s="9"/>
    </row>
    <row r="34" ht="13.5">
      <c r="P34" s="9"/>
    </row>
    <row r="35" ht="13.5">
      <c r="P35" s="9"/>
    </row>
    <row r="36" ht="13.5">
      <c r="P36" s="9"/>
    </row>
    <row r="37" ht="13.5">
      <c r="P37" s="9"/>
    </row>
    <row r="38" ht="13.5">
      <c r="P38" s="9"/>
    </row>
    <row r="39" ht="13.5">
      <c r="P39" s="9"/>
    </row>
    <row r="40" ht="13.5">
      <c r="P40" s="9"/>
    </row>
    <row r="41" ht="13.5">
      <c r="P41" s="9"/>
    </row>
    <row r="42" ht="13.5">
      <c r="P42" s="9"/>
    </row>
    <row r="43" ht="13.5">
      <c r="P43" s="9"/>
    </row>
    <row r="44" ht="13.5">
      <c r="P44" s="9"/>
    </row>
    <row r="45" ht="13.5">
      <c r="P45" s="9"/>
    </row>
    <row r="46" ht="13.5">
      <c r="P46" s="9"/>
    </row>
    <row r="47" ht="13.5">
      <c r="P47" s="9"/>
    </row>
    <row r="48" ht="13.5">
      <c r="P48" s="9"/>
    </row>
    <row r="49" ht="13.5">
      <c r="P49" s="9"/>
    </row>
    <row r="50" ht="13.5">
      <c r="P50" s="9"/>
    </row>
    <row r="51" ht="13.5">
      <c r="P51" s="9"/>
    </row>
    <row r="52" ht="13.5">
      <c r="P52" s="9"/>
    </row>
    <row r="53" ht="13.5">
      <c r="P53" s="9"/>
    </row>
    <row r="54" ht="13.5">
      <c r="P54" s="9"/>
    </row>
    <row r="55" ht="13.5">
      <c r="P55" s="9"/>
    </row>
    <row r="56" ht="13.5">
      <c r="P56" s="9"/>
    </row>
    <row r="57" ht="13.5">
      <c r="P57" s="9"/>
    </row>
  </sheetData>
  <mergeCells count="115">
    <mergeCell ref="B31:C31"/>
    <mergeCell ref="D31:E31"/>
    <mergeCell ref="G31:H31"/>
    <mergeCell ref="J31:K31"/>
    <mergeCell ref="B30:C30"/>
    <mergeCell ref="D30:E30"/>
    <mergeCell ref="G30:H30"/>
    <mergeCell ref="J30:K30"/>
    <mergeCell ref="B29:C29"/>
    <mergeCell ref="D29:E29"/>
    <mergeCell ref="G29:H29"/>
    <mergeCell ref="J29:K29"/>
    <mergeCell ref="B28:C28"/>
    <mergeCell ref="D28:E28"/>
    <mergeCell ref="G28:H28"/>
    <mergeCell ref="J28:K28"/>
    <mergeCell ref="B27:C27"/>
    <mergeCell ref="D27:E27"/>
    <mergeCell ref="G27:H27"/>
    <mergeCell ref="J27:K27"/>
    <mergeCell ref="B26:C26"/>
    <mergeCell ref="D26:E26"/>
    <mergeCell ref="G26:H26"/>
    <mergeCell ref="J26:K26"/>
    <mergeCell ref="B25:C25"/>
    <mergeCell ref="D25:E25"/>
    <mergeCell ref="G25:H25"/>
    <mergeCell ref="J25:K25"/>
    <mergeCell ref="B24:C24"/>
    <mergeCell ref="D24:E24"/>
    <mergeCell ref="G24:H24"/>
    <mergeCell ref="J24:K24"/>
    <mergeCell ref="B23:C23"/>
    <mergeCell ref="D23:E23"/>
    <mergeCell ref="G23:H23"/>
    <mergeCell ref="J23:K23"/>
    <mergeCell ref="B22:C22"/>
    <mergeCell ref="D22:E22"/>
    <mergeCell ref="G22:H22"/>
    <mergeCell ref="J22:K22"/>
    <mergeCell ref="B21:C21"/>
    <mergeCell ref="D21:E21"/>
    <mergeCell ref="G21:H21"/>
    <mergeCell ref="J21:K21"/>
    <mergeCell ref="B20:C20"/>
    <mergeCell ref="D20:E20"/>
    <mergeCell ref="G20:H20"/>
    <mergeCell ref="J20:K20"/>
    <mergeCell ref="B19:C19"/>
    <mergeCell ref="D19:E19"/>
    <mergeCell ref="G19:H19"/>
    <mergeCell ref="J19:K19"/>
    <mergeCell ref="B18:C18"/>
    <mergeCell ref="D18:E18"/>
    <mergeCell ref="G18:H18"/>
    <mergeCell ref="J18:K18"/>
    <mergeCell ref="B17:C17"/>
    <mergeCell ref="D17:E17"/>
    <mergeCell ref="G17:H17"/>
    <mergeCell ref="J17:K17"/>
    <mergeCell ref="B16:C16"/>
    <mergeCell ref="D16:E16"/>
    <mergeCell ref="G16:H16"/>
    <mergeCell ref="J16:K16"/>
    <mergeCell ref="B15:C15"/>
    <mergeCell ref="D15:E15"/>
    <mergeCell ref="G15:H15"/>
    <mergeCell ref="J15:K15"/>
    <mergeCell ref="B14:C14"/>
    <mergeCell ref="D14:E14"/>
    <mergeCell ref="G14:H14"/>
    <mergeCell ref="J14:K14"/>
    <mergeCell ref="B13:C13"/>
    <mergeCell ref="D13:E13"/>
    <mergeCell ref="G13:H13"/>
    <mergeCell ref="J13:K13"/>
    <mergeCell ref="B12:C12"/>
    <mergeCell ref="D12:E12"/>
    <mergeCell ref="G12:H12"/>
    <mergeCell ref="J12:K12"/>
    <mergeCell ref="B11:C11"/>
    <mergeCell ref="D11:E11"/>
    <mergeCell ref="G11:H11"/>
    <mergeCell ref="J11:K11"/>
    <mergeCell ref="B10:C10"/>
    <mergeCell ref="D10:E10"/>
    <mergeCell ref="G10:H10"/>
    <mergeCell ref="J10:K10"/>
    <mergeCell ref="B9:C9"/>
    <mergeCell ref="D9:E9"/>
    <mergeCell ref="G9:H9"/>
    <mergeCell ref="J9:K9"/>
    <mergeCell ref="B8:C8"/>
    <mergeCell ref="D8:E8"/>
    <mergeCell ref="G8:H8"/>
    <mergeCell ref="J8:K8"/>
    <mergeCell ref="D6:E6"/>
    <mergeCell ref="G6:H6"/>
    <mergeCell ref="J6:K6"/>
    <mergeCell ref="B7:C7"/>
    <mergeCell ref="D7:E7"/>
    <mergeCell ref="G7:H7"/>
    <mergeCell ref="J7:K7"/>
    <mergeCell ref="B5:C6"/>
    <mergeCell ref="D5:E5"/>
    <mergeCell ref="G5:H5"/>
    <mergeCell ref="M3:N3"/>
    <mergeCell ref="D4:E4"/>
    <mergeCell ref="G4:H4"/>
    <mergeCell ref="J4:K4"/>
    <mergeCell ref="J5:K5"/>
    <mergeCell ref="B3:C4"/>
    <mergeCell ref="D3:F3"/>
    <mergeCell ref="G3:I3"/>
    <mergeCell ref="J3:L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2004-01-09T04:58:49Z</cp:lastPrinted>
  <dcterms:created xsi:type="dcterms:W3CDTF">2001-09-05T01:17:11Z</dcterms:created>
  <dcterms:modified xsi:type="dcterms:W3CDTF">2004-01-15T09:36:12Z</dcterms:modified>
  <cp:category/>
  <cp:version/>
  <cp:contentType/>
  <cp:contentStatus/>
</cp:coreProperties>
</file>