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<sst xmlns="http://schemas.openxmlformats.org/spreadsheetml/2006/main" count="49" uniqueCount="41">
  <si>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製造品出荷額等</t>
  </si>
  <si>
    <t>区        分</t>
  </si>
  <si>
    <t>福井県</t>
  </si>
  <si>
    <t>割合</t>
  </si>
  <si>
    <t>％</t>
  </si>
  <si>
    <t>人</t>
  </si>
  <si>
    <t>％</t>
  </si>
  <si>
    <t>百万円</t>
  </si>
  <si>
    <t>百万円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</si>
  <si>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</si>
  <si>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</si>
  <si>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</si>
  <si>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</si>
  <si>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</si>
  <si>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</si>
  <si>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</si>
  <si>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</si>
  <si>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</si>
  <si>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</si>
  <si>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</si>
  <si>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</si>
  <si>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</si>
  <si>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</si>
  <si>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</si>
  <si>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</si>
  <si>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</si>
  <si>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</si>
  <si>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</si>
  <si>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</si>
  <si>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</si>
  <si>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事　業　所　数</t>
  </si>
  <si>
    <t>従　業　者　数</t>
  </si>
  <si>
    <t>全　国</t>
  </si>
  <si>
    <t>合　　　　　計</t>
  </si>
  <si>
    <t>印刷</t>
  </si>
  <si>
    <t>全国版「工業統計表産業編」</t>
  </si>
  <si>
    <t>情報通信機械</t>
  </si>
  <si>
    <t>電子部品・デバイス</t>
  </si>
  <si>
    <t>(平成１４年）</t>
  </si>
  <si>
    <t>（平成１４年の全国数値と福井県工業統計結果数値の比較）</t>
  </si>
  <si>
    <t>別表４　　産業中分類別　事業所数、従業者数、製造品出荷額等の全国比（従業者４人以上の事業所）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</si>
</sst>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;&quot;▲ &quot;0.00"/>
    <numFmt numFmtId="178" formatCode="#,##0.00;&quot;▲ &quot;#,##0.00"/>
    <numFmt numFmtId="179" formatCode="#,##0.0;&quot;▲ &quot;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0" fillId="0" borderId="0" xfId="16" applyAlignment="1">
      <alignment/>
    </xf>
    <xf numFmtId="176" fontId="0" fillId="0" borderId="0" xfId="16" applyNumberFormat="1" applyAlignment="1">
      <alignment/>
    </xf>
    <xf numFmtId="38" fontId="3" fillId="0" borderId="0" xfId="16" applyFont="1" applyAlignment="1">
      <alignment/>
    </xf>
    <xf numFmtId="38" fontId="3" fillId="0" borderId="1" xfId="16" applyFont="1" applyBorder="1" applyAlignment="1">
      <alignment/>
    </xf>
    <xf numFmtId="38" fontId="4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16" applyNumberFormat="1" applyFont="1" applyAlignment="1">
      <alignment/>
    </xf>
    <xf numFmtId="178" fontId="3" fillId="0" borderId="0" xfId="16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distributed"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horizontal="distributed"/>
    </xf>
    <xf numFmtId="177" fontId="3" fillId="0" borderId="1" xfId="16" applyNumberFormat="1" applyFont="1" applyBorder="1" applyAlignment="1">
      <alignment/>
    </xf>
    <xf numFmtId="178" fontId="3" fillId="0" borderId="1" xfId="16" applyNumberFormat="1" applyFont="1" applyBorder="1" applyAlignment="1">
      <alignment/>
    </xf>
    <xf numFmtId="38" fontId="3" fillId="0" borderId="8" xfId="16" applyFont="1" applyBorder="1" applyAlignment="1">
      <alignment/>
    </xf>
    <xf numFmtId="38" fontId="5" fillId="0" borderId="0" xfId="16" applyFont="1" applyAlignment="1">
      <alignment/>
    </xf>
    <xf numFmtId="177" fontId="5" fillId="0" borderId="0" xfId="16" applyNumberFormat="1" applyFont="1" applyAlignment="1">
      <alignment/>
    </xf>
    <xf numFmtId="178" fontId="5" fillId="0" borderId="0" xfId="16" applyNumberFormat="1" applyFont="1" applyAlignment="1">
      <alignment/>
    </xf>
    <xf numFmtId="0" fontId="3" fillId="0" borderId="6" xfId="0" applyFont="1" applyBorder="1" applyAlignment="1">
      <alignment shrinkToFit="1"/>
    </xf>
    <xf numFmtId="38" fontId="5" fillId="0" borderId="0" xfId="16" applyFont="1" applyFill="1" applyAlignment="1">
      <alignment/>
    </xf>
    <xf numFmtId="38" fontId="0" fillId="0" borderId="0" xfId="16" applyFont="1" applyAlignment="1">
      <alignment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38" fontId="2" fillId="0" borderId="9" xfId="16" applyFont="1" applyBorder="1" applyAlignment="1">
      <alignment horizontal="right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3" sqref="A3:B4"/>
    </sheetView>
  </sheetViews>
  <sheetFormatPr defaultColWidth="9.00390625" defaultRowHeight="13.5"/>
  <cols>
    <col min="1" max="1" width="5.25390625" style="0" customWidth="1"/>
    <col min="2" max="2" width="14.25390625" style="0" customWidth="1"/>
    <col min="6" max="6" width="10.875" style="0" customWidth="1"/>
    <col min="9" max="9" width="14.375" style="0" customWidth="1"/>
    <col min="10" max="10" width="13.625" style="0" customWidth="1"/>
  </cols>
  <sheetData>
    <row r="1" spans="1:11" s="3" customFormat="1" ht="13.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3" customFormat="1" ht="13.5">
      <c r="A2" s="6"/>
      <c r="C2" s="6" t="s">
        <v>39</v>
      </c>
      <c r="D2" s="6"/>
      <c r="E2" s="6"/>
      <c r="G2" s="6"/>
      <c r="I2" s="6"/>
      <c r="J2" s="30" t="s">
        <v>38</v>
      </c>
      <c r="K2" s="31"/>
    </row>
    <row r="3" spans="1:11" s="3" customFormat="1" ht="13.5">
      <c r="A3" s="34" t="s">
        <v>1</v>
      </c>
      <c r="B3" s="35"/>
      <c r="C3" s="36" t="s">
        <v>30</v>
      </c>
      <c r="D3" s="37"/>
      <c r="E3" s="38"/>
      <c r="F3" s="36" t="s">
        <v>31</v>
      </c>
      <c r="G3" s="37"/>
      <c r="H3" s="38"/>
      <c r="I3" s="37" t="s">
        <v>0</v>
      </c>
      <c r="J3" s="37"/>
      <c r="K3" s="37"/>
    </row>
    <row r="4" spans="1:11" s="3" customFormat="1" ht="13.5">
      <c r="A4" s="34"/>
      <c r="B4" s="35"/>
      <c r="C4" s="7" t="s">
        <v>32</v>
      </c>
      <c r="D4" s="8" t="s">
        <v>2</v>
      </c>
      <c r="E4" s="8" t="s">
        <v>3</v>
      </c>
      <c r="F4" s="8" t="s">
        <v>32</v>
      </c>
      <c r="G4" s="8" t="s">
        <v>2</v>
      </c>
      <c r="H4" s="8" t="s">
        <v>3</v>
      </c>
      <c r="I4" s="8" t="s">
        <v>32</v>
      </c>
      <c r="J4" s="8" t="s">
        <v>2</v>
      </c>
      <c r="K4" s="9" t="s">
        <v>3</v>
      </c>
    </row>
    <row r="5" spans="1:11" s="3" customFormat="1" ht="13.5">
      <c r="A5" s="6"/>
      <c r="B5" s="10"/>
      <c r="C5" s="6"/>
      <c r="D5" s="6"/>
      <c r="E5" s="11" t="s">
        <v>4</v>
      </c>
      <c r="F5" s="11" t="s">
        <v>5</v>
      </c>
      <c r="G5" s="11" t="s">
        <v>5</v>
      </c>
      <c r="H5" s="11" t="s">
        <v>6</v>
      </c>
      <c r="I5" s="11" t="s">
        <v>7</v>
      </c>
      <c r="J5" s="11" t="s">
        <v>8</v>
      </c>
      <c r="K5" s="12" t="s">
        <v>4</v>
      </c>
    </row>
    <row r="6" spans="1:11" s="22" customFormat="1" ht="13.5">
      <c r="A6" s="28" t="s">
        <v>33</v>
      </c>
      <c r="B6" s="29"/>
      <c r="C6" s="22">
        <f>SUM(C8:C31)</f>
        <v>290848</v>
      </c>
      <c r="D6" s="22">
        <f>SUM(D8:D31)</f>
        <v>3390</v>
      </c>
      <c r="E6" s="23">
        <f>D6/C6*100</f>
        <v>1.1655572670260754</v>
      </c>
      <c r="F6" s="22">
        <f>SUM(F8:F31)</f>
        <v>8323589</v>
      </c>
      <c r="G6" s="22">
        <f>SUM(G7:G31)</f>
        <v>79077</v>
      </c>
      <c r="H6" s="24">
        <f>G6/F6*100</f>
        <v>0.9500348948031913</v>
      </c>
      <c r="I6" s="22">
        <f>SUM(I8:I31)</f>
        <v>269361805</v>
      </c>
      <c r="J6" s="26">
        <v>1687094</v>
      </c>
      <c r="K6" s="24">
        <f>J6/I6*100</f>
        <v>0.6263300767530868</v>
      </c>
    </row>
    <row r="7" spans="1:11" s="3" customFormat="1" ht="13.5">
      <c r="A7" s="6"/>
      <c r="B7" s="15"/>
      <c r="E7" s="13"/>
      <c r="H7" s="14"/>
      <c r="K7" s="13"/>
    </row>
    <row r="8" spans="1:11" s="3" customFormat="1" ht="13.5">
      <c r="A8" s="6">
        <v>9</v>
      </c>
      <c r="B8" s="16" t="s">
        <v>9</v>
      </c>
      <c r="C8" s="3">
        <v>35739</v>
      </c>
      <c r="D8" s="3">
        <v>312</v>
      </c>
      <c r="E8" s="13">
        <f>D8/C8*100</f>
        <v>0.8729958868463024</v>
      </c>
      <c r="F8" s="3">
        <v>1137521</v>
      </c>
      <c r="G8" s="3">
        <v>6089</v>
      </c>
      <c r="H8" s="14">
        <f>G8/F8*100</f>
        <v>0.535286821078468</v>
      </c>
      <c r="I8" s="3">
        <v>22984018</v>
      </c>
      <c r="J8" s="3">
        <v>66963</v>
      </c>
      <c r="K8" s="13">
        <f>J8/I8*100</f>
        <v>0.291345925677573</v>
      </c>
    </row>
    <row r="9" spans="1:11" s="3" customFormat="1" ht="13.5">
      <c r="A9" s="6">
        <v>10</v>
      </c>
      <c r="B9" s="16" t="s">
        <v>10</v>
      </c>
      <c r="C9" s="3">
        <v>4866</v>
      </c>
      <c r="D9" s="3">
        <v>37</v>
      </c>
      <c r="E9" s="13">
        <f aca="true" t="shared" si="0" ref="E9:E31">D9/C9*100</f>
        <v>0.7603781339909577</v>
      </c>
      <c r="F9" s="3">
        <v>109170</v>
      </c>
      <c r="G9" s="3">
        <v>369</v>
      </c>
      <c r="H9" s="14">
        <f aca="true" t="shared" si="1" ref="H9:H31">G9/F9*100</f>
        <v>0.33800494641385</v>
      </c>
      <c r="I9" s="3">
        <v>10626600</v>
      </c>
      <c r="J9" s="3">
        <v>6398</v>
      </c>
      <c r="K9" s="13">
        <f aca="true" t="shared" si="2" ref="K9:K31">J9/I9*100</f>
        <v>0.060207404061506035</v>
      </c>
    </row>
    <row r="10" spans="1:11" s="3" customFormat="1" ht="13.5">
      <c r="A10" s="6">
        <v>11</v>
      </c>
      <c r="B10" s="16" t="s">
        <v>11</v>
      </c>
      <c r="C10" s="3">
        <v>9260</v>
      </c>
      <c r="D10" s="3">
        <v>670</v>
      </c>
      <c r="E10" s="13">
        <f t="shared" si="0"/>
        <v>7.235421166306695</v>
      </c>
      <c r="F10" s="3">
        <v>155071</v>
      </c>
      <c r="G10" s="3">
        <v>13221</v>
      </c>
      <c r="H10" s="14">
        <f t="shared" si="1"/>
        <v>8.525772065698938</v>
      </c>
      <c r="I10" s="3">
        <v>2478223</v>
      </c>
      <c r="J10" s="3">
        <v>191967</v>
      </c>
      <c r="K10" s="13">
        <f t="shared" si="2"/>
        <v>7.746155208792752</v>
      </c>
    </row>
    <row r="11" spans="1:11" s="3" customFormat="1" ht="13.5">
      <c r="A11" s="6">
        <v>12</v>
      </c>
      <c r="B11" s="16" t="s">
        <v>12</v>
      </c>
      <c r="C11" s="3">
        <v>18011</v>
      </c>
      <c r="D11" s="3">
        <v>298</v>
      </c>
      <c r="E11" s="13">
        <f t="shared" si="0"/>
        <v>1.6545444450613516</v>
      </c>
      <c r="F11" s="3">
        <v>305373</v>
      </c>
      <c r="G11" s="3">
        <v>6814</v>
      </c>
      <c r="H11" s="14">
        <f t="shared" si="1"/>
        <v>2.231369505490007</v>
      </c>
      <c r="I11" s="3">
        <v>2651314</v>
      </c>
      <c r="J11" s="3">
        <v>78344</v>
      </c>
      <c r="K11" s="13">
        <f t="shared" si="2"/>
        <v>2.9549121680796766</v>
      </c>
    </row>
    <row r="12" spans="1:11" s="3" customFormat="1" ht="13.5">
      <c r="A12" s="6">
        <v>13</v>
      </c>
      <c r="B12" s="16" t="s">
        <v>13</v>
      </c>
      <c r="C12" s="3">
        <v>10651</v>
      </c>
      <c r="D12" s="3">
        <v>159</v>
      </c>
      <c r="E12" s="13">
        <f t="shared" si="0"/>
        <v>1.4928175758144775</v>
      </c>
      <c r="F12" s="3">
        <v>139334</v>
      </c>
      <c r="G12" s="3">
        <v>1603</v>
      </c>
      <c r="H12" s="14">
        <f t="shared" si="1"/>
        <v>1.1504729642441902</v>
      </c>
      <c r="I12" s="3">
        <v>2645715</v>
      </c>
      <c r="J12" s="3">
        <v>32992</v>
      </c>
      <c r="K12" s="13">
        <f t="shared" si="2"/>
        <v>1.246997503510393</v>
      </c>
    </row>
    <row r="13" spans="1:11" s="3" customFormat="1" ht="13.5">
      <c r="A13" s="6">
        <v>14</v>
      </c>
      <c r="B13" s="16" t="s">
        <v>14</v>
      </c>
      <c r="C13" s="3">
        <v>10359</v>
      </c>
      <c r="D13" s="3">
        <v>88</v>
      </c>
      <c r="E13" s="13">
        <f t="shared" si="0"/>
        <v>0.8495028477652282</v>
      </c>
      <c r="F13" s="3">
        <v>141297</v>
      </c>
      <c r="G13" s="3">
        <v>1158</v>
      </c>
      <c r="H13" s="14">
        <f t="shared" si="1"/>
        <v>0.8195503089237564</v>
      </c>
      <c r="I13" s="3">
        <v>2253507</v>
      </c>
      <c r="J13" s="3">
        <v>19051</v>
      </c>
      <c r="K13" s="13">
        <f t="shared" si="2"/>
        <v>0.8453934245600302</v>
      </c>
    </row>
    <row r="14" spans="1:11" s="3" customFormat="1" ht="13.5">
      <c r="A14" s="6">
        <v>15</v>
      </c>
      <c r="B14" s="16" t="s">
        <v>15</v>
      </c>
      <c r="C14" s="3">
        <v>8439</v>
      </c>
      <c r="D14" s="3">
        <v>116</v>
      </c>
      <c r="E14" s="13">
        <f t="shared" si="0"/>
        <v>1.3745704467353952</v>
      </c>
      <c r="F14" s="3">
        <v>224874</v>
      </c>
      <c r="G14" s="3">
        <v>1996</v>
      </c>
      <c r="H14" s="14">
        <f t="shared" si="1"/>
        <v>0.887608171687256</v>
      </c>
      <c r="I14" s="3">
        <v>7152012</v>
      </c>
      <c r="J14" s="3">
        <v>45436</v>
      </c>
      <c r="K14" s="13">
        <f t="shared" si="2"/>
        <v>0.6352897618180731</v>
      </c>
    </row>
    <row r="15" spans="1:11" s="3" customFormat="1" ht="13.5">
      <c r="A15" s="6">
        <v>16</v>
      </c>
      <c r="B15" s="16" t="s">
        <v>34</v>
      </c>
      <c r="C15" s="3">
        <v>19493</v>
      </c>
      <c r="D15" s="3">
        <v>145</v>
      </c>
      <c r="E15" s="13">
        <f t="shared" si="0"/>
        <v>0.7438567690965988</v>
      </c>
      <c r="F15" s="3">
        <v>367037</v>
      </c>
      <c r="G15" s="3">
        <v>2030</v>
      </c>
      <c r="H15" s="14">
        <f t="shared" si="1"/>
        <v>0.5530777551037089</v>
      </c>
      <c r="I15" s="3">
        <v>7411140</v>
      </c>
      <c r="J15" s="3">
        <v>26293</v>
      </c>
      <c r="K15" s="13">
        <f t="shared" si="2"/>
        <v>0.3547767280067574</v>
      </c>
    </row>
    <row r="16" spans="1:11" s="3" customFormat="1" ht="13.5">
      <c r="A16" s="6">
        <v>17</v>
      </c>
      <c r="B16" s="16" t="s">
        <v>16</v>
      </c>
      <c r="C16" s="3">
        <v>5045</v>
      </c>
      <c r="D16" s="3">
        <v>59</v>
      </c>
      <c r="E16" s="13">
        <f t="shared" si="0"/>
        <v>1.1694747274529236</v>
      </c>
      <c r="F16" s="3">
        <v>353980</v>
      </c>
      <c r="G16" s="3">
        <v>4465</v>
      </c>
      <c r="H16" s="14">
        <f t="shared" si="1"/>
        <v>1.261370698909543</v>
      </c>
      <c r="I16" s="3">
        <v>22748344</v>
      </c>
      <c r="J16" s="3">
        <v>181830</v>
      </c>
      <c r="K16" s="13">
        <f t="shared" si="2"/>
        <v>0.7993109300615465</v>
      </c>
    </row>
    <row r="17" spans="1:11" s="3" customFormat="1" ht="13.5">
      <c r="A17" s="6">
        <v>18</v>
      </c>
      <c r="B17" s="16" t="s">
        <v>17</v>
      </c>
      <c r="C17" s="3">
        <v>1048</v>
      </c>
      <c r="D17" s="3">
        <v>11</v>
      </c>
      <c r="E17" s="13">
        <f t="shared" si="0"/>
        <v>1.049618320610687</v>
      </c>
      <c r="F17" s="3">
        <v>25135</v>
      </c>
      <c r="G17" s="3">
        <v>94</v>
      </c>
      <c r="H17" s="14">
        <f t="shared" si="1"/>
        <v>0.3739805052715337</v>
      </c>
      <c r="I17" s="3">
        <v>9576151</v>
      </c>
      <c r="J17" s="3">
        <v>3810</v>
      </c>
      <c r="K17" s="13">
        <f t="shared" si="2"/>
        <v>0.03978634004413673</v>
      </c>
    </row>
    <row r="18" spans="1:11" s="3" customFormat="1" ht="13.5">
      <c r="A18" s="6">
        <v>19</v>
      </c>
      <c r="B18" s="16" t="s">
        <v>18</v>
      </c>
      <c r="C18" s="3">
        <v>16809</v>
      </c>
      <c r="D18" s="3">
        <v>156</v>
      </c>
      <c r="E18" s="13">
        <f t="shared" si="0"/>
        <v>0.9280742459396751</v>
      </c>
      <c r="F18" s="3">
        <v>417945</v>
      </c>
      <c r="G18" s="3">
        <v>4442</v>
      </c>
      <c r="H18" s="14">
        <f t="shared" si="1"/>
        <v>1.062819270478173</v>
      </c>
      <c r="I18" s="3">
        <v>9627805</v>
      </c>
      <c r="J18" s="3">
        <v>115984</v>
      </c>
      <c r="K18" s="13">
        <f t="shared" si="2"/>
        <v>1.2046774939874665</v>
      </c>
    </row>
    <row r="19" spans="1:11" s="3" customFormat="1" ht="13.5">
      <c r="A19" s="6">
        <v>20</v>
      </c>
      <c r="B19" s="16" t="s">
        <v>19</v>
      </c>
      <c r="C19" s="3">
        <v>3673</v>
      </c>
      <c r="D19" s="3">
        <v>5</v>
      </c>
      <c r="E19" s="13">
        <f t="shared" si="0"/>
        <v>0.1361285053090117</v>
      </c>
      <c r="F19" s="3">
        <v>122183</v>
      </c>
      <c r="G19" s="3">
        <v>122</v>
      </c>
      <c r="H19" s="14">
        <f t="shared" si="1"/>
        <v>0.0998502246630055</v>
      </c>
      <c r="I19" s="3">
        <v>2890342</v>
      </c>
      <c r="J19" s="3">
        <v>1134</v>
      </c>
      <c r="K19" s="13">
        <f t="shared" si="2"/>
        <v>0.03923411139581406</v>
      </c>
    </row>
    <row r="20" spans="1:11" s="3" customFormat="1" ht="13.5">
      <c r="A20" s="6">
        <v>21</v>
      </c>
      <c r="B20" s="16" t="s">
        <v>20</v>
      </c>
      <c r="C20" s="3">
        <v>2882</v>
      </c>
      <c r="D20" s="3">
        <v>7</v>
      </c>
      <c r="E20" s="13">
        <f t="shared" si="0"/>
        <v>0.24288688410825815</v>
      </c>
      <c r="F20" s="3">
        <v>36729</v>
      </c>
      <c r="G20" s="3">
        <v>90</v>
      </c>
      <c r="H20" s="14">
        <f t="shared" si="1"/>
        <v>0.24503798088703752</v>
      </c>
      <c r="I20" s="3">
        <v>548371</v>
      </c>
      <c r="J20" s="3">
        <v>476</v>
      </c>
      <c r="K20" s="13">
        <f t="shared" si="2"/>
        <v>0.08680254791008277</v>
      </c>
    </row>
    <row r="21" spans="1:11" s="3" customFormat="1" ht="13.5">
      <c r="A21" s="6">
        <v>22</v>
      </c>
      <c r="B21" s="16" t="s">
        <v>21</v>
      </c>
      <c r="C21" s="3">
        <v>15285</v>
      </c>
      <c r="D21" s="3">
        <v>168</v>
      </c>
      <c r="E21" s="13">
        <f t="shared" si="0"/>
        <v>1.099116781157998</v>
      </c>
      <c r="F21" s="3">
        <v>321735</v>
      </c>
      <c r="G21" s="3">
        <v>2833</v>
      </c>
      <c r="H21" s="14">
        <f t="shared" si="1"/>
        <v>0.8805383312353334</v>
      </c>
      <c r="I21" s="3">
        <v>7678365</v>
      </c>
      <c r="J21" s="3">
        <v>74317</v>
      </c>
      <c r="K21" s="13">
        <f t="shared" si="2"/>
        <v>0.9678753224156446</v>
      </c>
    </row>
    <row r="22" spans="1:11" s="3" customFormat="1" ht="13.5">
      <c r="A22" s="6">
        <v>23</v>
      </c>
      <c r="B22" s="16" t="s">
        <v>22</v>
      </c>
      <c r="C22" s="3">
        <v>4589</v>
      </c>
      <c r="D22" s="3">
        <v>17</v>
      </c>
      <c r="E22" s="13">
        <f t="shared" si="0"/>
        <v>0.3704510786663761</v>
      </c>
      <c r="F22" s="3">
        <v>209087</v>
      </c>
      <c r="G22" s="3">
        <v>315</v>
      </c>
      <c r="H22" s="14">
        <f t="shared" si="1"/>
        <v>0.15065499050634423</v>
      </c>
      <c r="I22" s="3">
        <v>10962676</v>
      </c>
      <c r="J22" s="3">
        <v>7830</v>
      </c>
      <c r="K22" s="13">
        <f t="shared" si="2"/>
        <v>0.07142416687312476</v>
      </c>
    </row>
    <row r="23" spans="1:11" s="3" customFormat="1" ht="13.5">
      <c r="A23" s="6">
        <v>24</v>
      </c>
      <c r="B23" s="16" t="s">
        <v>23</v>
      </c>
      <c r="C23" s="3">
        <v>3171</v>
      </c>
      <c r="D23" s="3">
        <v>24</v>
      </c>
      <c r="E23" s="13">
        <f t="shared" si="0"/>
        <v>0.7568590350047304</v>
      </c>
      <c r="F23" s="3">
        <v>134423</v>
      </c>
      <c r="G23" s="3">
        <v>1344</v>
      </c>
      <c r="H23" s="14">
        <f t="shared" si="1"/>
        <v>0.9998288983284112</v>
      </c>
      <c r="I23" s="3">
        <v>5668471</v>
      </c>
      <c r="J23" s="3">
        <v>100665</v>
      </c>
      <c r="K23" s="13">
        <f t="shared" si="2"/>
        <v>1.7758757167497197</v>
      </c>
    </row>
    <row r="24" spans="1:11" s="3" customFormat="1" ht="13.5">
      <c r="A24" s="6">
        <v>25</v>
      </c>
      <c r="B24" s="16" t="s">
        <v>24</v>
      </c>
      <c r="C24" s="3">
        <v>36667</v>
      </c>
      <c r="D24" s="3">
        <v>237</v>
      </c>
      <c r="E24" s="13">
        <f t="shared" si="0"/>
        <v>0.6463577603839965</v>
      </c>
      <c r="F24" s="3">
        <v>667367</v>
      </c>
      <c r="G24" s="3">
        <v>4526</v>
      </c>
      <c r="H24" s="14">
        <f t="shared" si="1"/>
        <v>0.6781875639640558</v>
      </c>
      <c r="I24" s="3">
        <v>13736524</v>
      </c>
      <c r="J24" s="3">
        <v>74800</v>
      </c>
      <c r="K24" s="13">
        <f t="shared" si="2"/>
        <v>0.5445336826114088</v>
      </c>
    </row>
    <row r="25" spans="1:11" s="3" customFormat="1" ht="13.5">
      <c r="A25" s="6">
        <v>26</v>
      </c>
      <c r="B25" s="16" t="s">
        <v>25</v>
      </c>
      <c r="C25" s="3">
        <v>34424</v>
      </c>
      <c r="D25" s="3">
        <v>224</v>
      </c>
      <c r="E25" s="13">
        <f t="shared" si="0"/>
        <v>0.6507088078085057</v>
      </c>
      <c r="F25" s="3">
        <v>941689</v>
      </c>
      <c r="G25" s="3">
        <v>3960</v>
      </c>
      <c r="H25" s="14">
        <f t="shared" si="1"/>
        <v>0.4205210000329196</v>
      </c>
      <c r="I25" s="3">
        <v>25477336</v>
      </c>
      <c r="J25" s="3">
        <v>80964</v>
      </c>
      <c r="K25" s="13">
        <f t="shared" si="2"/>
        <v>0.317788327633627</v>
      </c>
    </row>
    <row r="26" spans="1:11" s="3" customFormat="1" ht="13.5">
      <c r="A26" s="6">
        <v>27</v>
      </c>
      <c r="B26" s="16" t="s">
        <v>26</v>
      </c>
      <c r="C26" s="3">
        <v>13471</v>
      </c>
      <c r="D26" s="3">
        <v>87</v>
      </c>
      <c r="E26" s="13">
        <f t="shared" si="0"/>
        <v>0.6458317868012768</v>
      </c>
      <c r="F26" s="3">
        <v>600328</v>
      </c>
      <c r="G26" s="3">
        <v>4387</v>
      </c>
      <c r="H26" s="14">
        <f t="shared" si="1"/>
        <v>0.7307671806079343</v>
      </c>
      <c r="I26" s="3">
        <v>17787589</v>
      </c>
      <c r="J26" s="3">
        <v>134453</v>
      </c>
      <c r="K26" s="13">
        <f t="shared" si="2"/>
        <v>0.7558809684662716</v>
      </c>
    </row>
    <row r="27" spans="1:11" s="3" customFormat="1" ht="13.5">
      <c r="A27" s="6">
        <v>28</v>
      </c>
      <c r="B27" s="16" t="s">
        <v>36</v>
      </c>
      <c r="C27" s="3">
        <v>2773</v>
      </c>
      <c r="D27" s="3">
        <v>15</v>
      </c>
      <c r="E27" s="13">
        <f>D27/C27*100</f>
        <v>0.5409304002884963</v>
      </c>
      <c r="F27" s="3">
        <v>230930</v>
      </c>
      <c r="G27" s="3">
        <v>640</v>
      </c>
      <c r="H27" s="14">
        <f>G27/F27*100</f>
        <v>0.2771402589529295</v>
      </c>
      <c r="I27" s="3">
        <v>12367353</v>
      </c>
      <c r="J27" s="3">
        <v>23508</v>
      </c>
      <c r="K27" s="13">
        <f>J27/I27*100</f>
        <v>0.19008109496025544</v>
      </c>
    </row>
    <row r="28" spans="1:11" s="3" customFormat="1" ht="13.5">
      <c r="A28" s="6">
        <v>29</v>
      </c>
      <c r="B28" s="25" t="s">
        <v>37</v>
      </c>
      <c r="C28" s="3">
        <v>6136</v>
      </c>
      <c r="D28" s="3">
        <v>65</v>
      </c>
      <c r="E28" s="13">
        <f>D28/C28*100</f>
        <v>1.059322033898305</v>
      </c>
      <c r="F28" s="3">
        <v>495082</v>
      </c>
      <c r="G28" s="3">
        <v>9354</v>
      </c>
      <c r="H28" s="14">
        <f>G28/F28*100</f>
        <v>1.889383980835498</v>
      </c>
      <c r="I28" s="3">
        <v>15886146</v>
      </c>
      <c r="J28" s="3">
        <v>256502</v>
      </c>
      <c r="K28" s="13">
        <f>J28/I28*100</f>
        <v>1.6146269837882643</v>
      </c>
    </row>
    <row r="29" spans="1:11" s="3" customFormat="1" ht="13.5">
      <c r="A29" s="6">
        <v>30</v>
      </c>
      <c r="B29" s="16" t="s">
        <v>27</v>
      </c>
      <c r="C29" s="3">
        <v>12266</v>
      </c>
      <c r="D29" s="3">
        <v>23</v>
      </c>
      <c r="E29" s="13">
        <f t="shared" si="0"/>
        <v>0.18751019077123757</v>
      </c>
      <c r="F29" s="3">
        <v>853472</v>
      </c>
      <c r="G29" s="3">
        <v>1575</v>
      </c>
      <c r="H29" s="14">
        <f t="shared" si="1"/>
        <v>0.18454032469723672</v>
      </c>
      <c r="I29" s="3">
        <v>47997396</v>
      </c>
      <c r="J29" s="3">
        <v>60215</v>
      </c>
      <c r="K29" s="13">
        <f t="shared" si="2"/>
        <v>0.12545472258536694</v>
      </c>
    </row>
    <row r="30" spans="1:11" s="3" customFormat="1" ht="13.5">
      <c r="A30" s="6">
        <v>31</v>
      </c>
      <c r="B30" s="16" t="s">
        <v>28</v>
      </c>
      <c r="C30" s="3">
        <v>4622</v>
      </c>
      <c r="D30" s="3">
        <v>338</v>
      </c>
      <c r="E30" s="13">
        <f t="shared" si="0"/>
        <v>7.312851579402856</v>
      </c>
      <c r="F30" s="3">
        <v>154713</v>
      </c>
      <c r="G30" s="3">
        <v>6263</v>
      </c>
      <c r="H30" s="14">
        <f t="shared" si="1"/>
        <v>4.048140750938835</v>
      </c>
      <c r="I30" s="3">
        <v>3550162</v>
      </c>
      <c r="J30" s="3">
        <v>84373</v>
      </c>
      <c r="K30" s="13">
        <f t="shared" si="2"/>
        <v>2.3765957722492663</v>
      </c>
    </row>
    <row r="31" spans="1:11" s="3" customFormat="1" ht="13.5">
      <c r="A31" s="17">
        <v>32</v>
      </c>
      <c r="B31" s="18" t="s">
        <v>29</v>
      </c>
      <c r="C31" s="21">
        <v>11169</v>
      </c>
      <c r="D31" s="4">
        <v>129</v>
      </c>
      <c r="E31" s="19">
        <f t="shared" si="0"/>
        <v>1.1549825409615901</v>
      </c>
      <c r="F31" s="4">
        <v>179114</v>
      </c>
      <c r="G31" s="4">
        <v>1387</v>
      </c>
      <c r="H31" s="20">
        <f t="shared" si="1"/>
        <v>0.7743671628125105</v>
      </c>
      <c r="I31" s="4">
        <v>4656245</v>
      </c>
      <c r="J31" s="4">
        <v>18787</v>
      </c>
      <c r="K31" s="19">
        <f t="shared" si="2"/>
        <v>0.40347962789758707</v>
      </c>
    </row>
    <row r="32" spans="1:11" s="3" customFormat="1" ht="13.5">
      <c r="A32" s="5"/>
      <c r="B32" s="6"/>
      <c r="C32" s="6"/>
      <c r="D32" s="6"/>
      <c r="E32" s="6"/>
      <c r="F32" s="6"/>
      <c r="G32" s="6"/>
      <c r="H32" s="6"/>
      <c r="I32" s="32" t="s">
        <v>35</v>
      </c>
      <c r="J32" s="33"/>
      <c r="K32" s="33"/>
    </row>
    <row r="33" spans="2:9" s="1" customFormat="1" ht="13.5">
      <c r="B33" s="27"/>
      <c r="C33" s="2"/>
      <c r="F33" s="2"/>
      <c r="I33" s="2"/>
    </row>
    <row r="34" spans="3:9" s="1" customFormat="1" ht="13.5">
      <c r="C34" s="2"/>
      <c r="F34" s="2"/>
      <c r="I34" s="2"/>
    </row>
    <row r="35" spans="3:9" s="1" customFormat="1" ht="13.5">
      <c r="C35" s="2"/>
      <c r="F35" s="2"/>
      <c r="I35" s="2"/>
    </row>
    <row r="36" spans="3:9" s="1" customFormat="1" ht="13.5">
      <c r="C36" s="2"/>
      <c r="F36" s="2"/>
      <c r="I36" s="2"/>
    </row>
  </sheetData>
  <mergeCells count="7">
    <mergeCell ref="A6:B6"/>
    <mergeCell ref="J2:K2"/>
    <mergeCell ref="I32:K32"/>
    <mergeCell ref="A3:B4"/>
    <mergeCell ref="C3:E3"/>
    <mergeCell ref="F3:H3"/>
    <mergeCell ref="I3:K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SINSE102</cp:lastModifiedBy>
  <cp:lastPrinted>2005-01-20T10:06:37Z</cp:lastPrinted>
  <dcterms:created xsi:type="dcterms:W3CDTF">2001-01-09T06:42:15Z</dcterms:created>
  <dcterms:modified xsi:type="dcterms:W3CDTF">2005-02-16T00:29:58Z</dcterms:modified>
  <cp:category/>
  <cp:version/>
  <cp:contentType/>
  <cp:contentStatus/>
</cp:coreProperties>
</file>