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<sst xmlns="http://schemas.openxmlformats.org/spreadsheetml/2006/main" count="64" uniqueCount="25">
  <si>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合　　計</t>
  </si>
  <si>
    <t>項　目</t>
  </si>
  <si>
    <t>対前</t>
  </si>
  <si>
    <t>産業分類</t>
  </si>
  <si>
    <t>実　数</t>
  </si>
  <si>
    <t>構成比</t>
  </si>
  <si>
    <t>年比</t>
  </si>
  <si>
    <t>％</t>
  </si>
  <si>
    <t>人</t>
  </si>
  <si>
    <t>基礎素材</t>
  </si>
  <si>
    <t>加工組立</t>
  </si>
  <si>
    <t>生活関連</t>
  </si>
  <si>
    <t>製　造　品　出　荷　額　等</t>
  </si>
  <si>
    <t>粗　付　加　価　値　額</t>
  </si>
  <si>
    <t>（注）</t>
  </si>
  <si>
    <r>
      <t>基礎素材型産業　：</t>
    </r>
    <r>
      <rPr>
        <sz val="9"/>
        <rFont val="ＭＳ Ｐ明朝"/>
        <family val="1"/>
      </rPr>
      <t>木材、パルプ・紙、化学、石油・石炭、プラスチック、ゴム、窯業・土石、鉄鋼、非鉄金属、金属</t>
    </r>
  </si>
  <si>
    <t>従　　業　　者　　数</t>
  </si>
  <si>
    <t>事　　業　　所　　数</t>
  </si>
  <si>
    <r>
      <t>加工組立型産業　：</t>
    </r>
    <r>
      <rPr>
        <sz val="9"/>
        <rFont val="ＭＳ Ｐ明朝"/>
        <family val="1"/>
      </rPr>
      <t>一般機械、電気機械、情報通信機械､電子･デバイス、輸送機械、精密機械</t>
    </r>
  </si>
  <si>
    <r>
      <t>生活関連型産業　：</t>
    </r>
    <r>
      <rPr>
        <sz val="9"/>
        <rFont val="ＭＳ Ｐ明朝"/>
        <family val="1"/>
      </rPr>
      <t>食料品、飲料・飼料、繊維、衣服、家具、印刷、皮革、その他</t>
    </r>
  </si>
  <si>
    <t>　　別表１２　産業３類型別、事業所数、従業者数、製造品出荷額等（従業者４人以上の事業所）</t>
  </si>
  <si>
    <t>百万円</t>
  </si>
  <si>
    <t>全国版「工業統計表産業編」</t>
  </si>
  <si>
    <t>１４　年</t>
  </si>
  <si>
    <t>１５　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</si>
</sst>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 ;[Red]\-#,##0\ "/>
    <numFmt numFmtId="179" formatCode="0;&quot;▲ &quot;0"/>
    <numFmt numFmtId="180" formatCode="#,##0.0;[Red]\-#,##0.0"/>
    <numFmt numFmtId="181" formatCode="#,##0;&quot;▲ &quot;#,##0"/>
    <numFmt numFmtId="182" formatCode="0.0_);[Red]\(0.0\)"/>
    <numFmt numFmtId="183" formatCode="0_);[Red]\(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0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right"/>
    </xf>
    <xf numFmtId="38" fontId="2" fillId="0" borderId="0" xfId="16" applyFont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9" xfId="0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0" fontId="5" fillId="0" borderId="0" xfId="0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8" fontId="5" fillId="0" borderId="11" xfId="16" applyFont="1" applyBorder="1" applyAlignment="1">
      <alignment/>
    </xf>
    <xf numFmtId="177" fontId="5" fillId="0" borderId="11" xfId="0" applyNumberFormat="1" applyFont="1" applyBorder="1" applyAlignment="1">
      <alignment/>
    </xf>
    <xf numFmtId="177" fontId="5" fillId="0" borderId="11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/>
    </xf>
    <xf numFmtId="38" fontId="2" fillId="0" borderId="11" xfId="16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/>
    </xf>
    <xf numFmtId="38" fontId="2" fillId="0" borderId="5" xfId="16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5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38" fontId="6" fillId="0" borderId="10" xfId="16" applyFont="1" applyBorder="1" applyAlignment="1">
      <alignment horizontal="lef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8" fontId="5" fillId="0" borderId="12" xfId="16" applyFont="1" applyBorder="1" applyAlignment="1">
      <alignment/>
    </xf>
    <xf numFmtId="38" fontId="5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8.50390625" style="1" customWidth="1"/>
    <col min="3" max="3" width="6.875" style="1" customWidth="1"/>
    <col min="4" max="4" width="6.625" style="1" customWidth="1"/>
    <col min="5" max="5" width="6.00390625" style="1" customWidth="1"/>
    <col min="6" max="6" width="7.125" style="1" customWidth="1"/>
    <col min="7" max="7" width="7.875" style="1" customWidth="1"/>
    <col min="8" max="8" width="7.75390625" style="1" customWidth="1"/>
    <col min="9" max="9" width="6.50390625" style="1" customWidth="1"/>
    <col min="10" max="10" width="7.25390625" style="1" customWidth="1"/>
    <col min="11" max="11" width="6.50390625" style="1" customWidth="1"/>
    <col min="12" max="12" width="7.00390625" style="1" customWidth="1"/>
    <col min="13" max="13" width="9.375" style="1" customWidth="1"/>
    <col min="14" max="14" width="7.25390625" style="1" customWidth="1"/>
    <col min="15" max="15" width="9.00390625" style="1" customWidth="1"/>
    <col min="16" max="16" width="11.375" style="1" bestFit="1" customWidth="1"/>
    <col min="17" max="18" width="9.00390625" style="1" customWidth="1"/>
    <col min="19" max="19" width="9.50390625" style="1" bestFit="1" customWidth="1"/>
    <col min="20" max="16384" width="9.00390625" style="1" customWidth="1"/>
  </cols>
  <sheetData>
    <row r="1" spans="2:10" ht="13.5">
      <c r="B1" s="1" t="s">
        <v>20</v>
      </c>
      <c r="C1" s="2"/>
      <c r="D1" s="2"/>
      <c r="E1" s="2"/>
      <c r="F1" s="2"/>
      <c r="G1" s="2"/>
      <c r="H1" s="2"/>
      <c r="I1" s="2"/>
      <c r="J1" s="2"/>
    </row>
    <row r="3" spans="1:11" ht="13.5">
      <c r="A3" s="63" t="s">
        <v>1</v>
      </c>
      <c r="B3" s="62"/>
      <c r="C3" s="53" t="s">
        <v>17</v>
      </c>
      <c r="D3" s="60"/>
      <c r="E3" s="60"/>
      <c r="F3" s="54"/>
      <c r="G3" s="53" t="s">
        <v>16</v>
      </c>
      <c r="H3" s="60"/>
      <c r="I3" s="60"/>
      <c r="J3" s="60"/>
      <c r="K3" s="5"/>
    </row>
    <row r="4" spans="1:11" ht="13.5">
      <c r="A4" s="5"/>
      <c r="B4" s="13"/>
      <c r="C4" s="6" t="s">
        <v>23</v>
      </c>
      <c r="D4" s="53" t="s">
        <v>24</v>
      </c>
      <c r="E4" s="54"/>
      <c r="F4" s="6" t="s">
        <v>2</v>
      </c>
      <c r="G4" s="6" t="s">
        <v>23</v>
      </c>
      <c r="H4" s="53" t="s">
        <v>24</v>
      </c>
      <c r="I4" s="54"/>
      <c r="J4" s="7" t="s">
        <v>2</v>
      </c>
      <c r="K4" s="5"/>
    </row>
    <row r="5" spans="1:11" ht="13.5">
      <c r="A5" s="41" t="s">
        <v>3</v>
      </c>
      <c r="B5" s="42"/>
      <c r="C5" s="8" t="s">
        <v>4</v>
      </c>
      <c r="D5" s="9" t="s">
        <v>4</v>
      </c>
      <c r="E5" s="4" t="s">
        <v>5</v>
      </c>
      <c r="F5" s="8" t="s">
        <v>6</v>
      </c>
      <c r="G5" s="8" t="s">
        <v>4</v>
      </c>
      <c r="H5" s="9" t="s">
        <v>4</v>
      </c>
      <c r="I5" s="9" t="s">
        <v>5</v>
      </c>
      <c r="J5" s="3" t="s">
        <v>6</v>
      </c>
      <c r="K5" s="5"/>
    </row>
    <row r="6" spans="1:10" ht="13.5">
      <c r="A6" s="23"/>
      <c r="B6" s="10"/>
      <c r="C6" s="25"/>
      <c r="D6" s="25"/>
      <c r="E6" s="25" t="s">
        <v>7</v>
      </c>
      <c r="F6" s="25" t="s">
        <v>7</v>
      </c>
      <c r="G6" s="25" t="s">
        <v>8</v>
      </c>
      <c r="H6" s="25" t="s">
        <v>8</v>
      </c>
      <c r="I6" s="24" t="s">
        <v>7</v>
      </c>
      <c r="J6" s="11" t="s">
        <v>7</v>
      </c>
    </row>
    <row r="7" spans="1:10" s="21" customFormat="1" ht="13.5">
      <c r="A7" s="51" t="s">
        <v>0</v>
      </c>
      <c r="B7" s="52"/>
      <c r="C7" s="26">
        <f>SUM(C9:C11)</f>
        <v>3390</v>
      </c>
      <c r="D7" s="26">
        <f>SUM(D9:D11)</f>
        <v>3367</v>
      </c>
      <c r="E7" s="27">
        <f>D7/$D$7*100</f>
        <v>100</v>
      </c>
      <c r="F7" s="28">
        <f>(D7-C7)/C7*100</f>
        <v>-0.6784660766961652</v>
      </c>
      <c r="G7" s="26">
        <f>SUM(G9:G11)</f>
        <v>79077</v>
      </c>
      <c r="H7" s="26">
        <f>SUM(H9:H11)</f>
        <v>78026</v>
      </c>
      <c r="I7" s="29">
        <f>H7/$H$7*100</f>
        <v>100</v>
      </c>
      <c r="J7" s="20">
        <f>(H7-G7)/G7*100</f>
        <v>-1.3290843102292702</v>
      </c>
    </row>
    <row r="8" spans="1:10" ht="13.5">
      <c r="A8" s="5"/>
      <c r="B8" s="13"/>
      <c r="C8" s="30"/>
      <c r="D8" s="30"/>
      <c r="E8" s="31"/>
      <c r="F8" s="32"/>
      <c r="G8" s="30"/>
      <c r="H8" s="30"/>
      <c r="I8" s="33"/>
      <c r="J8" s="16"/>
    </row>
    <row r="9" spans="1:10" ht="13.5">
      <c r="A9" s="45" t="s">
        <v>9</v>
      </c>
      <c r="B9" s="46"/>
      <c r="C9" s="30">
        <v>952</v>
      </c>
      <c r="D9" s="30">
        <v>940</v>
      </c>
      <c r="E9" s="31">
        <f>D9/$D$7*100</f>
        <v>27.918027918027917</v>
      </c>
      <c r="F9" s="32">
        <f>(D9-C9)/C9*100</f>
        <v>-1.2605042016806722</v>
      </c>
      <c r="G9" s="30">
        <v>21740</v>
      </c>
      <c r="H9" s="30">
        <v>21632</v>
      </c>
      <c r="I9" s="33">
        <f>H9/$H$7*100</f>
        <v>27.72409196934355</v>
      </c>
      <c r="J9" s="16">
        <f>(H9-G9)/G9*100</f>
        <v>-0.4967801287948482</v>
      </c>
    </row>
    <row r="10" spans="1:10" ht="13.5">
      <c r="A10" s="45" t="s">
        <v>10</v>
      </c>
      <c r="B10" s="46"/>
      <c r="C10" s="30">
        <v>752</v>
      </c>
      <c r="D10" s="30">
        <v>739</v>
      </c>
      <c r="E10" s="31">
        <f>D10/$D$7*100</f>
        <v>21.948321948321947</v>
      </c>
      <c r="F10" s="32">
        <f>(D10-C10)/C10*100</f>
        <v>-1.7287234042553192</v>
      </c>
      <c r="G10" s="30">
        <v>26179</v>
      </c>
      <c r="H10" s="30">
        <v>26103</v>
      </c>
      <c r="I10" s="33">
        <f>H10/$H$7*100</f>
        <v>33.45423320431651</v>
      </c>
      <c r="J10" s="16">
        <f>(H10-G10)/G10*100</f>
        <v>-0.2903090263188051</v>
      </c>
    </row>
    <row r="11" spans="1:10" ht="13.5">
      <c r="A11" s="41" t="s">
        <v>11</v>
      </c>
      <c r="B11" s="42"/>
      <c r="C11" s="34">
        <v>1686</v>
      </c>
      <c r="D11" s="34">
        <v>1688</v>
      </c>
      <c r="E11" s="35">
        <f>D11/$D$7*100</f>
        <v>50.13365013365013</v>
      </c>
      <c r="F11" s="36">
        <f>(D11-C11)/C11*100</f>
        <v>0.11862396204033215</v>
      </c>
      <c r="G11" s="34">
        <v>31158</v>
      </c>
      <c r="H11" s="34">
        <v>30291</v>
      </c>
      <c r="I11" s="37">
        <f>H11/$H$7*100</f>
        <v>38.82167482633994</v>
      </c>
      <c r="J11" s="17">
        <f>(H11-G11)/G11*100</f>
        <v>-2.782591950702869</v>
      </c>
    </row>
    <row r="12" ht="13.5">
      <c r="N12" s="11"/>
    </row>
    <row r="13" spans="1:14" ht="13.5">
      <c r="A13" s="63" t="s">
        <v>1</v>
      </c>
      <c r="B13" s="62"/>
      <c r="C13" s="53" t="s">
        <v>12</v>
      </c>
      <c r="D13" s="60"/>
      <c r="E13" s="60"/>
      <c r="F13" s="60"/>
      <c r="G13" s="60"/>
      <c r="H13" s="54"/>
      <c r="I13" s="53" t="s">
        <v>13</v>
      </c>
      <c r="J13" s="60"/>
      <c r="K13" s="60"/>
      <c r="L13" s="60"/>
      <c r="M13" s="60"/>
      <c r="N13" s="60"/>
    </row>
    <row r="14" spans="2:14" ht="13.5">
      <c r="B14" s="5"/>
      <c r="C14" s="58" t="s">
        <v>23</v>
      </c>
      <c r="D14" s="59"/>
      <c r="E14" s="53" t="s">
        <v>24</v>
      </c>
      <c r="F14" s="60"/>
      <c r="G14" s="54"/>
      <c r="H14" s="6" t="s">
        <v>2</v>
      </c>
      <c r="I14" s="61" t="s">
        <v>23</v>
      </c>
      <c r="J14" s="62"/>
      <c r="K14" s="53" t="s">
        <v>24</v>
      </c>
      <c r="L14" s="60"/>
      <c r="M14" s="54"/>
      <c r="N14" s="7" t="s">
        <v>2</v>
      </c>
    </row>
    <row r="15" spans="1:14" ht="13.5">
      <c r="A15" s="41" t="s">
        <v>3</v>
      </c>
      <c r="B15" s="42"/>
      <c r="C15" s="57" t="s">
        <v>4</v>
      </c>
      <c r="D15" s="42"/>
      <c r="E15" s="53" t="s">
        <v>4</v>
      </c>
      <c r="F15" s="54"/>
      <c r="G15" s="4" t="s">
        <v>5</v>
      </c>
      <c r="H15" s="8" t="s">
        <v>6</v>
      </c>
      <c r="I15" s="57" t="s">
        <v>4</v>
      </c>
      <c r="J15" s="42"/>
      <c r="K15" s="53" t="s">
        <v>4</v>
      </c>
      <c r="L15" s="54"/>
      <c r="M15" s="9" t="s">
        <v>5</v>
      </c>
      <c r="N15" s="3" t="s">
        <v>6</v>
      </c>
    </row>
    <row r="16" spans="1:14" ht="13.5">
      <c r="A16" s="23"/>
      <c r="B16" s="10"/>
      <c r="C16" s="55" t="s">
        <v>21</v>
      </c>
      <c r="D16" s="56"/>
      <c r="E16" s="55" t="s">
        <v>21</v>
      </c>
      <c r="F16" s="56"/>
      <c r="G16" s="25" t="s">
        <v>7</v>
      </c>
      <c r="H16" s="25" t="s">
        <v>7</v>
      </c>
      <c r="I16" s="55" t="s">
        <v>21</v>
      </c>
      <c r="J16" s="56"/>
      <c r="K16" s="55" t="s">
        <v>21</v>
      </c>
      <c r="L16" s="56"/>
      <c r="M16" s="25" t="s">
        <v>7</v>
      </c>
      <c r="N16" s="11" t="s">
        <v>7</v>
      </c>
    </row>
    <row r="17" spans="1:14" s="21" customFormat="1" ht="13.5">
      <c r="A17" s="51" t="s">
        <v>0</v>
      </c>
      <c r="B17" s="52"/>
      <c r="C17" s="47">
        <v>1687094</v>
      </c>
      <c r="D17" s="48"/>
      <c r="E17" s="47">
        <f>SUM(E19:F21)</f>
        <v>1747552</v>
      </c>
      <c r="F17" s="48"/>
      <c r="G17" s="27">
        <f>E17/$E$17*100</f>
        <v>100</v>
      </c>
      <c r="H17" s="28">
        <f>(E17-C17)/C17*100</f>
        <v>3.583558473920244</v>
      </c>
      <c r="I17" s="47">
        <f>SUM(I19:J21)</f>
        <v>775276</v>
      </c>
      <c r="J17" s="48"/>
      <c r="K17" s="47">
        <f>SUM(K19:L21)</f>
        <v>775391</v>
      </c>
      <c r="L17" s="48"/>
      <c r="M17" s="27">
        <f>K17/$K$17*100</f>
        <v>100</v>
      </c>
      <c r="N17" s="20">
        <f>(K17-I17)/I17*100</f>
        <v>0.014833427063394198</v>
      </c>
    </row>
    <row r="18" spans="1:14" ht="13.5">
      <c r="A18" s="5"/>
      <c r="B18" s="13"/>
      <c r="C18" s="12"/>
      <c r="D18" s="12"/>
      <c r="E18" s="49"/>
      <c r="F18" s="50"/>
      <c r="G18" s="31"/>
      <c r="H18" s="32"/>
      <c r="I18" s="49"/>
      <c r="J18" s="50"/>
      <c r="K18" s="49"/>
      <c r="L18" s="50"/>
      <c r="M18" s="31"/>
      <c r="N18" s="16"/>
    </row>
    <row r="19" spans="1:14" ht="13.5">
      <c r="A19" s="45" t="s">
        <v>9</v>
      </c>
      <c r="B19" s="46"/>
      <c r="C19" s="43">
        <v>638800</v>
      </c>
      <c r="D19" s="44"/>
      <c r="E19" s="43">
        <v>678321</v>
      </c>
      <c r="F19" s="44"/>
      <c r="G19" s="31">
        <f>E19/$E$17*100</f>
        <v>38.8154973357016</v>
      </c>
      <c r="H19" s="32">
        <f>(E19-C19)/C19*100</f>
        <v>6.186756418284283</v>
      </c>
      <c r="I19" s="43">
        <v>295742</v>
      </c>
      <c r="J19" s="44"/>
      <c r="K19" s="43">
        <v>316514</v>
      </c>
      <c r="L19" s="44"/>
      <c r="M19" s="31">
        <f>K19/$K$17*100</f>
        <v>40.81992182008819</v>
      </c>
      <c r="N19" s="22">
        <f>(K19-I19)/I19*100</f>
        <v>7.023689567257947</v>
      </c>
    </row>
    <row r="20" spans="1:14" ht="13.5">
      <c r="A20" s="45" t="s">
        <v>10</v>
      </c>
      <c r="B20" s="46"/>
      <c r="C20" s="43">
        <v>640015</v>
      </c>
      <c r="D20" s="44"/>
      <c r="E20" s="43">
        <v>678410</v>
      </c>
      <c r="F20" s="44"/>
      <c r="G20" s="31">
        <f>E20/$E$17*100</f>
        <v>38.82059017414074</v>
      </c>
      <c r="H20" s="32">
        <f>(E20-C20)/C20*100</f>
        <v>5.999078146605939</v>
      </c>
      <c r="I20" s="43">
        <v>272565</v>
      </c>
      <c r="J20" s="44"/>
      <c r="K20" s="43">
        <v>262435</v>
      </c>
      <c r="L20" s="44"/>
      <c r="M20" s="31">
        <f>K20/$K$17*100</f>
        <v>33.84550504197237</v>
      </c>
      <c r="N20" s="22">
        <f>(K20-I20)/I20*100</f>
        <v>-3.716544677416396</v>
      </c>
    </row>
    <row r="21" spans="1:14" ht="13.5">
      <c r="A21" s="41" t="s">
        <v>11</v>
      </c>
      <c r="B21" s="42"/>
      <c r="C21" s="39">
        <v>408280</v>
      </c>
      <c r="D21" s="40"/>
      <c r="E21" s="39">
        <v>390821</v>
      </c>
      <c r="F21" s="40"/>
      <c r="G21" s="35">
        <f>E21/$E$17*100</f>
        <v>22.363912490157663</v>
      </c>
      <c r="H21" s="36">
        <f>(E21-C21)/C21*100</f>
        <v>-4.276231997648672</v>
      </c>
      <c r="I21" s="39">
        <v>206969</v>
      </c>
      <c r="J21" s="40"/>
      <c r="K21" s="39">
        <v>196442</v>
      </c>
      <c r="L21" s="40"/>
      <c r="M21" s="35">
        <f>K21/$K$17*100</f>
        <v>25.334573137939444</v>
      </c>
      <c r="N21" s="17">
        <f>(K21-I21)/I21*100</f>
        <v>-5.086268958153154</v>
      </c>
    </row>
    <row r="22" spans="11:14" ht="13.5">
      <c r="K22" s="23"/>
      <c r="L22" s="38" t="s">
        <v>22</v>
      </c>
      <c r="M22" s="23"/>
      <c r="N22" s="23"/>
    </row>
    <row r="23" spans="13:14" ht="12" customHeight="1">
      <c r="M23" s="19"/>
      <c r="N23" s="19"/>
    </row>
    <row r="24" spans="2:6" ht="13.5">
      <c r="B24" s="11" t="s">
        <v>14</v>
      </c>
      <c r="C24" s="1" t="s">
        <v>15</v>
      </c>
      <c r="E24" s="11"/>
      <c r="F24" s="14"/>
    </row>
    <row r="25" spans="3:6" ht="13.5">
      <c r="C25" s="1" t="s">
        <v>18</v>
      </c>
      <c r="E25" s="11"/>
      <c r="F25" s="15"/>
    </row>
    <row r="26" spans="3:6" ht="13.5">
      <c r="C26" s="1" t="s">
        <v>19</v>
      </c>
      <c r="E26" s="11"/>
      <c r="F26" s="15"/>
    </row>
    <row r="27" spans="5:6" ht="13.5">
      <c r="E27" s="11"/>
      <c r="F27" s="15"/>
    </row>
    <row r="28" ht="14.25" customHeight="1"/>
    <row r="31" s="15" customFormat="1" ht="12"/>
    <row r="32" s="15" customFormat="1" ht="12"/>
    <row r="34" s="21" customFormat="1" ht="13.5"/>
    <row r="37" ht="13.5" customHeight="1"/>
    <row r="42" ht="13.5" customHeight="1"/>
    <row r="45" ht="13.5" customHeight="1"/>
    <row r="46" ht="13.5" customHeight="1"/>
    <row r="49" ht="13.5" customHeight="1"/>
    <row r="55" ht="13.5" customHeight="1"/>
    <row r="56" ht="13.5" customHeight="1"/>
    <row r="64" ht="13.5">
      <c r="Q64" s="18"/>
    </row>
    <row r="65" ht="13.5">
      <c r="Q65" s="18"/>
    </row>
    <row r="66" ht="13.5">
      <c r="Q66" s="18"/>
    </row>
    <row r="67" ht="13.5">
      <c r="Q67" s="18"/>
    </row>
    <row r="68" ht="13.5">
      <c r="Q68" s="18"/>
    </row>
    <row r="69" ht="13.5">
      <c r="Q69" s="18"/>
    </row>
    <row r="70" ht="13.5">
      <c r="Q70" s="18"/>
    </row>
    <row r="71" ht="13.5">
      <c r="Q71" s="18"/>
    </row>
    <row r="72" ht="13.5">
      <c r="Q72" s="18"/>
    </row>
    <row r="73" ht="13.5">
      <c r="Q73" s="18"/>
    </row>
    <row r="74" ht="13.5">
      <c r="Q74" s="18"/>
    </row>
    <row r="75" ht="13.5">
      <c r="Q75" s="18"/>
    </row>
    <row r="76" ht="13.5">
      <c r="Q76" s="18"/>
    </row>
    <row r="77" ht="13.5">
      <c r="Q77" s="18"/>
    </row>
    <row r="78" ht="13.5">
      <c r="Q78" s="18"/>
    </row>
    <row r="79" ht="13.5">
      <c r="Q79" s="18"/>
    </row>
    <row r="80" ht="13.5">
      <c r="Q80" s="18"/>
    </row>
    <row r="81" ht="13.5">
      <c r="Q81" s="18"/>
    </row>
    <row r="82" ht="13.5">
      <c r="Q82" s="18"/>
    </row>
    <row r="83" ht="13.5">
      <c r="Q83" s="18"/>
    </row>
    <row r="84" ht="13.5">
      <c r="Q84" s="18"/>
    </row>
    <row r="85" ht="13.5">
      <c r="Q85" s="18"/>
    </row>
  </sheetData>
  <mergeCells count="49">
    <mergeCell ref="A3:B3"/>
    <mergeCell ref="C3:F3"/>
    <mergeCell ref="G3:J3"/>
    <mergeCell ref="D4:E4"/>
    <mergeCell ref="H4:I4"/>
    <mergeCell ref="A5:B5"/>
    <mergeCell ref="A7:B7"/>
    <mergeCell ref="A9:B9"/>
    <mergeCell ref="A10:B10"/>
    <mergeCell ref="A11:B11"/>
    <mergeCell ref="A13:B13"/>
    <mergeCell ref="C13:H13"/>
    <mergeCell ref="I13:N13"/>
    <mergeCell ref="C14:D14"/>
    <mergeCell ref="E14:G14"/>
    <mergeCell ref="I14:J14"/>
    <mergeCell ref="K14:M14"/>
    <mergeCell ref="A15:B15"/>
    <mergeCell ref="C15:D15"/>
    <mergeCell ref="E15:F15"/>
    <mergeCell ref="I15:J15"/>
    <mergeCell ref="K15:L15"/>
    <mergeCell ref="C16:D16"/>
    <mergeCell ref="E16:F16"/>
    <mergeCell ref="I16:J16"/>
    <mergeCell ref="K16:L16"/>
    <mergeCell ref="A17:B17"/>
    <mergeCell ref="C17:D17"/>
    <mergeCell ref="E17:F17"/>
    <mergeCell ref="I17:J17"/>
    <mergeCell ref="K17:L17"/>
    <mergeCell ref="E18:F18"/>
    <mergeCell ref="I18:J18"/>
    <mergeCell ref="K18:L18"/>
    <mergeCell ref="K19:L19"/>
    <mergeCell ref="A20:B20"/>
    <mergeCell ref="C20:D20"/>
    <mergeCell ref="E20:F20"/>
    <mergeCell ref="I20:J20"/>
    <mergeCell ref="K20:L20"/>
    <mergeCell ref="A19:B19"/>
    <mergeCell ref="C19:D19"/>
    <mergeCell ref="E19:F19"/>
    <mergeCell ref="I19:J19"/>
    <mergeCell ref="K21:L21"/>
    <mergeCell ref="A21:B21"/>
    <mergeCell ref="C21:D21"/>
    <mergeCell ref="E21:F21"/>
    <mergeCell ref="I21:J2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SINSE102</cp:lastModifiedBy>
  <cp:lastPrinted>2003-12-19T05:44:34Z</cp:lastPrinted>
  <dcterms:created xsi:type="dcterms:W3CDTF">2001-09-05T01:17:11Z</dcterms:created>
  <dcterms:modified xsi:type="dcterms:W3CDTF">2005-02-16T00:21:41Z</dcterms:modified>
  <cp:category/>
  <cp:version/>
  <cp:contentType/>
  <cp:contentStatus/>
</cp:coreProperties>
</file>