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<sst xmlns="http://schemas.openxmlformats.org/spreadsheetml/2006/main" count="55" uniqueCount="45">
  <si>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合　　計</t>
  </si>
  <si>
    <t>区      分</t>
  </si>
  <si>
    <t>対前年比</t>
  </si>
  <si>
    <t>構成比</t>
  </si>
  <si>
    <t>％</t>
  </si>
  <si>
    <t>４～９人</t>
  </si>
  <si>
    <t>１０～１９人</t>
  </si>
  <si>
    <t>２０～２９人</t>
  </si>
  <si>
    <t>３０～９９人</t>
  </si>
  <si>
    <t>実　　数</t>
  </si>
  <si>
    <t>100～299人</t>
  </si>
  <si>
    <t>３００人 以上</t>
  </si>
  <si>
    <t>飲料・飼料</t>
  </si>
  <si>
    <t>石油・石炭</t>
  </si>
  <si>
    <t>プラスチック</t>
  </si>
  <si>
    <t>窯業・土石</t>
  </si>
  <si>
    <t>非鉄金属</t>
  </si>
  <si>
    <t>一般機械</t>
  </si>
  <si>
    <t>電気機械</t>
  </si>
  <si>
    <t>輸送機械</t>
  </si>
  <si>
    <t>精密機械</t>
  </si>
  <si>
    <t>　　別表１６　産業中分類別、従業者規模別、現金給与総額（従業者４人以上の事業所）</t>
  </si>
  <si>
    <t>食料品</t>
  </si>
  <si>
    <t>繊維</t>
  </si>
  <si>
    <t>衣服</t>
  </si>
  <si>
    <t>木材</t>
  </si>
  <si>
    <t>家具</t>
  </si>
  <si>
    <t>化学</t>
  </si>
  <si>
    <t>ゴム</t>
  </si>
  <si>
    <t>皮革</t>
  </si>
  <si>
    <t>鉄鋼</t>
  </si>
  <si>
    <t>金属</t>
  </si>
  <si>
    <t>電子･デバイス</t>
  </si>
  <si>
    <t>その他</t>
  </si>
  <si>
    <t>１３　年</t>
  </si>
  <si>
    <t>１４　年</t>
  </si>
  <si>
    <t>14/13</t>
  </si>
  <si>
    <t>パルプ・紙</t>
  </si>
  <si>
    <t>印刷</t>
  </si>
  <si>
    <t>情報通信機械</t>
  </si>
  <si>
    <t>百万円</t>
  </si>
  <si>
    <t>全国版「工業統計表産業編」</t>
  </si>
  <si>
    <t>※平成１４年より産業分類を改訂したことにより、前年比については時系列を考慮したもので算定している。</t>
  </si>
  <si>
    <t>１５　年</t>
  </si>
  <si>
    <t>15/14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</si>
</sst>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▲ &quot;0.0"/>
    <numFmt numFmtId="178" formatCode="#,##0;&quot;▲ &quot;#,##0"/>
    <numFmt numFmtId="179" formatCode="0;&quot;▲ &quot;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8" fontId="3" fillId="0" borderId="1" xfId="16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distributed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6" fontId="3" fillId="0" borderId="5" xfId="0" applyNumberFormat="1" applyFont="1" applyBorder="1" applyAlignment="1">
      <alignment horizontal="right"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38" fontId="3" fillId="0" borderId="5" xfId="16" applyFont="1" applyBorder="1" applyAlignment="1">
      <alignment horizontal="center"/>
    </xf>
    <xf numFmtId="38" fontId="3" fillId="0" borderId="8" xfId="16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38" fontId="2" fillId="0" borderId="9" xfId="16" applyFont="1" applyBorder="1" applyAlignment="1">
      <alignment/>
    </xf>
    <xf numFmtId="177" fontId="2" fillId="0" borderId="9" xfId="0" applyNumberFormat="1" applyFont="1" applyBorder="1" applyAlignment="1">
      <alignment/>
    </xf>
    <xf numFmtId="38" fontId="3" fillId="0" borderId="9" xfId="16" applyFont="1" applyBorder="1" applyAlignment="1">
      <alignment/>
    </xf>
    <xf numFmtId="176" fontId="3" fillId="0" borderId="9" xfId="0" applyNumberFormat="1" applyFont="1" applyBorder="1" applyAlignment="1">
      <alignment/>
    </xf>
    <xf numFmtId="177" fontId="3" fillId="0" borderId="9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/>
    </xf>
    <xf numFmtId="38" fontId="3" fillId="0" borderId="9" xfId="16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38" fontId="3" fillId="0" borderId="10" xfId="16" applyFont="1" applyBorder="1" applyAlignment="1">
      <alignment/>
    </xf>
    <xf numFmtId="177" fontId="3" fillId="0" borderId="10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38" fontId="3" fillId="0" borderId="8" xfId="16" applyFont="1" applyBorder="1" applyAlignment="1">
      <alignment/>
    </xf>
    <xf numFmtId="177" fontId="3" fillId="0" borderId="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38" fontId="5" fillId="0" borderId="3" xfId="16" applyFont="1" applyBorder="1" applyAlignment="1">
      <alignment horizontal="left"/>
    </xf>
    <xf numFmtId="177" fontId="3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176" fontId="3" fillId="0" borderId="5" xfId="0" applyNumberFormat="1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11" xfId="16" applyFont="1" applyBorder="1" applyAlignment="1">
      <alignment/>
    </xf>
    <xf numFmtId="0" fontId="0" fillId="0" borderId="2" xfId="0" applyBorder="1" applyAlignment="1">
      <alignment/>
    </xf>
    <xf numFmtId="177" fontId="3" fillId="0" borderId="11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38" fontId="3" fillId="0" borderId="12" xfId="16" applyFont="1" applyBorder="1" applyAlignment="1">
      <alignment/>
    </xf>
    <xf numFmtId="0" fontId="0" fillId="0" borderId="7" xfId="0" applyBorder="1" applyAlignment="1">
      <alignment/>
    </xf>
    <xf numFmtId="177" fontId="3" fillId="0" borderId="12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38" fontId="3" fillId="0" borderId="13" xfId="16" applyFont="1" applyBorder="1" applyAlignment="1">
      <alignment/>
    </xf>
    <xf numFmtId="0" fontId="0" fillId="0" borderId="14" xfId="0" applyBorder="1" applyAlignment="1">
      <alignment/>
    </xf>
    <xf numFmtId="177" fontId="3" fillId="0" borderId="13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7" fontId="3" fillId="0" borderId="11" xfId="16" applyNumberFormat="1" applyFont="1" applyBorder="1" applyAlignment="1">
      <alignment horizontal="right"/>
    </xf>
    <xf numFmtId="177" fontId="3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11" xfId="16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38" fontId="3" fillId="0" borderId="6" xfId="16" applyFont="1" applyBorder="1" applyAlignment="1">
      <alignment horizontal="center"/>
    </xf>
    <xf numFmtId="38" fontId="3" fillId="0" borderId="15" xfId="16" applyFont="1" applyBorder="1" applyAlignment="1">
      <alignment horizont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16" applyNumberFormat="1" applyFont="1" applyFill="1" applyBorder="1" applyAlignment="1">
      <alignment horizontal="center"/>
    </xf>
    <xf numFmtId="176" fontId="3" fillId="0" borderId="3" xfId="16" applyNumberFormat="1" applyFont="1" applyFill="1" applyBorder="1" applyAlignment="1">
      <alignment horizontal="center"/>
    </xf>
    <xf numFmtId="176" fontId="3" fillId="0" borderId="15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3" sqref="A3:B4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3" width="6.625" style="5" customWidth="1"/>
    <col min="4" max="4" width="4.75390625" style="5" customWidth="1"/>
    <col min="5" max="5" width="6.875" style="6" customWidth="1"/>
    <col min="6" max="6" width="11.125" style="5" customWidth="1"/>
    <col min="7" max="7" width="3.375" style="6" customWidth="1"/>
    <col min="8" max="8" width="3.125" style="6" customWidth="1"/>
    <col min="9" max="9" width="11.625" style="5" customWidth="1"/>
    <col min="10" max="10" width="9.25390625" style="6" customWidth="1"/>
    <col min="11" max="11" width="9.875" style="6" customWidth="1"/>
    <col min="12" max="12" width="9.375" style="6" customWidth="1"/>
    <col min="13" max="16384" width="9.00390625" style="4" customWidth="1"/>
  </cols>
  <sheetData>
    <row r="1" ht="14.25">
      <c r="A1" s="13" t="s">
        <v>21</v>
      </c>
    </row>
    <row r="2" ht="13.5">
      <c r="L2" s="19"/>
    </row>
    <row r="3" spans="1:12" ht="13.5">
      <c r="A3" s="77" t="s">
        <v>1</v>
      </c>
      <c r="B3" s="78"/>
      <c r="C3" s="81" t="s">
        <v>34</v>
      </c>
      <c r="D3" s="82"/>
      <c r="E3" s="83"/>
      <c r="F3" s="81" t="s">
        <v>35</v>
      </c>
      <c r="G3" s="82"/>
      <c r="H3" s="83"/>
      <c r="I3" s="81" t="s">
        <v>43</v>
      </c>
      <c r="J3" s="83"/>
      <c r="K3" s="67" t="s">
        <v>2</v>
      </c>
      <c r="L3" s="68"/>
    </row>
    <row r="4" spans="1:12" ht="13.5">
      <c r="A4" s="79"/>
      <c r="B4" s="80"/>
      <c r="C4" s="69" t="s">
        <v>9</v>
      </c>
      <c r="D4" s="70"/>
      <c r="E4" s="2" t="s">
        <v>3</v>
      </c>
      <c r="F4" s="1" t="s">
        <v>9</v>
      </c>
      <c r="G4" s="71" t="s">
        <v>3</v>
      </c>
      <c r="H4" s="72"/>
      <c r="I4" s="1" t="s">
        <v>9</v>
      </c>
      <c r="J4" s="2" t="s">
        <v>3</v>
      </c>
      <c r="K4" s="16" t="s">
        <v>36</v>
      </c>
      <c r="L4" s="16" t="s">
        <v>44</v>
      </c>
    </row>
    <row r="5" spans="2:12" ht="13.5">
      <c r="B5" s="7"/>
      <c r="C5" s="73" t="s">
        <v>40</v>
      </c>
      <c r="D5" s="74"/>
      <c r="E5" s="25" t="s">
        <v>4</v>
      </c>
      <c r="F5" s="24" t="s">
        <v>40</v>
      </c>
      <c r="G5" s="75" t="s">
        <v>4</v>
      </c>
      <c r="H5" s="76"/>
      <c r="I5" s="24" t="s">
        <v>40</v>
      </c>
      <c r="J5" s="25" t="s">
        <v>4</v>
      </c>
      <c r="K5" s="25" t="s">
        <v>4</v>
      </c>
      <c r="L5" s="12" t="s">
        <v>4</v>
      </c>
    </row>
    <row r="6" spans="1:12" s="18" customFormat="1" ht="13.5">
      <c r="A6" s="62" t="s">
        <v>0</v>
      </c>
      <c r="B6" s="63"/>
      <c r="C6" s="64">
        <v>340660</v>
      </c>
      <c r="D6" s="47"/>
      <c r="E6" s="26">
        <v>100</v>
      </c>
      <c r="F6" s="27">
        <v>307784</v>
      </c>
      <c r="G6" s="65">
        <v>100</v>
      </c>
      <c r="H6" s="66"/>
      <c r="I6" s="27">
        <v>297837</v>
      </c>
      <c r="J6" s="26">
        <v>100</v>
      </c>
      <c r="K6" s="28">
        <f>(F6-C6)/C6*100</f>
        <v>-9.650678095461751</v>
      </c>
      <c r="L6" s="17">
        <f>(I6-F6)/F6*100</f>
        <v>-3.231811920047826</v>
      </c>
    </row>
    <row r="7" spans="2:12" ht="13.5">
      <c r="B7" s="7"/>
      <c r="C7" s="64"/>
      <c r="D7" s="47"/>
      <c r="E7" s="30"/>
      <c r="F7" s="29"/>
      <c r="G7" s="48"/>
      <c r="H7" s="49"/>
      <c r="I7" s="29"/>
      <c r="J7" s="30"/>
      <c r="K7" s="32"/>
      <c r="L7" s="14"/>
    </row>
    <row r="8" spans="1:12" ht="13.5">
      <c r="A8" s="4">
        <v>9</v>
      </c>
      <c r="B8" s="3" t="s">
        <v>22</v>
      </c>
      <c r="C8" s="46">
        <v>15236</v>
      </c>
      <c r="D8" s="59">
        <v>15236</v>
      </c>
      <c r="E8" s="31">
        <f>C8/$C$6*100</f>
        <v>4.47249456936535</v>
      </c>
      <c r="F8" s="29">
        <v>15106</v>
      </c>
      <c r="G8" s="48">
        <f aca="true" t="shared" si="0" ref="G8:G31">F8/$F$6*100</f>
        <v>4.907987419748914</v>
      </c>
      <c r="H8" s="49"/>
      <c r="I8" s="29">
        <v>13359</v>
      </c>
      <c r="J8" s="31">
        <f>I8/$I$6*100</f>
        <v>4.485339296326514</v>
      </c>
      <c r="K8" s="32">
        <f aca="true" t="shared" si="1" ref="K8:K31">(F8-C8)/C8*100</f>
        <v>-0.8532423208191127</v>
      </c>
      <c r="L8" s="14">
        <f aca="true" t="shared" si="2" ref="L8:L31">(I8-F8)/F8*100</f>
        <v>-11.564941083013371</v>
      </c>
    </row>
    <row r="9" spans="1:12" ht="13.5">
      <c r="A9" s="4">
        <v>10</v>
      </c>
      <c r="B9" s="3" t="s">
        <v>12</v>
      </c>
      <c r="C9" s="46">
        <v>1338</v>
      </c>
      <c r="D9" s="59">
        <v>1338</v>
      </c>
      <c r="E9" s="31">
        <f aca="true" t="shared" si="3" ref="E9:E28">C9/$C$6*100</f>
        <v>0.3927669817413257</v>
      </c>
      <c r="F9" s="29">
        <v>1299</v>
      </c>
      <c r="G9" s="48">
        <f t="shared" si="0"/>
        <v>0.4220492293296597</v>
      </c>
      <c r="H9" s="49"/>
      <c r="I9" s="29">
        <v>1311</v>
      </c>
      <c r="J9" s="31">
        <f aca="true" t="shared" si="4" ref="J9:J31">I9/$I$6*100</f>
        <v>0.44017365203114456</v>
      </c>
      <c r="K9" s="32">
        <f t="shared" si="1"/>
        <v>-2.914798206278027</v>
      </c>
      <c r="L9" s="14">
        <f t="shared" si="2"/>
        <v>0.9237875288683602</v>
      </c>
    </row>
    <row r="10" spans="1:12" ht="13.5">
      <c r="A10" s="4">
        <v>11</v>
      </c>
      <c r="B10" s="3" t="s">
        <v>23</v>
      </c>
      <c r="C10" s="46">
        <v>52030</v>
      </c>
      <c r="D10" s="59">
        <v>52030</v>
      </c>
      <c r="E10" s="31">
        <f t="shared" si="3"/>
        <v>15.273293019432865</v>
      </c>
      <c r="F10" s="29">
        <v>45449</v>
      </c>
      <c r="G10" s="48">
        <f t="shared" si="0"/>
        <v>14.76652457567645</v>
      </c>
      <c r="H10" s="49"/>
      <c r="I10" s="29">
        <v>43481</v>
      </c>
      <c r="J10" s="31">
        <f t="shared" si="4"/>
        <v>14.598924915306021</v>
      </c>
      <c r="K10" s="32">
        <f t="shared" si="1"/>
        <v>-12.648472035364215</v>
      </c>
      <c r="L10" s="14">
        <f t="shared" si="2"/>
        <v>-4.3301282756496295</v>
      </c>
    </row>
    <row r="11" spans="1:12" ht="13.5">
      <c r="A11" s="4">
        <v>12</v>
      </c>
      <c r="B11" s="3" t="s">
        <v>24</v>
      </c>
      <c r="C11" s="46">
        <v>18955</v>
      </c>
      <c r="D11" s="59">
        <v>18955</v>
      </c>
      <c r="E11" s="31">
        <f t="shared" si="3"/>
        <v>5.564198908002114</v>
      </c>
      <c r="F11" s="29">
        <v>17431</v>
      </c>
      <c r="G11" s="48">
        <f t="shared" si="0"/>
        <v>5.663387310581447</v>
      </c>
      <c r="H11" s="49"/>
      <c r="I11" s="29">
        <v>15836</v>
      </c>
      <c r="J11" s="31">
        <f t="shared" si="4"/>
        <v>5.317002252910149</v>
      </c>
      <c r="K11" s="32">
        <f t="shared" si="1"/>
        <v>-8.040094961751516</v>
      </c>
      <c r="L11" s="14">
        <f t="shared" si="2"/>
        <v>-9.150364293500086</v>
      </c>
    </row>
    <row r="12" spans="1:12" ht="13.5">
      <c r="A12" s="4">
        <v>13</v>
      </c>
      <c r="B12" s="3" t="s">
        <v>25</v>
      </c>
      <c r="C12" s="46">
        <v>7164</v>
      </c>
      <c r="D12" s="59">
        <v>7164</v>
      </c>
      <c r="E12" s="31">
        <f t="shared" si="3"/>
        <v>2.1029765748840483</v>
      </c>
      <c r="F12" s="29">
        <v>8176</v>
      </c>
      <c r="G12" s="48">
        <f t="shared" si="0"/>
        <v>2.6564083902996907</v>
      </c>
      <c r="H12" s="49"/>
      <c r="I12" s="29">
        <v>5535</v>
      </c>
      <c r="J12" s="31">
        <f t="shared" si="4"/>
        <v>1.8583990572024294</v>
      </c>
      <c r="K12" s="32">
        <f t="shared" si="1"/>
        <v>14.126186487995534</v>
      </c>
      <c r="L12" s="14">
        <f t="shared" si="2"/>
        <v>-32.301859099804304</v>
      </c>
    </row>
    <row r="13" spans="1:12" ht="13.5">
      <c r="A13" s="4">
        <v>14</v>
      </c>
      <c r="B13" s="3" t="s">
        <v>26</v>
      </c>
      <c r="C13" s="46">
        <v>4713</v>
      </c>
      <c r="D13" s="59">
        <v>4713</v>
      </c>
      <c r="E13" s="31">
        <f t="shared" si="3"/>
        <v>1.383490870662831</v>
      </c>
      <c r="F13" s="29">
        <v>3782</v>
      </c>
      <c r="G13" s="48">
        <f t="shared" si="0"/>
        <v>1.2287838224209187</v>
      </c>
      <c r="H13" s="49"/>
      <c r="I13" s="29">
        <v>3472</v>
      </c>
      <c r="J13" s="31">
        <f t="shared" si="4"/>
        <v>1.1657383065233669</v>
      </c>
      <c r="K13" s="32">
        <f t="shared" si="1"/>
        <v>-19.753872268194357</v>
      </c>
      <c r="L13" s="14">
        <f t="shared" si="2"/>
        <v>-8.19672131147541</v>
      </c>
    </row>
    <row r="14" spans="1:12" ht="13.5">
      <c r="A14" s="4">
        <v>15</v>
      </c>
      <c r="B14" s="3" t="s">
        <v>37</v>
      </c>
      <c r="C14" s="46">
        <v>10575</v>
      </c>
      <c r="D14" s="59">
        <v>10575</v>
      </c>
      <c r="E14" s="31">
        <f t="shared" si="3"/>
        <v>3.1042681852873835</v>
      </c>
      <c r="F14" s="29">
        <v>8023</v>
      </c>
      <c r="G14" s="48">
        <f t="shared" si="0"/>
        <v>2.6066982039352276</v>
      </c>
      <c r="H14" s="49"/>
      <c r="I14" s="29">
        <v>7317</v>
      </c>
      <c r="J14" s="31">
        <f t="shared" si="4"/>
        <v>2.4567129000090655</v>
      </c>
      <c r="K14" s="32">
        <f t="shared" si="1"/>
        <v>-24.13238770685579</v>
      </c>
      <c r="L14" s="22">
        <f t="shared" si="2"/>
        <v>-8.799700860027421</v>
      </c>
    </row>
    <row r="15" spans="1:12" ht="13.5">
      <c r="A15" s="4">
        <v>16</v>
      </c>
      <c r="B15" s="3" t="s">
        <v>38</v>
      </c>
      <c r="C15" s="46">
        <v>9799</v>
      </c>
      <c r="D15" s="59">
        <v>9799</v>
      </c>
      <c r="E15" s="31">
        <f t="shared" si="3"/>
        <v>2.876475077790172</v>
      </c>
      <c r="F15" s="29">
        <v>7198</v>
      </c>
      <c r="G15" s="48">
        <f t="shared" si="0"/>
        <v>2.3386530813817483</v>
      </c>
      <c r="H15" s="49"/>
      <c r="I15" s="29">
        <v>7224</v>
      </c>
      <c r="J15" s="31">
        <f t="shared" si="4"/>
        <v>2.4254877667986183</v>
      </c>
      <c r="K15" s="32">
        <v>2.7</v>
      </c>
      <c r="L15" s="22">
        <f t="shared" si="2"/>
        <v>0.3612114476243401</v>
      </c>
    </row>
    <row r="16" spans="1:12" ht="13.5">
      <c r="A16" s="4">
        <v>17</v>
      </c>
      <c r="B16" s="3" t="s">
        <v>27</v>
      </c>
      <c r="C16" s="46">
        <v>22926</v>
      </c>
      <c r="D16" s="59">
        <v>22926</v>
      </c>
      <c r="E16" s="31">
        <f t="shared" si="3"/>
        <v>6.729877297011683</v>
      </c>
      <c r="F16" s="29">
        <v>22353</v>
      </c>
      <c r="G16" s="48">
        <f t="shared" si="0"/>
        <v>7.2625607568944455</v>
      </c>
      <c r="H16" s="49"/>
      <c r="I16" s="29">
        <v>23943</v>
      </c>
      <c r="J16" s="31">
        <f t="shared" si="4"/>
        <v>8.038960908147745</v>
      </c>
      <c r="K16" s="32">
        <f t="shared" si="1"/>
        <v>-2.499345721015441</v>
      </c>
      <c r="L16" s="22">
        <f t="shared" si="2"/>
        <v>7.113139175949537</v>
      </c>
    </row>
    <row r="17" spans="1:12" ht="13.5">
      <c r="A17" s="4">
        <v>18</v>
      </c>
      <c r="B17" s="3" t="s">
        <v>13</v>
      </c>
      <c r="C17" s="46">
        <v>433</v>
      </c>
      <c r="D17" s="59">
        <v>433</v>
      </c>
      <c r="E17" s="31">
        <f t="shared" si="3"/>
        <v>0.1271062056008924</v>
      </c>
      <c r="F17" s="29">
        <v>462</v>
      </c>
      <c r="G17" s="48">
        <f t="shared" si="0"/>
        <v>0.15010526862994827</v>
      </c>
      <c r="H17" s="49"/>
      <c r="I17" s="29">
        <v>368</v>
      </c>
      <c r="J17" s="31">
        <f t="shared" si="4"/>
        <v>0.12355751635961952</v>
      </c>
      <c r="K17" s="32">
        <f t="shared" si="1"/>
        <v>6.697459584295612</v>
      </c>
      <c r="L17" s="22">
        <f t="shared" si="2"/>
        <v>-20.346320346320347</v>
      </c>
    </row>
    <row r="18" spans="1:12" ht="13.5">
      <c r="A18" s="4">
        <v>19</v>
      </c>
      <c r="B18" s="3" t="s">
        <v>14</v>
      </c>
      <c r="C18" s="46">
        <v>20066</v>
      </c>
      <c r="D18" s="59">
        <v>20066</v>
      </c>
      <c r="E18" s="31">
        <f t="shared" si="3"/>
        <v>5.890330534844126</v>
      </c>
      <c r="F18" s="29">
        <v>20080</v>
      </c>
      <c r="G18" s="48">
        <f t="shared" si="0"/>
        <v>6.524055831362253</v>
      </c>
      <c r="H18" s="49"/>
      <c r="I18" s="29">
        <v>19350</v>
      </c>
      <c r="J18" s="31">
        <f t="shared" si="4"/>
        <v>6.496842232496299</v>
      </c>
      <c r="K18" s="32">
        <f t="shared" si="1"/>
        <v>0.06976975979268414</v>
      </c>
      <c r="L18" s="22">
        <f t="shared" si="2"/>
        <v>-3.6354581673306776</v>
      </c>
    </row>
    <row r="19" spans="1:12" ht="13.5">
      <c r="A19" s="4">
        <v>20</v>
      </c>
      <c r="B19" s="3" t="s">
        <v>28</v>
      </c>
      <c r="C19" s="46">
        <v>555</v>
      </c>
      <c r="D19" s="59">
        <v>555</v>
      </c>
      <c r="E19" s="31">
        <f t="shared" si="3"/>
        <v>0.1629190395115364</v>
      </c>
      <c r="F19" s="29">
        <v>469</v>
      </c>
      <c r="G19" s="48">
        <f t="shared" si="0"/>
        <v>0.1523795908819172</v>
      </c>
      <c r="H19" s="49"/>
      <c r="I19" s="29">
        <v>471</v>
      </c>
      <c r="J19" s="31">
        <f t="shared" si="4"/>
        <v>0.1581401907754913</v>
      </c>
      <c r="K19" s="32">
        <f t="shared" si="1"/>
        <v>-15.495495495495495</v>
      </c>
      <c r="L19" s="22">
        <f t="shared" si="2"/>
        <v>0.42643923240938164</v>
      </c>
    </row>
    <row r="20" spans="1:12" ht="13.5">
      <c r="A20" s="4">
        <v>21</v>
      </c>
      <c r="B20" s="3" t="s">
        <v>29</v>
      </c>
      <c r="C20" s="46">
        <v>124</v>
      </c>
      <c r="D20" s="59">
        <v>124</v>
      </c>
      <c r="E20" s="31">
        <f t="shared" si="3"/>
        <v>0.03639992954852345</v>
      </c>
      <c r="F20" s="29">
        <v>122</v>
      </c>
      <c r="G20" s="48">
        <f t="shared" si="0"/>
        <v>0.03963818782002963</v>
      </c>
      <c r="H20" s="49"/>
      <c r="I20" s="29">
        <v>133</v>
      </c>
      <c r="J20" s="31">
        <f t="shared" si="4"/>
        <v>0.0446552980321451</v>
      </c>
      <c r="K20" s="32">
        <f t="shared" si="1"/>
        <v>-1.6129032258064515</v>
      </c>
      <c r="L20" s="22">
        <f t="shared" si="2"/>
        <v>9.01639344262295</v>
      </c>
    </row>
    <row r="21" spans="1:12" ht="13.5">
      <c r="A21" s="4">
        <v>22</v>
      </c>
      <c r="B21" s="3" t="s">
        <v>15</v>
      </c>
      <c r="C21" s="46">
        <v>14452</v>
      </c>
      <c r="D21" s="59">
        <v>14452</v>
      </c>
      <c r="E21" s="31">
        <f t="shared" si="3"/>
        <v>4.24235307931662</v>
      </c>
      <c r="F21" s="29">
        <v>12901</v>
      </c>
      <c r="G21" s="48">
        <f t="shared" si="0"/>
        <v>4.191575910378707</v>
      </c>
      <c r="H21" s="49"/>
      <c r="I21" s="29">
        <v>13983</v>
      </c>
      <c r="J21" s="31">
        <f t="shared" si="4"/>
        <v>4.694849867544999</v>
      </c>
      <c r="K21" s="32">
        <f t="shared" si="1"/>
        <v>-10.732078605037366</v>
      </c>
      <c r="L21" s="22">
        <f t="shared" si="2"/>
        <v>8.386946748314084</v>
      </c>
    </row>
    <row r="22" spans="1:12" ht="13.5">
      <c r="A22" s="4">
        <v>23</v>
      </c>
      <c r="B22" s="3" t="s">
        <v>30</v>
      </c>
      <c r="C22" s="46">
        <v>1564</v>
      </c>
      <c r="D22" s="59">
        <v>1564</v>
      </c>
      <c r="E22" s="31">
        <f t="shared" si="3"/>
        <v>0.45910878882169903</v>
      </c>
      <c r="F22" s="29">
        <v>1390</v>
      </c>
      <c r="G22" s="48">
        <f t="shared" si="0"/>
        <v>0.45161541860525567</v>
      </c>
      <c r="H22" s="49"/>
      <c r="I22" s="29">
        <v>1639</v>
      </c>
      <c r="J22" s="31">
        <f t="shared" si="4"/>
        <v>0.5503010035690663</v>
      </c>
      <c r="K22" s="32">
        <f t="shared" si="1"/>
        <v>-11.12531969309463</v>
      </c>
      <c r="L22" s="22">
        <f t="shared" si="2"/>
        <v>17.913669064748202</v>
      </c>
    </row>
    <row r="23" spans="1:12" ht="13.5">
      <c r="A23" s="4">
        <v>24</v>
      </c>
      <c r="B23" s="3" t="s">
        <v>16</v>
      </c>
      <c r="C23" s="46">
        <v>8099</v>
      </c>
      <c r="D23" s="59">
        <v>8099</v>
      </c>
      <c r="E23" s="31">
        <f t="shared" si="3"/>
        <v>2.377443785592673</v>
      </c>
      <c r="F23" s="29">
        <v>8406</v>
      </c>
      <c r="G23" s="48">
        <f t="shared" si="0"/>
        <v>2.731136121435812</v>
      </c>
      <c r="H23" s="49"/>
      <c r="I23" s="29">
        <v>8172</v>
      </c>
      <c r="J23" s="31">
        <f t="shared" si="4"/>
        <v>2.743782673072855</v>
      </c>
      <c r="K23" s="32">
        <f t="shared" si="1"/>
        <v>3.7905914310408693</v>
      </c>
      <c r="L23" s="22">
        <f t="shared" si="2"/>
        <v>-2.7837259100642395</v>
      </c>
    </row>
    <row r="24" spans="1:12" ht="13.5">
      <c r="A24" s="4">
        <v>25</v>
      </c>
      <c r="B24" s="3" t="s">
        <v>31</v>
      </c>
      <c r="C24" s="46">
        <v>18640</v>
      </c>
      <c r="D24" s="59">
        <v>18640</v>
      </c>
      <c r="E24" s="31">
        <f t="shared" si="3"/>
        <v>5.4717313450361065</v>
      </c>
      <c r="F24" s="29">
        <v>17706</v>
      </c>
      <c r="G24" s="48">
        <f t="shared" si="0"/>
        <v>5.752735684765939</v>
      </c>
      <c r="H24" s="49"/>
      <c r="I24" s="29">
        <v>16760</v>
      </c>
      <c r="J24" s="31">
        <f t="shared" si="4"/>
        <v>5.627239060291368</v>
      </c>
      <c r="K24" s="32">
        <f t="shared" si="1"/>
        <v>-5.010729613733905</v>
      </c>
      <c r="L24" s="22">
        <f t="shared" si="2"/>
        <v>-5.342821642381114</v>
      </c>
    </row>
    <row r="25" spans="1:12" ht="13.5">
      <c r="A25" s="4">
        <v>26</v>
      </c>
      <c r="B25" s="3" t="s">
        <v>17</v>
      </c>
      <c r="C25" s="46">
        <v>20907</v>
      </c>
      <c r="D25" s="59">
        <v>20907</v>
      </c>
      <c r="E25" s="31">
        <f t="shared" si="3"/>
        <v>6.137204250572418</v>
      </c>
      <c r="F25" s="29">
        <v>18346</v>
      </c>
      <c r="G25" s="48">
        <f t="shared" si="0"/>
        <v>5.960673719231669</v>
      </c>
      <c r="H25" s="49"/>
      <c r="I25" s="29">
        <v>18038</v>
      </c>
      <c r="J25" s="31">
        <f t="shared" si="4"/>
        <v>6.056332826344611</v>
      </c>
      <c r="K25" s="32">
        <f t="shared" si="1"/>
        <v>-12.249485818147033</v>
      </c>
      <c r="L25" s="22">
        <f t="shared" si="2"/>
        <v>-1.6788400741306009</v>
      </c>
    </row>
    <row r="26" spans="1:12" ht="13.5">
      <c r="A26" s="4">
        <v>27</v>
      </c>
      <c r="B26" s="3" t="s">
        <v>18</v>
      </c>
      <c r="C26" s="46">
        <v>26337</v>
      </c>
      <c r="D26" s="59">
        <v>26337</v>
      </c>
      <c r="E26" s="31">
        <f t="shared" si="3"/>
        <v>7.731168907415017</v>
      </c>
      <c r="F26" s="29">
        <v>18962</v>
      </c>
      <c r="G26" s="60">
        <f t="shared" si="0"/>
        <v>6.160814077404933</v>
      </c>
      <c r="H26" s="61"/>
      <c r="I26" s="29">
        <v>18363</v>
      </c>
      <c r="J26" s="31">
        <f t="shared" si="4"/>
        <v>6.165452915520906</v>
      </c>
      <c r="K26" s="32">
        <f t="shared" si="1"/>
        <v>-28.002430041386646</v>
      </c>
      <c r="L26" s="22">
        <f t="shared" si="2"/>
        <v>-3.1589494779031746</v>
      </c>
    </row>
    <row r="27" spans="1:12" ht="13.5">
      <c r="A27" s="4">
        <v>28</v>
      </c>
      <c r="B27" s="3" t="s">
        <v>39</v>
      </c>
      <c r="C27" s="46">
        <v>1857</v>
      </c>
      <c r="D27" s="59">
        <v>1857</v>
      </c>
      <c r="E27" s="31">
        <f t="shared" si="3"/>
        <v>0.5451182997710328</v>
      </c>
      <c r="F27" s="33">
        <v>1961</v>
      </c>
      <c r="G27" s="60">
        <f t="shared" si="0"/>
        <v>0.6371351337301484</v>
      </c>
      <c r="H27" s="61"/>
      <c r="I27" s="33">
        <v>1971</v>
      </c>
      <c r="J27" s="31">
        <f t="shared" si="4"/>
        <v>0.6617713715891579</v>
      </c>
      <c r="K27" s="32">
        <f t="shared" si="1"/>
        <v>5.600430802369413</v>
      </c>
      <c r="L27" s="22">
        <f t="shared" si="2"/>
        <v>0.5099439061703213</v>
      </c>
    </row>
    <row r="28" spans="1:12" ht="13.5">
      <c r="A28" s="4">
        <v>29</v>
      </c>
      <c r="B28" s="3" t="s">
        <v>32</v>
      </c>
      <c r="C28" s="46">
        <v>47281</v>
      </c>
      <c r="D28" s="59">
        <v>47281</v>
      </c>
      <c r="E28" s="31">
        <f t="shared" si="3"/>
        <v>13.879234427288207</v>
      </c>
      <c r="F28" s="33">
        <v>44674</v>
      </c>
      <c r="G28" s="60">
        <f t="shared" si="0"/>
        <v>14.514724612065605</v>
      </c>
      <c r="H28" s="61"/>
      <c r="I28" s="33">
        <v>44896</v>
      </c>
      <c r="J28" s="31">
        <f t="shared" si="4"/>
        <v>15.074016995873581</v>
      </c>
      <c r="K28" s="32">
        <f t="shared" si="1"/>
        <v>-5.513842769822974</v>
      </c>
      <c r="L28" s="22">
        <f t="shared" si="2"/>
        <v>0.4969333393025026</v>
      </c>
    </row>
    <row r="29" spans="1:12" ht="13.5">
      <c r="A29" s="4">
        <v>30</v>
      </c>
      <c r="B29" s="3" t="s">
        <v>19</v>
      </c>
      <c r="C29" s="46">
        <v>7688</v>
      </c>
      <c r="D29" s="59">
        <v>7688</v>
      </c>
      <c r="E29" s="31">
        <f>C29/$C$6*100</f>
        <v>2.2567956320084543</v>
      </c>
      <c r="F29" s="29">
        <v>7890</v>
      </c>
      <c r="G29" s="48">
        <f t="shared" si="0"/>
        <v>2.563486081147818</v>
      </c>
      <c r="H29" s="49"/>
      <c r="I29" s="29">
        <v>8398</v>
      </c>
      <c r="J29" s="31">
        <f t="shared" si="4"/>
        <v>2.8196631043154476</v>
      </c>
      <c r="K29" s="32">
        <f t="shared" si="1"/>
        <v>2.627471383975026</v>
      </c>
      <c r="L29" s="22">
        <f t="shared" si="2"/>
        <v>6.438529784537389</v>
      </c>
    </row>
    <row r="30" spans="1:12" ht="13.5">
      <c r="A30" s="4">
        <v>31</v>
      </c>
      <c r="B30" s="3" t="s">
        <v>20</v>
      </c>
      <c r="C30" s="46">
        <v>25299</v>
      </c>
      <c r="D30" s="59">
        <v>25299</v>
      </c>
      <c r="E30" s="31">
        <f>C30/$C$6*100</f>
        <v>7.426466271355604</v>
      </c>
      <c r="F30" s="29">
        <v>21377</v>
      </c>
      <c r="G30" s="48">
        <f t="shared" si="0"/>
        <v>6.945455254334208</v>
      </c>
      <c r="H30" s="49"/>
      <c r="I30" s="29">
        <v>19546</v>
      </c>
      <c r="J30" s="31">
        <f t="shared" si="4"/>
        <v>6.562650040122617</v>
      </c>
      <c r="K30" s="32">
        <f t="shared" si="1"/>
        <v>-15.50258903513973</v>
      </c>
      <c r="L30" s="14">
        <f t="shared" si="2"/>
        <v>-8.565280441596109</v>
      </c>
    </row>
    <row r="31" spans="1:12" ht="13.5">
      <c r="A31" s="4">
        <v>32</v>
      </c>
      <c r="B31" s="3" t="s">
        <v>33</v>
      </c>
      <c r="C31" s="46">
        <v>4625</v>
      </c>
      <c r="D31" s="59">
        <v>4625</v>
      </c>
      <c r="E31" s="34">
        <f>C31/$C$6*100</f>
        <v>1.3576586625961369</v>
      </c>
      <c r="F31" s="35">
        <v>4223</v>
      </c>
      <c r="G31" s="52">
        <f t="shared" si="0"/>
        <v>1.37206612429496</v>
      </c>
      <c r="H31" s="53"/>
      <c r="I31" s="35">
        <v>4271</v>
      </c>
      <c r="J31" s="34">
        <f t="shared" si="4"/>
        <v>1.43400584883678</v>
      </c>
      <c r="K31" s="36">
        <f t="shared" si="1"/>
        <v>-8.691891891891892</v>
      </c>
      <c r="L31" s="15">
        <f t="shared" si="2"/>
        <v>1.1366327255505566</v>
      </c>
    </row>
    <row r="32" spans="1:12" ht="13.5">
      <c r="A32" s="10"/>
      <c r="B32" s="10"/>
      <c r="C32" s="8"/>
      <c r="D32" s="8"/>
      <c r="E32" s="9"/>
      <c r="F32" s="8"/>
      <c r="G32" s="54"/>
      <c r="H32" s="54"/>
      <c r="I32" s="8"/>
      <c r="J32" s="9"/>
      <c r="K32" s="41" t="s">
        <v>41</v>
      </c>
      <c r="L32" s="9"/>
    </row>
    <row r="33" spans="2:12" ht="13.5">
      <c r="B33" s="20" t="s">
        <v>5</v>
      </c>
      <c r="C33" s="55">
        <v>32586</v>
      </c>
      <c r="D33" s="56"/>
      <c r="E33" s="37">
        <v>9.6</v>
      </c>
      <c r="F33" s="38">
        <v>28345</v>
      </c>
      <c r="G33" s="57">
        <v>9.2</v>
      </c>
      <c r="H33" s="58"/>
      <c r="I33" s="38">
        <v>26691</v>
      </c>
      <c r="J33" s="37">
        <v>9</v>
      </c>
      <c r="K33" s="39">
        <f aca="true" t="shared" si="5" ref="K33:K38">(F33-C33)/C33*100</f>
        <v>-13.014791628306636</v>
      </c>
      <c r="L33" s="42">
        <f aca="true" t="shared" si="6" ref="L33:L38">(I33-F33)/F33*100</f>
        <v>-5.835244311165991</v>
      </c>
    </row>
    <row r="34" spans="2:12" ht="13.5">
      <c r="B34" s="20" t="s">
        <v>6</v>
      </c>
      <c r="C34" s="46">
        <v>34631</v>
      </c>
      <c r="D34" s="47">
        <v>34631</v>
      </c>
      <c r="E34" s="30">
        <v>10.2</v>
      </c>
      <c r="F34" s="29">
        <v>32862</v>
      </c>
      <c r="G34" s="48">
        <v>10.7</v>
      </c>
      <c r="H34" s="49"/>
      <c r="I34" s="29">
        <v>30318</v>
      </c>
      <c r="J34" s="30">
        <v>10.2</v>
      </c>
      <c r="K34" s="32">
        <f t="shared" si="5"/>
        <v>-5.108140105685657</v>
      </c>
      <c r="L34" s="14">
        <f t="shared" si="6"/>
        <v>-7.741464305276612</v>
      </c>
    </row>
    <row r="35" spans="2:12" ht="13.5">
      <c r="B35" s="20" t="s">
        <v>7</v>
      </c>
      <c r="C35" s="46">
        <v>29275</v>
      </c>
      <c r="D35" s="47">
        <v>29275</v>
      </c>
      <c r="E35" s="30">
        <v>8.6</v>
      </c>
      <c r="F35" s="29">
        <v>26232</v>
      </c>
      <c r="G35" s="48">
        <v>8.5</v>
      </c>
      <c r="H35" s="49"/>
      <c r="I35" s="29">
        <v>24080</v>
      </c>
      <c r="J35" s="30">
        <v>8.1</v>
      </c>
      <c r="K35" s="32">
        <f t="shared" si="5"/>
        <v>-10.394534585824083</v>
      </c>
      <c r="L35" s="14">
        <f t="shared" si="6"/>
        <v>-8.203720646538578</v>
      </c>
    </row>
    <row r="36" spans="2:12" ht="13.5">
      <c r="B36" s="20" t="s">
        <v>8</v>
      </c>
      <c r="C36" s="46">
        <v>78585</v>
      </c>
      <c r="D36" s="47">
        <v>78585</v>
      </c>
      <c r="E36" s="30">
        <v>23.1</v>
      </c>
      <c r="F36" s="29">
        <v>71191</v>
      </c>
      <c r="G36" s="48">
        <v>23.1</v>
      </c>
      <c r="H36" s="49"/>
      <c r="I36" s="29">
        <v>68602</v>
      </c>
      <c r="J36" s="30">
        <v>23</v>
      </c>
      <c r="K36" s="32">
        <f t="shared" si="5"/>
        <v>-9.40892027740663</v>
      </c>
      <c r="L36" s="14">
        <f t="shared" si="6"/>
        <v>-3.6366956497310055</v>
      </c>
    </row>
    <row r="37" spans="2:12" ht="13.5">
      <c r="B37" s="20" t="s">
        <v>10</v>
      </c>
      <c r="C37" s="46">
        <v>73691</v>
      </c>
      <c r="D37" s="47">
        <v>73691</v>
      </c>
      <c r="E37" s="30">
        <v>21.6</v>
      </c>
      <c r="F37" s="29">
        <v>70001</v>
      </c>
      <c r="G37" s="48">
        <v>22.7</v>
      </c>
      <c r="H37" s="49"/>
      <c r="I37" s="29">
        <v>71913</v>
      </c>
      <c r="J37" s="30">
        <v>24.1</v>
      </c>
      <c r="K37" s="32">
        <f t="shared" si="5"/>
        <v>-5.00739574710616</v>
      </c>
      <c r="L37" s="14">
        <f t="shared" si="6"/>
        <v>2.7313895515778346</v>
      </c>
    </row>
    <row r="38" spans="1:12" ht="13.5">
      <c r="A38" s="11"/>
      <c r="B38" s="21" t="s">
        <v>11</v>
      </c>
      <c r="C38" s="50">
        <v>91892</v>
      </c>
      <c r="D38" s="51">
        <v>91892</v>
      </c>
      <c r="E38" s="40">
        <v>27</v>
      </c>
      <c r="F38" s="35">
        <v>79154</v>
      </c>
      <c r="G38" s="52">
        <v>25.7</v>
      </c>
      <c r="H38" s="53"/>
      <c r="I38" s="35">
        <v>76233</v>
      </c>
      <c r="J38" s="40">
        <v>25.6</v>
      </c>
      <c r="K38" s="36">
        <f t="shared" si="5"/>
        <v>-13.861924868323685</v>
      </c>
      <c r="L38" s="15">
        <f t="shared" si="6"/>
        <v>-3.690274654471031</v>
      </c>
    </row>
    <row r="39" spans="3:12" ht="13.5">
      <c r="C39" s="43" t="s">
        <v>42</v>
      </c>
      <c r="D39" s="23"/>
      <c r="E39" s="44"/>
      <c r="F39" s="45"/>
      <c r="G39" s="44"/>
      <c r="H39" s="44"/>
      <c r="I39" s="45"/>
      <c r="J39" s="44"/>
      <c r="K39" s="44"/>
      <c r="L39" s="44"/>
    </row>
  </sheetData>
  <mergeCells count="75">
    <mergeCell ref="A3:B4"/>
    <mergeCell ref="C3:E3"/>
    <mergeCell ref="F3:H3"/>
    <mergeCell ref="I3:J3"/>
    <mergeCell ref="K3:L3"/>
    <mergeCell ref="C4:D4"/>
    <mergeCell ref="G4:H4"/>
    <mergeCell ref="C5:D5"/>
    <mergeCell ref="G5:H5"/>
    <mergeCell ref="A6:B6"/>
    <mergeCell ref="C6:D6"/>
    <mergeCell ref="G6:H6"/>
    <mergeCell ref="G7:H7"/>
    <mergeCell ref="C7:D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2003-12-19T02:49:23Z</cp:lastPrinted>
  <dcterms:created xsi:type="dcterms:W3CDTF">2001-09-05T06:06:00Z</dcterms:created>
  <dcterms:modified xsi:type="dcterms:W3CDTF">2005-02-16T00:22:46Z</dcterms:modified>
  <cp:category/>
  <cp:version/>
  <cp:contentType/>
  <cp:contentStatus/>
</cp:coreProperties>
</file>