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60" windowWidth="12570" windowHeight="8505" activeTab="1"/>
  </bookViews>
  <sheets>
    <sheet name="事業所数等" sheetId="1" r:id="rId1"/>
    <sheet name="製造品出荷額等・有形固定資産" sheetId="2" r:id="rId2"/>
  </sheets>
  <definedNames/>
  <calcPr fullCalcOnLoad="1"/>
</workbook>
</file>

<file path=xl/sharedStrings.xml><?xml version="1.0" encoding="utf-8"?>
<sst xmlns="http://schemas.openxmlformats.org/spreadsheetml/2006/main" count="177" uniqueCount="122">
  <si>
    <t>　</t>
  </si>
  <si>
    <t>事　業　所　数</t>
  </si>
  <si>
    <t>従　業　者　数</t>
  </si>
  <si>
    <t>対　前</t>
  </si>
  <si>
    <t>実　数</t>
  </si>
  <si>
    <t>構成比</t>
  </si>
  <si>
    <t>年　比</t>
  </si>
  <si>
    <t>％</t>
  </si>
  <si>
    <t>人</t>
  </si>
  <si>
    <t>万円</t>
  </si>
  <si>
    <t>合　　　計</t>
  </si>
  <si>
    <t>福井坂井地区</t>
  </si>
  <si>
    <t>大野勝山地区</t>
  </si>
  <si>
    <t>丹　　　南地区</t>
  </si>
  <si>
    <t>嶺　　　南地区</t>
  </si>
  <si>
    <t>　　　（単位：万円、％）</t>
  </si>
  <si>
    <t>事業　　所数</t>
  </si>
  <si>
    <t>生　産　額</t>
  </si>
  <si>
    <t xml:space="preserve"> 付加価値額　　（A)</t>
  </si>
  <si>
    <t>１事業所当り 　　 付加価値額</t>
  </si>
  <si>
    <t>従業者１人
１ヵ月当り
付加価値額</t>
  </si>
  <si>
    <t>付　 加　　価値率</t>
  </si>
  <si>
    <t>原材料使用額等</t>
  </si>
  <si>
    <t>原材料率</t>
  </si>
  <si>
    <t>減価償却額</t>
  </si>
  <si>
    <t>減　 価　　償却率</t>
  </si>
  <si>
    <t>現金給与総額　　（B)</t>
  </si>
  <si>
    <t>現 　金　　給与率</t>
  </si>
  <si>
    <t>現金給与分 配 率（B)/（A)</t>
  </si>
  <si>
    <t>合　　　計</t>
  </si>
  <si>
    <t>福井坂井地区</t>
  </si>
  <si>
    <t>大野勝山地区</t>
  </si>
  <si>
    <t>丹　　　南地区</t>
  </si>
  <si>
    <t>嶺　　　南地区</t>
  </si>
  <si>
    <t>事　　　　　業　　　　　所　　　　　数　　　　　</t>
  </si>
  <si>
    <t>従　　　　　業　　　　　者　　　　　数　　　　　（人）</t>
  </si>
  <si>
    <t>総数</t>
  </si>
  <si>
    <t>会　　　　　　　　　社</t>
  </si>
  <si>
    <t>組合その</t>
  </si>
  <si>
    <t>個　人　　（D)</t>
  </si>
  <si>
    <t>構　成　比　（％）</t>
  </si>
  <si>
    <t>合　　　　　計</t>
  </si>
  <si>
    <t>個人事業主および無給家族従業者</t>
  </si>
  <si>
    <t>常　用　労　働　者</t>
  </si>
  <si>
    <t>構成比　（％）</t>
  </si>
  <si>
    <t>合　計</t>
  </si>
  <si>
    <t>1千万円</t>
  </si>
  <si>
    <t>1千万円～</t>
  </si>
  <si>
    <t>1億円</t>
  </si>
  <si>
    <t>他の法人</t>
  </si>
  <si>
    <t>計</t>
  </si>
  <si>
    <t>男</t>
  </si>
  <si>
    <t>女</t>
  </si>
  <si>
    <t>未満</t>
  </si>
  <si>
    <t>1億円未満</t>
  </si>
  <si>
    <t>以　上</t>
  </si>
  <si>
    <t>（従業者４人以上の事業所）</t>
  </si>
  <si>
    <t>（単位：万円）</t>
  </si>
  <si>
    <t>事業所数</t>
  </si>
  <si>
    <t>総　　　　　額</t>
  </si>
  <si>
    <t>製造品出荷額</t>
  </si>
  <si>
    <t>加工賃収入額</t>
  </si>
  <si>
    <t>修理料収入額</t>
  </si>
  <si>
    <t>その他の収入額</t>
  </si>
  <si>
    <t>（A)=（B)+（C)+（D)＋（E)</t>
  </si>
  <si>
    <t>（B)</t>
  </si>
  <si>
    <t>（C)</t>
  </si>
  <si>
    <t>（D)</t>
  </si>
  <si>
    <t>（E)</t>
  </si>
  <si>
    <t>製造品出荷額等</t>
  </si>
  <si>
    <t xml:space="preserve">               （単位：万円）</t>
  </si>
  <si>
    <t>事業所数</t>
  </si>
  <si>
    <t xml:space="preserve"> 有　　　　　　形　　　　　　固　　　　　　定　　　　　　資　　　　　　産　　　　　　額　　</t>
  </si>
  <si>
    <t>年初現在高</t>
  </si>
  <si>
    <t>年　　　間　　　取　　　得　　　　額</t>
  </si>
  <si>
    <t>除 却 額</t>
  </si>
  <si>
    <t>建　設　仮　勘　定</t>
  </si>
  <si>
    <t>土　　地</t>
  </si>
  <si>
    <t>建物 ・構築物</t>
  </si>
  <si>
    <t xml:space="preserve">機 械 ・装 置 </t>
  </si>
  <si>
    <t>その他</t>
  </si>
  <si>
    <t>増</t>
  </si>
  <si>
    <t>減</t>
  </si>
  <si>
    <t>年間増減</t>
  </si>
  <si>
    <t>１　広域市町村圏別　事業所数、従業者数、製造品出荷額等、粗付加価値額（従業者４人以上の事業所）</t>
  </si>
  <si>
    <t xml:space="preserve">     製　造　品　出　荷　額  等</t>
  </si>
  <si>
    <t>粗　　付　　加　　価　　値　　額</t>
  </si>
  <si>
    <t>広域市町村圏</t>
  </si>
  <si>
    <t>１６年</t>
  </si>
  <si>
    <t>１７　年</t>
  </si>
  <si>
    <t>１６年</t>
  </si>
  <si>
    <t>１７　　年</t>
  </si>
  <si>
    <t>実数</t>
  </si>
  <si>
    <t>実　　数</t>
  </si>
  <si>
    <t>２　広域市町村圏別　事業所数、生産額、付加価値額、原材料使用額等、減価償却額、現金給与総額</t>
  </si>
  <si>
    <t>（従業者３０人以上の事業所）</t>
  </si>
  <si>
    <t>広域市町村圏</t>
  </si>
  <si>
    <t>３　広域市町圏村別 経営組織別事業所数、従業者数（従業者４人以上の事業所）</t>
  </si>
  <si>
    <t>（A)</t>
  </si>
  <si>
    <t>（B)/(A)</t>
  </si>
  <si>
    <t>（C)/(A)</t>
  </si>
  <si>
    <t>（D)/(A)</t>
  </si>
  <si>
    <t>（F)/(E)</t>
  </si>
  <si>
    <t>（G)/(E)</t>
  </si>
  <si>
    <t>（B)</t>
  </si>
  <si>
    <t>（C)</t>
  </si>
  <si>
    <t>（E)</t>
  </si>
  <si>
    <t>（F)</t>
  </si>
  <si>
    <t>（G)</t>
  </si>
  <si>
    <t>４　広域市町村圏別　製造品出荷額等、現金給与総額、原材料使用額等、粗付加価値額</t>
  </si>
  <si>
    <t xml:space="preserve">      　　　　　　　　　　　   製　　　　造　　　　品　　　　出　　　　荷　　　　額　　　　　等</t>
  </si>
  <si>
    <t>現金給与　　総　　　額</t>
  </si>
  <si>
    <t>原 材 料　　　　使用額等</t>
  </si>
  <si>
    <t>粗付加　　　　価値額</t>
  </si>
  <si>
    <t>１事業所当たり</t>
  </si>
  <si>
    <t xml:space="preserve"> 福井坂井地区</t>
  </si>
  <si>
    <t xml:space="preserve"> 大野勝山地区</t>
  </si>
  <si>
    <t>-</t>
  </si>
  <si>
    <t xml:space="preserve"> 丹　　　南地区</t>
  </si>
  <si>
    <t xml:space="preserve"> 嶺　　　南地区</t>
  </si>
  <si>
    <t>５　広域市町村圏別　事業所数、有形固定資産   （従業者３０人以上の事業所）</t>
  </si>
  <si>
    <t>X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</si>
</sst>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#,##0_ "/>
    <numFmt numFmtId="179" formatCode="#,##0.0_ ;[Red]\-#,##0.0\ "/>
    <numFmt numFmtId="180" formatCode="#,##0_);\(#,##0\)"/>
    <numFmt numFmtId="181" formatCode="0.0_ "/>
    <numFmt numFmtId="182" formatCode="#,##0;&quot;▲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277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2" fillId="0" borderId="0" xfId="16" applyFont="1" applyFill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5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left" vertical="center"/>
    </xf>
    <xf numFmtId="38" fontId="2" fillId="0" borderId="6" xfId="16" applyFont="1" applyFill="1" applyBorder="1" applyAlignment="1">
      <alignment horizontal="right" vertical="center"/>
    </xf>
    <xf numFmtId="38" fontId="2" fillId="0" borderId="11" xfId="16" applyFont="1" applyFill="1" applyBorder="1" applyAlignment="1">
      <alignment horizontal="right" vertical="center"/>
    </xf>
    <xf numFmtId="38" fontId="2" fillId="0" borderId="1" xfId="16" applyFont="1" applyFill="1" applyBorder="1" applyAlignment="1">
      <alignment horizontal="right" vertical="center"/>
    </xf>
    <xf numFmtId="38" fontId="2" fillId="0" borderId="12" xfId="16" applyFont="1" applyBorder="1" applyAlignment="1">
      <alignment vertical="center"/>
    </xf>
    <xf numFmtId="38" fontId="2" fillId="0" borderId="13" xfId="16" applyFont="1" applyBorder="1" applyAlignment="1">
      <alignment horizontal="right" vertical="center"/>
    </xf>
    <xf numFmtId="38" fontId="2" fillId="0" borderId="14" xfId="16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14" xfId="16" applyFont="1" applyBorder="1" applyAlignment="1">
      <alignment horizontal="right" vertical="center"/>
    </xf>
    <xf numFmtId="38" fontId="3" fillId="0" borderId="14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center" vertical="center"/>
    </xf>
    <xf numFmtId="38" fontId="2" fillId="0" borderId="13" xfId="16" applyFont="1" applyBorder="1" applyAlignment="1">
      <alignment vertical="center"/>
    </xf>
    <xf numFmtId="38" fontId="2" fillId="0" borderId="6" xfId="16" applyFont="1" applyFill="1" applyBorder="1" applyAlignment="1">
      <alignment horizontal="center" vertical="center" wrapText="1"/>
    </xf>
    <xf numFmtId="38" fontId="2" fillId="0" borderId="14" xfId="16" applyFont="1" applyFill="1" applyBorder="1" applyAlignment="1">
      <alignment horizontal="center" vertical="center" wrapText="1"/>
    </xf>
    <xf numFmtId="38" fontId="2" fillId="0" borderId="14" xfId="16" applyFont="1" applyFill="1" applyBorder="1" applyAlignment="1">
      <alignment vertical="center"/>
    </xf>
    <xf numFmtId="38" fontId="2" fillId="0" borderId="10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3" fillId="0" borderId="14" xfId="16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38" fontId="2" fillId="0" borderId="15" xfId="16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12" xfId="16" applyFont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8" xfId="16" applyFont="1" applyFill="1" applyBorder="1" applyAlignment="1">
      <alignment/>
    </xf>
    <xf numFmtId="38" fontId="2" fillId="0" borderId="10" xfId="16" applyFont="1" applyFill="1" applyBorder="1" applyAlignment="1">
      <alignment/>
    </xf>
    <xf numFmtId="38" fontId="2" fillId="0" borderId="7" xfId="16" applyFont="1" applyFill="1" applyBorder="1" applyAlignment="1">
      <alignment/>
    </xf>
    <xf numFmtId="38" fontId="2" fillId="0" borderId="0" xfId="16" applyFont="1" applyAlignment="1">
      <alignment/>
    </xf>
    <xf numFmtId="38" fontId="2" fillId="0" borderId="0" xfId="16" applyFont="1" applyFill="1" applyAlignment="1">
      <alignment/>
    </xf>
    <xf numFmtId="38" fontId="2" fillId="0" borderId="0" xfId="16" applyFont="1" applyAlignment="1">
      <alignment horizontal="center"/>
    </xf>
    <xf numFmtId="38" fontId="2" fillId="0" borderId="0" xfId="16" applyFont="1" applyAlignment="1">
      <alignment/>
    </xf>
    <xf numFmtId="38" fontId="2" fillId="0" borderId="0" xfId="16" applyFont="1" applyAlignment="1">
      <alignment horizontal="left"/>
    </xf>
    <xf numFmtId="38" fontId="8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1" xfId="16" applyFont="1" applyBorder="1" applyAlignment="1">
      <alignment/>
    </xf>
    <xf numFmtId="38" fontId="2" fillId="0" borderId="5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/>
    </xf>
    <xf numFmtId="38" fontId="2" fillId="0" borderId="6" xfId="16" applyFont="1" applyBorder="1" applyAlignment="1">
      <alignment horizontal="center"/>
    </xf>
    <xf numFmtId="38" fontId="2" fillId="0" borderId="1" xfId="16" applyFont="1" applyBorder="1" applyAlignment="1">
      <alignment horizontal="center"/>
    </xf>
    <xf numFmtId="38" fontId="2" fillId="0" borderId="11" xfId="16" applyFont="1" applyBorder="1" applyAlignment="1">
      <alignment horizontal="left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 horizontal="center" vertical="center"/>
    </xf>
    <xf numFmtId="38" fontId="8" fillId="0" borderId="8" xfId="16" applyFont="1" applyBorder="1" applyAlignment="1">
      <alignment horizontal="center"/>
    </xf>
    <xf numFmtId="38" fontId="2" fillId="0" borderId="8" xfId="16" applyFont="1" applyBorder="1" applyAlignment="1">
      <alignment horizontal="center"/>
    </xf>
    <xf numFmtId="38" fontId="2" fillId="0" borderId="10" xfId="16" applyFont="1" applyBorder="1" applyAlignment="1">
      <alignment horizontal="center"/>
    </xf>
    <xf numFmtId="38" fontId="2" fillId="0" borderId="7" xfId="16" applyFont="1" applyBorder="1" applyAlignment="1">
      <alignment horizontal="center"/>
    </xf>
    <xf numFmtId="38" fontId="2" fillId="0" borderId="15" xfId="16" applyFont="1" applyBorder="1" applyAlignment="1">
      <alignment horizontal="center"/>
    </xf>
    <xf numFmtId="38" fontId="2" fillId="0" borderId="11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 vertical="center"/>
    </xf>
    <xf numFmtId="38" fontId="2" fillId="0" borderId="1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0" xfId="16" applyFont="1" applyBorder="1" applyAlignment="1">
      <alignment/>
    </xf>
    <xf numFmtId="38" fontId="6" fillId="0" borderId="0" xfId="16" applyFont="1" applyAlignment="1">
      <alignment vertical="top"/>
    </xf>
    <xf numFmtId="38" fontId="2" fillId="0" borderId="0" xfId="16" applyFont="1" applyBorder="1" applyAlignment="1">
      <alignment horizont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182" fontId="2" fillId="0" borderId="0" xfId="16" applyNumberFormat="1" applyFont="1" applyBorder="1" applyAlignment="1">
      <alignment horizontal="right" vertical="center"/>
    </xf>
    <xf numFmtId="38" fontId="6" fillId="0" borderId="0" xfId="16" applyFont="1" applyAlignment="1">
      <alignment horizontal="right"/>
    </xf>
    <xf numFmtId="38" fontId="2" fillId="0" borderId="6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11" xfId="16" applyFont="1" applyBorder="1" applyAlignment="1">
      <alignment vertical="center"/>
    </xf>
    <xf numFmtId="38" fontId="2" fillId="0" borderId="5" xfId="16" applyFont="1" applyBorder="1" applyAlignment="1">
      <alignment horizontal="right" vertical="center"/>
    </xf>
    <xf numFmtId="38" fontId="3" fillId="0" borderId="14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2" fillId="0" borderId="5" xfId="16" applyFont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 wrapText="1"/>
    </xf>
    <xf numFmtId="38" fontId="2" fillId="0" borderId="6" xfId="16" applyFont="1" applyBorder="1" applyAlignment="1">
      <alignment horizontal="center" vertical="center" wrapText="1"/>
    </xf>
    <xf numFmtId="38" fontId="2" fillId="0" borderId="14" xfId="16" applyFont="1" applyBorder="1" applyAlignment="1">
      <alignment horizontal="center" vertical="center" wrapText="1"/>
    </xf>
    <xf numFmtId="176" fontId="2" fillId="0" borderId="11" xfId="16" applyNumberFormat="1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176" fontId="2" fillId="0" borderId="12" xfId="16" applyNumberFormat="1" applyFont="1" applyBorder="1" applyAlignment="1">
      <alignment horizontal="right" vertical="center"/>
    </xf>
    <xf numFmtId="38" fontId="3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vertical="center"/>
    </xf>
    <xf numFmtId="177" fontId="3" fillId="0" borderId="13" xfId="16" applyNumberFormat="1" applyFont="1" applyBorder="1" applyAlignment="1">
      <alignment vertical="center"/>
    </xf>
    <xf numFmtId="177" fontId="3" fillId="0" borderId="13" xfId="16" applyNumberFormat="1" applyFont="1" applyBorder="1" applyAlignment="1">
      <alignment horizontal="right" vertical="center"/>
    </xf>
    <xf numFmtId="176" fontId="3" fillId="0" borderId="13" xfId="16" applyNumberFormat="1" applyFont="1" applyBorder="1" applyAlignment="1">
      <alignment vertical="center"/>
    </xf>
    <xf numFmtId="176" fontId="3" fillId="0" borderId="12" xfId="16" applyNumberFormat="1" applyFont="1" applyBorder="1" applyAlignment="1">
      <alignment horizontal="right" vertical="center"/>
    </xf>
    <xf numFmtId="177" fontId="3" fillId="0" borderId="14" xfId="16" applyNumberFormat="1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177" fontId="2" fillId="0" borderId="13" xfId="16" applyNumberFormat="1" applyFont="1" applyBorder="1" applyAlignment="1">
      <alignment vertical="center"/>
    </xf>
    <xf numFmtId="177" fontId="0" fillId="0" borderId="13" xfId="16" applyNumberFormat="1" applyFont="1" applyBorder="1" applyAlignment="1">
      <alignment horizontal="right" vertical="center"/>
    </xf>
    <xf numFmtId="176" fontId="2" fillId="0" borderId="13" xfId="16" applyNumberFormat="1" applyFont="1" applyBorder="1" applyAlignment="1">
      <alignment vertical="center"/>
    </xf>
    <xf numFmtId="177" fontId="0" fillId="0" borderId="14" xfId="16" applyNumberFormat="1" applyFont="1" applyBorder="1" applyAlignment="1">
      <alignment horizontal="right" vertical="center"/>
    </xf>
    <xf numFmtId="177" fontId="2" fillId="0" borderId="13" xfId="16" applyNumberFormat="1" applyFont="1" applyBorder="1" applyAlignment="1">
      <alignment horizontal="right" vertical="center"/>
    </xf>
    <xf numFmtId="177" fontId="2" fillId="0" borderId="14" xfId="16" applyNumberFormat="1" applyFont="1" applyBorder="1" applyAlignment="1">
      <alignment horizontal="right" vertical="center"/>
    </xf>
    <xf numFmtId="38" fontId="2" fillId="0" borderId="15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179" fontId="2" fillId="0" borderId="8" xfId="16" applyNumberFormat="1" applyFont="1" applyBorder="1" applyAlignment="1">
      <alignment vertical="center"/>
    </xf>
    <xf numFmtId="38" fontId="2" fillId="0" borderId="8" xfId="16" applyFont="1" applyBorder="1" applyAlignment="1">
      <alignment horizontal="right" vertical="center"/>
    </xf>
    <xf numFmtId="176" fontId="2" fillId="0" borderId="15" xfId="16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38" fontId="2" fillId="0" borderId="10" xfId="16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right" vertical="center"/>
    </xf>
    <xf numFmtId="38" fontId="2" fillId="0" borderId="5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3" fillId="0" borderId="14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180" fontId="3" fillId="0" borderId="13" xfId="16" applyNumberFormat="1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177" fontId="3" fillId="0" borderId="12" xfId="16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177" fontId="3" fillId="0" borderId="0" xfId="16" applyNumberFormat="1" applyFont="1" applyBorder="1" applyAlignment="1">
      <alignment vertical="center"/>
    </xf>
    <xf numFmtId="177" fontId="2" fillId="0" borderId="12" xfId="16" applyNumberFormat="1" applyFont="1" applyBorder="1" applyAlignment="1">
      <alignment vertical="center"/>
    </xf>
    <xf numFmtId="177" fontId="2" fillId="0" borderId="0" xfId="16" applyNumberFormat="1" applyFont="1" applyBorder="1" applyAlignment="1">
      <alignment vertical="center"/>
    </xf>
    <xf numFmtId="177" fontId="2" fillId="0" borderId="12" xfId="16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right" vertical="center"/>
    </xf>
    <xf numFmtId="38" fontId="2" fillId="0" borderId="7" xfId="16" applyFont="1" applyBorder="1" applyAlignment="1">
      <alignment vertical="center"/>
    </xf>
    <xf numFmtId="179" fontId="2" fillId="0" borderId="15" xfId="16" applyNumberFormat="1" applyFont="1" applyBorder="1" applyAlignment="1">
      <alignment vertical="center"/>
    </xf>
    <xf numFmtId="179" fontId="2" fillId="0" borderId="7" xfId="16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1" fontId="3" fillId="0" borderId="12" xfId="0" applyNumberFormat="1" applyFont="1" applyBorder="1" applyAlignment="1">
      <alignment horizontal="right" vertical="center"/>
    </xf>
    <xf numFmtId="181" fontId="3" fillId="0" borderId="12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1" fontId="0" fillId="0" borderId="12" xfId="0" applyNumberFormat="1" applyFont="1" applyBorder="1" applyAlignment="1">
      <alignment horizontal="right" vertical="center"/>
    </xf>
    <xf numFmtId="181" fontId="0" fillId="0" borderId="12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181" fontId="2" fillId="0" borderId="12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38" fontId="2" fillId="0" borderId="1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0" xfId="16" applyFont="1" applyBorder="1" applyAlignment="1">
      <alignment/>
    </xf>
    <xf numFmtId="38" fontId="6" fillId="0" borderId="0" xfId="16" applyFont="1" applyAlignment="1">
      <alignment/>
    </xf>
    <xf numFmtId="38" fontId="2" fillId="0" borderId="10" xfId="16" applyFont="1" applyBorder="1" applyAlignment="1">
      <alignment horizontal="center"/>
    </xf>
    <xf numFmtId="38" fontId="2" fillId="0" borderId="15" xfId="16" applyFont="1" applyBorder="1" applyAlignment="1">
      <alignment horizontal="center"/>
    </xf>
    <xf numFmtId="178" fontId="4" fillId="0" borderId="14" xfId="20" applyNumberFormat="1" applyFont="1" applyFill="1" applyBorder="1" applyAlignment="1">
      <alignment horizontal="right" vertical="center" wrapText="1"/>
      <protection/>
    </xf>
    <xf numFmtId="0" fontId="0" fillId="0" borderId="12" xfId="0" applyBorder="1" applyAlignment="1">
      <alignment horizontal="right" vertical="center" wrapText="1"/>
    </xf>
    <xf numFmtId="181" fontId="2" fillId="0" borderId="14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3" fillId="0" borderId="14" xfId="16" applyFont="1" applyBorder="1" applyAlignment="1">
      <alignment horizontal="right" vertical="center"/>
    </xf>
    <xf numFmtId="38" fontId="3" fillId="0" borderId="12" xfId="16" applyFont="1" applyBorder="1" applyAlignment="1">
      <alignment horizontal="right" vertical="center"/>
    </xf>
    <xf numFmtId="181" fontId="3" fillId="0" borderId="14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38" fontId="2" fillId="0" borderId="14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 vertical="center"/>
    </xf>
    <xf numFmtId="181" fontId="0" fillId="0" borderId="14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 wrapText="1"/>
    </xf>
    <xf numFmtId="38" fontId="2" fillId="0" borderId="7" xfId="16" applyFont="1" applyBorder="1" applyAlignment="1">
      <alignment horizontal="center" vertical="center" wrapText="1"/>
    </xf>
    <xf numFmtId="38" fontId="2" fillId="0" borderId="15" xfId="16" applyFont="1" applyBorder="1" applyAlignment="1">
      <alignment horizontal="center" vertical="center" wrapText="1"/>
    </xf>
    <xf numFmtId="38" fontId="2" fillId="0" borderId="6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 wrapText="1"/>
    </xf>
    <xf numFmtId="38" fontId="2" fillId="0" borderId="6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38" fontId="7" fillId="0" borderId="5" xfId="16" applyFont="1" applyBorder="1" applyAlignment="1">
      <alignment horizontal="center" vertical="center" wrapText="1"/>
    </xf>
    <xf numFmtId="38" fontId="7" fillId="0" borderId="13" xfId="16" applyFont="1" applyBorder="1" applyAlignment="1">
      <alignment horizontal="center" vertical="center" wrapText="1"/>
    </xf>
    <xf numFmtId="38" fontId="8" fillId="0" borderId="5" xfId="16" applyFont="1" applyBorder="1" applyAlignment="1">
      <alignment horizontal="center" vertical="center" wrapText="1"/>
    </xf>
    <xf numFmtId="38" fontId="8" fillId="0" borderId="13" xfId="16" applyFont="1" applyBorder="1" applyAlignment="1">
      <alignment horizontal="center" vertical="center" wrapText="1"/>
    </xf>
    <xf numFmtId="38" fontId="2" fillId="0" borderId="0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horizontal="center" vertical="center"/>
    </xf>
    <xf numFmtId="38" fontId="2" fillId="0" borderId="13" xfId="16" applyFont="1" applyFill="1" applyBorder="1" applyAlignment="1">
      <alignment horizontal="right" vertical="center"/>
    </xf>
    <xf numFmtId="38" fontId="2" fillId="0" borderId="13" xfId="16" applyFont="1" applyBorder="1" applyAlignment="1">
      <alignment horizontal="right" vertical="center"/>
    </xf>
    <xf numFmtId="38" fontId="3" fillId="0" borderId="13" xfId="16" applyFont="1" applyBorder="1" applyAlignment="1">
      <alignment vertical="center"/>
    </xf>
    <xf numFmtId="38" fontId="3" fillId="0" borderId="13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38" fontId="2" fillId="0" borderId="14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1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" xfId="16" applyFont="1" applyBorder="1" applyAlignment="1">
      <alignment horizontal="left" vertical="center"/>
    </xf>
    <xf numFmtId="38" fontId="2" fillId="0" borderId="3" xfId="16" applyFont="1" applyBorder="1" applyAlignment="1">
      <alignment horizontal="left" vertical="center"/>
    </xf>
    <xf numFmtId="38" fontId="2" fillId="0" borderId="4" xfId="16" applyFont="1" applyBorder="1" applyAlignment="1">
      <alignment horizontal="left" vertical="center"/>
    </xf>
    <xf numFmtId="38" fontId="2" fillId="0" borderId="5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2" fillId="0" borderId="9" xfId="16" applyFont="1" applyBorder="1" applyAlignment="1">
      <alignment horizontal="center" vertical="center" wrapText="1"/>
    </xf>
    <xf numFmtId="38" fontId="2" fillId="0" borderId="9" xfId="16" applyFont="1" applyBorder="1" applyAlignment="1">
      <alignment horizontal="center" vertical="center"/>
    </xf>
    <xf numFmtId="182" fontId="3" fillId="0" borderId="14" xfId="16" applyNumberFormat="1" applyFont="1" applyBorder="1" applyAlignment="1">
      <alignment vertical="center"/>
    </xf>
    <xf numFmtId="38" fontId="3" fillId="0" borderId="0" xfId="16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workbookViewId="0" topLeftCell="A1">
      <selection activeCell="E15" sqref="E15"/>
    </sheetView>
  </sheetViews>
  <sheetFormatPr defaultColWidth="9.00390625" defaultRowHeight="13.5"/>
  <cols>
    <col min="1" max="1" width="12.375" style="63" customWidth="1"/>
    <col min="2" max="2" width="6.375" style="63" customWidth="1"/>
    <col min="3" max="3" width="6.25390625" style="63" customWidth="1"/>
    <col min="4" max="4" width="6.375" style="63" customWidth="1"/>
    <col min="5" max="5" width="8.125" style="63" customWidth="1"/>
    <col min="6" max="6" width="7.00390625" style="63" customWidth="1"/>
    <col min="7" max="7" width="7.125" style="63" customWidth="1"/>
    <col min="8" max="8" width="6.50390625" style="63" customWidth="1"/>
    <col min="9" max="9" width="8.75390625" style="63" customWidth="1"/>
    <col min="10" max="10" width="6.875" style="63" customWidth="1"/>
    <col min="11" max="11" width="5.875" style="63" customWidth="1"/>
    <col min="12" max="12" width="3.50390625" style="64" customWidth="1"/>
    <col min="13" max="13" width="9.125" style="64" customWidth="1"/>
    <col min="14" max="15" width="0.875" style="64" customWidth="1"/>
    <col min="16" max="16" width="8.25390625" style="63" customWidth="1"/>
    <col min="17" max="17" width="7.50390625" style="63" customWidth="1"/>
    <col min="18" max="18" width="7.875" style="63" customWidth="1"/>
    <col min="19" max="19" width="8.125" style="63" customWidth="1"/>
    <col min="20" max="20" width="7.625" style="63" customWidth="1"/>
    <col min="21" max="21" width="7.125" style="63" customWidth="1"/>
    <col min="22" max="22" width="8.75390625" style="63" customWidth="1"/>
    <col min="23" max="23" width="8.625" style="63" customWidth="1"/>
    <col min="24" max="24" width="8.125" style="63" customWidth="1"/>
    <col min="25" max="25" width="7.625" style="63" customWidth="1"/>
    <col min="26" max="26" width="7.25390625" style="63" customWidth="1"/>
    <col min="27" max="16384" width="9.00390625" style="63" customWidth="1"/>
  </cols>
  <sheetData>
    <row r="1" spans="1:20" s="1" customFormat="1" ht="18" customHeight="1">
      <c r="A1" s="1" t="s">
        <v>84</v>
      </c>
      <c r="B1" s="99"/>
      <c r="C1" s="99"/>
      <c r="D1" s="99"/>
      <c r="E1" s="99"/>
      <c r="H1" s="99"/>
      <c r="I1" s="99"/>
      <c r="J1" s="99"/>
      <c r="K1" s="99"/>
      <c r="L1" s="2"/>
      <c r="M1" s="2"/>
      <c r="N1" s="2"/>
      <c r="O1" s="2"/>
      <c r="P1" s="99"/>
      <c r="Q1" s="99"/>
      <c r="R1" s="99"/>
      <c r="S1" s="99"/>
      <c r="T1" s="99"/>
    </row>
    <row r="2" spans="1:15" s="1" customFormat="1" ht="18" customHeight="1">
      <c r="A2" s="1" t="s">
        <v>0</v>
      </c>
      <c r="L2" s="3"/>
      <c r="M2" s="3"/>
      <c r="N2" s="3"/>
      <c r="O2" s="3"/>
    </row>
    <row r="3" spans="1:24" s="1" customFormat="1" ht="18" customHeight="1">
      <c r="A3" s="4"/>
      <c r="B3" s="260" t="s">
        <v>1</v>
      </c>
      <c r="C3" s="261"/>
      <c r="D3" s="261"/>
      <c r="E3" s="262"/>
      <c r="F3" s="260" t="s">
        <v>2</v>
      </c>
      <c r="G3" s="261"/>
      <c r="H3" s="261"/>
      <c r="I3" s="262"/>
      <c r="J3" s="263" t="s">
        <v>85</v>
      </c>
      <c r="K3" s="264"/>
      <c r="L3" s="264"/>
      <c r="M3" s="264"/>
      <c r="N3" s="264"/>
      <c r="O3" s="264"/>
      <c r="P3" s="264"/>
      <c r="Q3" s="265"/>
      <c r="R3" s="260" t="s">
        <v>86</v>
      </c>
      <c r="S3" s="261"/>
      <c r="T3" s="261"/>
      <c r="U3" s="261"/>
      <c r="V3" s="261"/>
      <c r="W3" s="261"/>
      <c r="X3" s="8"/>
    </row>
    <row r="4" spans="1:24" s="1" customFormat="1" ht="18" customHeight="1">
      <c r="A4" s="9" t="s">
        <v>87</v>
      </c>
      <c r="B4" s="10" t="s">
        <v>88</v>
      </c>
      <c r="C4" s="257" t="s">
        <v>89</v>
      </c>
      <c r="D4" s="259"/>
      <c r="E4" s="10" t="s">
        <v>3</v>
      </c>
      <c r="F4" s="10" t="s">
        <v>88</v>
      </c>
      <c r="G4" s="257" t="s">
        <v>89</v>
      </c>
      <c r="H4" s="259"/>
      <c r="I4" s="10" t="s">
        <v>3</v>
      </c>
      <c r="J4" s="255" t="s">
        <v>90</v>
      </c>
      <c r="K4" s="256"/>
      <c r="L4" s="257" t="s">
        <v>89</v>
      </c>
      <c r="M4" s="258"/>
      <c r="N4" s="14"/>
      <c r="O4" s="14"/>
      <c r="P4" s="12"/>
      <c r="Q4" s="10" t="s">
        <v>3</v>
      </c>
      <c r="R4" s="255" t="s">
        <v>90</v>
      </c>
      <c r="S4" s="256"/>
      <c r="T4" s="257" t="s">
        <v>91</v>
      </c>
      <c r="U4" s="258"/>
      <c r="V4" s="259"/>
      <c r="W4" s="13" t="s">
        <v>3</v>
      </c>
      <c r="X4" s="8"/>
    </row>
    <row r="5" spans="1:24" s="1" customFormat="1" ht="18" customHeight="1">
      <c r="A5" s="15"/>
      <c r="B5" s="16" t="s">
        <v>92</v>
      </c>
      <c r="C5" s="17" t="s">
        <v>4</v>
      </c>
      <c r="D5" s="17" t="s">
        <v>5</v>
      </c>
      <c r="E5" s="16" t="s">
        <v>6</v>
      </c>
      <c r="F5" s="16" t="s">
        <v>92</v>
      </c>
      <c r="G5" s="17" t="s">
        <v>4</v>
      </c>
      <c r="H5" s="17" t="s">
        <v>5</v>
      </c>
      <c r="I5" s="16" t="s">
        <v>6</v>
      </c>
      <c r="J5" s="246" t="s">
        <v>4</v>
      </c>
      <c r="K5" s="247"/>
      <c r="L5" s="257" t="s">
        <v>4</v>
      </c>
      <c r="M5" s="259"/>
      <c r="N5" s="11"/>
      <c r="O5" s="14"/>
      <c r="P5" s="19" t="s">
        <v>5</v>
      </c>
      <c r="Q5" s="16" t="s">
        <v>6</v>
      </c>
      <c r="R5" s="246" t="s">
        <v>4</v>
      </c>
      <c r="S5" s="247"/>
      <c r="T5" s="257" t="s">
        <v>93</v>
      </c>
      <c r="U5" s="259"/>
      <c r="V5" s="17" t="s">
        <v>5</v>
      </c>
      <c r="W5" s="18" t="s">
        <v>6</v>
      </c>
      <c r="X5" s="8"/>
    </row>
    <row r="6" spans="1:23" s="1" customFormat="1" ht="18" customHeight="1">
      <c r="A6" s="100"/>
      <c r="B6" s="101"/>
      <c r="C6" s="101"/>
      <c r="D6" s="101" t="s">
        <v>7</v>
      </c>
      <c r="E6" s="101" t="s">
        <v>7</v>
      </c>
      <c r="F6" s="101" t="s">
        <v>8</v>
      </c>
      <c r="G6" s="101" t="s">
        <v>8</v>
      </c>
      <c r="H6" s="101" t="s">
        <v>7</v>
      </c>
      <c r="I6" s="101" t="s">
        <v>7</v>
      </c>
      <c r="J6" s="252" t="s">
        <v>9</v>
      </c>
      <c r="K6" s="252"/>
      <c r="L6" s="20"/>
      <c r="M6" s="21" t="s">
        <v>9</v>
      </c>
      <c r="N6" s="20"/>
      <c r="O6" s="22"/>
      <c r="P6" s="112" t="s">
        <v>7</v>
      </c>
      <c r="Q6" s="101" t="s">
        <v>7</v>
      </c>
      <c r="R6" s="252" t="s">
        <v>9</v>
      </c>
      <c r="S6" s="252"/>
      <c r="T6" s="252" t="s">
        <v>9</v>
      </c>
      <c r="U6" s="252"/>
      <c r="V6" s="101" t="s">
        <v>7</v>
      </c>
      <c r="W6" s="113" t="s">
        <v>7</v>
      </c>
    </row>
    <row r="7" spans="1:23" s="1" customFormat="1" ht="11.25" customHeight="1">
      <c r="A7" s="23"/>
      <c r="B7" s="24"/>
      <c r="C7" s="24"/>
      <c r="D7" s="24"/>
      <c r="E7" s="24"/>
      <c r="F7" s="24"/>
      <c r="G7" s="24"/>
      <c r="H7" s="24"/>
      <c r="I7" s="24"/>
      <c r="J7" s="235"/>
      <c r="K7" s="198"/>
      <c r="L7" s="253"/>
      <c r="M7" s="254"/>
      <c r="N7" s="25"/>
      <c r="O7" s="26"/>
      <c r="P7" s="114"/>
      <c r="Q7" s="24"/>
      <c r="R7" s="235"/>
      <c r="S7" s="198"/>
      <c r="T7" s="235"/>
      <c r="U7" s="198"/>
      <c r="V7" s="24"/>
      <c r="W7" s="27"/>
    </row>
    <row r="8" spans="1:23" s="122" customFormat="1" ht="18" customHeight="1">
      <c r="A8" s="115" t="s">
        <v>10</v>
      </c>
      <c r="B8" s="116">
        <v>3106</v>
      </c>
      <c r="C8" s="116">
        <v>3152</v>
      </c>
      <c r="D8" s="117">
        <v>100</v>
      </c>
      <c r="E8" s="118">
        <v>1.4810045074050224</v>
      </c>
      <c r="F8" s="116">
        <v>76386</v>
      </c>
      <c r="G8" s="116">
        <v>75209</v>
      </c>
      <c r="H8" s="119">
        <v>100</v>
      </c>
      <c r="I8" s="118">
        <v>-1.5408582724583038</v>
      </c>
      <c r="J8" s="250">
        <v>181331862</v>
      </c>
      <c r="K8" s="250"/>
      <c r="L8" s="250">
        <v>185226120</v>
      </c>
      <c r="M8" s="250"/>
      <c r="N8" s="28"/>
      <c r="O8" s="29"/>
      <c r="P8" s="120">
        <v>100</v>
      </c>
      <c r="Q8" s="118">
        <v>2.1475861754510635</v>
      </c>
      <c r="R8" s="251">
        <v>79195577</v>
      </c>
      <c r="S8" s="251"/>
      <c r="T8" s="251">
        <v>80360070</v>
      </c>
      <c r="U8" s="251"/>
      <c r="V8" s="119">
        <v>100</v>
      </c>
      <c r="W8" s="121">
        <v>1.4704015604305782</v>
      </c>
    </row>
    <row r="9" spans="1:23" s="1" customFormat="1" ht="18" customHeight="1">
      <c r="A9" s="23"/>
      <c r="B9" s="30"/>
      <c r="C9" s="30"/>
      <c r="D9" s="123"/>
      <c r="E9" s="124"/>
      <c r="F9" s="30"/>
      <c r="G9" s="30"/>
      <c r="H9" s="125"/>
      <c r="I9" s="124"/>
      <c r="J9" s="248"/>
      <c r="K9" s="248"/>
      <c r="L9" s="248"/>
      <c r="M9" s="248"/>
      <c r="N9" s="33"/>
      <c r="O9" s="9"/>
      <c r="P9" s="114"/>
      <c r="Q9" s="124"/>
      <c r="R9" s="249"/>
      <c r="S9" s="249"/>
      <c r="T9" s="249"/>
      <c r="U9" s="249"/>
      <c r="V9" s="125"/>
      <c r="W9" s="126"/>
    </row>
    <row r="10" spans="1:23" s="1" customFormat="1" ht="18" customHeight="1">
      <c r="A10" s="23" t="s">
        <v>11</v>
      </c>
      <c r="B10" s="30">
        <v>1403</v>
      </c>
      <c r="C10" s="30">
        <v>1416</v>
      </c>
      <c r="D10" s="123">
        <v>44.923857868020306</v>
      </c>
      <c r="E10" s="127">
        <v>0.9265858873841768</v>
      </c>
      <c r="F10" s="30">
        <v>34170</v>
      </c>
      <c r="G10" s="30">
        <v>32942</v>
      </c>
      <c r="H10" s="125">
        <v>43.80060896967118</v>
      </c>
      <c r="I10" s="127">
        <v>-3.5937957272461225</v>
      </c>
      <c r="J10" s="210">
        <v>82535332</v>
      </c>
      <c r="K10" s="211"/>
      <c r="L10" s="210">
        <v>83686329</v>
      </c>
      <c r="M10" s="211"/>
      <c r="N10" s="9"/>
      <c r="O10" s="9"/>
      <c r="P10" s="114">
        <v>45.18063057197333</v>
      </c>
      <c r="Q10" s="127">
        <v>1.394550639234116</v>
      </c>
      <c r="R10" s="210">
        <v>33610222</v>
      </c>
      <c r="S10" s="211"/>
      <c r="T10" s="210">
        <v>33011024</v>
      </c>
      <c r="U10" s="211"/>
      <c r="V10" s="125">
        <v>41.07888905522357</v>
      </c>
      <c r="W10" s="128">
        <v>-1.782785011060028</v>
      </c>
    </row>
    <row r="11" spans="1:23" s="1" customFormat="1" ht="18" customHeight="1">
      <c r="A11" s="23" t="s">
        <v>12</v>
      </c>
      <c r="B11" s="30">
        <v>227</v>
      </c>
      <c r="C11" s="30">
        <v>233</v>
      </c>
      <c r="D11" s="123">
        <v>7.392131979695432</v>
      </c>
      <c r="E11" s="127">
        <v>2.643171806167401</v>
      </c>
      <c r="F11" s="24">
        <v>5807</v>
      </c>
      <c r="G11" s="24">
        <v>5630</v>
      </c>
      <c r="H11" s="125">
        <v>7.485806220000265</v>
      </c>
      <c r="I11" s="127">
        <v>-3.0480454623729982</v>
      </c>
      <c r="J11" s="210">
        <v>15137325</v>
      </c>
      <c r="K11" s="211"/>
      <c r="L11" s="210">
        <v>15503362</v>
      </c>
      <c r="M11" s="211"/>
      <c r="N11" s="26"/>
      <c r="O11" s="26"/>
      <c r="P11" s="114">
        <v>8.36996531590685</v>
      </c>
      <c r="Q11" s="127">
        <v>2.4181088798714434</v>
      </c>
      <c r="R11" s="210">
        <v>7937315</v>
      </c>
      <c r="S11" s="211"/>
      <c r="T11" s="210">
        <v>7915283</v>
      </c>
      <c r="U11" s="211"/>
      <c r="V11" s="125">
        <v>9.849771161224723</v>
      </c>
      <c r="W11" s="128">
        <v>-0.2775749734009548</v>
      </c>
    </row>
    <row r="12" spans="1:23" s="1" customFormat="1" ht="18" customHeight="1">
      <c r="A12" s="23" t="s">
        <v>13</v>
      </c>
      <c r="B12" s="30">
        <v>1164</v>
      </c>
      <c r="C12" s="30">
        <v>1189</v>
      </c>
      <c r="D12" s="123">
        <v>37.72208121827411</v>
      </c>
      <c r="E12" s="127">
        <v>2.147766323024055</v>
      </c>
      <c r="F12" s="24">
        <v>27463</v>
      </c>
      <c r="G12" s="24">
        <v>27663</v>
      </c>
      <c r="H12" s="125">
        <v>36.78150221383079</v>
      </c>
      <c r="I12" s="127">
        <v>0.72825255798711</v>
      </c>
      <c r="J12" s="210">
        <v>59460473</v>
      </c>
      <c r="K12" s="211"/>
      <c r="L12" s="210">
        <v>61447941</v>
      </c>
      <c r="M12" s="211"/>
      <c r="N12" s="26"/>
      <c r="O12" s="26"/>
      <c r="P12" s="114">
        <v>33.17455497097278</v>
      </c>
      <c r="Q12" s="127">
        <v>3.3425028421822343</v>
      </c>
      <c r="R12" s="210">
        <v>26811920</v>
      </c>
      <c r="S12" s="211"/>
      <c r="T12" s="210">
        <v>27166739</v>
      </c>
      <c r="U12" s="211"/>
      <c r="V12" s="125">
        <v>33.80626597264039</v>
      </c>
      <c r="W12" s="128">
        <v>1.323362892325503</v>
      </c>
    </row>
    <row r="13" spans="1:23" s="1" customFormat="1" ht="18" customHeight="1">
      <c r="A13" s="23" t="s">
        <v>14</v>
      </c>
      <c r="B13" s="30">
        <v>312</v>
      </c>
      <c r="C13" s="30">
        <v>314</v>
      </c>
      <c r="D13" s="123">
        <v>9.961928934010151</v>
      </c>
      <c r="E13" s="127">
        <v>0.641025641025641</v>
      </c>
      <c r="F13" s="30">
        <v>8946</v>
      </c>
      <c r="G13" s="30">
        <v>8974</v>
      </c>
      <c r="H13" s="125">
        <v>11.932082596497759</v>
      </c>
      <c r="I13" s="127">
        <v>0.3129890453834116</v>
      </c>
      <c r="J13" s="210">
        <v>24198732</v>
      </c>
      <c r="K13" s="211"/>
      <c r="L13" s="210">
        <v>24588488</v>
      </c>
      <c r="M13" s="211"/>
      <c r="N13" s="9"/>
      <c r="O13" s="9"/>
      <c r="P13" s="114">
        <v>13.274849141147046</v>
      </c>
      <c r="Q13" s="127">
        <v>1.6106463760167267</v>
      </c>
      <c r="R13" s="210">
        <v>10836120</v>
      </c>
      <c r="S13" s="211"/>
      <c r="T13" s="210">
        <v>12267024</v>
      </c>
      <c r="U13" s="211"/>
      <c r="V13" s="125">
        <v>15.265073810911314</v>
      </c>
      <c r="W13" s="128">
        <v>13.204947896479553</v>
      </c>
    </row>
    <row r="14" spans="1:23" s="1" customFormat="1" ht="12" customHeight="1">
      <c r="A14" s="129"/>
      <c r="B14" s="130"/>
      <c r="C14" s="130"/>
      <c r="D14" s="131"/>
      <c r="E14" s="132"/>
      <c r="F14" s="130"/>
      <c r="G14" s="130"/>
      <c r="H14" s="131"/>
      <c r="I14" s="132"/>
      <c r="J14" s="245"/>
      <c r="K14" s="169"/>
      <c r="L14" s="246"/>
      <c r="M14" s="247"/>
      <c r="N14" s="34"/>
      <c r="O14" s="15"/>
      <c r="P14" s="133"/>
      <c r="Q14" s="132"/>
      <c r="R14" s="245"/>
      <c r="S14" s="169"/>
      <c r="T14" s="245"/>
      <c r="U14" s="169"/>
      <c r="V14" s="131"/>
      <c r="W14" s="138"/>
    </row>
    <row r="15" spans="12:23" s="1" customFormat="1" ht="13.5" customHeight="1">
      <c r="L15" s="3"/>
      <c r="M15" s="3"/>
      <c r="N15" s="3"/>
      <c r="O15" s="3"/>
      <c r="W15" s="139"/>
    </row>
    <row r="16" spans="12:15" s="1" customFormat="1" ht="18" customHeight="1">
      <c r="L16" s="3"/>
      <c r="M16" s="3"/>
      <c r="N16" s="3"/>
      <c r="O16" s="3"/>
    </row>
    <row r="17" spans="1:17" s="1" customFormat="1" ht="18" customHeight="1">
      <c r="A17" s="1" t="s">
        <v>94</v>
      </c>
      <c r="B17" s="99"/>
      <c r="C17" s="99"/>
      <c r="G17" s="99"/>
      <c r="H17" s="99"/>
      <c r="I17" s="99"/>
      <c r="J17" s="99"/>
      <c r="K17" s="99"/>
      <c r="L17" s="2"/>
      <c r="M17" s="2"/>
      <c r="N17" s="2"/>
      <c r="O17" s="2"/>
      <c r="P17" s="140" t="s">
        <v>95</v>
      </c>
      <c r="Q17" s="99"/>
    </row>
    <row r="18" spans="12:23" s="1" customFormat="1" ht="18" customHeight="1">
      <c r="L18" s="3"/>
      <c r="M18" s="3"/>
      <c r="N18" s="3"/>
      <c r="O18" s="3"/>
      <c r="W18" s="141" t="s">
        <v>15</v>
      </c>
    </row>
    <row r="19" spans="1:23" s="1" customFormat="1" ht="31.5" customHeight="1">
      <c r="A19" s="197" t="s">
        <v>96</v>
      </c>
      <c r="B19" s="108" t="s">
        <v>16</v>
      </c>
      <c r="C19" s="234" t="s">
        <v>17</v>
      </c>
      <c r="D19" s="197"/>
      <c r="E19" s="110" t="s">
        <v>18</v>
      </c>
      <c r="F19" s="231"/>
      <c r="G19" s="110" t="s">
        <v>19</v>
      </c>
      <c r="H19" s="231"/>
      <c r="I19" s="240" t="s">
        <v>20</v>
      </c>
      <c r="J19" s="242" t="s">
        <v>21</v>
      </c>
      <c r="K19" s="110" t="s">
        <v>22</v>
      </c>
      <c r="L19" s="230"/>
      <c r="M19" s="231"/>
      <c r="N19" s="31"/>
      <c r="O19" s="230" t="s">
        <v>23</v>
      </c>
      <c r="P19" s="231"/>
      <c r="Q19" s="234" t="s">
        <v>24</v>
      </c>
      <c r="R19" s="197"/>
      <c r="S19" s="108" t="s">
        <v>25</v>
      </c>
      <c r="T19" s="110" t="s">
        <v>26</v>
      </c>
      <c r="U19" s="231"/>
      <c r="V19" s="108" t="s">
        <v>27</v>
      </c>
      <c r="W19" s="110" t="s">
        <v>28</v>
      </c>
    </row>
    <row r="20" spans="1:23" s="1" customFormat="1" ht="18" customHeight="1">
      <c r="A20" s="198"/>
      <c r="B20" s="109"/>
      <c r="C20" s="235"/>
      <c r="D20" s="198"/>
      <c r="E20" s="111"/>
      <c r="F20" s="236"/>
      <c r="G20" s="111"/>
      <c r="H20" s="236"/>
      <c r="I20" s="241"/>
      <c r="J20" s="243"/>
      <c r="K20" s="111"/>
      <c r="L20" s="244"/>
      <c r="M20" s="236"/>
      <c r="N20" s="32"/>
      <c r="O20" s="232"/>
      <c r="P20" s="233"/>
      <c r="Q20" s="235"/>
      <c r="R20" s="198"/>
      <c r="S20" s="109"/>
      <c r="T20" s="111"/>
      <c r="U20" s="236"/>
      <c r="V20" s="109"/>
      <c r="W20" s="111"/>
    </row>
    <row r="21" spans="1:23" s="1" customFormat="1" ht="11.25" customHeight="1">
      <c r="A21" s="100"/>
      <c r="B21" s="142"/>
      <c r="C21" s="237"/>
      <c r="D21" s="238"/>
      <c r="E21" s="97"/>
      <c r="F21" s="98"/>
      <c r="G21" s="97"/>
      <c r="H21" s="98"/>
      <c r="I21" s="142"/>
      <c r="J21" s="142"/>
      <c r="K21" s="97"/>
      <c r="L21" s="239"/>
      <c r="M21" s="98"/>
      <c r="N21" s="35"/>
      <c r="O21" s="4"/>
      <c r="P21" s="100"/>
      <c r="Q21" s="97"/>
      <c r="R21" s="98"/>
      <c r="S21" s="142"/>
      <c r="T21" s="97"/>
      <c r="U21" s="98"/>
      <c r="V21" s="142"/>
      <c r="W21" s="143"/>
    </row>
    <row r="22" spans="1:23" s="122" customFormat="1" ht="18" customHeight="1">
      <c r="A22" s="115" t="s">
        <v>29</v>
      </c>
      <c r="B22" s="116">
        <v>452</v>
      </c>
      <c r="C22" s="216">
        <v>151865563</v>
      </c>
      <c r="D22" s="217"/>
      <c r="E22" s="102">
        <v>57474498</v>
      </c>
      <c r="F22" s="103"/>
      <c r="G22" s="102">
        <v>127156</v>
      </c>
      <c r="H22" s="103"/>
      <c r="I22" s="146">
        <v>99</v>
      </c>
      <c r="J22" s="117">
        <v>38.5</v>
      </c>
      <c r="K22" s="102">
        <v>85333501</v>
      </c>
      <c r="L22" s="107"/>
      <c r="M22" s="103"/>
      <c r="N22" s="36"/>
      <c r="O22" s="37"/>
      <c r="P22" s="148">
        <v>57.1</v>
      </c>
      <c r="Q22" s="102">
        <v>6595181</v>
      </c>
      <c r="R22" s="103"/>
      <c r="S22" s="117">
        <v>4.4</v>
      </c>
      <c r="T22" s="102">
        <v>21125918</v>
      </c>
      <c r="U22" s="103"/>
      <c r="V22" s="117">
        <v>14.1</v>
      </c>
      <c r="W22" s="152">
        <v>36.8</v>
      </c>
    </row>
    <row r="23" spans="1:23" s="1" customFormat="1" ht="18" customHeight="1">
      <c r="A23" s="23"/>
      <c r="B23" s="30"/>
      <c r="C23" s="220"/>
      <c r="D23" s="221"/>
      <c r="E23" s="104"/>
      <c r="F23" s="105"/>
      <c r="G23" s="104"/>
      <c r="H23" s="105"/>
      <c r="I23" s="30"/>
      <c r="J23" s="123"/>
      <c r="K23" s="104"/>
      <c r="L23" s="106"/>
      <c r="M23" s="105"/>
      <c r="N23" s="33"/>
      <c r="O23" s="9"/>
      <c r="P23" s="153"/>
      <c r="Q23" s="104"/>
      <c r="R23" s="105"/>
      <c r="S23" s="123"/>
      <c r="T23" s="104"/>
      <c r="U23" s="105"/>
      <c r="V23" s="123"/>
      <c r="W23" s="154"/>
    </row>
    <row r="24" spans="1:23" s="1" customFormat="1" ht="18" customHeight="1">
      <c r="A24" s="23" t="s">
        <v>30</v>
      </c>
      <c r="B24" s="30">
        <v>210</v>
      </c>
      <c r="C24" s="210">
        <v>66008452</v>
      </c>
      <c r="D24" s="211"/>
      <c r="E24" s="210">
        <v>22426516</v>
      </c>
      <c r="F24" s="211"/>
      <c r="G24" s="210">
        <v>106793</v>
      </c>
      <c r="H24" s="211"/>
      <c r="I24" s="30">
        <v>91</v>
      </c>
      <c r="J24" s="123">
        <v>34.5</v>
      </c>
      <c r="K24" s="210">
        <v>40212043</v>
      </c>
      <c r="L24" s="137"/>
      <c r="M24" s="211"/>
      <c r="N24" s="25"/>
      <c r="O24" s="26"/>
      <c r="P24" s="153">
        <v>61.8</v>
      </c>
      <c r="Q24" s="210">
        <v>2437714</v>
      </c>
      <c r="R24" s="211"/>
      <c r="S24" s="123">
        <v>3.7</v>
      </c>
      <c r="T24" s="210">
        <v>9082782</v>
      </c>
      <c r="U24" s="211"/>
      <c r="V24" s="123">
        <v>14</v>
      </c>
      <c r="W24" s="154">
        <v>40.5</v>
      </c>
    </row>
    <row r="25" spans="1:23" s="1" customFormat="1" ht="18" customHeight="1">
      <c r="A25" s="23" t="s">
        <v>31</v>
      </c>
      <c r="B25" s="30">
        <v>43</v>
      </c>
      <c r="C25" s="210">
        <v>13670647</v>
      </c>
      <c r="D25" s="211"/>
      <c r="E25" s="210">
        <v>6395403</v>
      </c>
      <c r="F25" s="211"/>
      <c r="G25" s="210">
        <v>148730</v>
      </c>
      <c r="H25" s="211"/>
      <c r="I25" s="30">
        <v>139</v>
      </c>
      <c r="J25" s="123">
        <v>47.9</v>
      </c>
      <c r="K25" s="210">
        <v>6534175</v>
      </c>
      <c r="L25" s="137"/>
      <c r="M25" s="211"/>
      <c r="N25" s="33"/>
      <c r="O25" s="9"/>
      <c r="P25" s="153">
        <v>49</v>
      </c>
      <c r="Q25" s="210">
        <v>412869</v>
      </c>
      <c r="R25" s="211"/>
      <c r="S25" s="123">
        <v>3.1</v>
      </c>
      <c r="T25" s="210">
        <v>1319073</v>
      </c>
      <c r="U25" s="211"/>
      <c r="V25" s="123">
        <v>9.9</v>
      </c>
      <c r="W25" s="154">
        <v>20.6</v>
      </c>
    </row>
    <row r="26" spans="1:23" s="1" customFormat="1" ht="18" customHeight="1">
      <c r="A26" s="23" t="s">
        <v>32</v>
      </c>
      <c r="B26" s="30">
        <v>142</v>
      </c>
      <c r="C26" s="210">
        <v>51020472</v>
      </c>
      <c r="D26" s="211"/>
      <c r="E26" s="210">
        <v>19369376</v>
      </c>
      <c r="F26" s="211"/>
      <c r="G26" s="210">
        <v>136404</v>
      </c>
      <c r="H26" s="211"/>
      <c r="I26" s="24">
        <v>90</v>
      </c>
      <c r="J26" s="127">
        <v>38.5</v>
      </c>
      <c r="K26" s="210">
        <v>28220375</v>
      </c>
      <c r="L26" s="137"/>
      <c r="M26" s="211"/>
      <c r="N26" s="25"/>
      <c r="O26" s="26"/>
      <c r="P26" s="155">
        <v>56.2</v>
      </c>
      <c r="Q26" s="210">
        <v>2658588</v>
      </c>
      <c r="R26" s="211"/>
      <c r="S26" s="127">
        <v>5.3</v>
      </c>
      <c r="T26" s="210">
        <v>7892240</v>
      </c>
      <c r="U26" s="211"/>
      <c r="V26" s="127">
        <v>15.7</v>
      </c>
      <c r="W26" s="156">
        <v>40.7</v>
      </c>
    </row>
    <row r="27" spans="1:23" s="1" customFormat="1" ht="18" customHeight="1">
      <c r="A27" s="23" t="s">
        <v>33</v>
      </c>
      <c r="B27" s="30">
        <v>57</v>
      </c>
      <c r="C27" s="210">
        <v>21165992</v>
      </c>
      <c r="D27" s="211"/>
      <c r="E27" s="210">
        <v>9283203</v>
      </c>
      <c r="F27" s="211"/>
      <c r="G27" s="210">
        <v>162863</v>
      </c>
      <c r="H27" s="211"/>
      <c r="I27" s="24">
        <v>121</v>
      </c>
      <c r="J27" s="127">
        <v>44.8</v>
      </c>
      <c r="K27" s="210">
        <v>10366908</v>
      </c>
      <c r="L27" s="137"/>
      <c r="M27" s="211"/>
      <c r="N27" s="25"/>
      <c r="O27" s="26"/>
      <c r="P27" s="155">
        <v>50</v>
      </c>
      <c r="Q27" s="210">
        <v>1086010</v>
      </c>
      <c r="R27" s="211"/>
      <c r="S27" s="127">
        <v>5.2</v>
      </c>
      <c r="T27" s="210">
        <v>2831823</v>
      </c>
      <c r="U27" s="211"/>
      <c r="V27" s="127">
        <v>13.7</v>
      </c>
      <c r="W27" s="156">
        <v>30.5</v>
      </c>
    </row>
    <row r="28" spans="1:23" s="1" customFormat="1" ht="10.5" customHeight="1">
      <c r="A28" s="129"/>
      <c r="B28" s="129"/>
      <c r="C28" s="157"/>
      <c r="D28" s="129"/>
      <c r="E28" s="157"/>
      <c r="F28" s="129"/>
      <c r="G28" s="157"/>
      <c r="H28" s="129"/>
      <c r="I28" s="129"/>
      <c r="J28" s="158"/>
      <c r="K28" s="157"/>
      <c r="L28" s="15"/>
      <c r="M28" s="38"/>
      <c r="N28" s="15"/>
      <c r="O28" s="15"/>
      <c r="P28" s="158"/>
      <c r="Q28" s="157"/>
      <c r="R28" s="129"/>
      <c r="S28" s="158"/>
      <c r="T28" s="157"/>
      <c r="U28" s="129"/>
      <c r="V28" s="158"/>
      <c r="W28" s="159"/>
    </row>
    <row r="29" spans="12:23" s="1" customFormat="1" ht="13.5" customHeight="1">
      <c r="L29" s="3"/>
      <c r="M29" s="3"/>
      <c r="N29" s="3"/>
      <c r="O29" s="3"/>
      <c r="W29" s="139"/>
    </row>
    <row r="30" spans="6:15" s="1" customFormat="1" ht="18" customHeight="1">
      <c r="F30" s="196"/>
      <c r="G30" s="196"/>
      <c r="L30" s="3"/>
      <c r="M30" s="3"/>
      <c r="N30" s="3"/>
      <c r="O30" s="3"/>
    </row>
    <row r="31" spans="1:26" s="1" customFormat="1" ht="18" customHeight="1">
      <c r="A31" s="160" t="s">
        <v>97</v>
      </c>
      <c r="B31" s="161"/>
      <c r="C31" s="161"/>
      <c r="D31" s="161"/>
      <c r="E31" s="161"/>
      <c r="F31" s="161"/>
      <c r="I31" s="161"/>
      <c r="J31" s="161"/>
      <c r="K31" s="161"/>
      <c r="L31" s="39"/>
      <c r="M31" s="39"/>
      <c r="N31" s="39"/>
      <c r="O31" s="39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" customFormat="1" ht="18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40"/>
      <c r="M32" s="40"/>
      <c r="N32" s="40"/>
      <c r="O32" s="4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s="1" customFormat="1" ht="18" customHeight="1">
      <c r="A33" s="197" t="s">
        <v>96</v>
      </c>
      <c r="B33" s="162"/>
      <c r="C33" s="191" t="s">
        <v>34</v>
      </c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41"/>
      <c r="O33" s="42"/>
      <c r="P33" s="192" t="s">
        <v>35</v>
      </c>
      <c r="Q33" s="192"/>
      <c r="R33" s="192"/>
      <c r="S33" s="192"/>
      <c r="T33" s="192"/>
      <c r="U33" s="192"/>
      <c r="V33" s="192"/>
      <c r="W33" s="192"/>
      <c r="X33" s="192"/>
      <c r="Y33" s="192"/>
      <c r="Z33" s="192"/>
    </row>
    <row r="34" spans="1:26" s="1" customFormat="1" ht="18" customHeight="1">
      <c r="A34" s="198"/>
      <c r="B34" s="163" t="s">
        <v>36</v>
      </c>
      <c r="C34" s="191" t="s">
        <v>37</v>
      </c>
      <c r="D34" s="192"/>
      <c r="E34" s="192"/>
      <c r="F34" s="192"/>
      <c r="G34" s="170"/>
      <c r="H34" s="164" t="s">
        <v>38</v>
      </c>
      <c r="I34" s="171" t="s">
        <v>39</v>
      </c>
      <c r="J34" s="191" t="s">
        <v>40</v>
      </c>
      <c r="K34" s="192"/>
      <c r="L34" s="192"/>
      <c r="M34" s="170"/>
      <c r="N34" s="41"/>
      <c r="O34" s="42"/>
      <c r="P34" s="192" t="s">
        <v>41</v>
      </c>
      <c r="Q34" s="192"/>
      <c r="R34" s="170"/>
      <c r="S34" s="149" t="s">
        <v>42</v>
      </c>
      <c r="T34" s="150"/>
      <c r="U34" s="151"/>
      <c r="V34" s="134" t="s">
        <v>43</v>
      </c>
      <c r="W34" s="135"/>
      <c r="X34" s="136"/>
      <c r="Y34" s="191" t="s">
        <v>44</v>
      </c>
      <c r="Z34" s="192"/>
    </row>
    <row r="35" spans="1:26" s="1" customFormat="1" ht="18" customHeight="1">
      <c r="A35" s="198"/>
      <c r="B35" s="163" t="s">
        <v>98</v>
      </c>
      <c r="C35" s="227" t="s">
        <v>45</v>
      </c>
      <c r="D35" s="193"/>
      <c r="E35" s="164" t="s">
        <v>46</v>
      </c>
      <c r="F35" s="166" t="s">
        <v>47</v>
      </c>
      <c r="G35" s="167" t="s">
        <v>48</v>
      </c>
      <c r="H35" s="168" t="s">
        <v>49</v>
      </c>
      <c r="I35" s="172"/>
      <c r="J35" s="224" t="s">
        <v>99</v>
      </c>
      <c r="K35" s="227" t="s">
        <v>100</v>
      </c>
      <c r="L35" s="193"/>
      <c r="M35" s="194" t="s">
        <v>101</v>
      </c>
      <c r="N35" s="43"/>
      <c r="O35" s="44"/>
      <c r="P35" s="165" t="s">
        <v>50</v>
      </c>
      <c r="Q35" s="174" t="s">
        <v>51</v>
      </c>
      <c r="R35" s="174" t="s">
        <v>52</v>
      </c>
      <c r="S35" s="224" t="s">
        <v>50</v>
      </c>
      <c r="T35" s="224" t="s">
        <v>51</v>
      </c>
      <c r="U35" s="224" t="s">
        <v>52</v>
      </c>
      <c r="V35" s="224" t="s">
        <v>50</v>
      </c>
      <c r="W35" s="224" t="s">
        <v>51</v>
      </c>
      <c r="X35" s="224" t="s">
        <v>52</v>
      </c>
      <c r="Y35" s="224" t="s">
        <v>102</v>
      </c>
      <c r="Z35" s="227" t="s">
        <v>103</v>
      </c>
    </row>
    <row r="36" spans="1:26" s="1" customFormat="1" ht="18" customHeight="1">
      <c r="A36" s="169"/>
      <c r="B36" s="175"/>
      <c r="C36" s="228" t="s">
        <v>104</v>
      </c>
      <c r="D36" s="229"/>
      <c r="E36" s="177" t="s">
        <v>53</v>
      </c>
      <c r="F36" s="178" t="s">
        <v>54</v>
      </c>
      <c r="G36" s="179" t="s">
        <v>55</v>
      </c>
      <c r="H36" s="180" t="s">
        <v>105</v>
      </c>
      <c r="I36" s="173"/>
      <c r="J36" s="226"/>
      <c r="K36" s="228"/>
      <c r="L36" s="229"/>
      <c r="M36" s="195"/>
      <c r="N36" s="45"/>
      <c r="O36" s="46"/>
      <c r="P36" s="176" t="s">
        <v>106</v>
      </c>
      <c r="Q36" s="180" t="s">
        <v>107</v>
      </c>
      <c r="R36" s="180" t="s">
        <v>108</v>
      </c>
      <c r="S36" s="225"/>
      <c r="T36" s="225"/>
      <c r="U36" s="225"/>
      <c r="V36" s="225"/>
      <c r="W36" s="225"/>
      <c r="X36" s="225"/>
      <c r="Y36" s="226"/>
      <c r="Z36" s="228"/>
    </row>
    <row r="37" spans="1:26" s="1" customFormat="1" ht="11.25" customHeight="1">
      <c r="A37" s="100"/>
      <c r="B37" s="181"/>
      <c r="C37" s="182"/>
      <c r="D37" s="181"/>
      <c r="E37" s="181"/>
      <c r="F37" s="181"/>
      <c r="G37" s="181"/>
      <c r="H37" s="181"/>
      <c r="I37" s="181"/>
      <c r="J37" s="181"/>
      <c r="K37" s="214"/>
      <c r="L37" s="215"/>
      <c r="M37" s="47"/>
      <c r="N37" s="48"/>
      <c r="O37" s="49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2"/>
    </row>
    <row r="38" spans="1:26" s="122" customFormat="1" ht="18" customHeight="1">
      <c r="A38" s="115" t="s">
        <v>29</v>
      </c>
      <c r="B38" s="145">
        <v>3152</v>
      </c>
      <c r="C38" s="216">
        <v>2507</v>
      </c>
      <c r="D38" s="217"/>
      <c r="E38" s="145">
        <v>776</v>
      </c>
      <c r="F38" s="145">
        <v>1590</v>
      </c>
      <c r="G38" s="145">
        <v>141</v>
      </c>
      <c r="H38" s="145">
        <v>44</v>
      </c>
      <c r="I38" s="145">
        <v>601</v>
      </c>
      <c r="J38" s="183">
        <v>79.5</v>
      </c>
      <c r="K38" s="218">
        <v>1.4</v>
      </c>
      <c r="L38" s="219"/>
      <c r="M38" s="50">
        <v>19.1</v>
      </c>
      <c r="N38" s="51"/>
      <c r="O38" s="52"/>
      <c r="P38" s="145">
        <v>75209</v>
      </c>
      <c r="Q38" s="145">
        <v>44381</v>
      </c>
      <c r="R38" s="145">
        <v>30828</v>
      </c>
      <c r="S38" s="145">
        <v>1028</v>
      </c>
      <c r="T38" s="145">
        <v>648</v>
      </c>
      <c r="U38" s="145">
        <v>380</v>
      </c>
      <c r="V38" s="145">
        <v>74181</v>
      </c>
      <c r="W38" s="145">
        <v>43733</v>
      </c>
      <c r="X38" s="145">
        <v>30448</v>
      </c>
      <c r="Y38" s="184">
        <v>59</v>
      </c>
      <c r="Z38" s="185">
        <v>41</v>
      </c>
    </row>
    <row r="39" spans="1:26" s="1" customFormat="1" ht="18" customHeight="1">
      <c r="A39" s="23"/>
      <c r="B39" s="23"/>
      <c r="C39" s="220"/>
      <c r="D39" s="221"/>
      <c r="E39" s="186"/>
      <c r="F39" s="23"/>
      <c r="G39" s="186"/>
      <c r="H39" s="186"/>
      <c r="I39" s="23"/>
      <c r="J39" s="187"/>
      <c r="K39" s="222"/>
      <c r="L39" s="223"/>
      <c r="M39" s="53"/>
      <c r="N39" s="54"/>
      <c r="O39" s="55"/>
      <c r="P39" s="23"/>
      <c r="Q39" s="23"/>
      <c r="R39" s="23"/>
      <c r="S39" s="23"/>
      <c r="T39" s="23"/>
      <c r="U39" s="23"/>
      <c r="V39" s="23"/>
      <c r="W39" s="23"/>
      <c r="X39" s="23"/>
      <c r="Y39" s="188"/>
      <c r="Z39" s="189"/>
    </row>
    <row r="40" spans="1:26" s="1" customFormat="1" ht="18" customHeight="1">
      <c r="A40" s="23" t="s">
        <v>30</v>
      </c>
      <c r="B40" s="23">
        <v>1416</v>
      </c>
      <c r="C40" s="210">
        <v>1199</v>
      </c>
      <c r="D40" s="211"/>
      <c r="E40" s="186">
        <v>321</v>
      </c>
      <c r="F40" s="23">
        <v>801</v>
      </c>
      <c r="G40" s="186">
        <v>77</v>
      </c>
      <c r="H40" s="186">
        <v>22</v>
      </c>
      <c r="I40" s="23">
        <v>195</v>
      </c>
      <c r="J40" s="190">
        <f>C40/B40*100</f>
        <v>84.67514124293785</v>
      </c>
      <c r="K40" s="212">
        <f>H40/B40*100</f>
        <v>1.5536723163841808</v>
      </c>
      <c r="L40" s="213"/>
      <c r="M40" s="56">
        <f>I40/B40*100</f>
        <v>13.771186440677965</v>
      </c>
      <c r="N40" s="54"/>
      <c r="O40" s="55"/>
      <c r="P40" s="23">
        <v>32942</v>
      </c>
      <c r="Q40" s="23">
        <v>19707</v>
      </c>
      <c r="R40" s="23">
        <v>13235</v>
      </c>
      <c r="S40" s="23">
        <v>350</v>
      </c>
      <c r="T40" s="23">
        <v>213</v>
      </c>
      <c r="U40" s="23">
        <v>137</v>
      </c>
      <c r="V40" s="23">
        <v>32592</v>
      </c>
      <c r="W40" s="23">
        <v>19494</v>
      </c>
      <c r="X40" s="23">
        <v>13098</v>
      </c>
      <c r="Y40" s="199">
        <v>59.8</v>
      </c>
      <c r="Z40" s="200">
        <v>40.2</v>
      </c>
    </row>
    <row r="41" spans="1:26" s="1" customFormat="1" ht="18" customHeight="1">
      <c r="A41" s="23" t="s">
        <v>31</v>
      </c>
      <c r="B41" s="23">
        <v>233</v>
      </c>
      <c r="C41" s="210">
        <v>177</v>
      </c>
      <c r="D41" s="211"/>
      <c r="E41" s="201">
        <v>63</v>
      </c>
      <c r="F41" s="57">
        <v>104</v>
      </c>
      <c r="G41" s="201">
        <v>10</v>
      </c>
      <c r="H41" s="201">
        <v>6</v>
      </c>
      <c r="I41" s="57">
        <v>50</v>
      </c>
      <c r="J41" s="190">
        <f>C41/B41*100</f>
        <v>75.9656652360515</v>
      </c>
      <c r="K41" s="212">
        <f>H41/B41*100</f>
        <v>2.575107296137339</v>
      </c>
      <c r="L41" s="213"/>
      <c r="M41" s="56">
        <f>I41/B41*100</f>
        <v>21.45922746781116</v>
      </c>
      <c r="N41" s="58"/>
      <c r="O41" s="59"/>
      <c r="P41" s="23">
        <v>5630</v>
      </c>
      <c r="Q41" s="23">
        <v>2621</v>
      </c>
      <c r="R41" s="23">
        <v>3009</v>
      </c>
      <c r="S41" s="23">
        <v>85</v>
      </c>
      <c r="T41" s="57">
        <v>52</v>
      </c>
      <c r="U41" s="57">
        <v>33</v>
      </c>
      <c r="V41" s="23">
        <v>5545</v>
      </c>
      <c r="W41" s="57">
        <v>2569</v>
      </c>
      <c r="X41" s="57">
        <v>2976</v>
      </c>
      <c r="Y41" s="199">
        <v>46.6</v>
      </c>
      <c r="Z41" s="200">
        <v>53.4</v>
      </c>
    </row>
    <row r="42" spans="1:26" s="1" customFormat="1" ht="18" customHeight="1">
      <c r="A42" s="23" t="s">
        <v>32</v>
      </c>
      <c r="B42" s="23">
        <v>1189</v>
      </c>
      <c r="C42" s="210">
        <v>892</v>
      </c>
      <c r="D42" s="211"/>
      <c r="E42" s="201">
        <v>304</v>
      </c>
      <c r="F42" s="57">
        <v>555</v>
      </c>
      <c r="G42" s="201">
        <v>33</v>
      </c>
      <c r="H42" s="201">
        <v>7</v>
      </c>
      <c r="I42" s="57">
        <v>290</v>
      </c>
      <c r="J42" s="190">
        <f>C42/B42*100</f>
        <v>75.02102607232969</v>
      </c>
      <c r="K42" s="212">
        <f>H42/B42*100</f>
        <v>0.5887300252312868</v>
      </c>
      <c r="L42" s="213"/>
      <c r="M42" s="56">
        <f>I42/B42*100</f>
        <v>24.390243902439025</v>
      </c>
      <c r="N42" s="58"/>
      <c r="O42" s="59"/>
      <c r="P42" s="23">
        <v>27663</v>
      </c>
      <c r="Q42" s="23">
        <v>16646</v>
      </c>
      <c r="R42" s="23">
        <v>11017</v>
      </c>
      <c r="S42" s="23">
        <v>481</v>
      </c>
      <c r="T42" s="57">
        <v>317</v>
      </c>
      <c r="U42" s="57">
        <v>164</v>
      </c>
      <c r="V42" s="23">
        <v>27182</v>
      </c>
      <c r="W42" s="57">
        <v>16329</v>
      </c>
      <c r="X42" s="57">
        <v>10853</v>
      </c>
      <c r="Y42" s="199">
        <v>60.2</v>
      </c>
      <c r="Z42" s="200">
        <v>39.8</v>
      </c>
    </row>
    <row r="43" spans="1:26" s="1" customFormat="1" ht="18" customHeight="1">
      <c r="A43" s="23" t="s">
        <v>33</v>
      </c>
      <c r="B43" s="23">
        <v>314</v>
      </c>
      <c r="C43" s="210">
        <v>239</v>
      </c>
      <c r="D43" s="211"/>
      <c r="E43" s="186">
        <v>88</v>
      </c>
      <c r="F43" s="23">
        <v>130</v>
      </c>
      <c r="G43" s="186">
        <v>21</v>
      </c>
      <c r="H43" s="186">
        <v>9</v>
      </c>
      <c r="I43" s="23">
        <v>66</v>
      </c>
      <c r="J43" s="190">
        <f>C43/B43*100</f>
        <v>76.11464968152866</v>
      </c>
      <c r="K43" s="212">
        <f>H43/B43*100</f>
        <v>2.8662420382165608</v>
      </c>
      <c r="L43" s="213"/>
      <c r="M43" s="56">
        <f>I43/B43*100</f>
        <v>21.019108280254777</v>
      </c>
      <c r="N43" s="54"/>
      <c r="O43" s="55"/>
      <c r="P43" s="23">
        <v>8974</v>
      </c>
      <c r="Q43" s="23">
        <v>5407</v>
      </c>
      <c r="R43" s="23">
        <v>3567</v>
      </c>
      <c r="S43" s="23">
        <v>112</v>
      </c>
      <c r="T43" s="23">
        <v>66</v>
      </c>
      <c r="U43" s="23">
        <v>46</v>
      </c>
      <c r="V43" s="23">
        <v>8862</v>
      </c>
      <c r="W43" s="23">
        <v>5341</v>
      </c>
      <c r="X43" s="23">
        <v>3521</v>
      </c>
      <c r="Y43" s="199">
        <v>60.3</v>
      </c>
      <c r="Z43" s="200">
        <v>39.7</v>
      </c>
    </row>
    <row r="44" spans="1:26" ht="12" customHeight="1">
      <c r="A44" s="202"/>
      <c r="B44" s="203"/>
      <c r="C44" s="204"/>
      <c r="D44" s="205"/>
      <c r="E44" s="203"/>
      <c r="F44" s="203"/>
      <c r="G44" s="203"/>
      <c r="H44" s="203"/>
      <c r="I44" s="203"/>
      <c r="J44" s="203"/>
      <c r="K44" s="208"/>
      <c r="L44" s="209"/>
      <c r="M44" s="60"/>
      <c r="N44" s="61"/>
      <c r="O44" s="62"/>
      <c r="P44" s="202"/>
      <c r="Q44" s="203"/>
      <c r="R44" s="203"/>
      <c r="S44" s="203"/>
      <c r="T44" s="203"/>
      <c r="U44" s="203"/>
      <c r="V44" s="203"/>
      <c r="W44" s="203"/>
      <c r="X44" s="203"/>
      <c r="Y44" s="203"/>
      <c r="Z44" s="206"/>
    </row>
    <row r="45" ht="13.5">
      <c r="Z45" s="207"/>
    </row>
  </sheetData>
  <mergeCells count="143">
    <mergeCell ref="B3:E3"/>
    <mergeCell ref="F3:I3"/>
    <mergeCell ref="J3:Q3"/>
    <mergeCell ref="R3:W3"/>
    <mergeCell ref="C4:D4"/>
    <mergeCell ref="G4:H4"/>
    <mergeCell ref="J4:K4"/>
    <mergeCell ref="L4:M4"/>
    <mergeCell ref="R4:S4"/>
    <mergeCell ref="T4:V4"/>
    <mergeCell ref="J5:K5"/>
    <mergeCell ref="L5:M5"/>
    <mergeCell ref="R5:S5"/>
    <mergeCell ref="T5:U5"/>
    <mergeCell ref="J6:K6"/>
    <mergeCell ref="R6:S6"/>
    <mergeCell ref="T6:U6"/>
    <mergeCell ref="J7:K7"/>
    <mergeCell ref="L7:M7"/>
    <mergeCell ref="R7:S7"/>
    <mergeCell ref="T7:U7"/>
    <mergeCell ref="J8:K8"/>
    <mergeCell ref="L8:M8"/>
    <mergeCell ref="R8:S8"/>
    <mergeCell ref="T8:U8"/>
    <mergeCell ref="J9:K9"/>
    <mergeCell ref="L9:M9"/>
    <mergeCell ref="R9:S9"/>
    <mergeCell ref="T9:U9"/>
    <mergeCell ref="J10:K10"/>
    <mergeCell ref="L10:M10"/>
    <mergeCell ref="R10:S10"/>
    <mergeCell ref="T10:U10"/>
    <mergeCell ref="J11:K11"/>
    <mergeCell ref="L11:M11"/>
    <mergeCell ref="R11:S11"/>
    <mergeCell ref="T11:U11"/>
    <mergeCell ref="J12:K12"/>
    <mergeCell ref="L12:M12"/>
    <mergeCell ref="R12:S12"/>
    <mergeCell ref="T12:U12"/>
    <mergeCell ref="J13:K13"/>
    <mergeCell ref="L13:M13"/>
    <mergeCell ref="R13:S13"/>
    <mergeCell ref="T13:U13"/>
    <mergeCell ref="J14:K14"/>
    <mergeCell ref="L14:M14"/>
    <mergeCell ref="R14:S14"/>
    <mergeCell ref="T14:U14"/>
    <mergeCell ref="A19:A20"/>
    <mergeCell ref="B19:B20"/>
    <mergeCell ref="C19:D20"/>
    <mergeCell ref="E19:F20"/>
    <mergeCell ref="G19:H20"/>
    <mergeCell ref="I19:I20"/>
    <mergeCell ref="J19:J20"/>
    <mergeCell ref="K19:M20"/>
    <mergeCell ref="C21:D21"/>
    <mergeCell ref="E21:F21"/>
    <mergeCell ref="G21:H21"/>
    <mergeCell ref="K21:M21"/>
    <mergeCell ref="G22:H22"/>
    <mergeCell ref="K22:M22"/>
    <mergeCell ref="V19:V20"/>
    <mergeCell ref="W19:W20"/>
    <mergeCell ref="Q21:R21"/>
    <mergeCell ref="T21:U21"/>
    <mergeCell ref="O19:P20"/>
    <mergeCell ref="Q19:R20"/>
    <mergeCell ref="S19:S20"/>
    <mergeCell ref="T19:U20"/>
    <mergeCell ref="Q22:R22"/>
    <mergeCell ref="T22:U22"/>
    <mergeCell ref="C23:D23"/>
    <mergeCell ref="E23:F23"/>
    <mergeCell ref="G23:H23"/>
    <mergeCell ref="K23:M23"/>
    <mergeCell ref="Q23:R23"/>
    <mergeCell ref="T23:U23"/>
    <mergeCell ref="C22:D22"/>
    <mergeCell ref="E22:F22"/>
    <mergeCell ref="C24:D24"/>
    <mergeCell ref="E24:F24"/>
    <mergeCell ref="G24:H24"/>
    <mergeCell ref="K24:M24"/>
    <mergeCell ref="Q26:R26"/>
    <mergeCell ref="T26:U26"/>
    <mergeCell ref="C25:D25"/>
    <mergeCell ref="E25:F25"/>
    <mergeCell ref="G25:H25"/>
    <mergeCell ref="K25:M25"/>
    <mergeCell ref="Q24:R24"/>
    <mergeCell ref="T24:U24"/>
    <mergeCell ref="Q25:R25"/>
    <mergeCell ref="T25:U25"/>
    <mergeCell ref="Q27:R27"/>
    <mergeCell ref="T27:U27"/>
    <mergeCell ref="C26:D26"/>
    <mergeCell ref="E26:F26"/>
    <mergeCell ref="C27:D27"/>
    <mergeCell ref="E27:F27"/>
    <mergeCell ref="G27:H27"/>
    <mergeCell ref="K27:M27"/>
    <mergeCell ref="G26:H26"/>
    <mergeCell ref="K26:M26"/>
    <mergeCell ref="F30:G30"/>
    <mergeCell ref="A33:A36"/>
    <mergeCell ref="C33:M33"/>
    <mergeCell ref="P33:Z33"/>
    <mergeCell ref="C34:G34"/>
    <mergeCell ref="I34:I36"/>
    <mergeCell ref="J34:M34"/>
    <mergeCell ref="P34:R34"/>
    <mergeCell ref="S34:U34"/>
    <mergeCell ref="V34:X34"/>
    <mergeCell ref="Y34:Z34"/>
    <mergeCell ref="C35:D35"/>
    <mergeCell ref="J35:J36"/>
    <mergeCell ref="K35:L36"/>
    <mergeCell ref="M35:M36"/>
    <mergeCell ref="S35:S36"/>
    <mergeCell ref="T35:T36"/>
    <mergeCell ref="U35:U36"/>
    <mergeCell ref="V35:V36"/>
    <mergeCell ref="W35:W36"/>
    <mergeCell ref="X35:X36"/>
    <mergeCell ref="Y35:Y36"/>
    <mergeCell ref="Z35:Z36"/>
    <mergeCell ref="C36:D36"/>
    <mergeCell ref="K37:L37"/>
    <mergeCell ref="C38:D38"/>
    <mergeCell ref="K38:L38"/>
    <mergeCell ref="C39:D39"/>
    <mergeCell ref="K39:L39"/>
    <mergeCell ref="C40:D40"/>
    <mergeCell ref="K40:L40"/>
    <mergeCell ref="C41:D41"/>
    <mergeCell ref="K41:L41"/>
    <mergeCell ref="K44:L44"/>
    <mergeCell ref="C42:D42"/>
    <mergeCell ref="K42:L42"/>
    <mergeCell ref="C43:D43"/>
    <mergeCell ref="K43:L4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workbookViewId="0" topLeftCell="A12">
      <selection activeCell="F17" sqref="F17"/>
    </sheetView>
  </sheetViews>
  <sheetFormatPr defaultColWidth="9.00390625" defaultRowHeight="13.5"/>
  <cols>
    <col min="1" max="1" width="13.875" style="66" customWidth="1"/>
    <col min="2" max="2" width="10.875" style="66" customWidth="1"/>
    <col min="3" max="3" width="18.25390625" style="66" customWidth="1"/>
    <col min="4" max="4" width="13.375" style="66" customWidth="1"/>
    <col min="5" max="5" width="14.375" style="66" customWidth="1"/>
    <col min="6" max="6" width="14.25390625" style="66" customWidth="1"/>
    <col min="7" max="7" width="1.12109375" style="66" customWidth="1"/>
    <col min="8" max="8" width="1.00390625" style="66" customWidth="1"/>
    <col min="9" max="9" width="14.00390625" style="66" customWidth="1"/>
    <col min="10" max="10" width="14.375" style="66" customWidth="1"/>
    <col min="11" max="14" width="11.625" style="66" customWidth="1"/>
    <col min="15" max="15" width="10.875" style="66" customWidth="1"/>
    <col min="16" max="16" width="10.25390625" style="66" customWidth="1"/>
    <col min="17" max="16384" width="9.00390625" style="66" customWidth="1"/>
  </cols>
  <sheetData>
    <row r="1" spans="1:13" ht="19.5" customHeight="1">
      <c r="A1" s="63" t="s">
        <v>109</v>
      </c>
      <c r="B1" s="65"/>
      <c r="E1" s="65"/>
      <c r="F1" s="65"/>
      <c r="G1" s="65"/>
      <c r="H1" s="65"/>
      <c r="I1" s="67" t="s">
        <v>56</v>
      </c>
      <c r="J1" s="65"/>
      <c r="K1" s="65"/>
      <c r="L1" s="65"/>
      <c r="M1" s="65"/>
    </row>
    <row r="2" spans="1:13" ht="19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9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 t="s">
        <v>57</v>
      </c>
    </row>
    <row r="4" spans="1:13" ht="19.5" customHeight="1">
      <c r="A4" s="70"/>
      <c r="B4" s="266" t="s">
        <v>58</v>
      </c>
      <c r="C4" s="263" t="s">
        <v>110</v>
      </c>
      <c r="D4" s="264"/>
      <c r="E4" s="264"/>
      <c r="F4" s="264"/>
      <c r="G4" s="264"/>
      <c r="H4" s="264"/>
      <c r="I4" s="264"/>
      <c r="J4" s="265"/>
      <c r="K4" s="108" t="s">
        <v>111</v>
      </c>
      <c r="L4" s="108" t="s">
        <v>112</v>
      </c>
      <c r="M4" s="110" t="s">
        <v>113</v>
      </c>
    </row>
    <row r="5" spans="1:13" ht="19.5" customHeight="1">
      <c r="A5" s="72" t="s">
        <v>87</v>
      </c>
      <c r="B5" s="267"/>
      <c r="C5" s="73" t="s">
        <v>59</v>
      </c>
      <c r="D5" s="73" t="s">
        <v>60</v>
      </c>
      <c r="E5" s="73" t="s">
        <v>61</v>
      </c>
      <c r="F5" s="73" t="s">
        <v>62</v>
      </c>
      <c r="G5" s="74"/>
      <c r="H5" s="75"/>
      <c r="I5" s="76" t="s">
        <v>63</v>
      </c>
      <c r="J5" s="71" t="s">
        <v>114</v>
      </c>
      <c r="K5" s="269"/>
      <c r="L5" s="269"/>
      <c r="M5" s="271"/>
    </row>
    <row r="6" spans="1:13" ht="19.5" customHeight="1">
      <c r="A6" s="77"/>
      <c r="B6" s="268"/>
      <c r="C6" s="79" t="s">
        <v>64</v>
      </c>
      <c r="D6" s="80" t="s">
        <v>65</v>
      </c>
      <c r="E6" s="80" t="s">
        <v>66</v>
      </c>
      <c r="F6" s="80" t="s">
        <v>67</v>
      </c>
      <c r="G6" s="81"/>
      <c r="H6" s="82"/>
      <c r="I6" s="83" t="s">
        <v>68</v>
      </c>
      <c r="J6" s="78" t="s">
        <v>69</v>
      </c>
      <c r="K6" s="270"/>
      <c r="L6" s="270"/>
      <c r="M6" s="272"/>
    </row>
    <row r="7" spans="1:14" ht="19.5" customHeight="1">
      <c r="A7" s="84"/>
      <c r="B7" s="85"/>
      <c r="C7" s="85"/>
      <c r="D7" s="84"/>
      <c r="E7" s="84"/>
      <c r="F7" s="84"/>
      <c r="G7" s="70"/>
      <c r="H7" s="70"/>
      <c r="I7" s="84"/>
      <c r="J7" s="84"/>
      <c r="K7" s="84"/>
      <c r="L7" s="84"/>
      <c r="M7" s="70"/>
      <c r="N7" s="86"/>
    </row>
    <row r="8" spans="1:15" s="122" customFormat="1" ht="19.5" customHeight="1">
      <c r="A8" s="115" t="s">
        <v>10</v>
      </c>
      <c r="B8" s="116">
        <v>3152</v>
      </c>
      <c r="C8" s="116">
        <v>185226120</v>
      </c>
      <c r="D8" s="116">
        <v>165945967</v>
      </c>
      <c r="E8" s="116">
        <v>18498013</v>
      </c>
      <c r="F8" s="116">
        <v>780339</v>
      </c>
      <c r="G8" s="147"/>
      <c r="H8" s="147"/>
      <c r="I8" s="145">
        <v>1801</v>
      </c>
      <c r="J8" s="145">
        <v>58765</v>
      </c>
      <c r="K8" s="145">
        <v>28864077</v>
      </c>
      <c r="L8" s="145">
        <v>101543137</v>
      </c>
      <c r="M8" s="144">
        <v>80360070</v>
      </c>
      <c r="O8" s="147"/>
    </row>
    <row r="9" spans="1:12" s="1" customFormat="1" ht="19.5" customHeight="1">
      <c r="A9" s="23"/>
      <c r="B9" s="30"/>
      <c r="C9" s="30"/>
      <c r="D9" s="23"/>
      <c r="E9" s="23"/>
      <c r="F9" s="23"/>
      <c r="G9" s="8"/>
      <c r="H9" s="8"/>
      <c r="I9" s="23"/>
      <c r="J9" s="23"/>
      <c r="K9" s="23"/>
      <c r="L9" s="23"/>
    </row>
    <row r="10" spans="1:13" s="1" customFormat="1" ht="19.5" customHeight="1">
      <c r="A10" s="23" t="s">
        <v>115</v>
      </c>
      <c r="B10" s="30">
        <v>1416</v>
      </c>
      <c r="C10" s="30">
        <v>83686329</v>
      </c>
      <c r="D10" s="23">
        <v>73803911</v>
      </c>
      <c r="E10" s="23">
        <v>9211300</v>
      </c>
      <c r="F10" s="23">
        <v>670904</v>
      </c>
      <c r="G10" s="8"/>
      <c r="H10" s="8"/>
      <c r="I10" s="23">
        <v>214</v>
      </c>
      <c r="J10" s="23">
        <v>59100.51483050847</v>
      </c>
      <c r="K10" s="23">
        <v>12999649</v>
      </c>
      <c r="L10" s="23">
        <v>49300731</v>
      </c>
      <c r="M10" s="1">
        <v>33011024</v>
      </c>
    </row>
    <row r="11" spans="1:14" s="1" customFormat="1" ht="19.5" customHeight="1">
      <c r="A11" s="23" t="s">
        <v>116</v>
      </c>
      <c r="B11" s="30">
        <v>233</v>
      </c>
      <c r="C11" s="30">
        <v>15503362</v>
      </c>
      <c r="D11" s="24">
        <v>13260436</v>
      </c>
      <c r="E11" s="24">
        <v>2241220</v>
      </c>
      <c r="F11" s="24">
        <v>1706</v>
      </c>
      <c r="G11" s="87"/>
      <c r="H11" s="87"/>
      <c r="I11" s="57" t="s">
        <v>117</v>
      </c>
      <c r="J11" s="24">
        <v>66538.03433476394</v>
      </c>
      <c r="K11" s="24">
        <v>1765682</v>
      </c>
      <c r="L11" s="24">
        <v>7194116</v>
      </c>
      <c r="M11" s="27">
        <v>7915283</v>
      </c>
      <c r="N11" s="8"/>
    </row>
    <row r="12" spans="1:14" s="1" customFormat="1" ht="19.5" customHeight="1">
      <c r="A12" s="23" t="s">
        <v>118</v>
      </c>
      <c r="B12" s="30">
        <v>1189</v>
      </c>
      <c r="C12" s="30">
        <v>61447941</v>
      </c>
      <c r="D12" s="24">
        <v>55448852</v>
      </c>
      <c r="E12" s="24">
        <v>5899901</v>
      </c>
      <c r="F12" s="24">
        <v>97601</v>
      </c>
      <c r="G12" s="27"/>
      <c r="H12" s="87"/>
      <c r="I12" s="57">
        <v>1587</v>
      </c>
      <c r="J12" s="24">
        <v>51680.35407905803</v>
      </c>
      <c r="K12" s="24">
        <v>10576991</v>
      </c>
      <c r="L12" s="24">
        <v>33235874</v>
      </c>
      <c r="M12" s="27">
        <v>27166739</v>
      </c>
      <c r="N12" s="8"/>
    </row>
    <row r="13" spans="1:13" s="1" customFormat="1" ht="19.5" customHeight="1">
      <c r="A13" s="23" t="s">
        <v>119</v>
      </c>
      <c r="B13" s="30">
        <v>314</v>
      </c>
      <c r="C13" s="30">
        <v>24588488</v>
      </c>
      <c r="D13" s="23">
        <v>23432768</v>
      </c>
      <c r="E13" s="57">
        <v>1145592</v>
      </c>
      <c r="F13" s="57">
        <v>10128</v>
      </c>
      <c r="G13" s="8"/>
      <c r="H13" s="8"/>
      <c r="I13" s="57" t="s">
        <v>117</v>
      </c>
      <c r="J13" s="23">
        <v>78307.28662420381</v>
      </c>
      <c r="K13" s="23">
        <v>3521755</v>
      </c>
      <c r="L13" s="23">
        <v>11812416</v>
      </c>
      <c r="M13" s="8">
        <v>12267024</v>
      </c>
    </row>
    <row r="14" spans="1:13" ht="14.25" customHeight="1">
      <c r="A14" s="88"/>
      <c r="B14" s="89"/>
      <c r="C14" s="89"/>
      <c r="D14" s="89"/>
      <c r="E14" s="89"/>
      <c r="F14" s="89"/>
      <c r="G14" s="90"/>
      <c r="H14" s="77"/>
      <c r="I14" s="88"/>
      <c r="J14" s="89"/>
      <c r="K14" s="89"/>
      <c r="L14" s="89"/>
      <c r="M14" s="90"/>
    </row>
    <row r="15" spans="7:13" ht="19.5" customHeight="1">
      <c r="G15" s="86"/>
      <c r="H15" s="86"/>
      <c r="M15" s="91"/>
    </row>
    <row r="16" spans="7:8" ht="19.5" customHeight="1">
      <c r="G16" s="86"/>
      <c r="H16" s="86"/>
    </row>
    <row r="17" spans="7:8" ht="19.5" customHeight="1">
      <c r="G17" s="86"/>
      <c r="H17" s="86"/>
    </row>
    <row r="18" spans="7:8" ht="19.5" customHeight="1">
      <c r="G18" s="86"/>
      <c r="H18" s="86"/>
    </row>
    <row r="19" spans="1:15" ht="19.5" customHeight="1">
      <c r="A19" s="63" t="s">
        <v>120</v>
      </c>
      <c r="B19" s="65"/>
      <c r="E19" s="65"/>
      <c r="F19" s="65"/>
      <c r="G19" s="92"/>
      <c r="H19" s="92"/>
      <c r="I19" s="67"/>
      <c r="J19" s="65"/>
      <c r="K19" s="65"/>
      <c r="L19" s="65"/>
      <c r="M19" s="65"/>
      <c r="N19" s="65"/>
      <c r="O19" s="65"/>
    </row>
    <row r="20" spans="1:15" ht="19.5" customHeight="1">
      <c r="A20" s="65"/>
      <c r="B20" s="65"/>
      <c r="C20" s="65"/>
      <c r="D20" s="65"/>
      <c r="E20" s="65"/>
      <c r="F20" s="65"/>
      <c r="G20" s="92"/>
      <c r="H20" s="92"/>
      <c r="I20" s="65"/>
      <c r="J20" s="65"/>
      <c r="K20" s="65"/>
      <c r="L20" s="65"/>
      <c r="M20" s="65"/>
      <c r="N20" s="65"/>
      <c r="O20" s="65"/>
    </row>
    <row r="21" spans="7:14" ht="19.5" customHeight="1">
      <c r="G21" s="86"/>
      <c r="H21" s="86"/>
      <c r="N21" s="67" t="s">
        <v>70</v>
      </c>
    </row>
    <row r="22" spans="1:16" ht="19.5" customHeight="1">
      <c r="A22" s="70"/>
      <c r="B22" s="273" t="s">
        <v>71</v>
      </c>
      <c r="C22" s="260" t="s">
        <v>72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72"/>
    </row>
    <row r="23" spans="1:15" ht="19.5" customHeight="1">
      <c r="A23" s="72" t="s">
        <v>96</v>
      </c>
      <c r="B23" s="273"/>
      <c r="C23" s="262" t="s">
        <v>73</v>
      </c>
      <c r="D23" s="260" t="s">
        <v>74</v>
      </c>
      <c r="E23" s="261"/>
      <c r="F23" s="261"/>
      <c r="G23" s="261"/>
      <c r="H23" s="261"/>
      <c r="I23" s="261"/>
      <c r="J23" s="262"/>
      <c r="K23" s="274" t="s">
        <v>75</v>
      </c>
      <c r="L23" s="274" t="s">
        <v>24</v>
      </c>
      <c r="M23" s="260" t="s">
        <v>76</v>
      </c>
      <c r="N23" s="261"/>
      <c r="O23" s="261"/>
    </row>
    <row r="24" spans="1:15" ht="19.5" customHeight="1">
      <c r="A24" s="77"/>
      <c r="B24" s="273"/>
      <c r="C24" s="262"/>
      <c r="D24" s="7" t="s">
        <v>50</v>
      </c>
      <c r="E24" s="93" t="s">
        <v>77</v>
      </c>
      <c r="F24" s="93" t="s">
        <v>78</v>
      </c>
      <c r="G24" s="5"/>
      <c r="H24" s="6"/>
      <c r="I24" s="7" t="s">
        <v>79</v>
      </c>
      <c r="J24" s="93" t="s">
        <v>80</v>
      </c>
      <c r="K24" s="274"/>
      <c r="L24" s="274"/>
      <c r="M24" s="78" t="s">
        <v>81</v>
      </c>
      <c r="N24" s="78" t="s">
        <v>82</v>
      </c>
      <c r="O24" s="94" t="s">
        <v>83</v>
      </c>
    </row>
    <row r="25" spans="1:15" ht="19.5" customHeight="1">
      <c r="A25" s="84"/>
      <c r="B25" s="84"/>
      <c r="C25" s="84"/>
      <c r="D25" s="84"/>
      <c r="E25" s="84"/>
      <c r="F25" s="84"/>
      <c r="G25" s="70"/>
      <c r="H25" s="70"/>
      <c r="I25" s="84"/>
      <c r="J25" s="84"/>
      <c r="K25" s="84"/>
      <c r="L25" s="84"/>
      <c r="M25" s="84"/>
      <c r="N25" s="84"/>
      <c r="O25" s="70"/>
    </row>
    <row r="26" spans="1:15" s="276" customFormat="1" ht="19.5" customHeight="1">
      <c r="A26" s="115" t="s">
        <v>10</v>
      </c>
      <c r="B26" s="145">
        <v>452</v>
      </c>
      <c r="C26" s="145">
        <v>49857709</v>
      </c>
      <c r="D26" s="145">
        <v>8325589</v>
      </c>
      <c r="E26" s="145">
        <v>186271</v>
      </c>
      <c r="F26" s="145">
        <v>1583484</v>
      </c>
      <c r="G26" s="147"/>
      <c r="H26" s="147"/>
      <c r="I26" s="145">
        <v>5730055</v>
      </c>
      <c r="J26" s="145">
        <v>825779</v>
      </c>
      <c r="K26" s="145">
        <v>1490483</v>
      </c>
      <c r="L26" s="145">
        <v>6595181</v>
      </c>
      <c r="M26" s="145">
        <v>4711246</v>
      </c>
      <c r="N26" s="145">
        <v>4536276</v>
      </c>
      <c r="O26" s="275">
        <v>174970</v>
      </c>
    </row>
    <row r="27" spans="1:15" ht="19.5" customHeight="1">
      <c r="A27" s="23"/>
      <c r="B27" s="23"/>
      <c r="C27" s="23"/>
      <c r="D27" s="23"/>
      <c r="E27" s="23"/>
      <c r="F27" s="23"/>
      <c r="G27" s="8"/>
      <c r="H27" s="8"/>
      <c r="I27" s="23"/>
      <c r="J27" s="23"/>
      <c r="K27" s="23"/>
      <c r="L27" s="23"/>
      <c r="M27" s="23"/>
      <c r="N27" s="23"/>
      <c r="O27" s="95"/>
    </row>
    <row r="28" spans="1:15" ht="19.5" customHeight="1">
      <c r="A28" s="23" t="s">
        <v>115</v>
      </c>
      <c r="B28" s="23">
        <v>210</v>
      </c>
      <c r="C28" s="57">
        <v>22209947</v>
      </c>
      <c r="D28" s="57">
        <v>3036604</v>
      </c>
      <c r="E28" s="57">
        <v>41289</v>
      </c>
      <c r="F28" s="57">
        <v>562047</v>
      </c>
      <c r="G28" s="87"/>
      <c r="H28" s="87"/>
      <c r="I28" s="57">
        <v>2074416</v>
      </c>
      <c r="J28" s="57">
        <v>358852</v>
      </c>
      <c r="K28" s="57">
        <v>970495</v>
      </c>
      <c r="L28" s="57">
        <v>2437714</v>
      </c>
      <c r="M28" s="23">
        <v>1261084</v>
      </c>
      <c r="N28" s="23">
        <v>971694</v>
      </c>
      <c r="O28" s="95">
        <v>289390</v>
      </c>
    </row>
    <row r="29" spans="1:15" ht="19.5" customHeight="1">
      <c r="A29" s="23" t="s">
        <v>116</v>
      </c>
      <c r="B29" s="23">
        <v>43</v>
      </c>
      <c r="C29" s="23">
        <v>2968980</v>
      </c>
      <c r="D29" s="23">
        <v>403430</v>
      </c>
      <c r="E29" s="23">
        <v>28459</v>
      </c>
      <c r="F29" s="23">
        <v>54252</v>
      </c>
      <c r="G29" s="8"/>
      <c r="H29" s="8"/>
      <c r="I29" s="23">
        <v>298188</v>
      </c>
      <c r="J29" s="23">
        <v>22531</v>
      </c>
      <c r="K29" s="23">
        <v>33914</v>
      </c>
      <c r="L29" s="23">
        <v>412869</v>
      </c>
      <c r="M29" s="23">
        <v>42614</v>
      </c>
      <c r="N29" s="23">
        <v>31955</v>
      </c>
      <c r="O29" s="95">
        <v>10659</v>
      </c>
    </row>
    <row r="30" spans="1:15" ht="19.5" customHeight="1">
      <c r="A30" s="23" t="s">
        <v>118</v>
      </c>
      <c r="B30" s="23">
        <v>142</v>
      </c>
      <c r="C30" s="23">
        <v>14691620</v>
      </c>
      <c r="D30" s="23">
        <v>3671654</v>
      </c>
      <c r="E30" s="57" t="s">
        <v>121</v>
      </c>
      <c r="F30" s="23">
        <v>860772</v>
      </c>
      <c r="G30" s="8"/>
      <c r="H30" s="8"/>
      <c r="I30" s="57" t="s">
        <v>121</v>
      </c>
      <c r="J30" s="57">
        <v>361276</v>
      </c>
      <c r="K30" s="57">
        <v>243673</v>
      </c>
      <c r="L30" s="23">
        <v>2658588</v>
      </c>
      <c r="M30" s="57">
        <v>2472243</v>
      </c>
      <c r="N30" s="23">
        <v>2448270</v>
      </c>
      <c r="O30" s="95">
        <v>23973</v>
      </c>
    </row>
    <row r="31" spans="1:15" ht="19.5" customHeight="1">
      <c r="A31" s="23" t="s">
        <v>119</v>
      </c>
      <c r="B31" s="30">
        <v>57</v>
      </c>
      <c r="C31" s="57">
        <v>9987162</v>
      </c>
      <c r="D31" s="57">
        <v>1213901</v>
      </c>
      <c r="E31" s="57" t="s">
        <v>121</v>
      </c>
      <c r="F31" s="57">
        <v>106413</v>
      </c>
      <c r="G31" s="87"/>
      <c r="H31" s="87"/>
      <c r="I31" s="57" t="s">
        <v>121</v>
      </c>
      <c r="J31" s="57">
        <v>83120</v>
      </c>
      <c r="K31" s="57">
        <v>242401</v>
      </c>
      <c r="L31" s="57">
        <v>1086010</v>
      </c>
      <c r="M31" s="57">
        <v>935305</v>
      </c>
      <c r="N31" s="23">
        <v>1084357</v>
      </c>
      <c r="O31" s="95">
        <v>-149052</v>
      </c>
    </row>
    <row r="32" spans="1:15" ht="12.75" customHeight="1">
      <c r="A32" s="88"/>
      <c r="B32" s="89"/>
      <c r="C32" s="89"/>
      <c r="D32" s="89"/>
      <c r="E32" s="89"/>
      <c r="F32" s="89"/>
      <c r="G32" s="90"/>
      <c r="H32" s="77"/>
      <c r="I32" s="88"/>
      <c r="J32" s="89"/>
      <c r="K32" s="89"/>
      <c r="L32" s="89"/>
      <c r="M32" s="89"/>
      <c r="N32" s="89"/>
      <c r="O32" s="77"/>
    </row>
    <row r="33" ht="13.5">
      <c r="O33" s="96"/>
    </row>
  </sheetData>
  <mergeCells count="12">
    <mergeCell ref="M4:M6"/>
    <mergeCell ref="B22:B24"/>
    <mergeCell ref="C22:O22"/>
    <mergeCell ref="C23:C24"/>
    <mergeCell ref="D23:J23"/>
    <mergeCell ref="K23:K24"/>
    <mergeCell ref="L23:L24"/>
    <mergeCell ref="M23:O23"/>
    <mergeCell ref="B4:B6"/>
    <mergeCell ref="C4:J4"/>
    <mergeCell ref="K4:K6"/>
    <mergeCell ref="L4:L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情報政策課商工G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dcterms:created xsi:type="dcterms:W3CDTF">2006-01-30T09:50:17Z</dcterms:created>
  <dcterms:modified xsi:type="dcterms:W3CDTF">2007-01-30T08:45:48Z</dcterms:modified>
  <cp:category/>
  <cp:version/>
  <cp:contentType/>
  <cp:contentStatus/>
</cp:coreProperties>
</file>