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5" windowWidth="7680" windowHeight="8730" activeTab="2"/>
  </bookViews>
  <sheets>
    <sheet name="1-1,2,3" sheetId="1" r:id="rId1"/>
    <sheet name="2-1,2,3" sheetId="2" r:id="rId2"/>
    <sheet name="3-1,2" sheetId="3" r:id="rId3"/>
  </sheets>
  <definedNames>
    <definedName name="_xlnm.Print_Area" localSheetId="2">'3-1,2'!$A$1:$O$31</definedName>
  </definedNames>
  <calcPr fullCalcOnLoad="1"/>
</workbook>
</file>

<file path=xl/sharedStrings.xml><?xml version="1.0" encoding="utf-8"?>
<sst xmlns="http://schemas.openxmlformats.org/spreadsheetml/2006/main" count="304" uniqueCount="166">
  <si>
    <t>従　　　　　業　　　　　者　　　　　数　　　　　（人）</t>
  </si>
  <si>
    <t>会　　　　　　　　　社</t>
  </si>
  <si>
    <t>個　人　　（D)</t>
  </si>
  <si>
    <t>個人事業主および無給家族従業者</t>
  </si>
  <si>
    <t>構成比　（％）</t>
  </si>
  <si>
    <t>1億円</t>
  </si>
  <si>
    <t>男</t>
  </si>
  <si>
    <t>女</t>
  </si>
  <si>
    <t>計</t>
  </si>
  <si>
    <t>以　上</t>
  </si>
  <si>
    <t>　</t>
  </si>
  <si>
    <t>事　業　所　数</t>
  </si>
  <si>
    <t>従　業　者　数</t>
  </si>
  <si>
    <t>実　数</t>
  </si>
  <si>
    <t>構成比</t>
  </si>
  <si>
    <t>％</t>
  </si>
  <si>
    <t>人</t>
  </si>
  <si>
    <t>万円</t>
  </si>
  <si>
    <t>合　　　計</t>
  </si>
  <si>
    <t>福井坂井地区</t>
  </si>
  <si>
    <t>大野勝山地区</t>
  </si>
  <si>
    <t>丹　　　南地区</t>
  </si>
  <si>
    <t>嶺　　　南地区</t>
  </si>
  <si>
    <t>構　成　比　（％）</t>
  </si>
  <si>
    <t>常　用　労　働　者</t>
  </si>
  <si>
    <t>（A)</t>
  </si>
  <si>
    <t>合　計</t>
  </si>
  <si>
    <t>（B)/(A)</t>
  </si>
  <si>
    <t>（C)/(A)</t>
  </si>
  <si>
    <t>（D)/(A)</t>
  </si>
  <si>
    <t>計</t>
  </si>
  <si>
    <t>（F)/(E)</t>
  </si>
  <si>
    <t>（G)/(E)</t>
  </si>
  <si>
    <t>（B)</t>
  </si>
  <si>
    <t>（E)</t>
  </si>
  <si>
    <t>（F)</t>
  </si>
  <si>
    <t>（G)</t>
  </si>
  <si>
    <t>実　　数</t>
  </si>
  <si>
    <t>粗　　付　　加　　価　　値　　額</t>
  </si>
  <si>
    <t>1億円未満</t>
  </si>
  <si>
    <t>1千万円～</t>
  </si>
  <si>
    <t>実数</t>
  </si>
  <si>
    <t>総数</t>
  </si>
  <si>
    <t>事　　　　　業　　　　　所　　　　　数　　　　　</t>
  </si>
  <si>
    <t>合　　　計</t>
  </si>
  <si>
    <t>1千万円</t>
  </si>
  <si>
    <t>未満</t>
  </si>
  <si>
    <t>福井坂井地区</t>
  </si>
  <si>
    <t>大野勝山地区</t>
  </si>
  <si>
    <t>丹　　　南地区</t>
  </si>
  <si>
    <t>嶺　　　南地区</t>
  </si>
  <si>
    <t xml:space="preserve">     製　造　品　出　荷　額  等</t>
  </si>
  <si>
    <t>広域市町村圏</t>
  </si>
  <si>
    <t>広域市町村圏</t>
  </si>
  <si>
    <t>製造品出荷額等</t>
  </si>
  <si>
    <t>（E)</t>
  </si>
  <si>
    <t>（D)</t>
  </si>
  <si>
    <t>（C)</t>
  </si>
  <si>
    <t>（B)</t>
  </si>
  <si>
    <t>（A)=（B)+（C)+（D)＋（E)</t>
  </si>
  <si>
    <t>１事業所当たり</t>
  </si>
  <si>
    <t>その他の収入額</t>
  </si>
  <si>
    <t>修理料収入額</t>
  </si>
  <si>
    <t>加工賃収入額</t>
  </si>
  <si>
    <t>製造品出荷額</t>
  </si>
  <si>
    <t>総　　　　　額</t>
  </si>
  <si>
    <t>広域市町村圏</t>
  </si>
  <si>
    <t>（単位：万円）</t>
  </si>
  <si>
    <t>付　　加　　価　　値　　額</t>
  </si>
  <si>
    <t>製　　　　造　　　　品　　　　出　　　　荷　　　　額　　　　　等</t>
  </si>
  <si>
    <t>事業
所数</t>
  </si>
  <si>
    <t>合　　　　　計</t>
  </si>
  <si>
    <t>現金給与総額</t>
  </si>
  <si>
    <t>原材料使用額等</t>
  </si>
  <si>
    <t>対前</t>
  </si>
  <si>
    <t>回比</t>
  </si>
  <si>
    <t>１７年</t>
  </si>
  <si>
    <t>２０　年</t>
  </si>
  <si>
    <t>２０　年</t>
  </si>
  <si>
    <t>組合そ
の他の
法人(C)</t>
  </si>
  <si>
    <t>福井坂井地区</t>
  </si>
  <si>
    <t>大野勝山地区</t>
  </si>
  <si>
    <t>丹　　　南地区</t>
  </si>
  <si>
    <t>嶺　　　南地区</t>
  </si>
  <si>
    <t>１－１　広域市町村圏別　事業所数、従業者数、製造品出荷額等、粗付加価値額、付加価値額（全事業所）</t>
  </si>
  <si>
    <t>１－２　広域市町村圏別・経営組織別　事業所数、従業者数（全事業所）</t>
  </si>
  <si>
    <t>１－３　広域市町村圏別　現金給与総額、原材料使用額等、製造品出荷額等（全事業所）</t>
  </si>
  <si>
    <t>２－１　広域市町村圏別　事業所数、従業者数、製造品出荷額等、粗付加価値額、付加価値額（従業者４人以上の事業所）</t>
  </si>
  <si>
    <t>１９年</t>
  </si>
  <si>
    <t>年比</t>
  </si>
  <si>
    <t>２－２　広域市町村圏別・経営組織別　事業所数、従業者数（従業者４人以上の事業所）</t>
  </si>
  <si>
    <t>組合そ
の他の
法人</t>
  </si>
  <si>
    <t>２－３　広域市町村圏別　現金給与総額、原材料使用額等、製造品出荷額等（従業者４人以上の事業所）</t>
  </si>
  <si>
    <t xml:space="preserve"> 福井坂井地区</t>
  </si>
  <si>
    <t xml:space="preserve"> 大野勝山地区</t>
  </si>
  <si>
    <t xml:space="preserve"> 丹　　　南地区</t>
  </si>
  <si>
    <t xml:space="preserve"> 嶺　　　南地区</t>
  </si>
  <si>
    <t xml:space="preserve">     製　造　品　出　荷　額  等</t>
  </si>
  <si>
    <t>粗　　付　　加　　価　　値　　額</t>
  </si>
  <si>
    <t>付　　加　　価　　値　　額</t>
  </si>
  <si>
    <t>２０　年</t>
  </si>
  <si>
    <t>実数</t>
  </si>
  <si>
    <t>実数</t>
  </si>
  <si>
    <t>実　　数</t>
  </si>
  <si>
    <t>従　　　　　業　　　　　者　　　　　数　　　　　（人）</t>
  </si>
  <si>
    <t>総数</t>
  </si>
  <si>
    <t>会　　　　　　　　　社</t>
  </si>
  <si>
    <t>個　人　　（D)</t>
  </si>
  <si>
    <t>構　成　比　（％）</t>
  </si>
  <si>
    <t>個人事業主および無給家族従業者</t>
  </si>
  <si>
    <t>常　用　労　働　者</t>
  </si>
  <si>
    <t>構成比　（％）</t>
  </si>
  <si>
    <t>（A)</t>
  </si>
  <si>
    <t>合　計</t>
  </si>
  <si>
    <t>1千万円～</t>
  </si>
  <si>
    <t>1億円</t>
  </si>
  <si>
    <t>（B)/(A)</t>
  </si>
  <si>
    <t>（C)/(A)</t>
  </si>
  <si>
    <t>（D)/(A)</t>
  </si>
  <si>
    <t>計</t>
  </si>
  <si>
    <t>男</t>
  </si>
  <si>
    <t>女</t>
  </si>
  <si>
    <t>（F)/(E)</t>
  </si>
  <si>
    <t>（G)/(E)</t>
  </si>
  <si>
    <t>（B)</t>
  </si>
  <si>
    <t>1億円未満</t>
  </si>
  <si>
    <t>以　上</t>
  </si>
  <si>
    <t>（E)</t>
  </si>
  <si>
    <t>（F)</t>
  </si>
  <si>
    <t>（G)</t>
  </si>
  <si>
    <t>事業
所数</t>
  </si>
  <si>
    <t>現金給与総額</t>
  </si>
  <si>
    <t>原材料使用額等</t>
  </si>
  <si>
    <t>製　　　　造　　　　品　　　　出　　　　荷　　　　額　　　　　等</t>
  </si>
  <si>
    <t>１事業所当たり</t>
  </si>
  <si>
    <t>３－１　広域市町村圏別　事業所数、現金給与総額、原材料使用額等、付加価値額、生産額、減価償却額、（従業者３０人以上の事業所）</t>
  </si>
  <si>
    <t>　　　（単位：万円、％）</t>
  </si>
  <si>
    <t>事業所数</t>
  </si>
  <si>
    <t>現金給与
総額（B)</t>
  </si>
  <si>
    <t>現金給与率</t>
  </si>
  <si>
    <t>現金給与分配率（B)/（A)</t>
  </si>
  <si>
    <t>原材料使用額等</t>
  </si>
  <si>
    <t>原材料率</t>
  </si>
  <si>
    <t xml:space="preserve"> 付加価値額　　（A)</t>
  </si>
  <si>
    <t>１事業所当り 　　 付加価値額</t>
  </si>
  <si>
    <t>従業者１人
１ヵ月当り
付加価値額</t>
  </si>
  <si>
    <t>付加価値率</t>
  </si>
  <si>
    <t>生　産　額</t>
  </si>
  <si>
    <t>減価償却額</t>
  </si>
  <si>
    <t>減価償却率</t>
  </si>
  <si>
    <t>３－２　広域市町村圏別　事業所数、有形固定資産、有形固定資産投資額  （従業者３０人以上の事業所）</t>
  </si>
  <si>
    <t xml:space="preserve">               （単位：万円）</t>
  </si>
  <si>
    <t xml:space="preserve"> 有　　　　　　形　　　　　　固　　　　　　定　　　　　　資　　　　　　産　　　　　　額　　</t>
  </si>
  <si>
    <t>有形固
定資産
投資額</t>
  </si>
  <si>
    <t>年　　　間　　　取　　　得　　　　額</t>
  </si>
  <si>
    <t>年初現在高</t>
  </si>
  <si>
    <t>除 却 額</t>
  </si>
  <si>
    <t>建　設　仮　勘　定</t>
  </si>
  <si>
    <t>土　　地</t>
  </si>
  <si>
    <t>建物 ・構築物</t>
  </si>
  <si>
    <t xml:space="preserve">機 械 ・装 置 </t>
  </si>
  <si>
    <t>その他</t>
  </si>
  <si>
    <t>増</t>
  </si>
  <si>
    <t>減</t>
  </si>
  <si>
    <t>年間増減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</si>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</sst>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;&quot;▲ &quot;0"/>
    <numFmt numFmtId="179" formatCode="0.0;&quot;▲ &quot;0.0"/>
    <numFmt numFmtId="180" formatCode="#,##0.0;&quot;▲ &quot;#,##0.0"/>
    <numFmt numFmtId="181" formatCode="#,##0;&quot;▲ &quot;#,##0"/>
    <numFmt numFmtId="182" formatCode="#,##0_ "/>
    <numFmt numFmtId="183" formatCode="#,##0.0_ "/>
    <numFmt numFmtId="184" formatCode="#,##0_ ;[Red]\-#,##0\ "/>
    <numFmt numFmtId="185" formatCode="&quot;\&quot;#,##0_);\(&quot;\&quot;#,##0\)"/>
    <numFmt numFmtId="186" formatCode="#,##0_);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.0;[Red]\-#,##0.0"/>
    <numFmt numFmtId="192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2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179" fontId="2" fillId="0" borderId="3" xfId="16" applyNumberFormat="1" applyFont="1" applyBorder="1" applyAlignment="1">
      <alignment horizontal="right" vertical="center"/>
    </xf>
    <xf numFmtId="179" fontId="2" fillId="0" borderId="6" xfId="16" applyNumberFormat="1" applyFont="1" applyBorder="1" applyAlignment="1">
      <alignment horizontal="right" vertical="center"/>
    </xf>
    <xf numFmtId="179" fontId="2" fillId="0" borderId="1" xfId="16" applyNumberFormat="1" applyFont="1" applyBorder="1" applyAlignment="1">
      <alignment horizontal="right" vertical="center"/>
    </xf>
    <xf numFmtId="38" fontId="2" fillId="0" borderId="11" xfId="16" applyFont="1" applyFill="1" applyBorder="1" applyAlignment="1">
      <alignment vertical="center"/>
    </xf>
    <xf numFmtId="38" fontId="2" fillId="0" borderId="2" xfId="16" applyFont="1" applyFill="1" applyBorder="1" applyAlignment="1">
      <alignment/>
    </xf>
    <xf numFmtId="38" fontId="2" fillId="0" borderId="12" xfId="16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79" fontId="2" fillId="0" borderId="5" xfId="16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/>
    </xf>
    <xf numFmtId="38" fontId="7" fillId="0" borderId="6" xfId="16" applyFont="1" applyBorder="1" applyAlignment="1">
      <alignment horizontal="center" vertical="center"/>
    </xf>
    <xf numFmtId="38" fontId="7" fillId="0" borderId="6" xfId="16" applyFont="1" applyBorder="1" applyAlignment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5" xfId="16" applyFont="1" applyBorder="1" applyAlignment="1">
      <alignment vertical="center"/>
    </xf>
    <xf numFmtId="180" fontId="7" fillId="0" borderId="5" xfId="16" applyNumberFormat="1" applyFont="1" applyBorder="1" applyAlignment="1">
      <alignment vertical="center"/>
    </xf>
    <xf numFmtId="179" fontId="7" fillId="0" borderId="5" xfId="16" applyNumberFormat="1" applyFont="1" applyBorder="1" applyAlignment="1">
      <alignment vertical="center"/>
    </xf>
    <xf numFmtId="38" fontId="2" fillId="0" borderId="1" xfId="16" applyFont="1" applyBorder="1" applyAlignment="1">
      <alignment horizontal="right"/>
    </xf>
    <xf numFmtId="38" fontId="2" fillId="0" borderId="12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lef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7" fillId="0" borderId="6" xfId="16" applyFont="1" applyBorder="1" applyAlignment="1">
      <alignment horizontal="right" vertical="center"/>
    </xf>
    <xf numFmtId="38" fontId="2" fillId="0" borderId="12" xfId="16" applyFont="1" applyBorder="1" applyAlignment="1">
      <alignment horizontal="center"/>
    </xf>
    <xf numFmtId="177" fontId="2" fillId="0" borderId="8" xfId="0" applyNumberFormat="1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2" fillId="0" borderId="0" xfId="16" applyFont="1" applyAlignment="1">
      <alignment/>
    </xf>
    <xf numFmtId="38" fontId="6" fillId="0" borderId="0" xfId="16" applyFont="1" applyAlignment="1">
      <alignment vertical="top"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right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79" fontId="7" fillId="0" borderId="8" xfId="16" applyNumberFormat="1" applyFont="1" applyBorder="1" applyAlignment="1">
      <alignment vertical="center"/>
    </xf>
    <xf numFmtId="179" fontId="2" fillId="0" borderId="8" xfId="16" applyNumberFormat="1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0" fillId="0" borderId="6" xfId="0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179" fontId="2" fillId="0" borderId="11" xfId="16" applyNumberFormat="1" applyFont="1" applyBorder="1" applyAlignment="1">
      <alignment horizontal="right" vertical="center"/>
    </xf>
    <xf numFmtId="179" fontId="2" fillId="0" borderId="0" xfId="16" applyNumberFormat="1" applyFont="1" applyBorder="1" applyAlignment="1">
      <alignment horizontal="right" vertical="center"/>
    </xf>
    <xf numFmtId="179" fontId="2" fillId="0" borderId="10" xfId="16" applyNumberFormat="1" applyFont="1" applyBorder="1" applyAlignment="1">
      <alignment horizontal="right" vertical="center"/>
    </xf>
    <xf numFmtId="0" fontId="2" fillId="0" borderId="8" xfId="16" applyNumberFormat="1" applyFont="1" applyFill="1" applyBorder="1" applyAlignment="1">
      <alignment horizontal="right" vertical="center"/>
    </xf>
    <xf numFmtId="0" fontId="2" fillId="0" borderId="6" xfId="16" applyNumberFormat="1" applyFont="1" applyFill="1" applyBorder="1" applyAlignment="1">
      <alignment horizontal="right" vertical="center"/>
    </xf>
    <xf numFmtId="0" fontId="2" fillId="0" borderId="6" xfId="16" applyNumberFormat="1" applyFont="1" applyBorder="1" applyAlignment="1">
      <alignment horizontal="right" vertical="center"/>
    </xf>
    <xf numFmtId="182" fontId="8" fillId="0" borderId="0" xfId="21" applyNumberFormat="1" applyFont="1" applyFill="1" applyBorder="1" applyAlignment="1">
      <alignment horizontal="right" vertical="center"/>
      <protection/>
    </xf>
    <xf numFmtId="182" fontId="8" fillId="0" borderId="6" xfId="21" applyNumberFormat="1" applyFont="1" applyFill="1" applyBorder="1" applyAlignment="1">
      <alignment horizontal="right" vertical="center"/>
      <protection/>
    </xf>
    <xf numFmtId="182" fontId="2" fillId="0" borderId="6" xfId="16" applyNumberFormat="1" applyFont="1" applyBorder="1" applyAlignment="1">
      <alignment horizontal="right" vertical="center"/>
    </xf>
    <xf numFmtId="177" fontId="10" fillId="0" borderId="0" xfId="21" applyNumberFormat="1" applyFont="1" applyFill="1" applyBorder="1" applyAlignment="1">
      <alignment horizontal="right" vertical="center"/>
      <protection/>
    </xf>
    <xf numFmtId="191" fontId="7" fillId="0" borderId="5" xfId="16" applyNumberFormat="1" applyFont="1" applyBorder="1" applyAlignment="1">
      <alignment vertical="center"/>
    </xf>
    <xf numFmtId="182" fontId="2" fillId="0" borderId="0" xfId="16" applyNumberFormat="1" applyFont="1" applyBorder="1" applyAlignment="1">
      <alignment horizontal="right" vertical="center"/>
    </xf>
    <xf numFmtId="179" fontId="7" fillId="0" borderId="5" xfId="16" applyNumberFormat="1" applyFont="1" applyBorder="1" applyAlignment="1">
      <alignment horizontal="right" vertical="center"/>
    </xf>
    <xf numFmtId="0" fontId="2" fillId="0" borderId="0" xfId="16" applyNumberFormat="1" applyFont="1" applyBorder="1" applyAlignment="1">
      <alignment horizontal="right" vertical="center"/>
    </xf>
    <xf numFmtId="38" fontId="2" fillId="0" borderId="10" xfId="16" applyFont="1" applyFill="1" applyBorder="1" applyAlignment="1">
      <alignment horizontal="center" vertical="center"/>
    </xf>
    <xf numFmtId="0" fontId="8" fillId="0" borderId="5" xfId="21" applyFont="1" applyFill="1" applyBorder="1" applyAlignment="1">
      <alignment horizontal="right" vertical="center"/>
      <protection/>
    </xf>
    <xf numFmtId="176" fontId="2" fillId="0" borderId="0" xfId="16" applyNumberFormat="1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9" fillId="0" borderId="5" xfId="21" applyFont="1" applyFill="1" applyBorder="1" applyAlignment="1">
      <alignment horizontal="right" vertical="center" wrapText="1"/>
      <protection/>
    </xf>
    <xf numFmtId="177" fontId="9" fillId="0" borderId="5" xfId="21" applyNumberFormat="1" applyFont="1" applyFill="1" applyBorder="1" applyAlignment="1">
      <alignment horizontal="right" vertical="center" wrapText="1"/>
      <protection/>
    </xf>
    <xf numFmtId="38" fontId="2" fillId="0" borderId="6" xfId="16" applyFont="1" applyBorder="1" applyAlignment="1">
      <alignment horizontal="right" vertical="center" wrapText="1"/>
    </xf>
    <xf numFmtId="38" fontId="7" fillId="0" borderId="8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2" fontId="9" fillId="0" borderId="8" xfId="20" applyNumberFormat="1" applyFont="1" applyFill="1" applyBorder="1" applyAlignment="1">
      <alignment vertical="center" wrapText="1"/>
      <protection/>
    </xf>
    <xf numFmtId="182" fontId="9" fillId="0" borderId="8" xfId="20" applyNumberFormat="1" applyFont="1" applyFill="1" applyBorder="1" applyAlignment="1">
      <alignment horizontal="right" vertical="center" wrapText="1"/>
      <protection/>
    </xf>
    <xf numFmtId="38" fontId="2" fillId="0" borderId="12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10" xfId="16" applyFont="1" applyBorder="1" applyAlignment="1">
      <alignment horizontal="center"/>
    </xf>
    <xf numFmtId="182" fontId="9" fillId="0" borderId="8" xfId="20" applyNumberFormat="1" applyFont="1" applyFill="1" applyBorder="1" applyAlignment="1">
      <alignment horizontal="right" vertical="center" wrapText="1"/>
      <protection/>
    </xf>
    <xf numFmtId="182" fontId="0" fillId="0" borderId="6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38" fontId="7" fillId="0" borderId="8" xfId="16" applyFont="1" applyBorder="1" applyAlignment="1">
      <alignment horizontal="right" vertical="center"/>
    </xf>
    <xf numFmtId="38" fontId="2" fillId="0" borderId="7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2" fillId="0" borderId="8" xfId="16" applyFont="1" applyBorder="1" applyAlignment="1">
      <alignment horizontal="right" vertical="center"/>
    </xf>
    <xf numFmtId="0" fontId="0" fillId="0" borderId="6" xfId="0" applyBorder="1" applyAlignment="1">
      <alignment/>
    </xf>
    <xf numFmtId="38" fontId="7" fillId="0" borderId="8" xfId="16" applyFont="1" applyBorder="1" applyAlignment="1">
      <alignment vertical="center"/>
    </xf>
    <xf numFmtId="0" fontId="0" fillId="0" borderId="6" xfId="0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8" xfId="16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7" fillId="0" borderId="8" xfId="16" applyFont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7" fillId="0" borderId="0" xfId="16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182" fontId="9" fillId="0" borderId="8" xfId="21" applyNumberFormat="1" applyFont="1" applyFill="1" applyBorder="1" applyAlignment="1">
      <alignment horizontal="right" vertical="center" wrapText="1"/>
      <protection/>
    </xf>
    <xf numFmtId="182" fontId="9" fillId="0" borderId="6" xfId="21" applyNumberFormat="1" applyFont="1" applyFill="1" applyBorder="1" applyAlignment="1">
      <alignment horizontal="right" vertical="center" wrapText="1"/>
      <protection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82" fontId="7" fillId="0" borderId="0" xfId="16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6" xfId="0" applyNumberFormat="1" applyBorder="1" applyAlignment="1">
      <alignment horizontal="right" vertical="center" wrapText="1"/>
    </xf>
    <xf numFmtId="182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 wrapText="1"/>
    </xf>
    <xf numFmtId="38" fontId="2" fillId="0" borderId="9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5" fillId="0" borderId="12" xfId="16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182" fontId="10" fillId="0" borderId="0" xfId="21" applyNumberFormat="1" applyFont="1" applyFill="1" applyBorder="1" applyAlignment="1">
      <alignment horizontal="right" vertical="center"/>
      <protection/>
    </xf>
    <xf numFmtId="182" fontId="7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2" fontId="7" fillId="0" borderId="0" xfId="16" applyNumberFormat="1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82" fontId="2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179" fontId="7" fillId="0" borderId="6" xfId="16" applyNumberFormat="1" applyFont="1" applyBorder="1" applyAlignment="1">
      <alignment horizontal="right" vertical="center"/>
    </xf>
    <xf numFmtId="179" fontId="7" fillId="0" borderId="0" xfId="16" applyNumberFormat="1" applyFont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182" fontId="7" fillId="0" borderId="8" xfId="16" applyNumberFormat="1" applyFont="1" applyBorder="1" applyAlignment="1">
      <alignment vertical="center"/>
    </xf>
    <xf numFmtId="182" fontId="7" fillId="0" borderId="6" xfId="16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Border="1" applyAlignment="1">
      <alignment/>
    </xf>
    <xf numFmtId="182" fontId="2" fillId="0" borderId="0" xfId="16" applyNumberFormat="1" applyFont="1" applyBorder="1" applyAlignment="1">
      <alignment vertical="center"/>
    </xf>
    <xf numFmtId="182" fontId="2" fillId="0" borderId="8" xfId="16" applyNumberFormat="1" applyFont="1" applyBorder="1" applyAlignment="1">
      <alignment vertical="center"/>
    </xf>
    <xf numFmtId="182" fontId="2" fillId="0" borderId="6" xfId="16" applyNumberFormat="1" applyFont="1" applyBorder="1" applyAlignment="1">
      <alignment vertical="center"/>
    </xf>
    <xf numFmtId="182" fontId="2" fillId="0" borderId="8" xfId="16" applyNumberFormat="1" applyFont="1" applyBorder="1" applyAlignment="1">
      <alignment vertical="center"/>
    </xf>
    <xf numFmtId="182" fontId="2" fillId="0" borderId="6" xfId="16" applyNumberFormat="1" applyFont="1" applyBorder="1" applyAlignment="1">
      <alignment vertical="center"/>
    </xf>
    <xf numFmtId="182" fontId="0" fillId="0" borderId="0" xfId="0" applyNumberFormat="1" applyAlignment="1">
      <alignment/>
    </xf>
    <xf numFmtId="182" fontId="2" fillId="0" borderId="0" xfId="16" applyNumberFormat="1" applyFont="1" applyBorder="1" applyAlignment="1">
      <alignment vertical="center"/>
    </xf>
    <xf numFmtId="182" fontId="2" fillId="0" borderId="8" xfId="16" applyNumberFormat="1" applyFont="1" applyBorder="1" applyAlignment="1">
      <alignment horizontal="right" vertical="center"/>
    </xf>
    <xf numFmtId="182" fontId="2" fillId="0" borderId="6" xfId="16" applyNumberFormat="1" applyFont="1" applyBorder="1" applyAlignment="1">
      <alignment horizontal="right" vertical="center"/>
    </xf>
    <xf numFmtId="182" fontId="0" fillId="0" borderId="6" xfId="0" applyNumberFormat="1" applyBorder="1" applyAlignment="1">
      <alignment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2" fillId="0" borderId="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4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180" fontId="7" fillId="0" borderId="0" xfId="16" applyNumberFormat="1" applyFont="1" applyBorder="1" applyAlignment="1">
      <alignment vertical="center"/>
    </xf>
    <xf numFmtId="191" fontId="7" fillId="0" borderId="6" xfId="16" applyNumberFormat="1" applyFont="1" applyBorder="1" applyAlignment="1">
      <alignment vertical="center"/>
    </xf>
    <xf numFmtId="180" fontId="7" fillId="0" borderId="8" xfId="16" applyNumberFormat="1" applyFont="1" applyBorder="1" applyAlignment="1">
      <alignment vertical="center"/>
    </xf>
    <xf numFmtId="180" fontId="2" fillId="0" borderId="0" xfId="16" applyNumberFormat="1" applyFont="1" applyBorder="1" applyAlignment="1">
      <alignment vertical="center"/>
    </xf>
    <xf numFmtId="180" fontId="2" fillId="0" borderId="6" xfId="16" applyNumberFormat="1" applyFont="1" applyBorder="1" applyAlignment="1">
      <alignment vertical="center"/>
    </xf>
    <xf numFmtId="180" fontId="2" fillId="0" borderId="8" xfId="16" applyNumberFormat="1" applyFont="1" applyBorder="1" applyAlignment="1">
      <alignment vertical="center"/>
    </xf>
    <xf numFmtId="182" fontId="9" fillId="0" borderId="0" xfId="20" applyNumberFormat="1" applyFont="1" applyFill="1" applyBorder="1" applyAlignment="1">
      <alignment horizontal="right" vertical="center" wrapText="1"/>
      <protection/>
    </xf>
    <xf numFmtId="182" fontId="9" fillId="0" borderId="5" xfId="20" applyNumberFormat="1" applyFont="1" applyFill="1" applyBorder="1" applyAlignment="1">
      <alignment horizontal="right" vertical="center" wrapText="1"/>
      <protection/>
    </xf>
    <xf numFmtId="180" fontId="2" fillId="0" borderId="5" xfId="16" applyNumberFormat="1" applyFont="1" applyBorder="1" applyAlignment="1">
      <alignment horizontal="right" vertical="center"/>
    </xf>
    <xf numFmtId="180" fontId="2" fillId="0" borderId="0" xfId="16" applyNumberFormat="1" applyFont="1" applyBorder="1" applyAlignment="1">
      <alignment horizontal="right" vertical="center"/>
    </xf>
    <xf numFmtId="180" fontId="2" fillId="0" borderId="6" xfId="16" applyNumberFormat="1" applyFont="1" applyBorder="1" applyAlignment="1">
      <alignment horizontal="right" vertical="center"/>
    </xf>
    <xf numFmtId="180" fontId="2" fillId="0" borderId="8" xfId="16" applyNumberFormat="1" applyFont="1" applyBorder="1" applyAlignment="1">
      <alignment horizontal="right" vertical="center"/>
    </xf>
    <xf numFmtId="38" fontId="2" fillId="0" borderId="10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38" fontId="2" fillId="0" borderId="13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181" fontId="7" fillId="0" borderId="8" xfId="16" applyNumberFormat="1" applyFont="1" applyBorder="1" applyAlignment="1">
      <alignment vertical="center"/>
    </xf>
    <xf numFmtId="38" fontId="7" fillId="0" borderId="0" xfId="16" applyFont="1" applyAlignment="1">
      <alignment/>
    </xf>
    <xf numFmtId="181" fontId="2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9"/>
  <sheetViews>
    <sheetView workbookViewId="0" topLeftCell="A34">
      <pane xSplit="1" topLeftCell="B1" activePane="topRight" state="frozen"/>
      <selection pane="topLeft" activeCell="A1" sqref="A1"/>
      <selection pane="topRight" activeCell="A18" sqref="A18"/>
    </sheetView>
  </sheetViews>
  <sheetFormatPr defaultColWidth="9.00390625" defaultRowHeight="13.5"/>
  <cols>
    <col min="1" max="1" width="12.375" style="2" customWidth="1"/>
    <col min="2" max="3" width="7.125" style="2" customWidth="1"/>
    <col min="4" max="4" width="6.875" style="2" customWidth="1"/>
    <col min="5" max="5" width="7.625" style="2" customWidth="1"/>
    <col min="6" max="7" width="7.125" style="2" customWidth="1"/>
    <col min="8" max="11" width="7.00390625" style="2" customWidth="1"/>
    <col min="12" max="13" width="7.125" style="2" customWidth="1"/>
    <col min="14" max="14" width="7.125" style="32" customWidth="1"/>
    <col min="15" max="17" width="7.00390625" style="32" customWidth="1"/>
    <col min="18" max="20" width="7.125" style="2" customWidth="1"/>
    <col min="21" max="21" width="7.00390625" style="2" customWidth="1"/>
    <col min="22" max="23" width="6.625" style="2" customWidth="1"/>
    <col min="24" max="25" width="6.75390625" style="2" customWidth="1"/>
    <col min="26" max="26" width="6.875" style="2" customWidth="1"/>
    <col min="27" max="27" width="7.00390625" style="2" customWidth="1"/>
    <col min="28" max="28" width="7.625" style="2" customWidth="1"/>
    <col min="29" max="29" width="7.25390625" style="2" customWidth="1"/>
    <col min="30" max="16384" width="9.00390625" style="2" customWidth="1"/>
  </cols>
  <sheetData>
    <row r="3" spans="1:23" s="6" customFormat="1" ht="18" customHeight="1">
      <c r="A3" s="6" t="s">
        <v>84</v>
      </c>
      <c r="B3" s="5"/>
      <c r="C3" s="5"/>
      <c r="D3" s="5"/>
      <c r="E3" s="5"/>
      <c r="F3" s="5"/>
      <c r="J3" s="5"/>
      <c r="K3" s="5"/>
      <c r="L3" s="5"/>
      <c r="M3" s="5"/>
      <c r="N3" s="28"/>
      <c r="O3" s="28"/>
      <c r="P3" s="28"/>
      <c r="Q3" s="28"/>
      <c r="R3" s="5"/>
      <c r="S3" s="5"/>
      <c r="T3" s="5"/>
      <c r="U3" s="5"/>
      <c r="V3" s="5"/>
      <c r="W3" s="5"/>
    </row>
    <row r="4" spans="1:17" s="6" customFormat="1" ht="18" customHeight="1">
      <c r="A4" s="6" t="s">
        <v>10</v>
      </c>
      <c r="N4" s="29"/>
      <c r="O4" s="29"/>
      <c r="P4" s="29"/>
      <c r="Q4" s="29"/>
    </row>
    <row r="5" spans="1:27" s="6" customFormat="1" ht="18" customHeight="1">
      <c r="A5" s="42"/>
      <c r="B5" s="198" t="s">
        <v>11</v>
      </c>
      <c r="C5" s="199"/>
      <c r="D5" s="199"/>
      <c r="E5" s="200"/>
      <c r="F5" s="198" t="s">
        <v>12</v>
      </c>
      <c r="G5" s="199"/>
      <c r="H5" s="199"/>
      <c r="I5" s="200"/>
      <c r="J5" s="198" t="s">
        <v>51</v>
      </c>
      <c r="K5" s="199"/>
      <c r="L5" s="199"/>
      <c r="M5" s="199"/>
      <c r="N5" s="199"/>
      <c r="O5" s="200"/>
      <c r="P5" s="198" t="s">
        <v>38</v>
      </c>
      <c r="Q5" s="199"/>
      <c r="R5" s="199"/>
      <c r="S5" s="199"/>
      <c r="T5" s="199"/>
      <c r="U5" s="200"/>
      <c r="V5" s="198" t="s">
        <v>68</v>
      </c>
      <c r="W5" s="199"/>
      <c r="X5" s="199"/>
      <c r="Y5" s="199"/>
      <c r="Z5" s="199"/>
      <c r="AA5" s="199"/>
    </row>
    <row r="6" spans="1:27" s="6" customFormat="1" ht="18" customHeight="1">
      <c r="A6" s="37" t="s">
        <v>52</v>
      </c>
      <c r="B6" s="68" t="s">
        <v>76</v>
      </c>
      <c r="C6" s="194" t="s">
        <v>78</v>
      </c>
      <c r="D6" s="195"/>
      <c r="E6" s="122" t="s">
        <v>74</v>
      </c>
      <c r="F6" s="68" t="s">
        <v>76</v>
      </c>
      <c r="G6" s="194" t="s">
        <v>78</v>
      </c>
      <c r="H6" s="195"/>
      <c r="I6" s="123" t="s">
        <v>74</v>
      </c>
      <c r="J6" s="202" t="s">
        <v>76</v>
      </c>
      <c r="K6" s="203"/>
      <c r="L6" s="194" t="s">
        <v>77</v>
      </c>
      <c r="M6" s="201"/>
      <c r="N6" s="195"/>
      <c r="O6" s="123" t="s">
        <v>74</v>
      </c>
      <c r="P6" s="202" t="s">
        <v>76</v>
      </c>
      <c r="Q6" s="203"/>
      <c r="R6" s="194" t="s">
        <v>77</v>
      </c>
      <c r="S6" s="201"/>
      <c r="T6" s="195"/>
      <c r="U6" s="123" t="s">
        <v>74</v>
      </c>
      <c r="V6" s="202" t="s">
        <v>76</v>
      </c>
      <c r="W6" s="203"/>
      <c r="X6" s="194" t="s">
        <v>77</v>
      </c>
      <c r="Y6" s="201"/>
      <c r="Z6" s="195"/>
      <c r="AA6" s="123" t="s">
        <v>74</v>
      </c>
    </row>
    <row r="7" spans="1:27" s="6" customFormat="1" ht="18" customHeight="1">
      <c r="A7" s="38"/>
      <c r="B7" s="69" t="s">
        <v>41</v>
      </c>
      <c r="C7" s="70" t="s">
        <v>13</v>
      </c>
      <c r="D7" s="70" t="s">
        <v>14</v>
      </c>
      <c r="E7" s="69" t="s">
        <v>75</v>
      </c>
      <c r="F7" s="69" t="s">
        <v>41</v>
      </c>
      <c r="G7" s="70" t="s">
        <v>13</v>
      </c>
      <c r="H7" s="70" t="s">
        <v>14</v>
      </c>
      <c r="I7" s="67" t="s">
        <v>75</v>
      </c>
      <c r="J7" s="196" t="s">
        <v>13</v>
      </c>
      <c r="K7" s="197"/>
      <c r="L7" s="194" t="s">
        <v>13</v>
      </c>
      <c r="M7" s="195"/>
      <c r="N7" s="71" t="s">
        <v>14</v>
      </c>
      <c r="O7" s="138" t="s">
        <v>75</v>
      </c>
      <c r="P7" s="196" t="s">
        <v>13</v>
      </c>
      <c r="Q7" s="197"/>
      <c r="R7" s="194" t="s">
        <v>37</v>
      </c>
      <c r="S7" s="195"/>
      <c r="T7" s="70" t="s">
        <v>14</v>
      </c>
      <c r="U7" s="67" t="s">
        <v>75</v>
      </c>
      <c r="V7" s="196" t="s">
        <v>13</v>
      </c>
      <c r="W7" s="197"/>
      <c r="X7" s="194" t="s">
        <v>37</v>
      </c>
      <c r="Y7" s="195"/>
      <c r="Z7" s="36" t="s">
        <v>14</v>
      </c>
      <c r="AA7" s="67" t="s">
        <v>75</v>
      </c>
    </row>
    <row r="8" spans="1:27" s="6" customFormat="1" ht="18" customHeight="1">
      <c r="A8" s="8"/>
      <c r="B8" s="9"/>
      <c r="C8" s="9"/>
      <c r="D8" s="9" t="s">
        <v>15</v>
      </c>
      <c r="E8" s="9"/>
      <c r="F8" s="9" t="s">
        <v>16</v>
      </c>
      <c r="G8" s="9" t="s">
        <v>16</v>
      </c>
      <c r="H8" s="9" t="s">
        <v>15</v>
      </c>
      <c r="I8" s="34"/>
      <c r="J8" s="177" t="s">
        <v>17</v>
      </c>
      <c r="K8" s="178"/>
      <c r="L8" s="180" t="s">
        <v>17</v>
      </c>
      <c r="M8" s="181"/>
      <c r="N8" s="39" t="s">
        <v>15</v>
      </c>
      <c r="O8" s="124"/>
      <c r="P8" s="177" t="s">
        <v>17</v>
      </c>
      <c r="Q8" s="178"/>
      <c r="R8" s="177" t="s">
        <v>17</v>
      </c>
      <c r="S8" s="178"/>
      <c r="T8" s="9" t="s">
        <v>15</v>
      </c>
      <c r="U8" s="34"/>
      <c r="V8" s="177" t="s">
        <v>17</v>
      </c>
      <c r="W8" s="178"/>
      <c r="X8" s="177" t="s">
        <v>17</v>
      </c>
      <c r="Y8" s="178"/>
      <c r="Z8" s="34" t="s">
        <v>15</v>
      </c>
      <c r="AA8" s="34"/>
    </row>
    <row r="9" spans="1:27" s="6" customFormat="1" ht="11.25" customHeight="1">
      <c r="A9" s="12"/>
      <c r="B9" s="11"/>
      <c r="C9" s="11"/>
      <c r="D9" s="11"/>
      <c r="E9" s="11"/>
      <c r="F9" s="11"/>
      <c r="G9" s="11"/>
      <c r="H9" s="11"/>
      <c r="I9" s="35"/>
      <c r="J9" s="92"/>
      <c r="K9" s="87"/>
      <c r="L9" s="80"/>
      <c r="M9" s="81"/>
      <c r="N9" s="40"/>
      <c r="O9" s="125"/>
      <c r="P9" s="92"/>
      <c r="Q9" s="87"/>
      <c r="R9" s="92"/>
      <c r="S9" s="87"/>
      <c r="T9" s="11"/>
      <c r="U9" s="35"/>
      <c r="V9" s="92"/>
      <c r="W9" s="87"/>
      <c r="X9" s="92"/>
      <c r="Y9" s="87"/>
      <c r="Z9" s="35"/>
      <c r="AA9" s="35"/>
    </row>
    <row r="10" spans="1:27" s="62" customFormat="1" ht="18" customHeight="1">
      <c r="A10" s="57" t="s">
        <v>18</v>
      </c>
      <c r="B10" s="63">
        <v>5793</v>
      </c>
      <c r="C10" s="63">
        <v>5356</v>
      </c>
      <c r="D10" s="64">
        <v>100</v>
      </c>
      <c r="E10" s="64">
        <v>-10.4</v>
      </c>
      <c r="F10" s="63">
        <v>80567</v>
      </c>
      <c r="G10" s="63">
        <v>80500</v>
      </c>
      <c r="H10" s="65">
        <v>100</v>
      </c>
      <c r="I10" s="65">
        <v>-1.6</v>
      </c>
      <c r="J10" s="182">
        <v>187956461</v>
      </c>
      <c r="K10" s="183"/>
      <c r="L10" s="167">
        <v>212205900</v>
      </c>
      <c r="M10" s="183"/>
      <c r="N10" s="134">
        <v>100</v>
      </c>
      <c r="O10" s="136">
        <v>6.9</v>
      </c>
      <c r="P10" s="182">
        <v>81924466</v>
      </c>
      <c r="Q10" s="183"/>
      <c r="R10" s="167">
        <v>81587365</v>
      </c>
      <c r="S10" s="168"/>
      <c r="T10" s="65">
        <v>100</v>
      </c>
      <c r="U10" s="65">
        <v>-3.2</v>
      </c>
      <c r="V10" s="182">
        <v>74944992</v>
      </c>
      <c r="W10" s="183"/>
      <c r="X10" s="179">
        <v>74828836</v>
      </c>
      <c r="Y10" s="176"/>
      <c r="Z10" s="112">
        <v>100</v>
      </c>
      <c r="AA10" s="112">
        <v>-3.2</v>
      </c>
    </row>
    <row r="11" spans="1:27" s="6" customFormat="1" ht="12" customHeight="1">
      <c r="A11" s="12"/>
      <c r="B11" s="10"/>
      <c r="C11" s="10"/>
      <c r="D11" s="50"/>
      <c r="E11" s="64"/>
      <c r="F11" s="10"/>
      <c r="G11" s="10"/>
      <c r="H11" s="51"/>
      <c r="I11" s="112"/>
      <c r="J11" s="127"/>
      <c r="K11" s="128"/>
      <c r="L11" s="130"/>
      <c r="M11" s="131"/>
      <c r="N11" s="139"/>
      <c r="O11" s="136"/>
      <c r="P11" s="135"/>
      <c r="Q11" s="132"/>
      <c r="R11" s="94"/>
      <c r="S11" s="117"/>
      <c r="T11" s="51"/>
      <c r="U11" s="65"/>
      <c r="V11" s="137"/>
      <c r="W11" s="129"/>
      <c r="X11" s="35"/>
      <c r="Y11" s="27"/>
      <c r="Z11" s="113"/>
      <c r="AA11" s="112"/>
    </row>
    <row r="12" spans="1:27" s="6" customFormat="1" ht="18" customHeight="1">
      <c r="A12" s="12" t="s">
        <v>19</v>
      </c>
      <c r="B12" s="10">
        <v>2436</v>
      </c>
      <c r="C12" s="10">
        <v>2283</v>
      </c>
      <c r="D12" s="50">
        <v>42.6</v>
      </c>
      <c r="E12" s="50">
        <v>-13</v>
      </c>
      <c r="F12" s="10">
        <v>35049</v>
      </c>
      <c r="G12" s="7">
        <v>35164</v>
      </c>
      <c r="H12" s="51">
        <v>43.7</v>
      </c>
      <c r="I12" s="113">
        <v>-3</v>
      </c>
      <c r="J12" s="158">
        <v>84823425</v>
      </c>
      <c r="K12" s="192">
        <v>84823425</v>
      </c>
      <c r="L12" s="184">
        <v>97347777</v>
      </c>
      <c r="M12" s="185"/>
      <c r="N12" s="142">
        <v>45.9</v>
      </c>
      <c r="O12" s="125">
        <v>7.5</v>
      </c>
      <c r="P12" s="158">
        <v>33670734</v>
      </c>
      <c r="Q12" s="159">
        <v>33670734</v>
      </c>
      <c r="R12" s="153">
        <v>35587159</v>
      </c>
      <c r="S12" s="168"/>
      <c r="T12" s="51">
        <v>43.6</v>
      </c>
      <c r="U12" s="113">
        <v>-0.3</v>
      </c>
      <c r="V12" s="158">
        <v>31311850</v>
      </c>
      <c r="W12" s="191">
        <v>31311850</v>
      </c>
      <c r="X12" s="158">
        <v>32520500</v>
      </c>
      <c r="Y12" s="193"/>
      <c r="Z12" s="113">
        <v>43.5</v>
      </c>
      <c r="AA12" s="113">
        <v>-2.6</v>
      </c>
    </row>
    <row r="13" spans="1:27" s="6" customFormat="1" ht="18" customHeight="1">
      <c r="A13" s="12" t="s">
        <v>20</v>
      </c>
      <c r="B13" s="10">
        <v>443</v>
      </c>
      <c r="C13" s="10">
        <v>411</v>
      </c>
      <c r="D13" s="50">
        <v>7.7</v>
      </c>
      <c r="E13" s="50">
        <v>-7.2</v>
      </c>
      <c r="F13" s="11">
        <v>6069</v>
      </c>
      <c r="G13" s="7">
        <v>5604</v>
      </c>
      <c r="H13" s="51">
        <v>7</v>
      </c>
      <c r="I13" s="113">
        <v>-7.7</v>
      </c>
      <c r="J13" s="158">
        <v>15732044</v>
      </c>
      <c r="K13" s="192">
        <v>15732044</v>
      </c>
      <c r="L13" s="184">
        <v>17551807</v>
      </c>
      <c r="M13" s="185"/>
      <c r="N13" s="142">
        <v>8.3</v>
      </c>
      <c r="O13" s="125">
        <v>11.2</v>
      </c>
      <c r="P13" s="158">
        <v>8026219</v>
      </c>
      <c r="Q13" s="159">
        <v>8026219</v>
      </c>
      <c r="R13" s="153">
        <v>7431099</v>
      </c>
      <c r="S13" s="168"/>
      <c r="T13" s="51">
        <v>9.1</v>
      </c>
      <c r="U13" s="113">
        <v>-7.5</v>
      </c>
      <c r="V13" s="158">
        <v>7349446</v>
      </c>
      <c r="W13" s="192">
        <v>7349446</v>
      </c>
      <c r="X13" s="158">
        <v>6923012</v>
      </c>
      <c r="Y13" s="176"/>
      <c r="Z13" s="113">
        <v>9.3</v>
      </c>
      <c r="AA13" s="113">
        <v>-5.9</v>
      </c>
    </row>
    <row r="14" spans="1:27" s="6" customFormat="1" ht="18" customHeight="1">
      <c r="A14" s="12" t="s">
        <v>21</v>
      </c>
      <c r="B14" s="10">
        <v>2402</v>
      </c>
      <c r="C14" s="10">
        <v>2186</v>
      </c>
      <c r="D14" s="50">
        <v>40.8</v>
      </c>
      <c r="E14" s="50">
        <v>-9</v>
      </c>
      <c r="F14" s="11">
        <v>30091</v>
      </c>
      <c r="G14" s="7">
        <v>30374</v>
      </c>
      <c r="H14" s="51">
        <v>37.7</v>
      </c>
      <c r="I14" s="113">
        <v>0.9</v>
      </c>
      <c r="J14" s="158">
        <v>62589681</v>
      </c>
      <c r="K14" s="192">
        <v>62589681</v>
      </c>
      <c r="L14" s="184">
        <v>71876477</v>
      </c>
      <c r="M14" s="185"/>
      <c r="N14" s="142">
        <v>33.9</v>
      </c>
      <c r="O14" s="125">
        <v>11.4</v>
      </c>
      <c r="P14" s="158">
        <v>27841874</v>
      </c>
      <c r="Q14" s="159">
        <v>27841874</v>
      </c>
      <c r="R14" s="153">
        <v>30359503</v>
      </c>
      <c r="S14" s="168"/>
      <c r="T14" s="51">
        <v>37.2</v>
      </c>
      <c r="U14" s="113">
        <v>8.7</v>
      </c>
      <c r="V14" s="158">
        <v>25404501</v>
      </c>
      <c r="W14" s="191">
        <v>25404501</v>
      </c>
      <c r="X14" s="158">
        <v>28534378</v>
      </c>
      <c r="Y14" s="193"/>
      <c r="Z14" s="113">
        <v>38.1</v>
      </c>
      <c r="AA14" s="113">
        <v>11.9</v>
      </c>
    </row>
    <row r="15" spans="1:27" s="6" customFormat="1" ht="18" customHeight="1">
      <c r="A15" s="12" t="s">
        <v>22</v>
      </c>
      <c r="B15" s="10">
        <v>512</v>
      </c>
      <c r="C15" s="10">
        <v>476</v>
      </c>
      <c r="D15" s="50">
        <v>8.9</v>
      </c>
      <c r="E15" s="50">
        <v>-7</v>
      </c>
      <c r="F15" s="10">
        <v>9358</v>
      </c>
      <c r="G15" s="7">
        <v>9358</v>
      </c>
      <c r="H15" s="51">
        <v>11.6</v>
      </c>
      <c r="I15" s="113">
        <v>0</v>
      </c>
      <c r="J15" s="158">
        <v>24811311</v>
      </c>
      <c r="K15" s="192">
        <v>24811311</v>
      </c>
      <c r="L15" s="184">
        <v>25429839</v>
      </c>
      <c r="M15" s="223"/>
      <c r="N15" s="143">
        <v>12</v>
      </c>
      <c r="O15" s="125">
        <v>-9.1</v>
      </c>
      <c r="P15" s="158">
        <v>12385639</v>
      </c>
      <c r="Q15" s="159">
        <v>12385639</v>
      </c>
      <c r="R15" s="153">
        <v>8209604</v>
      </c>
      <c r="S15" s="168"/>
      <c r="T15" s="51">
        <v>10.1</v>
      </c>
      <c r="U15" s="113">
        <v>-35</v>
      </c>
      <c r="V15" s="158">
        <v>10879195</v>
      </c>
      <c r="W15" s="192">
        <v>10879195</v>
      </c>
      <c r="X15" s="158">
        <v>6850946</v>
      </c>
      <c r="Y15" s="176"/>
      <c r="Z15" s="113">
        <v>9.2</v>
      </c>
      <c r="AA15" s="113">
        <v>-38.5</v>
      </c>
    </row>
    <row r="16" spans="1:27" s="6" customFormat="1" ht="12" customHeight="1">
      <c r="A16" s="13"/>
      <c r="B16" s="14"/>
      <c r="C16" s="14"/>
      <c r="D16" s="15"/>
      <c r="E16" s="15"/>
      <c r="F16" s="14"/>
      <c r="G16" s="14"/>
      <c r="H16" s="15"/>
      <c r="I16" s="114"/>
      <c r="J16" s="93"/>
      <c r="K16" s="88"/>
      <c r="L16" s="67"/>
      <c r="M16" s="91"/>
      <c r="N16" s="41"/>
      <c r="O16" s="126"/>
      <c r="P16" s="93"/>
      <c r="Q16" s="88"/>
      <c r="R16" s="93"/>
      <c r="S16" s="88"/>
      <c r="T16" s="15"/>
      <c r="U16" s="114"/>
      <c r="V16" s="93"/>
      <c r="W16" s="88"/>
      <c r="X16" s="93"/>
      <c r="Y16" s="88"/>
      <c r="Z16" s="114"/>
      <c r="AA16" s="114"/>
    </row>
    <row r="17" spans="1:27" s="6" customFormat="1" ht="15" customHeight="1">
      <c r="A17" s="7"/>
      <c r="B17" s="7"/>
      <c r="C17" s="7"/>
      <c r="D17" s="140"/>
      <c r="E17" s="140"/>
      <c r="F17" s="7"/>
      <c r="G17" s="7"/>
      <c r="H17" s="140"/>
      <c r="I17" s="140"/>
      <c r="J17" s="106"/>
      <c r="K17" s="106"/>
      <c r="L17" s="141"/>
      <c r="M17" s="141"/>
      <c r="N17" s="125"/>
      <c r="O17" s="125"/>
      <c r="P17" s="106"/>
      <c r="Q17" s="106"/>
      <c r="R17" s="106"/>
      <c r="S17" s="106"/>
      <c r="T17" s="140"/>
      <c r="U17" s="140"/>
      <c r="V17" s="106"/>
      <c r="W17" s="106"/>
      <c r="X17" s="106"/>
      <c r="Y17" s="106"/>
      <c r="Z17" s="140"/>
      <c r="AA17" s="140"/>
    </row>
    <row r="18" spans="14:26" s="6" customFormat="1" ht="20.25" customHeight="1">
      <c r="N18" s="29"/>
      <c r="O18" s="29"/>
      <c r="P18" s="29"/>
      <c r="Q18" s="29"/>
      <c r="Z18" s="55"/>
    </row>
    <row r="19" spans="10:26" s="6" customFormat="1" ht="23.25" customHeight="1">
      <c r="J19" s="220"/>
      <c r="K19" s="221"/>
      <c r="L19" s="214"/>
      <c r="M19" s="215"/>
      <c r="N19" s="37"/>
      <c r="O19" s="133"/>
      <c r="P19" s="189"/>
      <c r="Q19" s="231"/>
      <c r="W19" s="189"/>
      <c r="X19" s="190"/>
      <c r="Z19" s="55"/>
    </row>
    <row r="20" spans="1:29" s="6" customFormat="1" ht="18" customHeight="1">
      <c r="A20" s="1" t="s">
        <v>85</v>
      </c>
      <c r="B20" s="17"/>
      <c r="C20" s="17"/>
      <c r="D20" s="17"/>
      <c r="E20" s="17"/>
      <c r="F20" s="17"/>
      <c r="G20" s="17"/>
      <c r="K20" s="17"/>
      <c r="L20" s="17"/>
      <c r="M20" s="17"/>
      <c r="N20" s="30"/>
      <c r="O20" s="30"/>
      <c r="P20" s="30"/>
      <c r="Q20" s="3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s="6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1"/>
      <c r="O21" s="31"/>
      <c r="P21" s="31"/>
      <c r="Q21" s="3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3" s="6" customFormat="1" ht="18" customHeight="1">
      <c r="A22" s="86" t="s">
        <v>53</v>
      </c>
      <c r="B22" s="216" t="s">
        <v>43</v>
      </c>
      <c r="C22" s="217"/>
      <c r="D22" s="217"/>
      <c r="E22" s="217"/>
      <c r="F22" s="217"/>
      <c r="G22" s="217"/>
      <c r="H22" s="217"/>
      <c r="I22" s="217"/>
      <c r="J22" s="217"/>
      <c r="K22" s="218"/>
      <c r="L22" s="160" t="s">
        <v>0</v>
      </c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111"/>
    </row>
    <row r="23" spans="1:22" s="6" customFormat="1" ht="18" customHeight="1">
      <c r="A23" s="87"/>
      <c r="B23" s="18" t="s">
        <v>42</v>
      </c>
      <c r="C23" s="160" t="s">
        <v>1</v>
      </c>
      <c r="D23" s="219"/>
      <c r="E23" s="219"/>
      <c r="F23" s="222"/>
      <c r="G23" s="224" t="s">
        <v>79</v>
      </c>
      <c r="H23" s="227" t="s">
        <v>2</v>
      </c>
      <c r="I23" s="160" t="s">
        <v>23</v>
      </c>
      <c r="J23" s="149"/>
      <c r="K23" s="230"/>
      <c r="L23" s="149" t="s">
        <v>71</v>
      </c>
      <c r="M23" s="149"/>
      <c r="N23" s="230"/>
      <c r="O23" s="186" t="s">
        <v>3</v>
      </c>
      <c r="P23" s="187"/>
      <c r="Q23" s="188"/>
      <c r="R23" s="150" t="s">
        <v>24</v>
      </c>
      <c r="S23" s="151"/>
      <c r="T23" s="152"/>
      <c r="U23" s="160" t="s">
        <v>4</v>
      </c>
      <c r="V23" s="149"/>
    </row>
    <row r="24" spans="1:22" s="6" customFormat="1" ht="18" customHeight="1">
      <c r="A24" s="87"/>
      <c r="B24" s="18" t="s">
        <v>25</v>
      </c>
      <c r="C24" s="90" t="s">
        <v>26</v>
      </c>
      <c r="D24" s="48" t="s">
        <v>45</v>
      </c>
      <c r="E24" s="45" t="s">
        <v>40</v>
      </c>
      <c r="F24" s="19" t="s">
        <v>5</v>
      </c>
      <c r="G24" s="225"/>
      <c r="H24" s="228"/>
      <c r="I24" s="20" t="s">
        <v>27</v>
      </c>
      <c r="J24" s="90" t="s">
        <v>28</v>
      </c>
      <c r="K24" s="78" t="s">
        <v>29</v>
      </c>
      <c r="L24" s="33" t="s">
        <v>30</v>
      </c>
      <c r="M24" s="20" t="s">
        <v>6</v>
      </c>
      <c r="N24" s="20" t="s">
        <v>7</v>
      </c>
      <c r="O24" s="20" t="s">
        <v>8</v>
      </c>
      <c r="P24" s="20" t="s">
        <v>6</v>
      </c>
      <c r="Q24" s="20" t="s">
        <v>7</v>
      </c>
      <c r="R24" s="20" t="s">
        <v>8</v>
      </c>
      <c r="S24" s="20" t="s">
        <v>6</v>
      </c>
      <c r="T24" s="20" t="s">
        <v>7</v>
      </c>
      <c r="U24" s="20" t="s">
        <v>31</v>
      </c>
      <c r="V24" s="90" t="s">
        <v>32</v>
      </c>
    </row>
    <row r="25" spans="1:22" s="6" customFormat="1" ht="18" customHeight="1">
      <c r="A25" s="88"/>
      <c r="B25" s="21"/>
      <c r="C25" s="82" t="s">
        <v>33</v>
      </c>
      <c r="D25" s="47" t="s">
        <v>46</v>
      </c>
      <c r="E25" s="46" t="s">
        <v>39</v>
      </c>
      <c r="F25" s="23" t="s">
        <v>9</v>
      </c>
      <c r="G25" s="226"/>
      <c r="H25" s="229"/>
      <c r="I25" s="22"/>
      <c r="J25" s="82"/>
      <c r="K25" s="79"/>
      <c r="L25" s="16" t="s">
        <v>34</v>
      </c>
      <c r="M25" s="22" t="s">
        <v>35</v>
      </c>
      <c r="N25" s="22" t="s">
        <v>36</v>
      </c>
      <c r="O25" s="89"/>
      <c r="P25" s="89"/>
      <c r="Q25" s="89"/>
      <c r="R25" s="89"/>
      <c r="S25" s="89"/>
      <c r="T25" s="89"/>
      <c r="U25" s="22"/>
      <c r="V25" s="82"/>
    </row>
    <row r="26" spans="1:22" s="6" customFormat="1" ht="12" customHeight="1">
      <c r="A26" s="8"/>
      <c r="B26" s="24"/>
      <c r="C26" s="24"/>
      <c r="D26" s="24"/>
      <c r="E26" s="24"/>
      <c r="F26" s="24"/>
      <c r="G26" s="24"/>
      <c r="H26" s="24"/>
      <c r="I26" s="24"/>
      <c r="J26" s="76"/>
      <c r="K26" s="118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9"/>
    </row>
    <row r="27" spans="1:22" s="62" customFormat="1" ht="18" customHeight="1">
      <c r="A27" s="57" t="s">
        <v>44</v>
      </c>
      <c r="B27" s="58">
        <v>5356</v>
      </c>
      <c r="C27" s="83">
        <v>2866</v>
      </c>
      <c r="D27" s="58">
        <v>1054</v>
      </c>
      <c r="E27" s="58">
        <v>1654</v>
      </c>
      <c r="F27" s="58">
        <v>158</v>
      </c>
      <c r="G27" s="58">
        <v>54</v>
      </c>
      <c r="H27" s="58">
        <v>2436</v>
      </c>
      <c r="I27" s="59">
        <v>53.5</v>
      </c>
      <c r="J27" s="77">
        <v>1</v>
      </c>
      <c r="K27" s="119">
        <v>45.5</v>
      </c>
      <c r="L27" s="58">
        <v>80500</v>
      </c>
      <c r="M27" s="58">
        <v>48494</v>
      </c>
      <c r="N27" s="58">
        <v>32006</v>
      </c>
      <c r="O27" s="58">
        <v>3708</v>
      </c>
      <c r="P27" s="58">
        <v>2416</v>
      </c>
      <c r="Q27" s="58">
        <v>1292</v>
      </c>
      <c r="R27" s="58">
        <v>76792</v>
      </c>
      <c r="S27" s="58">
        <v>46078</v>
      </c>
      <c r="T27" s="58">
        <v>30714</v>
      </c>
      <c r="U27" s="60">
        <v>60.2</v>
      </c>
      <c r="V27" s="61">
        <v>39.8</v>
      </c>
    </row>
    <row r="28" spans="1:22" s="6" customFormat="1" ht="12" customHeight="1">
      <c r="A28" s="12"/>
      <c r="B28" s="12"/>
      <c r="C28" s="27"/>
      <c r="D28" s="25"/>
      <c r="E28" s="12"/>
      <c r="F28" s="25"/>
      <c r="G28" s="25"/>
      <c r="H28" s="12"/>
      <c r="I28" s="72"/>
      <c r="J28" s="75"/>
      <c r="K28" s="120"/>
      <c r="L28" s="12"/>
      <c r="M28" s="12"/>
      <c r="N28" s="12"/>
      <c r="O28" s="12"/>
      <c r="P28" s="12"/>
      <c r="Q28" s="12"/>
      <c r="R28" s="12"/>
      <c r="S28" s="12"/>
      <c r="T28" s="12"/>
      <c r="U28" s="73"/>
      <c r="V28" s="74"/>
    </row>
    <row r="29" spans="1:22" s="6" customFormat="1" ht="18" customHeight="1">
      <c r="A29" s="12" t="s">
        <v>47</v>
      </c>
      <c r="B29" s="10">
        <v>2283</v>
      </c>
      <c r="C29" s="144">
        <v>1373</v>
      </c>
      <c r="D29" s="25">
        <v>464</v>
      </c>
      <c r="E29" s="12">
        <v>826</v>
      </c>
      <c r="F29" s="25">
        <v>83</v>
      </c>
      <c r="G29" s="25">
        <v>24</v>
      </c>
      <c r="H29" s="12">
        <v>886</v>
      </c>
      <c r="I29" s="53">
        <v>60.1</v>
      </c>
      <c r="J29" s="85">
        <v>1.1</v>
      </c>
      <c r="K29" s="121">
        <v>38.8</v>
      </c>
      <c r="L29" s="12">
        <v>35164</v>
      </c>
      <c r="M29" s="12">
        <v>21322</v>
      </c>
      <c r="N29" s="12">
        <v>13842</v>
      </c>
      <c r="O29" s="12">
        <v>1398</v>
      </c>
      <c r="P29" s="12">
        <v>865</v>
      </c>
      <c r="Q29" s="12">
        <v>533</v>
      </c>
      <c r="R29" s="12">
        <v>33766</v>
      </c>
      <c r="S29" s="12">
        <v>20457</v>
      </c>
      <c r="T29" s="12">
        <v>13309</v>
      </c>
      <c r="U29" s="52">
        <v>60.6</v>
      </c>
      <c r="V29" s="54">
        <v>39.4</v>
      </c>
    </row>
    <row r="30" spans="1:22" s="6" customFormat="1" ht="18" customHeight="1">
      <c r="A30" s="12" t="s">
        <v>48</v>
      </c>
      <c r="B30" s="10">
        <v>411</v>
      </c>
      <c r="C30" s="144">
        <v>211</v>
      </c>
      <c r="D30" s="26">
        <v>85</v>
      </c>
      <c r="E30" s="27">
        <v>115</v>
      </c>
      <c r="F30" s="26">
        <v>11</v>
      </c>
      <c r="G30" s="26">
        <v>6</v>
      </c>
      <c r="H30" s="27">
        <v>194</v>
      </c>
      <c r="I30" s="53">
        <v>51.3</v>
      </c>
      <c r="J30" s="85">
        <v>1.5</v>
      </c>
      <c r="K30" s="121">
        <v>47.2</v>
      </c>
      <c r="L30" s="27">
        <v>5604</v>
      </c>
      <c r="M30" s="12">
        <v>2808</v>
      </c>
      <c r="N30" s="12">
        <v>2796</v>
      </c>
      <c r="O30" s="12">
        <v>327</v>
      </c>
      <c r="P30" s="27">
        <v>198</v>
      </c>
      <c r="Q30" s="27">
        <v>129</v>
      </c>
      <c r="R30" s="12">
        <v>5277</v>
      </c>
      <c r="S30" s="27">
        <v>2610</v>
      </c>
      <c r="T30" s="27">
        <v>2667</v>
      </c>
      <c r="U30" s="52">
        <v>50.1</v>
      </c>
      <c r="V30" s="54">
        <v>49.9</v>
      </c>
    </row>
    <row r="31" spans="1:22" s="6" customFormat="1" ht="18" customHeight="1">
      <c r="A31" s="12" t="s">
        <v>49</v>
      </c>
      <c r="B31" s="10">
        <v>2186</v>
      </c>
      <c r="C31" s="144">
        <v>1022</v>
      </c>
      <c r="D31" s="26">
        <v>406</v>
      </c>
      <c r="E31" s="27">
        <v>575</v>
      </c>
      <c r="F31" s="26">
        <v>41</v>
      </c>
      <c r="G31" s="26">
        <v>15</v>
      </c>
      <c r="H31" s="27">
        <v>1149</v>
      </c>
      <c r="I31" s="53">
        <v>46.8</v>
      </c>
      <c r="J31" s="85">
        <v>0.7</v>
      </c>
      <c r="K31" s="121">
        <v>52.6</v>
      </c>
      <c r="L31" s="27">
        <v>30374</v>
      </c>
      <c r="M31" s="12">
        <v>18506</v>
      </c>
      <c r="N31" s="12">
        <v>11868</v>
      </c>
      <c r="O31" s="12">
        <v>1667</v>
      </c>
      <c r="P31" s="27">
        <v>1150</v>
      </c>
      <c r="Q31" s="27">
        <v>517</v>
      </c>
      <c r="R31" s="12">
        <v>28707</v>
      </c>
      <c r="S31" s="27">
        <v>17356</v>
      </c>
      <c r="T31" s="27">
        <v>11351</v>
      </c>
      <c r="U31" s="52">
        <v>60.9</v>
      </c>
      <c r="V31" s="54">
        <v>39.1</v>
      </c>
    </row>
    <row r="32" spans="1:22" s="6" customFormat="1" ht="18" customHeight="1">
      <c r="A32" s="12" t="s">
        <v>50</v>
      </c>
      <c r="B32" s="10">
        <v>476</v>
      </c>
      <c r="C32" s="144">
        <v>260</v>
      </c>
      <c r="D32" s="25">
        <v>99</v>
      </c>
      <c r="E32" s="12">
        <v>138</v>
      </c>
      <c r="F32" s="25">
        <v>23</v>
      </c>
      <c r="G32" s="25">
        <v>9</v>
      </c>
      <c r="H32" s="12">
        <v>207</v>
      </c>
      <c r="I32" s="53">
        <v>54.6</v>
      </c>
      <c r="J32" s="85">
        <v>1.9</v>
      </c>
      <c r="K32" s="121">
        <v>43.5</v>
      </c>
      <c r="L32" s="12">
        <v>9358</v>
      </c>
      <c r="M32" s="12">
        <v>5858</v>
      </c>
      <c r="N32" s="12">
        <v>3500</v>
      </c>
      <c r="O32" s="12">
        <v>316</v>
      </c>
      <c r="P32" s="12">
        <v>203</v>
      </c>
      <c r="Q32" s="12">
        <v>113</v>
      </c>
      <c r="R32" s="12">
        <v>9042</v>
      </c>
      <c r="S32" s="12">
        <v>5655</v>
      </c>
      <c r="T32" s="12">
        <v>3387</v>
      </c>
      <c r="U32" s="52">
        <v>62.6</v>
      </c>
      <c r="V32" s="54">
        <v>37.4</v>
      </c>
    </row>
    <row r="33" spans="1:22" ht="12" customHeight="1">
      <c r="A33" s="3"/>
      <c r="B33" s="4"/>
      <c r="C33" s="66"/>
      <c r="D33" s="4"/>
      <c r="E33" s="4"/>
      <c r="F33" s="4"/>
      <c r="G33" s="4"/>
      <c r="H33" s="4"/>
      <c r="I33" s="4"/>
      <c r="J33" s="84"/>
      <c r="K33" s="43"/>
      <c r="L33" s="3"/>
      <c r="M33" s="4"/>
      <c r="N33" s="4"/>
      <c r="O33" s="4"/>
      <c r="P33" s="4"/>
      <c r="Q33" s="4"/>
      <c r="R33" s="4"/>
      <c r="S33" s="4"/>
      <c r="T33" s="4"/>
      <c r="U33" s="4"/>
      <c r="V33" s="44"/>
    </row>
    <row r="34" ht="21.75" customHeight="1">
      <c r="AC34" s="56"/>
    </row>
    <row r="35" ht="21.75" customHeight="1">
      <c r="AC35" s="56"/>
    </row>
    <row r="36" spans="1:15" s="96" customFormat="1" ht="18.75" customHeight="1">
      <c r="A36" s="2" t="s">
        <v>86</v>
      </c>
      <c r="B36" s="109"/>
      <c r="F36" s="109"/>
      <c r="G36" s="109"/>
      <c r="H36" s="109"/>
      <c r="I36" s="109"/>
      <c r="J36" s="109"/>
      <c r="K36" s="110"/>
      <c r="L36" s="109"/>
      <c r="M36" s="109"/>
      <c r="N36" s="109"/>
      <c r="O36" s="109"/>
    </row>
    <row r="37" spans="1:18" s="96" customFormat="1" ht="18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R37" s="107" t="s">
        <v>67</v>
      </c>
    </row>
    <row r="38" spans="1:18" s="96" customFormat="1" ht="18" customHeight="1">
      <c r="A38" s="103"/>
      <c r="B38" s="204" t="s">
        <v>70</v>
      </c>
      <c r="C38" s="169" t="s">
        <v>72</v>
      </c>
      <c r="D38" s="170"/>
      <c r="E38" s="169" t="s">
        <v>73</v>
      </c>
      <c r="F38" s="170"/>
      <c r="G38" s="198" t="s">
        <v>69</v>
      </c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22"/>
    </row>
    <row r="39" spans="1:18" s="96" customFormat="1" ht="18" customHeight="1">
      <c r="A39" s="106" t="s">
        <v>66</v>
      </c>
      <c r="B39" s="205"/>
      <c r="C39" s="171"/>
      <c r="D39" s="172"/>
      <c r="E39" s="171"/>
      <c r="F39" s="172"/>
      <c r="G39" s="163" t="s">
        <v>65</v>
      </c>
      <c r="H39" s="164"/>
      <c r="I39" s="163" t="s">
        <v>64</v>
      </c>
      <c r="J39" s="164"/>
      <c r="K39" s="163" t="s">
        <v>63</v>
      </c>
      <c r="L39" s="164"/>
      <c r="M39" s="163" t="s">
        <v>62</v>
      </c>
      <c r="N39" s="209"/>
      <c r="O39" s="163" t="s">
        <v>61</v>
      </c>
      <c r="P39" s="164"/>
      <c r="Q39" s="207" t="s">
        <v>60</v>
      </c>
      <c r="R39" s="208"/>
    </row>
    <row r="40" spans="1:18" s="96" customFormat="1" ht="18" customHeight="1">
      <c r="A40" s="102"/>
      <c r="B40" s="206"/>
      <c r="C40" s="173"/>
      <c r="D40" s="174"/>
      <c r="E40" s="173"/>
      <c r="F40" s="174"/>
      <c r="G40" s="210" t="s">
        <v>59</v>
      </c>
      <c r="H40" s="211"/>
      <c r="I40" s="155" t="s">
        <v>58</v>
      </c>
      <c r="J40" s="156"/>
      <c r="K40" s="155" t="s">
        <v>57</v>
      </c>
      <c r="L40" s="156"/>
      <c r="M40" s="155" t="s">
        <v>56</v>
      </c>
      <c r="N40" s="157"/>
      <c r="O40" s="155" t="s">
        <v>55</v>
      </c>
      <c r="P40" s="156"/>
      <c r="Q40" s="212" t="s">
        <v>54</v>
      </c>
      <c r="R40" s="213"/>
    </row>
    <row r="41" spans="1:18" s="96" customFormat="1" ht="12" customHeight="1">
      <c r="A41" s="104"/>
      <c r="B41" s="105"/>
      <c r="C41" s="103"/>
      <c r="D41" s="103"/>
      <c r="E41" s="116"/>
      <c r="F41" s="98"/>
      <c r="G41" s="115"/>
      <c r="H41" s="104"/>
      <c r="I41" s="103"/>
      <c r="J41" s="104"/>
      <c r="K41" s="103"/>
      <c r="L41" s="104"/>
      <c r="M41" s="103"/>
      <c r="N41" s="103"/>
      <c r="O41" s="115"/>
      <c r="P41" s="104"/>
      <c r="Q41" s="115"/>
      <c r="R41" s="104"/>
    </row>
    <row r="42" spans="1:19" s="62" customFormat="1" ht="18" customHeight="1">
      <c r="A42" s="57" t="s">
        <v>18</v>
      </c>
      <c r="B42" s="63">
        <v>5356</v>
      </c>
      <c r="C42" s="167">
        <v>29873570</v>
      </c>
      <c r="D42" s="168"/>
      <c r="E42" s="167">
        <v>127493889</v>
      </c>
      <c r="F42" s="168"/>
      <c r="G42" s="167">
        <v>212205900</v>
      </c>
      <c r="H42" s="168"/>
      <c r="I42" s="167">
        <v>182180874</v>
      </c>
      <c r="J42" s="168"/>
      <c r="K42" s="167">
        <v>19160506</v>
      </c>
      <c r="L42" s="166"/>
      <c r="M42" s="167">
        <v>872105</v>
      </c>
      <c r="N42" s="168"/>
      <c r="O42" s="167">
        <v>9992415</v>
      </c>
      <c r="P42" s="168"/>
      <c r="Q42" s="167">
        <v>39620</v>
      </c>
      <c r="R42" s="166"/>
      <c r="S42" s="95"/>
    </row>
    <row r="43" spans="1:18" s="6" customFormat="1" ht="12" customHeight="1">
      <c r="A43" s="12"/>
      <c r="B43" s="10"/>
      <c r="C43" s="7"/>
      <c r="D43" s="7"/>
      <c r="E43" s="94"/>
      <c r="F43" s="7"/>
      <c r="G43" s="94"/>
      <c r="H43" s="12"/>
      <c r="I43" s="7"/>
      <c r="J43" s="12"/>
      <c r="K43" s="7"/>
      <c r="L43" s="12"/>
      <c r="M43" s="7"/>
      <c r="N43" s="7"/>
      <c r="O43" s="94"/>
      <c r="P43" s="12"/>
      <c r="Q43" s="94"/>
      <c r="R43" s="12"/>
    </row>
    <row r="44" spans="1:18" s="6" customFormat="1" ht="18" customHeight="1">
      <c r="A44" s="87" t="s">
        <v>80</v>
      </c>
      <c r="B44" s="10">
        <v>2283</v>
      </c>
      <c r="C44" s="175">
        <v>13436223</v>
      </c>
      <c r="D44" s="168"/>
      <c r="E44" s="175">
        <v>60435630</v>
      </c>
      <c r="F44" s="166"/>
      <c r="G44" s="175">
        <v>97347777</v>
      </c>
      <c r="H44" s="166"/>
      <c r="I44" s="175">
        <v>82341338</v>
      </c>
      <c r="J44" s="168"/>
      <c r="K44" s="175">
        <v>9337501</v>
      </c>
      <c r="L44" s="166"/>
      <c r="M44" s="175">
        <v>760663</v>
      </c>
      <c r="N44" s="168"/>
      <c r="O44" s="175">
        <v>4908275</v>
      </c>
      <c r="P44" s="168"/>
      <c r="Q44" s="175">
        <v>42640</v>
      </c>
      <c r="R44" s="166"/>
    </row>
    <row r="45" spans="1:18" s="6" customFormat="1" ht="18" customHeight="1">
      <c r="A45" s="87" t="s">
        <v>81</v>
      </c>
      <c r="B45" s="10">
        <v>411</v>
      </c>
      <c r="C45" s="165">
        <v>1821851</v>
      </c>
      <c r="D45" s="176"/>
      <c r="E45" s="165">
        <v>9807202</v>
      </c>
      <c r="F45" s="166"/>
      <c r="G45" s="175">
        <v>17551807</v>
      </c>
      <c r="H45" s="166"/>
      <c r="I45" s="165">
        <v>15235983</v>
      </c>
      <c r="J45" s="168"/>
      <c r="K45" s="165">
        <v>2254746</v>
      </c>
      <c r="L45" s="166"/>
      <c r="M45" s="165">
        <v>2450</v>
      </c>
      <c r="N45" s="168"/>
      <c r="O45" s="165">
        <v>58628</v>
      </c>
      <c r="P45" s="166"/>
      <c r="Q45" s="165">
        <v>42705</v>
      </c>
      <c r="R45" s="166"/>
    </row>
    <row r="46" spans="1:18" s="6" customFormat="1" ht="18" customHeight="1">
      <c r="A46" s="87" t="s">
        <v>82</v>
      </c>
      <c r="B46" s="10">
        <v>2186</v>
      </c>
      <c r="C46" s="165">
        <v>10826843</v>
      </c>
      <c r="D46" s="176"/>
      <c r="E46" s="165">
        <v>40280625</v>
      </c>
      <c r="F46" s="166"/>
      <c r="G46" s="175">
        <v>71876477</v>
      </c>
      <c r="H46" s="166"/>
      <c r="I46" s="165">
        <v>63041413</v>
      </c>
      <c r="J46" s="168"/>
      <c r="K46" s="165">
        <v>6583200</v>
      </c>
      <c r="L46" s="166"/>
      <c r="M46" s="165">
        <v>97028</v>
      </c>
      <c r="N46" s="168"/>
      <c r="O46" s="165">
        <v>2154836</v>
      </c>
      <c r="P46" s="166"/>
      <c r="Q46" s="165">
        <v>32880</v>
      </c>
      <c r="R46" s="166"/>
    </row>
    <row r="47" spans="1:18" s="6" customFormat="1" ht="18" customHeight="1">
      <c r="A47" s="87" t="s">
        <v>83</v>
      </c>
      <c r="B47" s="10">
        <v>476</v>
      </c>
      <c r="C47" s="175">
        <v>3788653</v>
      </c>
      <c r="D47" s="168"/>
      <c r="E47" s="175">
        <v>16970432</v>
      </c>
      <c r="F47" s="166"/>
      <c r="G47" s="175">
        <v>25429839</v>
      </c>
      <c r="H47" s="168"/>
      <c r="I47" s="175">
        <v>21562140</v>
      </c>
      <c r="J47" s="166"/>
      <c r="K47" s="165">
        <v>985059</v>
      </c>
      <c r="L47" s="168"/>
      <c r="M47" s="165">
        <v>11964</v>
      </c>
      <c r="N47" s="166"/>
      <c r="O47" s="165">
        <v>2870676</v>
      </c>
      <c r="P47" s="168"/>
      <c r="Q47" s="175">
        <v>53424</v>
      </c>
      <c r="R47" s="166"/>
    </row>
    <row r="48" spans="1:18" s="96" customFormat="1" ht="12" customHeight="1">
      <c r="A48" s="101"/>
      <c r="B48" s="100"/>
      <c r="C48" s="99"/>
      <c r="D48" s="102"/>
      <c r="E48" s="99"/>
      <c r="F48" s="102"/>
      <c r="G48" s="99"/>
      <c r="H48" s="101"/>
      <c r="I48" s="99"/>
      <c r="J48" s="101"/>
      <c r="K48" s="99"/>
      <c r="L48" s="101"/>
      <c r="M48" s="99"/>
      <c r="N48" s="102"/>
      <c r="O48" s="99"/>
      <c r="P48" s="101"/>
      <c r="Q48" s="99"/>
      <c r="R48" s="101"/>
    </row>
    <row r="49" spans="8:19" s="96" customFormat="1" ht="13.5">
      <c r="H49" s="98"/>
      <c r="I49" s="98"/>
      <c r="J49" s="98"/>
      <c r="N49" s="97"/>
      <c r="O49" s="97"/>
      <c r="S49" s="98"/>
    </row>
  </sheetData>
  <mergeCells count="125">
    <mergeCell ref="P5:U5"/>
    <mergeCell ref="V5:AA5"/>
    <mergeCell ref="P10:Q10"/>
    <mergeCell ref="V10:W10"/>
    <mergeCell ref="X6:Z6"/>
    <mergeCell ref="X7:Y7"/>
    <mergeCell ref="P7:Q7"/>
    <mergeCell ref="V6:W6"/>
    <mergeCell ref="R6:T6"/>
    <mergeCell ref="V7:W7"/>
    <mergeCell ref="C23:F23"/>
    <mergeCell ref="G38:R38"/>
    <mergeCell ref="L15:M15"/>
    <mergeCell ref="L14:M14"/>
    <mergeCell ref="G23:G25"/>
    <mergeCell ref="H23:H25"/>
    <mergeCell ref="I23:K23"/>
    <mergeCell ref="R15:S15"/>
    <mergeCell ref="L23:N23"/>
    <mergeCell ref="P19:Q19"/>
    <mergeCell ref="L19:M19"/>
    <mergeCell ref="B22:K22"/>
    <mergeCell ref="L22:V22"/>
    <mergeCell ref="J15:K15"/>
    <mergeCell ref="J19:K19"/>
    <mergeCell ref="L13:M13"/>
    <mergeCell ref="J12:K12"/>
    <mergeCell ref="J13:K13"/>
    <mergeCell ref="J14:K14"/>
    <mergeCell ref="R14:S14"/>
    <mergeCell ref="B38:B40"/>
    <mergeCell ref="K39:L39"/>
    <mergeCell ref="I40:J40"/>
    <mergeCell ref="Q39:R39"/>
    <mergeCell ref="M39:N39"/>
    <mergeCell ref="C38:D40"/>
    <mergeCell ref="G40:H40"/>
    <mergeCell ref="Q40:R40"/>
    <mergeCell ref="G39:H39"/>
    <mergeCell ref="R7:S7"/>
    <mergeCell ref="L7:M7"/>
    <mergeCell ref="L6:N6"/>
    <mergeCell ref="J6:K6"/>
    <mergeCell ref="P6:Q6"/>
    <mergeCell ref="G6:H6"/>
    <mergeCell ref="J7:K7"/>
    <mergeCell ref="C6:D6"/>
    <mergeCell ref="B5:E5"/>
    <mergeCell ref="F5:I5"/>
    <mergeCell ref="J5:O5"/>
    <mergeCell ref="W19:X19"/>
    <mergeCell ref="V12:W12"/>
    <mergeCell ref="V13:W13"/>
    <mergeCell ref="V14:W14"/>
    <mergeCell ref="V15:W15"/>
    <mergeCell ref="X14:Y14"/>
    <mergeCell ref="X12:Y12"/>
    <mergeCell ref="L12:M12"/>
    <mergeCell ref="R10:S10"/>
    <mergeCell ref="P12:Q12"/>
    <mergeCell ref="V8:W8"/>
    <mergeCell ref="R12:S12"/>
    <mergeCell ref="L10:M10"/>
    <mergeCell ref="X8:Y8"/>
    <mergeCell ref="X10:Y10"/>
    <mergeCell ref="L8:M8"/>
    <mergeCell ref="J10:K10"/>
    <mergeCell ref="J8:K8"/>
    <mergeCell ref="P8:Q8"/>
    <mergeCell ref="R8:S8"/>
    <mergeCell ref="Q42:R42"/>
    <mergeCell ref="X13:Y13"/>
    <mergeCell ref="X15:Y15"/>
    <mergeCell ref="P13:Q13"/>
    <mergeCell ref="P14:Q14"/>
    <mergeCell ref="P15:Q15"/>
    <mergeCell ref="U23:V23"/>
    <mergeCell ref="R23:T23"/>
    <mergeCell ref="R13:S13"/>
    <mergeCell ref="O23:Q23"/>
    <mergeCell ref="O40:P40"/>
    <mergeCell ref="K40:L40"/>
    <mergeCell ref="K42:L42"/>
    <mergeCell ref="K44:L44"/>
    <mergeCell ref="M40:N40"/>
    <mergeCell ref="K47:L47"/>
    <mergeCell ref="I47:J47"/>
    <mergeCell ref="I45:J45"/>
    <mergeCell ref="G46:H46"/>
    <mergeCell ref="K46:L46"/>
    <mergeCell ref="K45:L45"/>
    <mergeCell ref="I44:J44"/>
    <mergeCell ref="G47:H47"/>
    <mergeCell ref="I46:J46"/>
    <mergeCell ref="G42:H42"/>
    <mergeCell ref="G44:H44"/>
    <mergeCell ref="G45:H45"/>
    <mergeCell ref="Q46:R46"/>
    <mergeCell ref="O46:P46"/>
    <mergeCell ref="M44:N44"/>
    <mergeCell ref="M46:N46"/>
    <mergeCell ref="O44:P44"/>
    <mergeCell ref="M45:N45"/>
    <mergeCell ref="Q45:R45"/>
    <mergeCell ref="Q44:R44"/>
    <mergeCell ref="Q47:R47"/>
    <mergeCell ref="C46:D46"/>
    <mergeCell ref="C44:D44"/>
    <mergeCell ref="C42:D42"/>
    <mergeCell ref="E47:F47"/>
    <mergeCell ref="O47:P47"/>
    <mergeCell ref="M47:N47"/>
    <mergeCell ref="C45:D45"/>
    <mergeCell ref="C47:D47"/>
    <mergeCell ref="E46:F46"/>
    <mergeCell ref="I39:J39"/>
    <mergeCell ref="O39:P39"/>
    <mergeCell ref="E45:F45"/>
    <mergeCell ref="E42:F42"/>
    <mergeCell ref="E38:F40"/>
    <mergeCell ref="O45:P45"/>
    <mergeCell ref="M42:N42"/>
    <mergeCell ref="O42:P42"/>
    <mergeCell ref="E44:F44"/>
    <mergeCell ref="I42:J42"/>
  </mergeCells>
  <printOptions/>
  <pageMargins left="0.4330708661417323" right="0.5118110236220472" top="0.7874015748031497" bottom="0.7874015748031497" header="0.5118110236220472" footer="0.5118110236220472"/>
  <pageSetup horizontalDpi="400" verticalDpi="400" orientation="portrait" paperSize="9" scale="95" r:id="rId2"/>
  <colBreaks count="1" manualBreakCount="1">
    <brk id="13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48"/>
  <sheetViews>
    <sheetView workbookViewId="0" topLeftCell="A1">
      <pane xSplit="1" topLeftCell="I1" activePane="topRight" state="frozen"/>
      <selection pane="topLeft" activeCell="A1" sqref="A1"/>
      <selection pane="topRight" activeCell="J18" sqref="J18:K18"/>
    </sheetView>
  </sheetViews>
  <sheetFormatPr defaultColWidth="9.00390625" defaultRowHeight="13.5"/>
  <cols>
    <col min="1" max="1" width="12.375" style="2" customWidth="1"/>
    <col min="2" max="3" width="6.75390625" style="2" customWidth="1"/>
    <col min="4" max="8" width="7.125" style="2" customWidth="1"/>
    <col min="9" max="9" width="7.00390625" style="2" customWidth="1"/>
    <col min="10" max="11" width="6.875" style="2" customWidth="1"/>
    <col min="12" max="13" width="7.00390625" style="2" customWidth="1"/>
    <col min="14" max="14" width="7.125" style="32" customWidth="1"/>
    <col min="15" max="17" width="7.00390625" style="32" customWidth="1"/>
    <col min="18" max="19" width="7.125" style="2" customWidth="1"/>
    <col min="20" max="26" width="6.875" style="2" customWidth="1"/>
    <col min="27" max="27" width="7.00390625" style="2" customWidth="1"/>
    <col min="28" max="28" width="7.625" style="2" customWidth="1"/>
    <col min="29" max="29" width="7.25390625" style="2" customWidth="1"/>
    <col min="30" max="16384" width="9.00390625" style="2" customWidth="1"/>
  </cols>
  <sheetData>
    <row r="3" spans="1:23" s="6" customFormat="1" ht="18" customHeight="1">
      <c r="A3" s="6" t="s">
        <v>87</v>
      </c>
      <c r="B3" s="5"/>
      <c r="C3" s="5"/>
      <c r="D3" s="5"/>
      <c r="E3" s="5"/>
      <c r="F3" s="5"/>
      <c r="J3" s="5"/>
      <c r="K3" s="5"/>
      <c r="L3" s="5"/>
      <c r="M3" s="5"/>
      <c r="N3" s="28"/>
      <c r="O3" s="28"/>
      <c r="P3" s="28"/>
      <c r="Q3" s="28"/>
      <c r="R3" s="5"/>
      <c r="S3" s="5"/>
      <c r="T3" s="5"/>
      <c r="U3" s="5"/>
      <c r="V3" s="5"/>
      <c r="W3" s="5"/>
    </row>
    <row r="4" spans="1:17" s="6" customFormat="1" ht="18" customHeight="1">
      <c r="A4" s="6" t="s">
        <v>10</v>
      </c>
      <c r="N4" s="29"/>
      <c r="O4" s="29"/>
      <c r="P4" s="29"/>
      <c r="Q4" s="29"/>
    </row>
    <row r="5" spans="1:27" s="6" customFormat="1" ht="18" customHeight="1">
      <c r="A5" s="42"/>
      <c r="B5" s="198" t="s">
        <v>11</v>
      </c>
      <c r="C5" s="199"/>
      <c r="D5" s="200"/>
      <c r="E5" s="147"/>
      <c r="F5" s="198" t="s">
        <v>12</v>
      </c>
      <c r="G5" s="199"/>
      <c r="H5" s="200"/>
      <c r="I5" s="147"/>
      <c r="J5" s="198" t="s">
        <v>97</v>
      </c>
      <c r="K5" s="199"/>
      <c r="L5" s="199"/>
      <c r="M5" s="199"/>
      <c r="N5" s="200"/>
      <c r="O5" s="147"/>
      <c r="P5" s="198" t="s">
        <v>98</v>
      </c>
      <c r="Q5" s="199"/>
      <c r="R5" s="199"/>
      <c r="S5" s="199"/>
      <c r="T5" s="200"/>
      <c r="U5" s="147"/>
      <c r="V5" s="198" t="s">
        <v>99</v>
      </c>
      <c r="W5" s="199"/>
      <c r="X5" s="199"/>
      <c r="Y5" s="199"/>
      <c r="Z5" s="199"/>
      <c r="AA5" s="147"/>
    </row>
    <row r="6" spans="1:27" s="6" customFormat="1" ht="18" customHeight="1">
      <c r="A6" s="37" t="s">
        <v>52</v>
      </c>
      <c r="B6" s="68" t="s">
        <v>88</v>
      </c>
      <c r="C6" s="194" t="s">
        <v>100</v>
      </c>
      <c r="D6" s="195"/>
      <c r="E6" s="122" t="s">
        <v>74</v>
      </c>
      <c r="F6" s="68" t="s">
        <v>88</v>
      </c>
      <c r="G6" s="194" t="s">
        <v>100</v>
      </c>
      <c r="H6" s="195"/>
      <c r="I6" s="123" t="s">
        <v>74</v>
      </c>
      <c r="J6" s="202" t="s">
        <v>88</v>
      </c>
      <c r="K6" s="203"/>
      <c r="L6" s="194" t="s">
        <v>77</v>
      </c>
      <c r="M6" s="201"/>
      <c r="N6" s="195"/>
      <c r="O6" s="123" t="s">
        <v>74</v>
      </c>
      <c r="P6" s="202" t="s">
        <v>88</v>
      </c>
      <c r="Q6" s="203"/>
      <c r="R6" s="194" t="s">
        <v>77</v>
      </c>
      <c r="S6" s="201"/>
      <c r="T6" s="195"/>
      <c r="U6" s="123" t="s">
        <v>74</v>
      </c>
      <c r="V6" s="202" t="s">
        <v>88</v>
      </c>
      <c r="W6" s="203"/>
      <c r="X6" s="194" t="s">
        <v>77</v>
      </c>
      <c r="Y6" s="201"/>
      <c r="Z6" s="195"/>
      <c r="AA6" s="123" t="s">
        <v>74</v>
      </c>
    </row>
    <row r="7" spans="1:27" s="6" customFormat="1" ht="18" customHeight="1">
      <c r="A7" s="38"/>
      <c r="B7" s="69" t="s">
        <v>101</v>
      </c>
      <c r="C7" s="70" t="s">
        <v>13</v>
      </c>
      <c r="D7" s="70" t="s">
        <v>14</v>
      </c>
      <c r="E7" s="69" t="s">
        <v>89</v>
      </c>
      <c r="F7" s="69" t="s">
        <v>102</v>
      </c>
      <c r="G7" s="70" t="s">
        <v>13</v>
      </c>
      <c r="H7" s="70" t="s">
        <v>14</v>
      </c>
      <c r="I7" s="67" t="s">
        <v>89</v>
      </c>
      <c r="J7" s="196" t="s">
        <v>13</v>
      </c>
      <c r="K7" s="197"/>
      <c r="L7" s="194" t="s">
        <v>13</v>
      </c>
      <c r="M7" s="195"/>
      <c r="N7" s="71" t="s">
        <v>14</v>
      </c>
      <c r="O7" s="138" t="s">
        <v>89</v>
      </c>
      <c r="P7" s="196" t="s">
        <v>13</v>
      </c>
      <c r="Q7" s="197"/>
      <c r="R7" s="194" t="s">
        <v>103</v>
      </c>
      <c r="S7" s="195"/>
      <c r="T7" s="70" t="s">
        <v>14</v>
      </c>
      <c r="U7" s="67" t="s">
        <v>89</v>
      </c>
      <c r="V7" s="196" t="s">
        <v>13</v>
      </c>
      <c r="W7" s="197"/>
      <c r="X7" s="194" t="s">
        <v>103</v>
      </c>
      <c r="Y7" s="195"/>
      <c r="Z7" s="36" t="s">
        <v>14</v>
      </c>
      <c r="AA7" s="67" t="s">
        <v>89</v>
      </c>
    </row>
    <row r="8" spans="1:27" s="6" customFormat="1" ht="18" customHeight="1">
      <c r="A8" s="8"/>
      <c r="B8" s="9"/>
      <c r="C8" s="9"/>
      <c r="D8" s="9" t="s">
        <v>15</v>
      </c>
      <c r="E8" s="9"/>
      <c r="F8" s="9" t="s">
        <v>16</v>
      </c>
      <c r="G8" s="9" t="s">
        <v>16</v>
      </c>
      <c r="H8" s="9" t="s">
        <v>15</v>
      </c>
      <c r="I8" s="34"/>
      <c r="J8" s="177" t="s">
        <v>17</v>
      </c>
      <c r="K8" s="178"/>
      <c r="L8" s="180" t="s">
        <v>17</v>
      </c>
      <c r="M8" s="181"/>
      <c r="N8" s="39" t="s">
        <v>15</v>
      </c>
      <c r="O8" s="124"/>
      <c r="P8" s="177" t="s">
        <v>17</v>
      </c>
      <c r="Q8" s="178"/>
      <c r="R8" s="177" t="s">
        <v>17</v>
      </c>
      <c r="S8" s="178"/>
      <c r="T8" s="9" t="s">
        <v>15</v>
      </c>
      <c r="U8" s="34"/>
      <c r="V8" s="177" t="s">
        <v>17</v>
      </c>
      <c r="W8" s="178"/>
      <c r="X8" s="177" t="s">
        <v>17</v>
      </c>
      <c r="Y8" s="178"/>
      <c r="Z8" s="34" t="s">
        <v>15</v>
      </c>
      <c r="AA8" s="34"/>
    </row>
    <row r="9" spans="1:27" s="6" customFormat="1" ht="11.25" customHeight="1">
      <c r="A9" s="12"/>
      <c r="B9" s="11"/>
      <c r="C9" s="11"/>
      <c r="D9" s="11"/>
      <c r="E9" s="11"/>
      <c r="F9" s="11"/>
      <c r="G9" s="11"/>
      <c r="H9" s="11"/>
      <c r="I9" s="35"/>
      <c r="J9" s="92"/>
      <c r="K9" s="87"/>
      <c r="L9" s="80"/>
      <c r="M9" s="81"/>
      <c r="N9" s="40"/>
      <c r="O9" s="125"/>
      <c r="P9" s="92"/>
      <c r="Q9" s="87"/>
      <c r="R9" s="92"/>
      <c r="S9" s="87"/>
      <c r="T9" s="11"/>
      <c r="U9" s="35"/>
      <c r="V9" s="92"/>
      <c r="W9" s="87"/>
      <c r="X9" s="92"/>
      <c r="Y9" s="87"/>
      <c r="Z9" s="35"/>
      <c r="AA9" s="35"/>
    </row>
    <row r="10" spans="1:27" s="62" customFormat="1" ht="18" customHeight="1">
      <c r="A10" s="57" t="s">
        <v>18</v>
      </c>
      <c r="B10" s="63">
        <v>2859</v>
      </c>
      <c r="C10" s="62">
        <v>2891</v>
      </c>
      <c r="D10" s="64">
        <v>100</v>
      </c>
      <c r="E10" s="64">
        <f>ROUND((C10-B10)/B10*100,1)</f>
        <v>1.1</v>
      </c>
      <c r="F10" s="63">
        <v>78164</v>
      </c>
      <c r="G10" s="62">
        <v>75468</v>
      </c>
      <c r="H10" s="65">
        <v>100</v>
      </c>
      <c r="I10" s="112">
        <f>ROUND((G10-F10)/F10*100,1)</f>
        <v>-3.4</v>
      </c>
      <c r="J10" s="167">
        <v>216122443</v>
      </c>
      <c r="K10" s="168"/>
      <c r="L10" s="167">
        <v>209512022</v>
      </c>
      <c r="M10" s="168"/>
      <c r="N10" s="232">
        <v>100</v>
      </c>
      <c r="O10" s="233">
        <f>ROUND((L10-J10)/J10*100,1)</f>
        <v>-3.1</v>
      </c>
      <c r="P10" s="167">
        <v>82418225</v>
      </c>
      <c r="Q10" s="168"/>
      <c r="R10" s="167">
        <v>80102962</v>
      </c>
      <c r="S10" s="183"/>
      <c r="T10" s="65">
        <v>100</v>
      </c>
      <c r="U10" s="112">
        <f>ROUND((R10-P10)/P10*100,1)</f>
        <v>-2.8</v>
      </c>
      <c r="V10" s="179">
        <v>58778259</v>
      </c>
      <c r="W10" s="176"/>
      <c r="X10" s="167">
        <v>73344433</v>
      </c>
      <c r="Y10" s="183"/>
      <c r="Z10" s="112">
        <v>100</v>
      </c>
      <c r="AA10" s="112">
        <f>ROUND((X10-V10)/V10*100,1)</f>
        <v>24.8</v>
      </c>
    </row>
    <row r="11" spans="1:27" s="6" customFormat="1" ht="12" customHeight="1">
      <c r="A11" s="12"/>
      <c r="B11" s="10"/>
      <c r="D11" s="50"/>
      <c r="E11" s="64"/>
      <c r="F11" s="10"/>
      <c r="H11" s="51"/>
      <c r="I11" s="112"/>
      <c r="J11" s="234"/>
      <c r="K11" s="235"/>
      <c r="M11" s="12"/>
      <c r="N11" s="40"/>
      <c r="O11" s="233"/>
      <c r="P11" s="94"/>
      <c r="Q11" s="117"/>
      <c r="T11" s="51"/>
      <c r="U11" s="112"/>
      <c r="V11" s="35"/>
      <c r="W11" s="27"/>
      <c r="Z11" s="113"/>
      <c r="AA11" s="112"/>
    </row>
    <row r="12" spans="1:27" s="6" customFormat="1" ht="18" customHeight="1">
      <c r="A12" s="12" t="s">
        <v>19</v>
      </c>
      <c r="B12" s="10">
        <v>1350</v>
      </c>
      <c r="C12" s="6">
        <v>1336</v>
      </c>
      <c r="D12" s="50">
        <v>46.2</v>
      </c>
      <c r="E12" s="50">
        <f>ROUND((C12-B12)/B12*100,1)</f>
        <v>-1</v>
      </c>
      <c r="F12" s="10">
        <v>34481</v>
      </c>
      <c r="G12" s="6">
        <v>33185</v>
      </c>
      <c r="H12" s="51">
        <v>44</v>
      </c>
      <c r="I12" s="113">
        <f>ROUND((G12-F12)/F12*100,1)</f>
        <v>-3.8</v>
      </c>
      <c r="J12" s="158">
        <v>99097289</v>
      </c>
      <c r="K12" s="168"/>
      <c r="L12" s="175">
        <v>96206947</v>
      </c>
      <c r="M12" s="168"/>
      <c r="N12" s="40">
        <v>45.9</v>
      </c>
      <c r="O12" s="125">
        <f>ROUND((L12-J12)/J12*100,1)</f>
        <v>-2.9</v>
      </c>
      <c r="P12" s="153">
        <v>36306795</v>
      </c>
      <c r="Q12" s="168"/>
      <c r="R12" s="175">
        <v>34957126</v>
      </c>
      <c r="S12" s="236"/>
      <c r="T12" s="51">
        <v>43.6</v>
      </c>
      <c r="U12" s="113">
        <f>ROUND((R12-P12)/P12*100,1)</f>
        <v>-3.7</v>
      </c>
      <c r="V12" s="158">
        <v>24775965</v>
      </c>
      <c r="W12" s="193"/>
      <c r="X12" s="175">
        <v>31890467</v>
      </c>
      <c r="Y12" s="236"/>
      <c r="Z12" s="113">
        <v>43.5</v>
      </c>
      <c r="AA12" s="113">
        <f>ROUND((X12-V12)/V12*100,1)</f>
        <v>28.7</v>
      </c>
    </row>
    <row r="13" spans="1:27" s="6" customFormat="1" ht="18" customHeight="1">
      <c r="A13" s="12" t="s">
        <v>20</v>
      </c>
      <c r="B13" s="10">
        <v>222</v>
      </c>
      <c r="C13" s="6">
        <v>221</v>
      </c>
      <c r="D13" s="50">
        <v>7.6</v>
      </c>
      <c r="E13" s="50">
        <f>ROUND((C13-B13)/B13*100,1)</f>
        <v>-0.5</v>
      </c>
      <c r="F13" s="10">
        <v>5680</v>
      </c>
      <c r="G13" s="6">
        <v>5207</v>
      </c>
      <c r="H13" s="51">
        <v>6.9</v>
      </c>
      <c r="I13" s="113">
        <f>ROUND((G13-F13)/F13*100,1)</f>
        <v>-8.3</v>
      </c>
      <c r="J13" s="158">
        <v>17413060</v>
      </c>
      <c r="K13" s="168"/>
      <c r="L13" s="175">
        <v>17362559</v>
      </c>
      <c r="M13" s="168"/>
      <c r="N13" s="40">
        <v>8.3</v>
      </c>
      <c r="O13" s="125">
        <f>ROUND((L13-J13)/J13*100,1)</f>
        <v>-0.3</v>
      </c>
      <c r="P13" s="153">
        <v>7371684</v>
      </c>
      <c r="Q13" s="168"/>
      <c r="R13" s="175">
        <v>7327793</v>
      </c>
      <c r="S13" s="236"/>
      <c r="T13" s="51">
        <v>9.1</v>
      </c>
      <c r="U13" s="113">
        <f>ROUND((R13-P13)/P13*100,1)</f>
        <v>-0.6</v>
      </c>
      <c r="V13" s="158">
        <v>6110242</v>
      </c>
      <c r="W13" s="176"/>
      <c r="X13" s="175">
        <v>6819706</v>
      </c>
      <c r="Y13" s="236"/>
      <c r="Z13" s="113">
        <v>9.3</v>
      </c>
      <c r="AA13" s="113">
        <f>ROUND((X13-V13)/V13*100,1)</f>
        <v>11.6</v>
      </c>
    </row>
    <row r="14" spans="1:27" s="6" customFormat="1" ht="18" customHeight="1">
      <c r="A14" s="12" t="s">
        <v>21</v>
      </c>
      <c r="B14" s="10">
        <v>998</v>
      </c>
      <c r="C14" s="6">
        <v>1042</v>
      </c>
      <c r="D14" s="50">
        <v>36</v>
      </c>
      <c r="E14" s="50">
        <f>ROUND((C14-B14)/B14*100,1)</f>
        <v>4.4</v>
      </c>
      <c r="F14" s="10">
        <v>28748</v>
      </c>
      <c r="G14" s="6">
        <v>28085</v>
      </c>
      <c r="H14" s="51">
        <v>37.2</v>
      </c>
      <c r="I14" s="113">
        <f>ROUND((G14-F14)/F14*100,1)</f>
        <v>-2.3</v>
      </c>
      <c r="J14" s="158">
        <v>75145154</v>
      </c>
      <c r="K14" s="168"/>
      <c r="L14" s="175">
        <v>70746853</v>
      </c>
      <c r="M14" s="168"/>
      <c r="N14" s="40">
        <v>33.8</v>
      </c>
      <c r="O14" s="125">
        <f>ROUND((L14-J14)/J14*100,1)</f>
        <v>-5.9</v>
      </c>
      <c r="P14" s="153">
        <v>30326603</v>
      </c>
      <c r="Q14" s="168"/>
      <c r="R14" s="175">
        <v>29728088</v>
      </c>
      <c r="S14" s="236"/>
      <c r="T14" s="51">
        <v>37.1</v>
      </c>
      <c r="U14" s="113">
        <f>ROUND((R14-P14)/P14*100,1)</f>
        <v>-2</v>
      </c>
      <c r="V14" s="158">
        <v>22163582</v>
      </c>
      <c r="W14" s="193"/>
      <c r="X14" s="175">
        <v>27902963</v>
      </c>
      <c r="Y14" s="236"/>
      <c r="Z14" s="113">
        <v>38</v>
      </c>
      <c r="AA14" s="113">
        <f>ROUND((X14-V14)/V14*100,1)</f>
        <v>25.9</v>
      </c>
    </row>
    <row r="15" spans="1:27" s="6" customFormat="1" ht="18" customHeight="1">
      <c r="A15" s="12" t="s">
        <v>22</v>
      </c>
      <c r="B15" s="10">
        <v>289</v>
      </c>
      <c r="C15" s="6">
        <v>292</v>
      </c>
      <c r="D15" s="50">
        <v>10.1</v>
      </c>
      <c r="E15" s="50">
        <f>ROUND((C15-B15)/B15*100,1)</f>
        <v>1</v>
      </c>
      <c r="F15" s="10">
        <v>9255</v>
      </c>
      <c r="G15" s="6">
        <v>8991</v>
      </c>
      <c r="H15" s="51">
        <v>11.9</v>
      </c>
      <c r="I15" s="113">
        <f>ROUND((G15-F15)/F15*100,1)</f>
        <v>-2.9</v>
      </c>
      <c r="J15" s="158">
        <v>24466940</v>
      </c>
      <c r="K15" s="168"/>
      <c r="L15" s="175">
        <v>25195663</v>
      </c>
      <c r="M15" s="168"/>
      <c r="N15" s="40">
        <v>12</v>
      </c>
      <c r="O15" s="125">
        <f>ROUND((L15-J15)/J15*100,1)</f>
        <v>3</v>
      </c>
      <c r="P15" s="153">
        <v>8413143</v>
      </c>
      <c r="Q15" s="168"/>
      <c r="R15" s="175">
        <v>8089955</v>
      </c>
      <c r="S15" s="236"/>
      <c r="T15" s="51">
        <v>10.1</v>
      </c>
      <c r="U15" s="113">
        <f>ROUND((R15-P15)/P15*100,1)</f>
        <v>-3.8</v>
      </c>
      <c r="V15" s="158">
        <v>5728470</v>
      </c>
      <c r="W15" s="176"/>
      <c r="X15" s="175">
        <v>6731297</v>
      </c>
      <c r="Y15" s="236"/>
      <c r="Z15" s="113">
        <v>9.2</v>
      </c>
      <c r="AA15" s="113">
        <f>ROUND((X15-V15)/V15*100,1)</f>
        <v>17.5</v>
      </c>
    </row>
    <row r="16" spans="1:27" s="6" customFormat="1" ht="12" customHeight="1">
      <c r="A16" s="13"/>
      <c r="B16" s="14"/>
      <c r="C16" s="14"/>
      <c r="D16" s="15"/>
      <c r="E16" s="15"/>
      <c r="F16" s="14"/>
      <c r="G16" s="14"/>
      <c r="H16" s="15"/>
      <c r="I16" s="114"/>
      <c r="J16" s="93"/>
      <c r="K16" s="88"/>
      <c r="L16" s="67"/>
      <c r="M16" s="91"/>
      <c r="N16" s="41"/>
      <c r="O16" s="126"/>
      <c r="P16" s="93"/>
      <c r="Q16" s="88"/>
      <c r="R16" s="93"/>
      <c r="S16" s="88"/>
      <c r="T16" s="15"/>
      <c r="U16" s="114"/>
      <c r="V16" s="93"/>
      <c r="W16" s="88"/>
      <c r="X16" s="93"/>
      <c r="Y16" s="88"/>
      <c r="Z16" s="114"/>
      <c r="AA16" s="114"/>
    </row>
    <row r="17" spans="14:26" s="6" customFormat="1" ht="23.25" customHeight="1">
      <c r="N17" s="29"/>
      <c r="O17" s="29"/>
      <c r="P17" s="29"/>
      <c r="Q17" s="29"/>
      <c r="Z17" s="55"/>
    </row>
    <row r="18" spans="14:26" s="6" customFormat="1" ht="23.25" customHeight="1">
      <c r="N18" s="29"/>
      <c r="O18" s="29"/>
      <c r="P18" s="29"/>
      <c r="Q18" s="29"/>
      <c r="Z18" s="55"/>
    </row>
    <row r="19" spans="1:29" s="6" customFormat="1" ht="18" customHeight="1">
      <c r="A19" s="1" t="s">
        <v>90</v>
      </c>
      <c r="B19" s="17"/>
      <c r="C19" s="17"/>
      <c r="D19" s="17"/>
      <c r="E19" s="17"/>
      <c r="F19" s="17"/>
      <c r="G19" s="17"/>
      <c r="K19" s="17"/>
      <c r="L19" s="17"/>
      <c r="M19" s="17"/>
      <c r="N19" s="30"/>
      <c r="O19" s="30"/>
      <c r="P19" s="30"/>
      <c r="Q19" s="30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s="6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1"/>
      <c r="O20" s="31"/>
      <c r="P20" s="31"/>
      <c r="Q20" s="3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3" s="6" customFormat="1" ht="18" customHeight="1">
      <c r="A21" s="86" t="s">
        <v>53</v>
      </c>
      <c r="B21" s="216" t="s">
        <v>43</v>
      </c>
      <c r="C21" s="217"/>
      <c r="D21" s="217"/>
      <c r="E21" s="217"/>
      <c r="F21" s="217"/>
      <c r="G21" s="217"/>
      <c r="H21" s="217"/>
      <c r="I21" s="217"/>
      <c r="J21" s="217"/>
      <c r="K21" s="218"/>
      <c r="L21" s="160" t="s">
        <v>104</v>
      </c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111"/>
    </row>
    <row r="22" spans="1:22" s="6" customFormat="1" ht="18" customHeight="1">
      <c r="A22" s="87"/>
      <c r="B22" s="18" t="s">
        <v>105</v>
      </c>
      <c r="C22" s="160" t="s">
        <v>106</v>
      </c>
      <c r="D22" s="219"/>
      <c r="E22" s="219"/>
      <c r="F22" s="222"/>
      <c r="G22" s="224" t="s">
        <v>91</v>
      </c>
      <c r="H22" s="227" t="s">
        <v>107</v>
      </c>
      <c r="I22" s="160" t="s">
        <v>108</v>
      </c>
      <c r="J22" s="149"/>
      <c r="K22" s="230"/>
      <c r="L22" s="149" t="s">
        <v>71</v>
      </c>
      <c r="M22" s="149"/>
      <c r="N22" s="230"/>
      <c r="O22" s="186" t="s">
        <v>109</v>
      </c>
      <c r="P22" s="187"/>
      <c r="Q22" s="188"/>
      <c r="R22" s="150" t="s">
        <v>110</v>
      </c>
      <c r="S22" s="151"/>
      <c r="T22" s="152"/>
      <c r="U22" s="160" t="s">
        <v>111</v>
      </c>
      <c r="V22" s="149"/>
    </row>
    <row r="23" spans="1:22" s="6" customFormat="1" ht="18" customHeight="1">
      <c r="A23" s="87"/>
      <c r="B23" s="18" t="s">
        <v>112</v>
      </c>
      <c r="C23" s="90" t="s">
        <v>113</v>
      </c>
      <c r="D23" s="48" t="s">
        <v>45</v>
      </c>
      <c r="E23" s="45" t="s">
        <v>114</v>
      </c>
      <c r="F23" s="19" t="s">
        <v>115</v>
      </c>
      <c r="G23" s="225"/>
      <c r="H23" s="228"/>
      <c r="I23" s="20" t="s">
        <v>116</v>
      </c>
      <c r="J23" s="90" t="s">
        <v>117</v>
      </c>
      <c r="K23" s="78" t="s">
        <v>118</v>
      </c>
      <c r="L23" s="33" t="s">
        <v>119</v>
      </c>
      <c r="M23" s="20" t="s">
        <v>120</v>
      </c>
      <c r="N23" s="20" t="s">
        <v>121</v>
      </c>
      <c r="O23" s="20" t="s">
        <v>119</v>
      </c>
      <c r="P23" s="20" t="s">
        <v>120</v>
      </c>
      <c r="Q23" s="20" t="s">
        <v>121</v>
      </c>
      <c r="R23" s="20" t="s">
        <v>119</v>
      </c>
      <c r="S23" s="20" t="s">
        <v>120</v>
      </c>
      <c r="T23" s="20" t="s">
        <v>121</v>
      </c>
      <c r="U23" s="20" t="s">
        <v>122</v>
      </c>
      <c r="V23" s="90" t="s">
        <v>123</v>
      </c>
    </row>
    <row r="24" spans="1:22" s="6" customFormat="1" ht="18" customHeight="1">
      <c r="A24" s="88"/>
      <c r="B24" s="21"/>
      <c r="C24" s="82" t="s">
        <v>124</v>
      </c>
      <c r="D24" s="47" t="s">
        <v>46</v>
      </c>
      <c r="E24" s="46" t="s">
        <v>125</v>
      </c>
      <c r="F24" s="23" t="s">
        <v>126</v>
      </c>
      <c r="G24" s="226"/>
      <c r="H24" s="229"/>
      <c r="I24" s="22"/>
      <c r="J24" s="82"/>
      <c r="K24" s="79"/>
      <c r="L24" s="16" t="s">
        <v>127</v>
      </c>
      <c r="M24" s="22" t="s">
        <v>128</v>
      </c>
      <c r="N24" s="22" t="s">
        <v>129</v>
      </c>
      <c r="O24" s="89"/>
      <c r="P24" s="89"/>
      <c r="Q24" s="89"/>
      <c r="R24" s="89"/>
      <c r="S24" s="89"/>
      <c r="T24" s="89"/>
      <c r="U24" s="22"/>
      <c r="V24" s="82"/>
    </row>
    <row r="25" spans="1:22" s="6" customFormat="1" ht="12" customHeight="1">
      <c r="A25" s="8"/>
      <c r="B25" s="24"/>
      <c r="C25" s="24"/>
      <c r="D25" s="24"/>
      <c r="E25" s="24"/>
      <c r="F25" s="24"/>
      <c r="G25" s="24"/>
      <c r="H25" s="24"/>
      <c r="I25" s="24"/>
      <c r="J25" s="76"/>
      <c r="K25" s="118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9"/>
    </row>
    <row r="26" spans="1:22" s="62" customFormat="1" ht="18" customHeight="1">
      <c r="A26" s="57" t="s">
        <v>44</v>
      </c>
      <c r="B26" s="58">
        <v>2891</v>
      </c>
      <c r="C26" s="83">
        <v>2357</v>
      </c>
      <c r="D26" s="58">
        <v>708</v>
      </c>
      <c r="E26" s="58">
        <v>1493</v>
      </c>
      <c r="F26" s="58">
        <v>156</v>
      </c>
      <c r="G26" s="58">
        <v>42</v>
      </c>
      <c r="H26" s="58">
        <v>492</v>
      </c>
      <c r="I26" s="59">
        <v>81.5</v>
      </c>
      <c r="J26" s="77">
        <v>1.5</v>
      </c>
      <c r="K26" s="119">
        <v>17</v>
      </c>
      <c r="L26" s="58">
        <v>75468</v>
      </c>
      <c r="M26" s="58">
        <v>45601</v>
      </c>
      <c r="N26" s="58">
        <v>29867</v>
      </c>
      <c r="O26" s="58">
        <v>803</v>
      </c>
      <c r="P26" s="58">
        <v>533</v>
      </c>
      <c r="Q26" s="58">
        <v>270</v>
      </c>
      <c r="R26" s="58">
        <v>74665</v>
      </c>
      <c r="S26" s="58">
        <v>45068</v>
      </c>
      <c r="T26" s="58">
        <v>29597</v>
      </c>
      <c r="U26" s="60">
        <v>60.4</v>
      </c>
      <c r="V26" s="61">
        <v>39.6</v>
      </c>
    </row>
    <row r="27" spans="1:22" s="6" customFormat="1" ht="12" customHeight="1">
      <c r="A27" s="12"/>
      <c r="B27" s="12"/>
      <c r="C27" s="27"/>
      <c r="D27" s="25"/>
      <c r="E27" s="12"/>
      <c r="F27" s="25"/>
      <c r="G27" s="25"/>
      <c r="H27" s="12"/>
      <c r="I27" s="72"/>
      <c r="J27" s="75"/>
      <c r="K27" s="120"/>
      <c r="L27" s="12"/>
      <c r="M27" s="12"/>
      <c r="N27" s="12"/>
      <c r="O27" s="12"/>
      <c r="P27" s="12"/>
      <c r="Q27" s="12"/>
      <c r="R27" s="12"/>
      <c r="S27" s="12"/>
      <c r="T27" s="12"/>
      <c r="U27" s="73"/>
      <c r="V27" s="74"/>
    </row>
    <row r="28" spans="1:22" s="6" customFormat="1" ht="18" customHeight="1">
      <c r="A28" s="12" t="s">
        <v>47</v>
      </c>
      <c r="B28" s="10">
        <v>1336</v>
      </c>
      <c r="C28" s="161">
        <v>1146</v>
      </c>
      <c r="D28" s="25">
        <v>316</v>
      </c>
      <c r="E28" s="12">
        <v>749</v>
      </c>
      <c r="F28" s="25">
        <v>81</v>
      </c>
      <c r="G28" s="25">
        <v>22</v>
      </c>
      <c r="H28" s="12">
        <v>168</v>
      </c>
      <c r="I28" s="53">
        <v>85.8</v>
      </c>
      <c r="J28" s="85">
        <v>1.6</v>
      </c>
      <c r="K28" s="121">
        <v>12.6</v>
      </c>
      <c r="L28" s="12">
        <v>33185</v>
      </c>
      <c r="M28" s="12">
        <v>20211</v>
      </c>
      <c r="N28" s="12">
        <v>12974</v>
      </c>
      <c r="O28" s="12">
        <v>265</v>
      </c>
      <c r="P28" s="12">
        <v>182</v>
      </c>
      <c r="Q28" s="12">
        <v>83</v>
      </c>
      <c r="R28" s="12">
        <v>32920</v>
      </c>
      <c r="S28" s="12">
        <v>20029</v>
      </c>
      <c r="T28" s="12">
        <v>12891</v>
      </c>
      <c r="U28" s="52">
        <v>60.8</v>
      </c>
      <c r="V28" s="54">
        <v>39.2</v>
      </c>
    </row>
    <row r="29" spans="1:22" s="6" customFormat="1" ht="18" customHeight="1">
      <c r="A29" s="12" t="s">
        <v>48</v>
      </c>
      <c r="B29" s="10">
        <v>221</v>
      </c>
      <c r="C29" s="161">
        <v>176</v>
      </c>
      <c r="D29" s="26">
        <v>59</v>
      </c>
      <c r="E29" s="27">
        <v>106</v>
      </c>
      <c r="F29" s="26">
        <v>11</v>
      </c>
      <c r="G29" s="26">
        <v>5</v>
      </c>
      <c r="H29" s="27">
        <v>40</v>
      </c>
      <c r="I29" s="53">
        <v>79.6</v>
      </c>
      <c r="J29" s="85">
        <v>2.3</v>
      </c>
      <c r="K29" s="121">
        <v>18.1</v>
      </c>
      <c r="L29" s="27">
        <v>5207</v>
      </c>
      <c r="M29" s="12">
        <v>2598</v>
      </c>
      <c r="N29" s="12">
        <v>2609</v>
      </c>
      <c r="O29" s="12">
        <v>79</v>
      </c>
      <c r="P29" s="27">
        <v>48</v>
      </c>
      <c r="Q29" s="27">
        <v>31</v>
      </c>
      <c r="R29" s="12">
        <v>5128</v>
      </c>
      <c r="S29" s="27">
        <v>2550</v>
      </c>
      <c r="T29" s="27">
        <v>2578</v>
      </c>
      <c r="U29" s="52">
        <v>49.7</v>
      </c>
      <c r="V29" s="54">
        <v>50.3</v>
      </c>
    </row>
    <row r="30" spans="1:22" s="6" customFormat="1" ht="18" customHeight="1">
      <c r="A30" s="12" t="s">
        <v>49</v>
      </c>
      <c r="B30" s="10">
        <v>1042</v>
      </c>
      <c r="C30" s="161">
        <v>812</v>
      </c>
      <c r="D30" s="26">
        <v>259</v>
      </c>
      <c r="E30" s="27">
        <v>512</v>
      </c>
      <c r="F30" s="26">
        <v>41</v>
      </c>
      <c r="G30" s="26">
        <v>7</v>
      </c>
      <c r="H30" s="27">
        <v>223</v>
      </c>
      <c r="I30" s="53">
        <v>77.9</v>
      </c>
      <c r="J30" s="85">
        <v>0.7</v>
      </c>
      <c r="K30" s="121">
        <v>21.4</v>
      </c>
      <c r="L30" s="27">
        <v>28085</v>
      </c>
      <c r="M30" s="12">
        <v>17160</v>
      </c>
      <c r="N30" s="12">
        <v>10925</v>
      </c>
      <c r="O30" s="12">
        <v>364</v>
      </c>
      <c r="P30" s="27">
        <v>243</v>
      </c>
      <c r="Q30" s="27">
        <v>121</v>
      </c>
      <c r="R30" s="12">
        <v>27721</v>
      </c>
      <c r="S30" s="27">
        <v>16917</v>
      </c>
      <c r="T30" s="27">
        <v>10804</v>
      </c>
      <c r="U30" s="52">
        <v>61</v>
      </c>
      <c r="V30" s="54">
        <v>39</v>
      </c>
    </row>
    <row r="31" spans="1:22" s="6" customFormat="1" ht="18" customHeight="1">
      <c r="A31" s="12" t="s">
        <v>50</v>
      </c>
      <c r="B31" s="10">
        <v>292</v>
      </c>
      <c r="C31" s="161">
        <v>223</v>
      </c>
      <c r="D31" s="25">
        <v>74</v>
      </c>
      <c r="E31" s="12">
        <v>126</v>
      </c>
      <c r="F31" s="25">
        <v>23</v>
      </c>
      <c r="G31" s="25">
        <v>8</v>
      </c>
      <c r="H31" s="12">
        <v>61</v>
      </c>
      <c r="I31" s="53">
        <v>76.4</v>
      </c>
      <c r="J31" s="85">
        <v>2.7</v>
      </c>
      <c r="K31" s="121">
        <v>20.9</v>
      </c>
      <c r="L31" s="12">
        <v>8991</v>
      </c>
      <c r="M31" s="12">
        <v>5632</v>
      </c>
      <c r="N31" s="12">
        <v>3359</v>
      </c>
      <c r="O31" s="12">
        <v>95</v>
      </c>
      <c r="P31" s="12">
        <v>60</v>
      </c>
      <c r="Q31" s="12">
        <v>35</v>
      </c>
      <c r="R31" s="12">
        <v>8896</v>
      </c>
      <c r="S31" s="12">
        <v>5572</v>
      </c>
      <c r="T31" s="12">
        <v>3324</v>
      </c>
      <c r="U31" s="52">
        <v>62.6</v>
      </c>
      <c r="V31" s="54">
        <v>37.4</v>
      </c>
    </row>
    <row r="32" spans="1:22" ht="12" customHeight="1">
      <c r="A32" s="3"/>
      <c r="B32" s="4"/>
      <c r="C32" s="66"/>
      <c r="D32" s="4"/>
      <c r="E32" s="4"/>
      <c r="F32" s="4"/>
      <c r="G32" s="4"/>
      <c r="H32" s="4"/>
      <c r="I32" s="4"/>
      <c r="J32" s="84"/>
      <c r="K32" s="43"/>
      <c r="L32" s="3"/>
      <c r="M32" s="4"/>
      <c r="N32" s="4"/>
      <c r="O32" s="4"/>
      <c r="P32" s="4"/>
      <c r="Q32" s="4"/>
      <c r="R32" s="4"/>
      <c r="S32" s="4"/>
      <c r="T32" s="4"/>
      <c r="U32" s="4"/>
      <c r="V32" s="44"/>
    </row>
    <row r="33" ht="21.75" customHeight="1">
      <c r="AC33" s="56"/>
    </row>
    <row r="34" ht="21.75" customHeight="1">
      <c r="AC34" s="56"/>
    </row>
    <row r="35" spans="1:15" s="96" customFormat="1" ht="18.75" customHeight="1">
      <c r="A35" s="2" t="s">
        <v>92</v>
      </c>
      <c r="B35" s="109"/>
      <c r="F35" s="109"/>
      <c r="G35" s="109"/>
      <c r="H35" s="109"/>
      <c r="I35" s="109"/>
      <c r="J35" s="109"/>
      <c r="K35" s="110"/>
      <c r="L35" s="109"/>
      <c r="M35" s="109"/>
      <c r="N35" s="109"/>
      <c r="O35" s="109"/>
    </row>
    <row r="36" spans="1:18" s="96" customFormat="1" ht="1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R36" s="107" t="s">
        <v>67</v>
      </c>
    </row>
    <row r="37" spans="1:19" s="96" customFormat="1" ht="18" customHeight="1">
      <c r="A37" s="103"/>
      <c r="B37" s="204" t="s">
        <v>130</v>
      </c>
      <c r="C37" s="169" t="s">
        <v>131</v>
      </c>
      <c r="D37" s="170"/>
      <c r="E37" s="169" t="s">
        <v>132</v>
      </c>
      <c r="F37" s="170"/>
      <c r="G37" s="198" t="s">
        <v>133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98"/>
    </row>
    <row r="38" spans="1:19" s="96" customFormat="1" ht="18" customHeight="1">
      <c r="A38" s="106" t="s">
        <v>66</v>
      </c>
      <c r="B38" s="205"/>
      <c r="C38" s="171"/>
      <c r="D38" s="172"/>
      <c r="E38" s="171"/>
      <c r="F38" s="172"/>
      <c r="G38" s="163" t="s">
        <v>65</v>
      </c>
      <c r="H38" s="164"/>
      <c r="I38" s="163" t="s">
        <v>64</v>
      </c>
      <c r="J38" s="164"/>
      <c r="K38" s="163" t="s">
        <v>63</v>
      </c>
      <c r="L38" s="164"/>
      <c r="M38" s="163" t="s">
        <v>62</v>
      </c>
      <c r="N38" s="209"/>
      <c r="O38" s="163" t="s">
        <v>61</v>
      </c>
      <c r="P38" s="164"/>
      <c r="Q38" s="207" t="s">
        <v>134</v>
      </c>
      <c r="R38" s="237"/>
      <c r="S38" s="98"/>
    </row>
    <row r="39" spans="1:19" s="96" customFormat="1" ht="18" customHeight="1">
      <c r="A39" s="102"/>
      <c r="B39" s="206"/>
      <c r="C39" s="173"/>
      <c r="D39" s="174"/>
      <c r="E39" s="173"/>
      <c r="F39" s="174"/>
      <c r="G39" s="210" t="s">
        <v>59</v>
      </c>
      <c r="H39" s="211"/>
      <c r="I39" s="155" t="s">
        <v>58</v>
      </c>
      <c r="J39" s="156"/>
      <c r="K39" s="155" t="s">
        <v>57</v>
      </c>
      <c r="L39" s="156"/>
      <c r="M39" s="155" t="s">
        <v>56</v>
      </c>
      <c r="N39" s="157"/>
      <c r="O39" s="155" t="s">
        <v>55</v>
      </c>
      <c r="P39" s="156"/>
      <c r="Q39" s="212" t="s">
        <v>54</v>
      </c>
      <c r="R39" s="238"/>
      <c r="S39" s="98"/>
    </row>
    <row r="40" spans="1:19" s="96" customFormat="1" ht="12" customHeight="1">
      <c r="A40" s="104"/>
      <c r="B40" s="105"/>
      <c r="C40" s="103"/>
      <c r="D40" s="103"/>
      <c r="E40" s="116"/>
      <c r="F40" s="98"/>
      <c r="G40" s="115"/>
      <c r="H40" s="104"/>
      <c r="I40" s="103"/>
      <c r="J40" s="104"/>
      <c r="K40" s="103"/>
      <c r="L40" s="104"/>
      <c r="M40" s="103"/>
      <c r="N40" s="103"/>
      <c r="O40" s="115"/>
      <c r="P40" s="104"/>
      <c r="Q40" s="115"/>
      <c r="R40" s="103"/>
      <c r="S40" s="98"/>
    </row>
    <row r="41" spans="1:19" s="62" customFormat="1" ht="18" customHeight="1">
      <c r="A41" s="57" t="s">
        <v>18</v>
      </c>
      <c r="B41" s="63">
        <v>2891</v>
      </c>
      <c r="C41" s="239">
        <v>29328527</v>
      </c>
      <c r="D41" s="240">
        <v>29328527</v>
      </c>
      <c r="E41" s="239">
        <v>126360848</v>
      </c>
      <c r="F41" s="241">
        <v>126360848</v>
      </c>
      <c r="G41" s="239">
        <v>209512022</v>
      </c>
      <c r="H41" s="240">
        <v>180499286</v>
      </c>
      <c r="I41" s="239">
        <v>180499286</v>
      </c>
      <c r="J41" s="240">
        <v>180499286</v>
      </c>
      <c r="K41" s="239">
        <v>18215320</v>
      </c>
      <c r="L41" s="240">
        <v>18215320</v>
      </c>
      <c r="M41" s="239">
        <v>860499</v>
      </c>
      <c r="N41" s="241">
        <v>860499</v>
      </c>
      <c r="O41" s="239">
        <v>9936917</v>
      </c>
      <c r="P41" s="159">
        <v>9936917</v>
      </c>
      <c r="Q41" s="239">
        <v>72470</v>
      </c>
      <c r="R41" s="242">
        <v>72470</v>
      </c>
      <c r="S41" s="95"/>
    </row>
    <row r="42" spans="1:19" s="6" customFormat="1" ht="12" customHeight="1">
      <c r="A42" s="12"/>
      <c r="B42" s="10"/>
      <c r="C42" s="243"/>
      <c r="D42" s="243"/>
      <c r="E42" s="244"/>
      <c r="F42" s="243"/>
      <c r="G42" s="244"/>
      <c r="H42" s="245"/>
      <c r="I42" s="243"/>
      <c r="J42" s="245"/>
      <c r="K42" s="243"/>
      <c r="L42" s="245"/>
      <c r="M42" s="243"/>
      <c r="N42" s="243"/>
      <c r="O42" s="244"/>
      <c r="P42" s="245"/>
      <c r="Q42" s="244"/>
      <c r="R42" s="243"/>
      <c r="S42" s="7"/>
    </row>
    <row r="43" spans="1:19" s="6" customFormat="1" ht="18" customHeight="1">
      <c r="A43" s="12" t="s">
        <v>93</v>
      </c>
      <c r="B43" s="10">
        <v>1336</v>
      </c>
      <c r="C43" s="246">
        <v>13198001</v>
      </c>
      <c r="D43" s="247">
        <v>13198001</v>
      </c>
      <c r="E43" s="246">
        <v>59957361</v>
      </c>
      <c r="F43" s="248">
        <v>59957361</v>
      </c>
      <c r="G43" s="246">
        <v>96206947</v>
      </c>
      <c r="H43" s="247">
        <v>81595306</v>
      </c>
      <c r="I43" s="246">
        <v>81595306</v>
      </c>
      <c r="J43" s="247">
        <v>81595306</v>
      </c>
      <c r="K43" s="246">
        <v>8976500</v>
      </c>
      <c r="L43" s="247">
        <v>8976500</v>
      </c>
      <c r="M43" s="246">
        <v>753292</v>
      </c>
      <c r="N43" s="249">
        <v>753292</v>
      </c>
      <c r="O43" s="246">
        <v>4881849</v>
      </c>
      <c r="P43" s="159">
        <v>4881849</v>
      </c>
      <c r="Q43" s="246">
        <v>72011</v>
      </c>
      <c r="R43" s="242">
        <v>72011</v>
      </c>
      <c r="S43" s="7"/>
    </row>
    <row r="44" spans="1:19" s="6" customFormat="1" ht="18" customHeight="1">
      <c r="A44" s="12" t="s">
        <v>94</v>
      </c>
      <c r="B44" s="10">
        <v>221</v>
      </c>
      <c r="C44" s="250">
        <v>1786297</v>
      </c>
      <c r="D44" s="251">
        <v>1786297</v>
      </c>
      <c r="E44" s="250">
        <v>9726608</v>
      </c>
      <c r="F44" s="248">
        <v>9726608</v>
      </c>
      <c r="G44" s="246">
        <v>17362559</v>
      </c>
      <c r="H44" s="247">
        <v>15165228</v>
      </c>
      <c r="I44" s="250">
        <v>15165228</v>
      </c>
      <c r="J44" s="251">
        <v>15165228</v>
      </c>
      <c r="K44" s="250">
        <v>2137915</v>
      </c>
      <c r="L44" s="251">
        <v>2137915</v>
      </c>
      <c r="M44" s="250">
        <v>1568</v>
      </c>
      <c r="N44" s="241">
        <v>1568</v>
      </c>
      <c r="O44" s="250">
        <v>57848</v>
      </c>
      <c r="P44" s="252">
        <v>57848</v>
      </c>
      <c r="Q44" s="250">
        <v>78564</v>
      </c>
      <c r="R44" s="242">
        <v>78564</v>
      </c>
      <c r="S44" s="7"/>
    </row>
    <row r="45" spans="1:19" s="6" customFormat="1" ht="18" customHeight="1">
      <c r="A45" s="12" t="s">
        <v>95</v>
      </c>
      <c r="B45" s="10">
        <v>1042</v>
      </c>
      <c r="C45" s="250">
        <v>10595018</v>
      </c>
      <c r="D45" s="251">
        <v>10595018</v>
      </c>
      <c r="E45" s="250">
        <v>39814509</v>
      </c>
      <c r="F45" s="248">
        <v>39814509</v>
      </c>
      <c r="G45" s="246">
        <v>70746853</v>
      </c>
      <c r="H45" s="247">
        <v>62372966</v>
      </c>
      <c r="I45" s="250">
        <v>62372966</v>
      </c>
      <c r="J45" s="251">
        <v>62372966</v>
      </c>
      <c r="K45" s="250">
        <v>6148650</v>
      </c>
      <c r="L45" s="251">
        <v>6148650</v>
      </c>
      <c r="M45" s="250">
        <v>94669</v>
      </c>
      <c r="N45" s="241">
        <v>94669</v>
      </c>
      <c r="O45" s="250">
        <v>2130568</v>
      </c>
      <c r="P45" s="252">
        <v>2130568</v>
      </c>
      <c r="Q45" s="250">
        <v>67895</v>
      </c>
      <c r="R45" s="242">
        <v>67895</v>
      </c>
      <c r="S45" s="7"/>
    </row>
    <row r="46" spans="1:19" s="6" customFormat="1" ht="18" customHeight="1">
      <c r="A46" s="12" t="s">
        <v>96</v>
      </c>
      <c r="B46" s="10">
        <v>292</v>
      </c>
      <c r="C46" s="246">
        <v>3749211</v>
      </c>
      <c r="D46" s="247">
        <v>3749211</v>
      </c>
      <c r="E46" s="246">
        <v>16862370</v>
      </c>
      <c r="F46" s="248">
        <v>16862370</v>
      </c>
      <c r="G46" s="246">
        <v>25195663</v>
      </c>
      <c r="H46" s="247">
        <v>21365786</v>
      </c>
      <c r="I46" s="246">
        <v>21365786</v>
      </c>
      <c r="J46" s="247">
        <v>21365786</v>
      </c>
      <c r="K46" s="250">
        <v>952255</v>
      </c>
      <c r="L46" s="251">
        <v>952255</v>
      </c>
      <c r="M46" s="250">
        <v>10970</v>
      </c>
      <c r="N46" s="248">
        <v>10970</v>
      </c>
      <c r="O46" s="250">
        <v>2866652</v>
      </c>
      <c r="P46" s="159">
        <v>2866652</v>
      </c>
      <c r="Q46" s="246">
        <v>86287</v>
      </c>
      <c r="R46" s="242">
        <v>86287</v>
      </c>
      <c r="S46" s="7"/>
    </row>
    <row r="47" spans="1:19" s="96" customFormat="1" ht="12" customHeight="1">
      <c r="A47" s="101"/>
      <c r="B47" s="100"/>
      <c r="C47" s="99"/>
      <c r="D47" s="102"/>
      <c r="E47" s="99"/>
      <c r="F47" s="102"/>
      <c r="G47" s="99"/>
      <c r="H47" s="101"/>
      <c r="I47" s="99"/>
      <c r="J47" s="101"/>
      <c r="K47" s="99"/>
      <c r="L47" s="101"/>
      <c r="M47" s="99"/>
      <c r="N47" s="102"/>
      <c r="O47" s="99"/>
      <c r="P47" s="101"/>
      <c r="Q47" s="99"/>
      <c r="R47" s="102"/>
      <c r="S47" s="98"/>
    </row>
    <row r="48" spans="8:19" s="96" customFormat="1" ht="13.5">
      <c r="H48" s="98"/>
      <c r="I48" s="98"/>
      <c r="J48" s="98"/>
      <c r="N48" s="97"/>
      <c r="O48" s="97"/>
      <c r="S48" s="98"/>
    </row>
  </sheetData>
  <mergeCells count="121">
    <mergeCell ref="J15:K15"/>
    <mergeCell ref="Q46:R46"/>
    <mergeCell ref="J14:K14"/>
    <mergeCell ref="J13:K13"/>
    <mergeCell ref="K39:L39"/>
    <mergeCell ref="I38:J38"/>
    <mergeCell ref="K41:L41"/>
    <mergeCell ref="K43:L43"/>
    <mergeCell ref="I41:J41"/>
    <mergeCell ref="E37:F39"/>
    <mergeCell ref="O46:P46"/>
    <mergeCell ref="O44:P44"/>
    <mergeCell ref="M41:N41"/>
    <mergeCell ref="O41:P41"/>
    <mergeCell ref="M46:N46"/>
    <mergeCell ref="O39:P39"/>
    <mergeCell ref="E44:F44"/>
    <mergeCell ref="G38:H38"/>
    <mergeCell ref="E41:F41"/>
    <mergeCell ref="C45:D45"/>
    <mergeCell ref="C43:D43"/>
    <mergeCell ref="E46:F46"/>
    <mergeCell ref="C44:D44"/>
    <mergeCell ref="C46:D46"/>
    <mergeCell ref="E45:F45"/>
    <mergeCell ref="E43:F43"/>
    <mergeCell ref="C41:D41"/>
    <mergeCell ref="Q43:R43"/>
    <mergeCell ref="Q45:R45"/>
    <mergeCell ref="O45:P45"/>
    <mergeCell ref="M43:N43"/>
    <mergeCell ref="M45:N45"/>
    <mergeCell ref="O43:P43"/>
    <mergeCell ref="M44:N44"/>
    <mergeCell ref="G41:H41"/>
    <mergeCell ref="G43:H43"/>
    <mergeCell ref="G46:H46"/>
    <mergeCell ref="I45:J45"/>
    <mergeCell ref="K44:L44"/>
    <mergeCell ref="K46:L46"/>
    <mergeCell ref="I46:J46"/>
    <mergeCell ref="I44:J44"/>
    <mergeCell ref="G45:H45"/>
    <mergeCell ref="K45:L45"/>
    <mergeCell ref="I43:J43"/>
    <mergeCell ref="G44:H44"/>
    <mergeCell ref="U22:V22"/>
    <mergeCell ref="R22:T22"/>
    <mergeCell ref="Q39:R39"/>
    <mergeCell ref="M39:N39"/>
    <mergeCell ref="I39:J39"/>
    <mergeCell ref="O38:P38"/>
    <mergeCell ref="Q41:R41"/>
    <mergeCell ref="Q44:R44"/>
    <mergeCell ref="V15:W15"/>
    <mergeCell ref="V12:W12"/>
    <mergeCell ref="V6:W6"/>
    <mergeCell ref="R6:T6"/>
    <mergeCell ref="V8:W8"/>
    <mergeCell ref="V10:W10"/>
    <mergeCell ref="V13:W13"/>
    <mergeCell ref="R7:S7"/>
    <mergeCell ref="L8:M8"/>
    <mergeCell ref="J10:K10"/>
    <mergeCell ref="V5:Z5"/>
    <mergeCell ref="X8:Y8"/>
    <mergeCell ref="J8:K8"/>
    <mergeCell ref="P8:Q8"/>
    <mergeCell ref="R10:S10"/>
    <mergeCell ref="V7:W7"/>
    <mergeCell ref="R8:S8"/>
    <mergeCell ref="P6:Q6"/>
    <mergeCell ref="B5:D5"/>
    <mergeCell ref="F5:H5"/>
    <mergeCell ref="J5:N5"/>
    <mergeCell ref="L6:N6"/>
    <mergeCell ref="J6:K6"/>
    <mergeCell ref="P5:T5"/>
    <mergeCell ref="G22:G24"/>
    <mergeCell ref="H22:H24"/>
    <mergeCell ref="I22:K22"/>
    <mergeCell ref="P10:Q10"/>
    <mergeCell ref="P13:Q13"/>
    <mergeCell ref="P15:Q15"/>
    <mergeCell ref="L22:N22"/>
    <mergeCell ref="P7:Q7"/>
    <mergeCell ref="L7:M7"/>
    <mergeCell ref="L15:M15"/>
    <mergeCell ref="R15:S15"/>
    <mergeCell ref="B21:K21"/>
    <mergeCell ref="X6:Z6"/>
    <mergeCell ref="X7:Y7"/>
    <mergeCell ref="V14:W14"/>
    <mergeCell ref="R13:S13"/>
    <mergeCell ref="R12:S12"/>
    <mergeCell ref="R14:S14"/>
    <mergeCell ref="J7:K7"/>
    <mergeCell ref="K38:L38"/>
    <mergeCell ref="Q38:R38"/>
    <mergeCell ref="M38:N38"/>
    <mergeCell ref="O22:Q22"/>
    <mergeCell ref="B37:B39"/>
    <mergeCell ref="G6:H6"/>
    <mergeCell ref="C6:D6"/>
    <mergeCell ref="G39:H39"/>
    <mergeCell ref="C37:D39"/>
    <mergeCell ref="G37:R37"/>
    <mergeCell ref="L10:M10"/>
    <mergeCell ref="L12:M12"/>
    <mergeCell ref="L13:M13"/>
    <mergeCell ref="L14:M14"/>
    <mergeCell ref="C22:F22"/>
    <mergeCell ref="L21:V21"/>
    <mergeCell ref="X15:Y15"/>
    <mergeCell ref="X10:Y10"/>
    <mergeCell ref="X12:Y12"/>
    <mergeCell ref="X13:Y13"/>
    <mergeCell ref="X14:Y14"/>
    <mergeCell ref="P14:Q14"/>
    <mergeCell ref="J12:K12"/>
    <mergeCell ref="P12:Q12"/>
  </mergeCells>
  <printOptions/>
  <pageMargins left="0.4330708661417323" right="0.5118110236220472" top="0.7874015748031497" bottom="0.7874015748031497" header="0.5118110236220472" footer="0.5118110236220472"/>
  <pageSetup horizontalDpi="400" verticalDpi="4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1"/>
  <sheetViews>
    <sheetView tabSelected="1" zoomScaleSheetLayoutView="100" workbookViewId="0" topLeftCell="A1">
      <selection activeCell="A18" sqref="A18"/>
    </sheetView>
  </sheetViews>
  <sheetFormatPr defaultColWidth="9.00390625" defaultRowHeight="13.5"/>
  <cols>
    <col min="1" max="1" width="13.875" style="96" customWidth="1"/>
    <col min="2" max="2" width="8.50390625" style="96" customWidth="1"/>
    <col min="3" max="3" width="15.125" style="96" customWidth="1"/>
    <col min="4" max="4" width="13.375" style="96" customWidth="1"/>
    <col min="5" max="5" width="14.375" style="96" customWidth="1"/>
    <col min="6" max="6" width="14.25390625" style="96" customWidth="1"/>
    <col min="7" max="7" width="14.00390625" style="96" customWidth="1"/>
    <col min="8" max="8" width="14.375" style="96" customWidth="1"/>
    <col min="9" max="11" width="11.625" style="96" customWidth="1"/>
    <col min="12" max="12" width="12.50390625" style="96" customWidth="1"/>
    <col min="13" max="13" width="10.875" style="96" customWidth="1"/>
    <col min="14" max="14" width="12.25390625" style="96" customWidth="1"/>
    <col min="15" max="16384" width="9.00390625" style="96" customWidth="1"/>
  </cols>
  <sheetData>
    <row r="1" ht="36.75" customHeight="1"/>
    <row r="2" spans="1:21" ht="19.5" customHeight="1">
      <c r="A2" s="6" t="s">
        <v>135</v>
      </c>
      <c r="B2" s="5"/>
      <c r="C2" s="5"/>
      <c r="D2" s="6"/>
      <c r="E2" s="6"/>
      <c r="F2" s="6"/>
      <c r="G2" s="5"/>
      <c r="H2" s="5"/>
      <c r="I2" s="5"/>
      <c r="J2" s="28"/>
      <c r="K2" s="28"/>
      <c r="L2" s="28"/>
      <c r="M2" s="253"/>
      <c r="O2" s="5"/>
      <c r="P2" s="6"/>
      <c r="Q2" s="6"/>
      <c r="R2" s="6"/>
      <c r="S2" s="6"/>
      <c r="T2" s="6"/>
      <c r="U2" s="6"/>
    </row>
    <row r="3" spans="1:20" ht="19.5" customHeight="1">
      <c r="A3" s="6"/>
      <c r="B3" s="6"/>
      <c r="C3" s="6"/>
      <c r="D3" s="6"/>
      <c r="E3" s="6"/>
      <c r="F3" s="6"/>
      <c r="G3" s="6"/>
      <c r="H3" s="6"/>
      <c r="I3" s="6"/>
      <c r="J3" s="29"/>
      <c r="K3" s="29"/>
      <c r="L3" s="29"/>
      <c r="M3" s="29"/>
      <c r="N3" s="254" t="s">
        <v>136</v>
      </c>
      <c r="O3" s="6"/>
      <c r="P3" s="6"/>
      <c r="Q3" s="6"/>
      <c r="R3" s="6"/>
      <c r="S3" s="6"/>
      <c r="T3" s="6"/>
    </row>
    <row r="4" spans="1:14" ht="19.5" customHeight="1">
      <c r="A4" s="208" t="s">
        <v>53</v>
      </c>
      <c r="B4" s="204" t="s">
        <v>137</v>
      </c>
      <c r="C4" s="204" t="s">
        <v>138</v>
      </c>
      <c r="D4" s="204" t="s">
        <v>139</v>
      </c>
      <c r="E4" s="169" t="s">
        <v>140</v>
      </c>
      <c r="F4" s="204" t="s">
        <v>141</v>
      </c>
      <c r="G4" s="204" t="s">
        <v>142</v>
      </c>
      <c r="H4" s="204" t="s">
        <v>143</v>
      </c>
      <c r="I4" s="204" t="s">
        <v>144</v>
      </c>
      <c r="J4" s="204" t="s">
        <v>145</v>
      </c>
      <c r="K4" s="204" t="s">
        <v>146</v>
      </c>
      <c r="L4" s="207" t="s">
        <v>147</v>
      </c>
      <c r="M4" s="255" t="s">
        <v>148</v>
      </c>
      <c r="N4" s="169" t="s">
        <v>149</v>
      </c>
    </row>
    <row r="5" spans="1:14" ht="19.5" customHeight="1">
      <c r="A5" s="213"/>
      <c r="B5" s="256"/>
      <c r="C5" s="256"/>
      <c r="D5" s="256"/>
      <c r="E5" s="173"/>
      <c r="F5" s="256"/>
      <c r="G5" s="256"/>
      <c r="H5" s="256"/>
      <c r="I5" s="256"/>
      <c r="J5" s="256"/>
      <c r="K5" s="256"/>
      <c r="L5" s="212"/>
      <c r="M5" s="206"/>
      <c r="N5" s="173"/>
    </row>
    <row r="6" spans="1:14" ht="19.5" customHeight="1">
      <c r="A6" s="8"/>
      <c r="B6" s="257"/>
      <c r="C6" s="258"/>
      <c r="D6" s="257"/>
      <c r="E6" s="258"/>
      <c r="F6" s="259"/>
      <c r="G6" s="257"/>
      <c r="H6" s="257"/>
      <c r="I6" s="258"/>
      <c r="J6" s="257"/>
      <c r="K6" s="8"/>
      <c r="L6" s="34"/>
      <c r="M6" s="257"/>
      <c r="N6" s="259"/>
    </row>
    <row r="7" spans="1:14" ht="19.5" customHeight="1">
      <c r="A7" s="57" t="s">
        <v>44</v>
      </c>
      <c r="B7" s="63">
        <v>443</v>
      </c>
      <c r="C7" s="95">
        <v>21935701</v>
      </c>
      <c r="D7" s="64">
        <v>13.4</v>
      </c>
      <c r="E7" s="260">
        <v>38.3</v>
      </c>
      <c r="F7" s="145">
        <v>108337142</v>
      </c>
      <c r="G7" s="64">
        <v>66.1</v>
      </c>
      <c r="H7" s="63">
        <v>57343469</v>
      </c>
      <c r="I7" s="95">
        <v>129443</v>
      </c>
      <c r="J7" s="63">
        <v>95</v>
      </c>
      <c r="K7" s="261">
        <v>35</v>
      </c>
      <c r="L7" s="162">
        <v>166047792</v>
      </c>
      <c r="M7" s="63">
        <v>7466597</v>
      </c>
      <c r="N7" s="262">
        <v>4.6</v>
      </c>
    </row>
    <row r="8" spans="1:14" ht="19.5" customHeight="1">
      <c r="A8" s="12"/>
      <c r="B8" s="10"/>
      <c r="C8" s="7"/>
      <c r="D8" s="50"/>
      <c r="E8" s="263"/>
      <c r="F8" s="94"/>
      <c r="G8" s="50"/>
      <c r="H8" s="10"/>
      <c r="I8" s="7"/>
      <c r="J8" s="10"/>
      <c r="K8" s="264"/>
      <c r="L8" s="35"/>
      <c r="M8" s="10"/>
      <c r="N8" s="265"/>
    </row>
    <row r="9" spans="1:14" ht="19.5" customHeight="1">
      <c r="A9" s="12" t="s">
        <v>47</v>
      </c>
      <c r="B9" s="10">
        <v>205</v>
      </c>
      <c r="C9" s="266">
        <v>9442302</v>
      </c>
      <c r="D9" s="50">
        <v>13.2</v>
      </c>
      <c r="E9" s="263">
        <v>40.3</v>
      </c>
      <c r="F9" s="154">
        <v>49898826</v>
      </c>
      <c r="G9" s="50">
        <v>69.5</v>
      </c>
      <c r="H9" s="267">
        <v>23401394</v>
      </c>
      <c r="I9" s="266">
        <v>114153</v>
      </c>
      <c r="J9" s="10">
        <v>91</v>
      </c>
      <c r="K9" s="264">
        <v>32.6</v>
      </c>
      <c r="L9" s="154">
        <v>72605802</v>
      </c>
      <c r="M9" s="267">
        <v>3320420</v>
      </c>
      <c r="N9" s="265">
        <v>4.6</v>
      </c>
    </row>
    <row r="10" spans="1:14" ht="19.5" customHeight="1">
      <c r="A10" s="12" t="s">
        <v>48</v>
      </c>
      <c r="B10" s="10">
        <v>39</v>
      </c>
      <c r="C10" s="266">
        <v>1299927</v>
      </c>
      <c r="D10" s="50">
        <v>8.6</v>
      </c>
      <c r="E10" s="263">
        <v>22.1</v>
      </c>
      <c r="F10" s="154">
        <v>8771362</v>
      </c>
      <c r="G10" s="50">
        <v>58.1</v>
      </c>
      <c r="H10" s="267">
        <v>5873815</v>
      </c>
      <c r="I10" s="266">
        <v>150611</v>
      </c>
      <c r="J10" s="10">
        <v>139</v>
      </c>
      <c r="K10" s="264">
        <v>38.9</v>
      </c>
      <c r="L10" s="154">
        <v>15345811</v>
      </c>
      <c r="M10" s="267">
        <v>486267</v>
      </c>
      <c r="N10" s="265">
        <v>3.2</v>
      </c>
    </row>
    <row r="11" spans="1:14" ht="19.5" customHeight="1">
      <c r="A11" s="12" t="s">
        <v>49</v>
      </c>
      <c r="B11" s="10">
        <v>142</v>
      </c>
      <c r="C11" s="266">
        <v>8129946</v>
      </c>
      <c r="D11" s="268">
        <v>14</v>
      </c>
      <c r="E11" s="269">
        <v>35.5</v>
      </c>
      <c r="F11" s="154">
        <v>34373718</v>
      </c>
      <c r="G11" s="268">
        <v>59.4</v>
      </c>
      <c r="H11" s="267">
        <v>22913911</v>
      </c>
      <c r="I11" s="266">
        <v>161366</v>
      </c>
      <c r="J11" s="11">
        <v>100</v>
      </c>
      <c r="K11" s="270">
        <v>39.6</v>
      </c>
      <c r="L11" s="154">
        <v>58832311</v>
      </c>
      <c r="M11" s="267">
        <v>2250483</v>
      </c>
      <c r="N11" s="271">
        <v>3.9</v>
      </c>
    </row>
    <row r="12" spans="1:14" ht="19.5" customHeight="1">
      <c r="A12" s="12" t="s">
        <v>50</v>
      </c>
      <c r="B12" s="10">
        <v>57</v>
      </c>
      <c r="C12" s="266">
        <v>3063526</v>
      </c>
      <c r="D12" s="268">
        <v>16</v>
      </c>
      <c r="E12" s="269">
        <v>59.4</v>
      </c>
      <c r="F12" s="154">
        <v>15293236</v>
      </c>
      <c r="G12" s="50">
        <v>80.1</v>
      </c>
      <c r="H12" s="267">
        <v>5154349</v>
      </c>
      <c r="I12" s="266">
        <v>90427</v>
      </c>
      <c r="J12" s="11">
        <v>66</v>
      </c>
      <c r="K12" s="270">
        <v>27</v>
      </c>
      <c r="L12" s="154">
        <v>19263868</v>
      </c>
      <c r="M12" s="267">
        <v>1409427</v>
      </c>
      <c r="N12" s="271">
        <v>7.4</v>
      </c>
    </row>
    <row r="13" spans="1:14" ht="19.5" customHeight="1">
      <c r="A13" s="13"/>
      <c r="B13" s="13"/>
      <c r="C13" s="272"/>
      <c r="D13" s="15"/>
      <c r="E13" s="15"/>
      <c r="F13" s="272"/>
      <c r="G13" s="15"/>
      <c r="H13" s="14"/>
      <c r="I13" s="272"/>
      <c r="J13" s="14"/>
      <c r="K13" s="273"/>
      <c r="L13" s="272"/>
      <c r="M13" s="14"/>
      <c r="N13" s="114"/>
    </row>
    <row r="14" spans="1:14" ht="19.5" customHeight="1">
      <c r="A14" s="7"/>
      <c r="B14" s="7"/>
      <c r="C14" s="7"/>
      <c r="D14" s="7"/>
      <c r="E14" s="7"/>
      <c r="F14" s="7"/>
      <c r="G14" s="140"/>
      <c r="H14" s="7"/>
      <c r="I14" s="140"/>
      <c r="J14" s="7"/>
      <c r="K14" s="140"/>
      <c r="L14" s="7"/>
      <c r="M14" s="140"/>
      <c r="N14" s="140"/>
    </row>
    <row r="15" spans="1:14" ht="19.5" customHeight="1">
      <c r="A15" s="7"/>
      <c r="B15" s="7"/>
      <c r="C15" s="7"/>
      <c r="D15" s="7"/>
      <c r="E15" s="7"/>
      <c r="F15" s="7"/>
      <c r="G15" s="140"/>
      <c r="H15" s="7"/>
      <c r="I15" s="140"/>
      <c r="J15" s="7"/>
      <c r="K15" s="140"/>
      <c r="L15" s="7"/>
      <c r="M15" s="140"/>
      <c r="N15" s="140"/>
    </row>
    <row r="16" spans="1:21" ht="19.5" customHeight="1">
      <c r="A16" s="2"/>
      <c r="B16" s="2"/>
      <c r="C16" s="2"/>
      <c r="D16" s="2"/>
      <c r="E16" s="2"/>
      <c r="F16" s="2"/>
      <c r="G16" s="2"/>
      <c r="H16" s="2"/>
      <c r="I16" s="2"/>
      <c r="J16" s="32"/>
      <c r="K16" s="32"/>
      <c r="L16" s="32"/>
      <c r="M16" s="32"/>
      <c r="N16" s="2"/>
      <c r="O16" s="2"/>
      <c r="P16" s="2"/>
      <c r="Q16" s="2"/>
      <c r="R16" s="2"/>
      <c r="S16" s="2"/>
      <c r="T16" s="2"/>
      <c r="U16" s="2"/>
    </row>
    <row r="17" spans="1:13" ht="19.5" customHeight="1">
      <c r="A17" s="2" t="s">
        <v>150</v>
      </c>
      <c r="B17" s="109"/>
      <c r="E17" s="109"/>
      <c r="F17" s="109"/>
      <c r="G17" s="110"/>
      <c r="H17" s="109"/>
      <c r="I17" s="109"/>
      <c r="J17" s="109"/>
      <c r="K17" s="109"/>
      <c r="L17" s="109"/>
      <c r="M17" s="109"/>
    </row>
    <row r="18" spans="1:13" ht="19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ht="19.5" customHeight="1">
      <c r="L19" s="110" t="s">
        <v>151</v>
      </c>
    </row>
    <row r="20" spans="1:14" ht="19.5" customHeight="1">
      <c r="A20" s="103"/>
      <c r="B20" s="274" t="s">
        <v>137</v>
      </c>
      <c r="C20" s="198" t="s">
        <v>152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69" t="s">
        <v>153</v>
      </c>
    </row>
    <row r="21" spans="1:14" ht="19.5" customHeight="1">
      <c r="A21" s="106" t="s">
        <v>53</v>
      </c>
      <c r="B21" s="274"/>
      <c r="C21" s="200" t="s">
        <v>155</v>
      </c>
      <c r="D21" s="198" t="s">
        <v>154</v>
      </c>
      <c r="E21" s="199"/>
      <c r="F21" s="199"/>
      <c r="G21" s="199"/>
      <c r="H21" s="200"/>
      <c r="I21" s="275" t="s">
        <v>156</v>
      </c>
      <c r="J21" s="275" t="s">
        <v>148</v>
      </c>
      <c r="K21" s="198" t="s">
        <v>157</v>
      </c>
      <c r="L21" s="199"/>
      <c r="M21" s="199"/>
      <c r="N21" s="276"/>
    </row>
    <row r="22" spans="1:14" ht="19.5" customHeight="1">
      <c r="A22" s="102"/>
      <c r="B22" s="274"/>
      <c r="C22" s="200"/>
      <c r="D22" s="148" t="s">
        <v>119</v>
      </c>
      <c r="E22" s="277" t="s">
        <v>158</v>
      </c>
      <c r="F22" s="277" t="s">
        <v>159</v>
      </c>
      <c r="G22" s="148" t="s">
        <v>160</v>
      </c>
      <c r="H22" s="277" t="s">
        <v>161</v>
      </c>
      <c r="I22" s="275"/>
      <c r="J22" s="275"/>
      <c r="K22" s="146" t="s">
        <v>162</v>
      </c>
      <c r="L22" s="146" t="s">
        <v>163</v>
      </c>
      <c r="M22" s="93" t="s">
        <v>164</v>
      </c>
      <c r="N22" s="212"/>
    </row>
    <row r="23" spans="1:14" ht="19.5" customHeight="1">
      <c r="A23" s="104"/>
      <c r="B23" s="104"/>
      <c r="C23" s="104"/>
      <c r="D23" s="104"/>
      <c r="E23" s="104"/>
      <c r="F23" s="104"/>
      <c r="G23" s="104"/>
      <c r="H23" s="105"/>
      <c r="I23" s="104"/>
      <c r="J23" s="104"/>
      <c r="K23" s="104"/>
      <c r="L23" s="104"/>
      <c r="M23" s="103"/>
      <c r="N23" s="116"/>
    </row>
    <row r="24" spans="1:14" s="279" customFormat="1" ht="19.5" customHeight="1">
      <c r="A24" s="57" t="s">
        <v>18</v>
      </c>
      <c r="B24" s="58">
        <v>443</v>
      </c>
      <c r="C24" s="58">
        <v>56616523</v>
      </c>
      <c r="D24" s="58">
        <v>9662488</v>
      </c>
      <c r="E24" s="58">
        <v>336065</v>
      </c>
      <c r="F24" s="58">
        <v>2105851</v>
      </c>
      <c r="G24" s="58">
        <v>6565375</v>
      </c>
      <c r="H24" s="63">
        <v>655197</v>
      </c>
      <c r="I24" s="58">
        <v>673529</v>
      </c>
      <c r="J24" s="58">
        <v>7466597</v>
      </c>
      <c r="K24" s="58">
        <v>6602256</v>
      </c>
      <c r="L24" s="58">
        <v>6088665</v>
      </c>
      <c r="M24" s="278">
        <v>513591</v>
      </c>
      <c r="N24" s="162">
        <v>10176079</v>
      </c>
    </row>
    <row r="25" spans="1:14" ht="19.5" customHeight="1">
      <c r="A25" s="12"/>
      <c r="B25" s="12"/>
      <c r="C25" s="12"/>
      <c r="D25" s="12"/>
      <c r="E25" s="12"/>
      <c r="F25" s="12"/>
      <c r="G25" s="12"/>
      <c r="H25" s="10"/>
      <c r="I25" s="12"/>
      <c r="J25" s="12"/>
      <c r="K25" s="12"/>
      <c r="L25" s="12"/>
      <c r="M25" s="280"/>
      <c r="N25" s="35"/>
    </row>
    <row r="26" spans="1:14" ht="19.5" customHeight="1">
      <c r="A26" s="12" t="s">
        <v>93</v>
      </c>
      <c r="B26" s="12">
        <v>205</v>
      </c>
      <c r="C26" s="27">
        <v>24856840</v>
      </c>
      <c r="D26" s="27">
        <v>3484904</v>
      </c>
      <c r="E26" s="27">
        <v>107083</v>
      </c>
      <c r="F26" s="27">
        <v>608320</v>
      </c>
      <c r="G26" s="27">
        <v>2454905</v>
      </c>
      <c r="H26" s="11">
        <v>314596</v>
      </c>
      <c r="I26" s="27">
        <v>328944</v>
      </c>
      <c r="J26" s="27">
        <v>3320420</v>
      </c>
      <c r="K26" s="12">
        <v>1659734</v>
      </c>
      <c r="L26" s="12">
        <v>1754124</v>
      </c>
      <c r="M26" s="280">
        <v>-94390</v>
      </c>
      <c r="N26" s="35">
        <v>3390514</v>
      </c>
    </row>
    <row r="27" spans="1:14" ht="19.5" customHeight="1">
      <c r="A27" s="12" t="s">
        <v>94</v>
      </c>
      <c r="B27" s="12">
        <v>39</v>
      </c>
      <c r="C27" s="12">
        <v>2713221</v>
      </c>
      <c r="D27" s="12">
        <v>694195</v>
      </c>
      <c r="E27" s="27" t="s">
        <v>165</v>
      </c>
      <c r="F27" s="12">
        <v>204968</v>
      </c>
      <c r="G27" s="12">
        <v>476192</v>
      </c>
      <c r="H27" s="10">
        <v>13035</v>
      </c>
      <c r="I27" s="12">
        <v>10873</v>
      </c>
      <c r="J27" s="12">
        <v>486267</v>
      </c>
      <c r="K27" s="12">
        <v>320609</v>
      </c>
      <c r="L27" s="12">
        <v>273814</v>
      </c>
      <c r="M27" s="280">
        <v>46795</v>
      </c>
      <c r="N27" s="35">
        <v>740990</v>
      </c>
    </row>
    <row r="28" spans="1:14" ht="19.5" customHeight="1">
      <c r="A28" s="12" t="s">
        <v>95</v>
      </c>
      <c r="B28" s="12">
        <v>142</v>
      </c>
      <c r="C28" s="12">
        <v>18722841</v>
      </c>
      <c r="D28" s="12">
        <v>3316792</v>
      </c>
      <c r="E28" s="12">
        <v>223665</v>
      </c>
      <c r="F28" s="12">
        <v>1058711</v>
      </c>
      <c r="G28" s="27">
        <v>1777768</v>
      </c>
      <c r="H28" s="11">
        <v>256648</v>
      </c>
      <c r="I28" s="27">
        <v>212072</v>
      </c>
      <c r="J28" s="12">
        <v>2250483</v>
      </c>
      <c r="K28" s="27">
        <v>2906747</v>
      </c>
      <c r="L28" s="12">
        <v>2526975</v>
      </c>
      <c r="M28" s="280">
        <v>379772</v>
      </c>
      <c r="N28" s="35">
        <v>3696564</v>
      </c>
    </row>
    <row r="29" spans="1:14" ht="19.5" customHeight="1">
      <c r="A29" s="12" t="s">
        <v>96</v>
      </c>
      <c r="B29" s="10">
        <v>57</v>
      </c>
      <c r="C29" s="27">
        <v>10323621</v>
      </c>
      <c r="D29" s="27">
        <v>2166597</v>
      </c>
      <c r="E29" s="12">
        <v>5317</v>
      </c>
      <c r="F29" s="27">
        <v>233852</v>
      </c>
      <c r="G29" s="27">
        <v>1856510</v>
      </c>
      <c r="H29" s="11">
        <v>70918</v>
      </c>
      <c r="I29" s="27">
        <v>121640</v>
      </c>
      <c r="J29" s="27">
        <v>1409427</v>
      </c>
      <c r="K29" s="27">
        <v>1715166</v>
      </c>
      <c r="L29" s="12">
        <v>1533752</v>
      </c>
      <c r="M29" s="280">
        <v>181414</v>
      </c>
      <c r="N29" s="35">
        <v>2348011</v>
      </c>
    </row>
    <row r="30" spans="1:14" ht="12.75" customHeight="1">
      <c r="A30" s="101"/>
      <c r="B30" s="100"/>
      <c r="C30" s="100"/>
      <c r="D30" s="100"/>
      <c r="E30" s="100"/>
      <c r="F30" s="100"/>
      <c r="G30" s="101"/>
      <c r="H30" s="100"/>
      <c r="I30" s="100"/>
      <c r="J30" s="100"/>
      <c r="K30" s="100"/>
      <c r="L30" s="100"/>
      <c r="M30" s="102"/>
      <c r="N30" s="99"/>
    </row>
    <row r="31" ht="13.5">
      <c r="M31" s="281"/>
    </row>
  </sheetData>
  <mergeCells count="22">
    <mergeCell ref="N20:N22"/>
    <mergeCell ref="C20:M20"/>
    <mergeCell ref="B20:B22"/>
    <mergeCell ref="I21:I22"/>
    <mergeCell ref="K21:M21"/>
    <mergeCell ref="J21:J22"/>
    <mergeCell ref="C21:C22"/>
    <mergeCell ref="D21:H21"/>
    <mergeCell ref="N4:N5"/>
    <mergeCell ref="J4:J5"/>
    <mergeCell ref="E4:E5"/>
    <mergeCell ref="D4:D5"/>
    <mergeCell ref="F4:F5"/>
    <mergeCell ref="M4:M5"/>
    <mergeCell ref="A4:A5"/>
    <mergeCell ref="I4:I5"/>
    <mergeCell ref="H4:H5"/>
    <mergeCell ref="L4:L5"/>
    <mergeCell ref="B4:B5"/>
    <mergeCell ref="K4:K5"/>
    <mergeCell ref="G4:G5"/>
    <mergeCell ref="C4:C5"/>
  </mergeCells>
  <printOptions/>
  <pageMargins left="0.79" right="0.79" top="0.984251968503937" bottom="0.787401574803149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2010-02-05T01:40:52Z</cp:lastPrinted>
  <dcterms:created xsi:type="dcterms:W3CDTF">2001-01-05T05:51:16Z</dcterms:created>
  <dcterms:modified xsi:type="dcterms:W3CDTF">2010-02-22T01:05:05Z</dcterms:modified>
  <cp:category/>
  <cp:version/>
  <cp:contentType/>
  <cp:contentStatus/>
</cp:coreProperties>
</file>