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defaultThemeVersion="124226"/>
  <xr:revisionPtr revIDLastSave="19" documentId="8_{A64ED282-5E66-454C-A5AF-107ADED17CEE}" xr6:coauthVersionLast="47" xr6:coauthVersionMax="47" xr10:uidLastSave="{090F0477-3308-47F2-8F1C-4A906F5A048C}"/>
  <bookViews>
    <workbookView xWindow="-120" yWindow="-120" windowWidth="23280" windowHeight="15000" tabRatio="823" xr2:uid="{00000000-000D-0000-FFFF-FFFF00000000}"/>
  </bookViews>
  <sheets>
    <sheet name="8商業・貿易目次" sheetId="7" r:id="rId1"/>
    <sheet name="8-1" sheetId="18" r:id="rId2"/>
    <sheet name="8-2" sheetId="2" r:id="rId3"/>
    <sheet name="8-3" sheetId="11" r:id="rId4"/>
    <sheet name="8-4(1)" sheetId="3" r:id="rId5"/>
    <sheet name="8-4(2)" sheetId="4" r:id="rId6"/>
  </sheets>
  <externalReferences>
    <externalReference r:id="rId7"/>
  </externalReferences>
  <definedNames>
    <definedName name="_1__123Graph_Aｸﾞﾗﾌ_1" hidden="1">[1]データ入力!$C$15:$C$39</definedName>
    <definedName name="_10__123Graph_Bｸﾞﾗﾌ_5" hidden="1">[1]データ入力!$N$32:$N$39</definedName>
    <definedName name="_11__123Graph_Cｸﾞﾗﾌ_3" hidden="1">[1]データ入力!$I$15:$I$39</definedName>
    <definedName name="_12__123Graph_Cｸﾞﾗﾌ_4" hidden="1">[1]データ入力!$L$15:$L$39</definedName>
    <definedName name="_13__123Graph_Cｸﾞﾗﾌ_5" hidden="1">[1]データ入力!$O$32:$O$39</definedName>
    <definedName name="_14__123Graph_Xｸﾞﾗﾌ_1" hidden="1">[1]データ入力!$B$15:$B$39</definedName>
    <definedName name="_15__123Graph_Xｸﾞﾗﾌ_2" hidden="1">[1]データ入力!$B$15:$B$39</definedName>
    <definedName name="_16__123Graph_Xｸﾞﾗﾌ_3" hidden="1">[1]データ入力!$B$15:$B$39</definedName>
    <definedName name="_17__123Graph_Xｸﾞﾗﾌ_4" hidden="1">[1]データ入力!$B$15:$B$39</definedName>
    <definedName name="_18__123Graph_Xｸﾞﾗﾌ_5" hidden="1">[1]データ入力!$B$32:$B$39</definedName>
    <definedName name="_2__123Graph_Aｸﾞﾗﾌ_2" hidden="1">[1]データ入力!$E$15:$E$39</definedName>
    <definedName name="_3__123Graph_Aｸﾞﾗﾌ_3" hidden="1">[1]データ入力!$G$15:$G$39</definedName>
    <definedName name="_4__123Graph_Aｸﾞﾗﾌ_4" hidden="1">[1]データ入力!$J$15:$J$39</definedName>
    <definedName name="_5__123Graph_Aｸﾞﾗﾌ_5" hidden="1">[1]データ入力!$M$32:$M$39</definedName>
    <definedName name="_6__123Graph_Bｸﾞﾗﾌ_1" hidden="1">[1]データ入力!$D$15:$D$39</definedName>
    <definedName name="_7__123Graph_Bｸﾞﾗﾌ_2" hidden="1">[1]データ入力!$F$15:$F$39</definedName>
    <definedName name="_8__123Graph_Bｸﾞﾗﾌ_3" hidden="1">[1]データ入力!$H$15:$H$39</definedName>
    <definedName name="_9__123Graph_Bｸﾞﾗﾌ_4" hidden="1">[1]データ入力!$K$15:$K$39</definedName>
    <definedName name="HTML_CodePage" hidden="1">932</definedName>
    <definedName name="HTML_Control" hidden="1">{"'公表様式'!$C$1:$M$64","'公表様式'!$C$6:$M$10","'公表様式'!$C$14:$M$23"}</definedName>
    <definedName name="HTML_Description" hidden="1">""</definedName>
    <definedName name="HTML_Email" hidden="1">""</definedName>
    <definedName name="HTML_Header" hidden="1">"公表様式"</definedName>
    <definedName name="HTML_LastUpdate" hidden="1">"99/05/13"</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"O:\DirGroup\商動班\新世代公表物マクロ\表頭・表側作成中\月報・速報(英文併記)\MyHTML.htm"</definedName>
    <definedName name="HTML_Title" hidden="1">"速報第８表(大型)"</definedName>
    <definedName name="_xlnm.Print_Area" localSheetId="1">'8-1'!$A$2:$G$73</definedName>
    <definedName name="_xlnm.Print_Area" localSheetId="2">'8-2'!$A$2:$J$33</definedName>
    <definedName name="_xlnm.Print_Area" localSheetId="3">'8-3'!$A$2:$T$37</definedName>
    <definedName name="_xlnm.Print_Area" localSheetId="4">'8-4(1)'!$A$2:$I$36</definedName>
    <definedName name="_xlnm.Print_Area" localSheetId="5">'8-4(2)'!$A$2:$I$37</definedName>
    <definedName name="_xlnm.Print_Titles" localSheetId="1">'8-1'!$7:$7</definedName>
    <definedName name="_xlnm.Print_Titles" localSheetId="3">'8-3'!$A:$B</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2" l="1"/>
  <c r="B10" i="2"/>
  <c r="B20" i="2" s="1"/>
  <c r="G31" i="2"/>
  <c r="G20" i="2"/>
  <c r="F20" i="2"/>
  <c r="B29" i="2"/>
  <c r="B28" i="2"/>
  <c r="B27" i="2"/>
  <c r="B26" i="2"/>
  <c r="B25" i="2"/>
  <c r="B24" i="2"/>
  <c r="B23" i="2"/>
  <c r="B31" i="2" s="1"/>
  <c r="B22" i="2"/>
  <c r="B18" i="2"/>
  <c r="B17" i="2"/>
  <c r="B16" i="2"/>
  <c r="B15" i="2"/>
  <c r="B14" i="2"/>
  <c r="B13" i="2"/>
  <c r="B12" i="2"/>
  <c r="E29" i="2"/>
  <c r="E28" i="2"/>
  <c r="E27" i="2"/>
  <c r="E26" i="2"/>
  <c r="E25" i="2"/>
  <c r="E24" i="2"/>
  <c r="E23" i="2"/>
  <c r="E22" i="2"/>
  <c r="E31" i="2" s="1"/>
  <c r="E18" i="2"/>
  <c r="E17" i="2"/>
  <c r="E16" i="2"/>
  <c r="E15" i="2"/>
  <c r="E14" i="2"/>
  <c r="E13" i="2"/>
  <c r="E12" i="2"/>
  <c r="E11" i="2"/>
  <c r="H29" i="2"/>
  <c r="H28" i="2"/>
  <c r="H27" i="2"/>
  <c r="H26" i="2"/>
  <c r="H25" i="2"/>
  <c r="H24" i="2"/>
  <c r="H23" i="2"/>
  <c r="H22" i="2"/>
  <c r="H18" i="2"/>
  <c r="H17" i="2"/>
  <c r="H16" i="2"/>
  <c r="H15" i="2"/>
  <c r="H14" i="2"/>
  <c r="H13" i="2"/>
  <c r="H12" i="2"/>
  <c r="H11" i="2"/>
  <c r="H20" i="2" s="1"/>
  <c r="H10" i="2"/>
  <c r="E10" i="2"/>
  <c r="C34" i="3"/>
  <c r="C35" i="4"/>
  <c r="I31" i="2"/>
  <c r="J31" i="2"/>
  <c r="I20" i="2"/>
  <c r="J20" i="2"/>
  <c r="D31" i="2"/>
  <c r="D8" i="2" s="1"/>
  <c r="F31" i="2"/>
  <c r="F8" i="2" s="1"/>
  <c r="C31" i="2"/>
  <c r="C20" i="2"/>
  <c r="C8" i="2"/>
  <c r="D20" i="2"/>
  <c r="B8" i="2" l="1"/>
  <c r="E20" i="2"/>
  <c r="E8" i="2" s="1"/>
  <c r="H31" i="2"/>
  <c r="H8" i="2" s="1"/>
  <c r="G8" i="2"/>
</calcChain>
</file>

<file path=xl/sharedStrings.xml><?xml version="1.0" encoding="utf-8"?>
<sst xmlns="http://schemas.openxmlformats.org/spreadsheetml/2006/main" count="504" uniqueCount="295">
  <si>
    <t>８　商業・貿易</t>
    <rPh sb="2" eb="4">
      <t>ショウギョウ</t>
    </rPh>
    <rPh sb="5" eb="7">
      <t>ボウエキ</t>
    </rPh>
    <phoneticPr fontId="2"/>
  </si>
  <si>
    <t>8-1</t>
    <phoneticPr fontId="5"/>
  </si>
  <si>
    <t>産業小分類別事業所数、従業者数、年間商品販売額、売場面積</t>
    <rPh sb="0" eb="2">
      <t>サンギョウ</t>
    </rPh>
    <rPh sb="2" eb="5">
      <t>ショウブンルイ</t>
    </rPh>
    <rPh sb="5" eb="6">
      <t>ベツ</t>
    </rPh>
    <rPh sb="6" eb="9">
      <t>ジギョウショ</t>
    </rPh>
    <rPh sb="9" eb="10">
      <t>スウ</t>
    </rPh>
    <rPh sb="11" eb="14">
      <t>ジュウギョウシャ</t>
    </rPh>
    <rPh sb="14" eb="15">
      <t>スウ</t>
    </rPh>
    <rPh sb="16" eb="18">
      <t>ネンカン</t>
    </rPh>
    <rPh sb="18" eb="20">
      <t>ショウヒン</t>
    </rPh>
    <rPh sb="20" eb="22">
      <t>ハンバイ</t>
    </rPh>
    <rPh sb="22" eb="23">
      <t>ガク</t>
    </rPh>
    <rPh sb="24" eb="26">
      <t>ウリバ</t>
    </rPh>
    <rPh sb="26" eb="28">
      <t>メンセキ</t>
    </rPh>
    <phoneticPr fontId="2"/>
  </si>
  <si>
    <t>8-2</t>
  </si>
  <si>
    <t>市町別事業所数、従業者数、年間商品販売額</t>
    <rPh sb="3" eb="6">
      <t>ジギョウショ</t>
    </rPh>
    <rPh sb="6" eb="7">
      <t>スウ</t>
    </rPh>
    <rPh sb="8" eb="9">
      <t>ジュウ</t>
    </rPh>
    <rPh sb="9" eb="12">
      <t>ギョウシャスウ</t>
    </rPh>
    <rPh sb="13" eb="15">
      <t>ネンカン</t>
    </rPh>
    <rPh sb="15" eb="17">
      <t>ショウヒン</t>
    </rPh>
    <rPh sb="17" eb="19">
      <t>ハンバイ</t>
    </rPh>
    <rPh sb="19" eb="20">
      <t>ガク</t>
    </rPh>
    <phoneticPr fontId="2"/>
  </si>
  <si>
    <t>8-3</t>
    <phoneticPr fontId="5"/>
  </si>
  <si>
    <t>大型小売店販売状況</t>
    <rPh sb="0" eb="2">
      <t>オオガタ</t>
    </rPh>
    <rPh sb="2" eb="4">
      <t>コウリ</t>
    </rPh>
    <rPh sb="4" eb="5">
      <t>テン</t>
    </rPh>
    <rPh sb="5" eb="7">
      <t>ハンバイ</t>
    </rPh>
    <rPh sb="7" eb="9">
      <t>ジョウキョウ</t>
    </rPh>
    <phoneticPr fontId="5"/>
  </si>
  <si>
    <t>8-4(1)</t>
    <phoneticPr fontId="5"/>
  </si>
  <si>
    <t>輸出入品目別・国別（上位３か国）統計(一部HS分類)(1)輸出</t>
    <rPh sb="0" eb="3">
      <t>ユシュツニュウ</t>
    </rPh>
    <rPh sb="3" eb="4">
      <t>ヒン</t>
    </rPh>
    <rPh sb="4" eb="5">
      <t>モク</t>
    </rPh>
    <rPh sb="5" eb="6">
      <t>ベツ</t>
    </rPh>
    <rPh sb="7" eb="9">
      <t>クニベツ</t>
    </rPh>
    <rPh sb="10" eb="12">
      <t>ジョウイ</t>
    </rPh>
    <rPh sb="14" eb="15">
      <t>コク</t>
    </rPh>
    <rPh sb="16" eb="18">
      <t>トウケイ</t>
    </rPh>
    <rPh sb="19" eb="21">
      <t>イチブ</t>
    </rPh>
    <rPh sb="23" eb="25">
      <t>ブンルイ</t>
    </rPh>
    <rPh sb="29" eb="31">
      <t>ユシュツ</t>
    </rPh>
    <phoneticPr fontId="2"/>
  </si>
  <si>
    <t>8-4(2)</t>
    <phoneticPr fontId="5"/>
  </si>
  <si>
    <t>輸出入品目別・国別（上位３か国）統計(一部HS分類)(2)輸入</t>
    <rPh sb="0" eb="3">
      <t>ユシュツニュウ</t>
    </rPh>
    <rPh sb="3" eb="4">
      <t>ヒン</t>
    </rPh>
    <rPh sb="4" eb="5">
      <t>モク</t>
    </rPh>
    <rPh sb="5" eb="6">
      <t>ベツ</t>
    </rPh>
    <rPh sb="7" eb="9">
      <t>クニベツ</t>
    </rPh>
    <rPh sb="10" eb="12">
      <t>ジョウイ</t>
    </rPh>
    <rPh sb="14" eb="15">
      <t>コク</t>
    </rPh>
    <rPh sb="16" eb="18">
      <t>トウケイ</t>
    </rPh>
    <rPh sb="19" eb="21">
      <t>イチブ</t>
    </rPh>
    <rPh sb="23" eb="25">
      <t>ブンルイ</t>
    </rPh>
    <rPh sb="29" eb="31">
      <t>ユニュウ</t>
    </rPh>
    <phoneticPr fontId="2"/>
  </si>
  <si>
    <t>8　商業・貿易目次へ＜＜</t>
    <rPh sb="2" eb="4">
      <t>ショウギョウ</t>
    </rPh>
    <rPh sb="5" eb="7">
      <t>ボウエキ</t>
    </rPh>
    <rPh sb="7" eb="9">
      <t>モクジ</t>
    </rPh>
    <phoneticPr fontId="2"/>
  </si>
  <si>
    <t>8　商業・貿易</t>
    <rPh sb="2" eb="4">
      <t>ショウギョウ</t>
    </rPh>
    <rPh sb="5" eb="7">
      <t>ボウエキ</t>
    </rPh>
    <phoneticPr fontId="2"/>
  </si>
  <si>
    <t>８　商　業　　・　貿　易</t>
    <rPh sb="2" eb="3">
      <t>ショウ</t>
    </rPh>
    <rPh sb="4" eb="5">
      <t>ギョウ</t>
    </rPh>
    <rPh sb="9" eb="10">
      <t>ボウ</t>
    </rPh>
    <rPh sb="11" eb="12">
      <t>エキ</t>
    </rPh>
    <phoneticPr fontId="2"/>
  </si>
  <si>
    <t>１　産業小分類別事業所数、従業者数、年間商品販売額、売場面積</t>
    <rPh sb="2" eb="4">
      <t>サンギョウ</t>
    </rPh>
    <rPh sb="4" eb="7">
      <t>ショウブンルイ</t>
    </rPh>
    <rPh sb="7" eb="8">
      <t>ベツ</t>
    </rPh>
    <rPh sb="8" eb="11">
      <t>ジギョウショ</t>
    </rPh>
    <rPh sb="11" eb="12">
      <t>スウ</t>
    </rPh>
    <rPh sb="13" eb="14">
      <t>ジュウ</t>
    </rPh>
    <rPh sb="14" eb="17">
      <t>ギョウシャスウ</t>
    </rPh>
    <rPh sb="18" eb="20">
      <t>ネンカン</t>
    </rPh>
    <rPh sb="20" eb="22">
      <t>ショウヒン</t>
    </rPh>
    <rPh sb="22" eb="24">
      <t>ハンバイ</t>
    </rPh>
    <rPh sb="24" eb="25">
      <t>ガク</t>
    </rPh>
    <rPh sb="26" eb="28">
      <t>ウリバ</t>
    </rPh>
    <rPh sb="28" eb="30">
      <t>メンセキ</t>
    </rPh>
    <phoneticPr fontId="2"/>
  </si>
  <si>
    <t>産業分類</t>
    <rPh sb="0" eb="2">
      <t>サンギョウ</t>
    </rPh>
    <rPh sb="2" eb="4">
      <t>ブンルイ</t>
    </rPh>
    <phoneticPr fontId="2"/>
  </si>
  <si>
    <t>事 業 所 数</t>
    <rPh sb="0" eb="1">
      <t>コト</t>
    </rPh>
    <rPh sb="2" eb="3">
      <t>ギョウ</t>
    </rPh>
    <rPh sb="4" eb="5">
      <t>トコロ</t>
    </rPh>
    <rPh sb="6" eb="7">
      <t>スウ</t>
    </rPh>
    <phoneticPr fontId="2"/>
  </si>
  <si>
    <t>従業者数
（人）</t>
    <rPh sb="0" eb="1">
      <t>ジュウ</t>
    </rPh>
    <rPh sb="1" eb="4">
      <t>ギョウシャスウ</t>
    </rPh>
    <rPh sb="6" eb="7">
      <t>ヒト</t>
    </rPh>
    <phoneticPr fontId="2"/>
  </si>
  <si>
    <t>年間商品販売額
（百万円）</t>
    <rPh sb="0" eb="2">
      <t>ネンカン</t>
    </rPh>
    <rPh sb="2" eb="4">
      <t>ショウヒン</t>
    </rPh>
    <rPh sb="4" eb="6">
      <t>ハンバイ</t>
    </rPh>
    <rPh sb="6" eb="7">
      <t>ガク</t>
    </rPh>
    <rPh sb="9" eb="12">
      <t>ヒャクマンエン</t>
    </rPh>
    <phoneticPr fontId="2"/>
  </si>
  <si>
    <t>売場面積
（㎡）</t>
    <rPh sb="0" eb="2">
      <t>ウリバ</t>
    </rPh>
    <rPh sb="2" eb="4">
      <t>メンセキ</t>
    </rPh>
    <phoneticPr fontId="2"/>
  </si>
  <si>
    <t>合計</t>
    <rPh sb="0" eb="2">
      <t>ゴウケイ</t>
    </rPh>
    <phoneticPr fontId="2"/>
  </si>
  <si>
    <t>卸売業計</t>
    <rPh sb="0" eb="2">
      <t>オロシウリ</t>
    </rPh>
    <rPh sb="2" eb="3">
      <t>ギョウ</t>
    </rPh>
    <rPh sb="3" eb="4">
      <t>ケイ</t>
    </rPh>
    <phoneticPr fontId="2"/>
  </si>
  <si>
    <t>-</t>
  </si>
  <si>
    <t>50</t>
    <phoneticPr fontId="2"/>
  </si>
  <si>
    <t>各種商品卸売業</t>
    <rPh sb="0" eb="2">
      <t>カクシュ</t>
    </rPh>
    <rPh sb="2" eb="4">
      <t>ショウヒン</t>
    </rPh>
    <rPh sb="4" eb="7">
      <t>オロシウリギョウ</t>
    </rPh>
    <phoneticPr fontId="2"/>
  </si>
  <si>
    <t>51</t>
    <phoneticPr fontId="2"/>
  </si>
  <si>
    <t>繊維・衣服等卸売業</t>
    <rPh sb="0" eb="2">
      <t>センイ</t>
    </rPh>
    <rPh sb="3" eb="6">
      <t>イフクトウ</t>
    </rPh>
    <rPh sb="6" eb="9">
      <t>オロシウリギョウ</t>
    </rPh>
    <phoneticPr fontId="2"/>
  </si>
  <si>
    <t>繊維品（衣服，身の回り品を除く）卸売業</t>
    <rPh sb="0" eb="3">
      <t>センイヒン</t>
    </rPh>
    <rPh sb="4" eb="6">
      <t>イフク</t>
    </rPh>
    <rPh sb="7" eb="8">
      <t>ミ</t>
    </rPh>
    <rPh sb="9" eb="10">
      <t>マワ</t>
    </rPh>
    <rPh sb="11" eb="12">
      <t>ヒン</t>
    </rPh>
    <rPh sb="13" eb="14">
      <t>ノゾ</t>
    </rPh>
    <rPh sb="16" eb="19">
      <t>オロシウリギョウ</t>
    </rPh>
    <phoneticPr fontId="2"/>
  </si>
  <si>
    <t>衣服卸売業</t>
  </si>
  <si>
    <t>身の回り品卸売業</t>
  </si>
  <si>
    <t>52</t>
    <phoneticPr fontId="2"/>
  </si>
  <si>
    <t>飲食料品卸売業</t>
    <rPh sb="0" eb="2">
      <t>インショク</t>
    </rPh>
    <rPh sb="2" eb="3">
      <t>リョウ</t>
    </rPh>
    <rPh sb="3" eb="4">
      <t>シナ</t>
    </rPh>
    <rPh sb="4" eb="7">
      <t>オロシウリギョウ</t>
    </rPh>
    <phoneticPr fontId="2"/>
  </si>
  <si>
    <t>農畜産物・水産物卸売業</t>
    <rPh sb="0" eb="1">
      <t>ノウ</t>
    </rPh>
    <rPh sb="1" eb="4">
      <t>チクサンブツ</t>
    </rPh>
    <rPh sb="5" eb="8">
      <t>スイサンブツ</t>
    </rPh>
    <rPh sb="8" eb="11">
      <t>オロシウリギョウ</t>
    </rPh>
    <phoneticPr fontId="2"/>
  </si>
  <si>
    <t>食料・飲料卸売業</t>
    <rPh sb="0" eb="2">
      <t>ショクリョウ</t>
    </rPh>
    <rPh sb="3" eb="5">
      <t>インリョウ</t>
    </rPh>
    <rPh sb="5" eb="8">
      <t>オロシ</t>
    </rPh>
    <phoneticPr fontId="2"/>
  </si>
  <si>
    <t>53</t>
    <phoneticPr fontId="2"/>
  </si>
  <si>
    <t>建築材料，鉱物・金属材料等卸売業</t>
    <rPh sb="0" eb="2">
      <t>ケンチク</t>
    </rPh>
    <rPh sb="2" eb="4">
      <t>ザイリョウ</t>
    </rPh>
    <rPh sb="5" eb="7">
      <t>コウブツ</t>
    </rPh>
    <rPh sb="8" eb="10">
      <t>キンゾク</t>
    </rPh>
    <rPh sb="10" eb="13">
      <t>ザイリョウトウ</t>
    </rPh>
    <rPh sb="13" eb="16">
      <t>オロシ</t>
    </rPh>
    <phoneticPr fontId="2"/>
  </si>
  <si>
    <t>建築材料卸売業</t>
  </si>
  <si>
    <t>化学製品卸売業</t>
  </si>
  <si>
    <t>石油・鉱物卸売業</t>
  </si>
  <si>
    <t>鉄鋼製品卸売業</t>
  </si>
  <si>
    <t>非鉄金属卸売業</t>
  </si>
  <si>
    <t>再生資源卸売業</t>
  </si>
  <si>
    <t>54</t>
    <phoneticPr fontId="2"/>
  </si>
  <si>
    <t>機械器具卸売業</t>
    <rPh sb="0" eb="2">
      <t>キカイ</t>
    </rPh>
    <rPh sb="2" eb="4">
      <t>キグ</t>
    </rPh>
    <rPh sb="4" eb="7">
      <t>オロシ</t>
    </rPh>
    <phoneticPr fontId="2"/>
  </si>
  <si>
    <t>産業機械器具卸売業</t>
  </si>
  <si>
    <t>自動車卸売業</t>
  </si>
  <si>
    <t>電気機械器具卸売業</t>
  </si>
  <si>
    <t>その他の機械器具卸売業</t>
  </si>
  <si>
    <t>55</t>
    <phoneticPr fontId="2"/>
  </si>
  <si>
    <t>その他の卸売業</t>
    <rPh sb="2" eb="3">
      <t>タ</t>
    </rPh>
    <rPh sb="4" eb="7">
      <t>オロシ</t>
    </rPh>
    <phoneticPr fontId="2"/>
  </si>
  <si>
    <t>家具・建具・じゅう器等卸売業</t>
  </si>
  <si>
    <t>医薬品・化粧品等卸売業</t>
  </si>
  <si>
    <t>紙・紙製品卸売業</t>
  </si>
  <si>
    <t>他に分類されない卸売業</t>
  </si>
  <si>
    <t>小売業計</t>
    <rPh sb="0" eb="3">
      <t>コウリギョウ</t>
    </rPh>
    <rPh sb="3" eb="4">
      <t>ケイ</t>
    </rPh>
    <phoneticPr fontId="2"/>
  </si>
  <si>
    <t>56</t>
    <phoneticPr fontId="2"/>
  </si>
  <si>
    <t>各種商品小売業</t>
    <rPh sb="0" eb="2">
      <t>カクシュ</t>
    </rPh>
    <rPh sb="2" eb="4">
      <t>ショウヒン</t>
    </rPh>
    <rPh sb="4" eb="7">
      <t>コウリギョウ</t>
    </rPh>
    <phoneticPr fontId="2"/>
  </si>
  <si>
    <t>百貨店，総合スーパー</t>
    <rPh sb="0" eb="3">
      <t>ヒャッカテン</t>
    </rPh>
    <rPh sb="4" eb="6">
      <t>ソウゴウ</t>
    </rPh>
    <phoneticPr fontId="2"/>
  </si>
  <si>
    <t>57</t>
    <phoneticPr fontId="2"/>
  </si>
  <si>
    <t>織物・衣服・身の回り品小売業</t>
    <rPh sb="0" eb="2">
      <t>オリモノ</t>
    </rPh>
    <rPh sb="3" eb="5">
      <t>イフク</t>
    </rPh>
    <rPh sb="6" eb="7">
      <t>ミ</t>
    </rPh>
    <rPh sb="8" eb="9">
      <t>マワ</t>
    </rPh>
    <rPh sb="10" eb="11">
      <t>ヒン</t>
    </rPh>
    <rPh sb="11" eb="14">
      <t>コウリギョウ</t>
    </rPh>
    <phoneticPr fontId="2"/>
  </si>
  <si>
    <t>呉服・服地・寝具小売業</t>
  </si>
  <si>
    <t>男子服小売業</t>
  </si>
  <si>
    <t>婦人・子供服小売業</t>
  </si>
  <si>
    <t>靴・履物小売業</t>
  </si>
  <si>
    <t>その他の織物・衣服・身の回り品小売業</t>
  </si>
  <si>
    <t>58</t>
    <phoneticPr fontId="2"/>
  </si>
  <si>
    <t>飲食料品小売業</t>
    <rPh sb="0" eb="1">
      <t>イン</t>
    </rPh>
    <rPh sb="1" eb="4">
      <t>ショクリョウヒン</t>
    </rPh>
    <rPh sb="4" eb="7">
      <t>コウリギョウ</t>
    </rPh>
    <phoneticPr fontId="2"/>
  </si>
  <si>
    <t>各種食料品小売業</t>
  </si>
  <si>
    <t>野菜・果実小売業</t>
  </si>
  <si>
    <t>食肉小売業</t>
  </si>
  <si>
    <t>鮮魚小売業</t>
  </si>
  <si>
    <t>酒小売業</t>
  </si>
  <si>
    <t>菓子・パン小売業</t>
  </si>
  <si>
    <t>その他の飲食料品小売業</t>
  </si>
  <si>
    <t>59</t>
    <phoneticPr fontId="2"/>
  </si>
  <si>
    <t>機械器具小売業</t>
  </si>
  <si>
    <t>自動車小売業</t>
  </si>
  <si>
    <t>自転車小売業</t>
  </si>
  <si>
    <t>機械器具小売業（自動車，自転車を除く）</t>
  </si>
  <si>
    <t>60</t>
    <phoneticPr fontId="2"/>
  </si>
  <si>
    <t>その他の小売業</t>
  </si>
  <si>
    <t>家具・建具・畳小売業</t>
  </si>
  <si>
    <t>じゅう器小売業</t>
  </si>
  <si>
    <t>医薬品・化粧品小売業</t>
  </si>
  <si>
    <t>農耕用品小売業</t>
  </si>
  <si>
    <t>燃料小売業</t>
  </si>
  <si>
    <t>書籍・文房具小売業</t>
  </si>
  <si>
    <t>スポーツ用品・がん具・娯楽用品・楽器小売業</t>
  </si>
  <si>
    <t>写真機・時計・眼鏡小売業</t>
  </si>
  <si>
    <t>他に分類されない小売業</t>
  </si>
  <si>
    <t>61</t>
    <phoneticPr fontId="2"/>
  </si>
  <si>
    <t>無店舗小売業</t>
    <rPh sb="0" eb="3">
      <t>ムテンポ</t>
    </rPh>
    <rPh sb="3" eb="6">
      <t>コウリギョウ</t>
    </rPh>
    <phoneticPr fontId="3"/>
  </si>
  <si>
    <t>通信販売・訪問販売小売業</t>
    <rPh sb="0" eb="2">
      <t>ツウシン</t>
    </rPh>
    <rPh sb="2" eb="4">
      <t>ハンバイ</t>
    </rPh>
    <rPh sb="5" eb="7">
      <t>ホウモン</t>
    </rPh>
    <rPh sb="7" eb="9">
      <t>ハンバイ</t>
    </rPh>
    <rPh sb="9" eb="12">
      <t>コウリギョウ</t>
    </rPh>
    <phoneticPr fontId="3"/>
  </si>
  <si>
    <t>自動販売機による小売業</t>
    <rPh sb="0" eb="2">
      <t>ジドウ</t>
    </rPh>
    <rPh sb="2" eb="5">
      <t>ハンバイキ</t>
    </rPh>
    <rPh sb="8" eb="11">
      <t>コウリギョウ</t>
    </rPh>
    <phoneticPr fontId="3"/>
  </si>
  <si>
    <t>その他の無店舗小売業</t>
    <rPh sb="2" eb="3">
      <t>タ</t>
    </rPh>
    <rPh sb="4" eb="7">
      <t>ムテンポ</t>
    </rPh>
    <rPh sb="7" eb="10">
      <t>コウリギョウ</t>
    </rPh>
    <phoneticPr fontId="3"/>
  </si>
  <si>
    <t>２　市町別事業所数、従業者数、年間商品販売額</t>
    <rPh sb="2" eb="4">
      <t>シチョウ</t>
    </rPh>
    <rPh sb="4" eb="5">
      <t>ベツ</t>
    </rPh>
    <rPh sb="5" eb="8">
      <t>ジギョウショ</t>
    </rPh>
    <rPh sb="8" eb="9">
      <t>スウ</t>
    </rPh>
    <rPh sb="10" eb="11">
      <t>ジュウ</t>
    </rPh>
    <rPh sb="11" eb="14">
      <t>ギョウシャスウ</t>
    </rPh>
    <rPh sb="15" eb="17">
      <t>ネンカン</t>
    </rPh>
    <rPh sb="17" eb="19">
      <t>ショウヒン</t>
    </rPh>
    <rPh sb="19" eb="21">
      <t>ハンバイ</t>
    </rPh>
    <rPh sb="21" eb="22">
      <t>ガク</t>
    </rPh>
    <phoneticPr fontId="2"/>
  </si>
  <si>
    <t>事業所数</t>
    <rPh sb="0" eb="3">
      <t>ジギョウショ</t>
    </rPh>
    <rPh sb="3" eb="4">
      <t>スウ</t>
    </rPh>
    <phoneticPr fontId="2"/>
  </si>
  <si>
    <t>従　業　者　数　（人）</t>
    <rPh sb="0" eb="1">
      <t>ジュウ</t>
    </rPh>
    <rPh sb="2" eb="3">
      <t>ギョウ</t>
    </rPh>
    <rPh sb="4" eb="5">
      <t>モノ</t>
    </rPh>
    <rPh sb="6" eb="7">
      <t>カズ</t>
    </rPh>
    <rPh sb="9" eb="10">
      <t>ヒト</t>
    </rPh>
    <phoneticPr fontId="2"/>
  </si>
  <si>
    <t>年 間 商 品 販 売 額 （百万円）</t>
    <rPh sb="0" eb="1">
      <t>ネン</t>
    </rPh>
    <rPh sb="2" eb="3">
      <t>アイダ</t>
    </rPh>
    <rPh sb="4" eb="5">
      <t>ショウ</t>
    </rPh>
    <rPh sb="6" eb="7">
      <t>ヒン</t>
    </rPh>
    <rPh sb="8" eb="9">
      <t>ハン</t>
    </rPh>
    <rPh sb="10" eb="11">
      <t>バイ</t>
    </rPh>
    <rPh sb="12" eb="13">
      <t>ガク</t>
    </rPh>
    <rPh sb="15" eb="16">
      <t>ヒャク</t>
    </rPh>
    <rPh sb="16" eb="18">
      <t>マンエン</t>
    </rPh>
    <phoneticPr fontId="2"/>
  </si>
  <si>
    <t>市町別</t>
    <phoneticPr fontId="2"/>
  </si>
  <si>
    <t>計</t>
    <rPh sb="0" eb="1">
      <t>ケイ</t>
    </rPh>
    <phoneticPr fontId="2"/>
  </si>
  <si>
    <t>卸売業</t>
    <rPh sb="0" eb="3">
      <t>オロシウリギョウ</t>
    </rPh>
    <phoneticPr fontId="2"/>
  </si>
  <si>
    <t>小売業</t>
    <rPh sb="0" eb="3">
      <t>コウリギョウ</t>
    </rPh>
    <phoneticPr fontId="2"/>
  </si>
  <si>
    <t>福井市</t>
    <rPh sb="0" eb="3">
      <t>フクイシ</t>
    </rPh>
    <phoneticPr fontId="2"/>
  </si>
  <si>
    <t>敦賀市</t>
    <rPh sb="0" eb="3">
      <t>ツルガシ</t>
    </rPh>
    <phoneticPr fontId="2"/>
  </si>
  <si>
    <t>小浜市</t>
    <rPh sb="0" eb="3">
      <t>オバマシ</t>
    </rPh>
    <phoneticPr fontId="2"/>
  </si>
  <si>
    <t>大野市</t>
    <rPh sb="0" eb="3">
      <t>オオノシ</t>
    </rPh>
    <phoneticPr fontId="2"/>
  </si>
  <si>
    <t>勝山市</t>
    <rPh sb="0" eb="3">
      <t>カツヤマシ</t>
    </rPh>
    <phoneticPr fontId="2"/>
  </si>
  <si>
    <t>鯖江市</t>
    <rPh sb="0" eb="1">
      <t>サバ</t>
    </rPh>
    <rPh sb="1" eb="3">
      <t>コウイチ</t>
    </rPh>
    <phoneticPr fontId="2"/>
  </si>
  <si>
    <t>あわら市</t>
    <rPh sb="3" eb="4">
      <t>シ</t>
    </rPh>
    <phoneticPr fontId="2"/>
  </si>
  <si>
    <t>越前市</t>
    <rPh sb="0" eb="2">
      <t>エチゼン</t>
    </rPh>
    <rPh sb="2" eb="3">
      <t>シ</t>
    </rPh>
    <phoneticPr fontId="2"/>
  </si>
  <si>
    <t>坂井市</t>
    <rPh sb="0" eb="3">
      <t>サカイシ</t>
    </rPh>
    <phoneticPr fontId="2"/>
  </si>
  <si>
    <t>市計</t>
    <rPh sb="0" eb="1">
      <t>シ</t>
    </rPh>
    <rPh sb="1" eb="2">
      <t>ケイ</t>
    </rPh>
    <phoneticPr fontId="2"/>
  </si>
  <si>
    <t>永平寺町</t>
    <rPh sb="0" eb="4">
      <t>エイヘイジチョウ</t>
    </rPh>
    <phoneticPr fontId="2"/>
  </si>
  <si>
    <t>池田町</t>
    <rPh sb="0" eb="3">
      <t>イケダチョウ</t>
    </rPh>
    <phoneticPr fontId="2"/>
  </si>
  <si>
    <t>南越前町</t>
    <rPh sb="0" eb="1">
      <t>ミナミ</t>
    </rPh>
    <rPh sb="1" eb="3">
      <t>エチゼン</t>
    </rPh>
    <rPh sb="3" eb="4">
      <t>チョウ</t>
    </rPh>
    <phoneticPr fontId="2"/>
  </si>
  <si>
    <t>越前町</t>
    <rPh sb="0" eb="3">
      <t>エチゼンチョウ</t>
    </rPh>
    <phoneticPr fontId="2"/>
  </si>
  <si>
    <t>美浜町</t>
    <rPh sb="0" eb="3">
      <t>ミハマチョウ</t>
    </rPh>
    <phoneticPr fontId="2"/>
  </si>
  <si>
    <t>高浜町</t>
    <rPh sb="0" eb="3">
      <t>タカハマチョウ</t>
    </rPh>
    <phoneticPr fontId="2"/>
  </si>
  <si>
    <t>おおい町</t>
    <rPh sb="3" eb="4">
      <t>チョウ</t>
    </rPh>
    <phoneticPr fontId="2"/>
  </si>
  <si>
    <t>若狭町</t>
    <rPh sb="0" eb="2">
      <t>ワカサ</t>
    </rPh>
    <rPh sb="2" eb="3">
      <t>チョウ</t>
    </rPh>
    <phoneticPr fontId="2"/>
  </si>
  <si>
    <t>町計</t>
    <rPh sb="0" eb="1">
      <t>マチ</t>
    </rPh>
    <rPh sb="1" eb="2">
      <t>ケイ</t>
    </rPh>
    <phoneticPr fontId="2"/>
  </si>
  <si>
    <t>（注）小数点以下の四捨五入により合計が合わない場合がある</t>
    <rPh sb="23" eb="25">
      <t>バアイ</t>
    </rPh>
    <phoneticPr fontId="2"/>
  </si>
  <si>
    <t>３　大型小売店販売状況</t>
    <rPh sb="2" eb="3">
      <t>ダイ</t>
    </rPh>
    <rPh sb="3" eb="4">
      <t>カタ</t>
    </rPh>
    <rPh sb="4" eb="5">
      <t>ショウ</t>
    </rPh>
    <rPh sb="5" eb="6">
      <t>バイ</t>
    </rPh>
    <rPh sb="6" eb="7">
      <t>ミセ</t>
    </rPh>
    <rPh sb="7" eb="9">
      <t>ハンバイ</t>
    </rPh>
    <rPh sb="9" eb="11">
      <t>ジョウキョウ</t>
    </rPh>
    <phoneticPr fontId="2"/>
  </si>
  <si>
    <t>令和4年</t>
  </si>
  <si>
    <t>　（単位：百万円）</t>
    <rPh sb="2" eb="4">
      <t>タンイ</t>
    </rPh>
    <rPh sb="5" eb="8">
      <t>ヒャクマンエン</t>
    </rPh>
    <phoneticPr fontId="2"/>
  </si>
  <si>
    <t>（つづき）</t>
    <phoneticPr fontId="2"/>
  </si>
  <si>
    <t>販売額</t>
    <rPh sb="0" eb="2">
      <t>ハンバイ</t>
    </rPh>
    <rPh sb="2" eb="3">
      <t>ガク</t>
    </rPh>
    <phoneticPr fontId="2"/>
  </si>
  <si>
    <t>年月</t>
    <rPh sb="0" eb="1">
      <t>トシ</t>
    </rPh>
    <rPh sb="1" eb="2">
      <t>ツキ</t>
    </rPh>
    <phoneticPr fontId="2"/>
  </si>
  <si>
    <t>衣料品</t>
    <rPh sb="0" eb="1">
      <t>コロモ</t>
    </rPh>
    <rPh sb="1" eb="2">
      <t>リョウ</t>
    </rPh>
    <rPh sb="2" eb="3">
      <t>シナ</t>
    </rPh>
    <phoneticPr fontId="2"/>
  </si>
  <si>
    <t>紳士服・　洋品</t>
    <rPh sb="0" eb="3">
      <t>シンシフク</t>
    </rPh>
    <rPh sb="5" eb="7">
      <t>ヨウヒン</t>
    </rPh>
    <phoneticPr fontId="2"/>
  </si>
  <si>
    <t>婦人・子供服・洋品</t>
    <rPh sb="0" eb="2">
      <t>フジン</t>
    </rPh>
    <rPh sb="3" eb="6">
      <t>コドモフク</t>
    </rPh>
    <rPh sb="7" eb="9">
      <t>ヨウヒン</t>
    </rPh>
    <phoneticPr fontId="2"/>
  </si>
  <si>
    <t>その他の　衣料品</t>
    <rPh sb="2" eb="3">
      <t>タ</t>
    </rPh>
    <rPh sb="5" eb="8">
      <t>イリョウヒン</t>
    </rPh>
    <phoneticPr fontId="2"/>
  </si>
  <si>
    <t>身の
回り品</t>
    <rPh sb="0" eb="1">
      <t>ミ</t>
    </rPh>
    <rPh sb="3" eb="4">
      <t>マワ</t>
    </rPh>
    <rPh sb="5" eb="6">
      <t>ヒン</t>
    </rPh>
    <phoneticPr fontId="2"/>
  </si>
  <si>
    <t>飲食料品</t>
    <rPh sb="0" eb="2">
      <t>インショク</t>
    </rPh>
    <rPh sb="2" eb="3">
      <t>リョウ</t>
    </rPh>
    <rPh sb="3" eb="4">
      <t>シナ</t>
    </rPh>
    <phoneticPr fontId="2"/>
  </si>
  <si>
    <t>家具</t>
    <rPh sb="0" eb="2">
      <t>カグ</t>
    </rPh>
    <phoneticPr fontId="2"/>
  </si>
  <si>
    <t>家庭用
電気機械
器具</t>
    <rPh sb="0" eb="3">
      <t>カテイヨウ</t>
    </rPh>
    <rPh sb="4" eb="6">
      <t>デンキ</t>
    </rPh>
    <rPh sb="6" eb="8">
      <t>キカイ</t>
    </rPh>
    <rPh sb="9" eb="11">
      <t>キグ</t>
    </rPh>
    <phoneticPr fontId="2"/>
  </si>
  <si>
    <t>家庭用品</t>
    <rPh sb="0" eb="2">
      <t>カテイ</t>
    </rPh>
    <rPh sb="2" eb="4">
      <t>ヨウヒン</t>
    </rPh>
    <phoneticPr fontId="2"/>
  </si>
  <si>
    <t>その他の　商品</t>
    <rPh sb="2" eb="3">
      <t>タ</t>
    </rPh>
    <rPh sb="5" eb="7">
      <t>ショウヒン</t>
    </rPh>
    <phoneticPr fontId="2"/>
  </si>
  <si>
    <t>食堂・
喫茶</t>
    <rPh sb="0" eb="2">
      <t>ショクドウ</t>
    </rPh>
    <rPh sb="4" eb="6">
      <t>キッサ</t>
    </rPh>
    <phoneticPr fontId="2"/>
  </si>
  <si>
    <t>商品券</t>
    <rPh sb="0" eb="2">
      <t>ショウヒン</t>
    </rPh>
    <rPh sb="2" eb="3">
      <t>ケン</t>
    </rPh>
    <phoneticPr fontId="2"/>
  </si>
  <si>
    <t>営業日数</t>
    <rPh sb="0" eb="2">
      <t>エイギョウ</t>
    </rPh>
    <rPh sb="2" eb="4">
      <t>ニッスウ</t>
    </rPh>
    <phoneticPr fontId="2"/>
  </si>
  <si>
    <t>従業者数</t>
    <rPh sb="0" eb="3">
      <t>ジュウギョウシャ</t>
    </rPh>
    <rPh sb="3" eb="4">
      <t>スウ</t>
    </rPh>
    <phoneticPr fontId="2"/>
  </si>
  <si>
    <t>売場面積</t>
    <rPh sb="0" eb="2">
      <t>ウリバ</t>
    </rPh>
    <rPh sb="2" eb="4">
      <t>メンセキ</t>
    </rPh>
    <phoneticPr fontId="2"/>
  </si>
  <si>
    <t>期末商品　手持額</t>
    <rPh sb="0" eb="2">
      <t>キマツ</t>
    </rPh>
    <rPh sb="2" eb="4">
      <t>ショウヒン</t>
    </rPh>
    <rPh sb="5" eb="7">
      <t>テモ</t>
    </rPh>
    <rPh sb="7" eb="8">
      <t>ガク</t>
    </rPh>
    <phoneticPr fontId="2"/>
  </si>
  <si>
    <t>事業所</t>
    <rPh sb="0" eb="3">
      <t>ジギョウショ</t>
    </rPh>
    <phoneticPr fontId="2"/>
  </si>
  <si>
    <t>百万円</t>
    <rPh sb="0" eb="1">
      <t>ヒャク</t>
    </rPh>
    <rPh sb="1" eb="2">
      <t>マン</t>
    </rPh>
    <rPh sb="2" eb="3">
      <t>エン</t>
    </rPh>
    <phoneticPr fontId="2"/>
  </si>
  <si>
    <t>日</t>
    <rPh sb="0" eb="1">
      <t>ニチ</t>
    </rPh>
    <phoneticPr fontId="2"/>
  </si>
  <si>
    <t>人</t>
    <rPh sb="0" eb="1">
      <t>ニン</t>
    </rPh>
    <phoneticPr fontId="2"/>
  </si>
  <si>
    <t>千㎡</t>
    <rPh sb="0" eb="1">
      <t>セン</t>
    </rPh>
    <phoneticPr fontId="2"/>
  </si>
  <si>
    <t>百万円</t>
    <rPh sb="0" eb="3">
      <t>ヒャクマンエン</t>
    </rPh>
    <phoneticPr fontId="2"/>
  </si>
  <si>
    <t>令和</t>
    <rPh sb="0" eb="2">
      <t>レイワ</t>
    </rPh>
    <phoneticPr fontId="2"/>
  </si>
  <si>
    <t>2年</t>
  </si>
  <si>
    <t>4年</t>
  </si>
  <si>
    <t xml:space="preserve"> 1月</t>
    <rPh sb="2" eb="3">
      <t>ガツ</t>
    </rPh>
    <phoneticPr fontId="2"/>
  </si>
  <si>
    <t>…</t>
  </si>
  <si>
    <t xml:space="preserve"> 2</t>
    <phoneticPr fontId="2"/>
  </si>
  <si>
    <t xml:space="preserve"> 3</t>
  </si>
  <si>
    <t xml:space="preserve"> 4</t>
  </si>
  <si>
    <t xml:space="preserve"> 5</t>
    <phoneticPr fontId="2"/>
  </si>
  <si>
    <t xml:space="preserve"> 6</t>
  </si>
  <si>
    <t xml:space="preserve"> 7</t>
  </si>
  <si>
    <t xml:space="preserve"> 8</t>
  </si>
  <si>
    <t xml:space="preserve"> 9</t>
  </si>
  <si>
    <t>（注）1.大型小売店とは、従業者50人以上の小売事業所のうち、次の①百貨店と②スーパーをいう。</t>
    <rPh sb="1" eb="2">
      <t>チュウ</t>
    </rPh>
    <rPh sb="5" eb="7">
      <t>オオガタ</t>
    </rPh>
    <rPh sb="7" eb="9">
      <t>コウリ</t>
    </rPh>
    <rPh sb="9" eb="10">
      <t>テン</t>
    </rPh>
    <rPh sb="34" eb="37">
      <t>ヒャッカテン</t>
    </rPh>
    <phoneticPr fontId="2"/>
  </si>
  <si>
    <t>　　　　①百貨店とは日本標準産業分類の百貨店のうち②のスーパーに該当しない事業所であって、かつ売場面積が1,500㎡以上の</t>
    <rPh sb="47" eb="49">
      <t>ウリバ</t>
    </rPh>
    <rPh sb="49" eb="51">
      <t>メンセキ</t>
    </rPh>
    <phoneticPr fontId="2"/>
  </si>
  <si>
    <t>　　　　　事業所をいう。</t>
    <phoneticPr fontId="2"/>
  </si>
  <si>
    <t>　　　　②スーパーとは売場面積の50％以上についてセルフサービス方式を採用している事業所であって、かつ売場面積が1,500㎡</t>
    <rPh sb="51" eb="53">
      <t>ウリバ</t>
    </rPh>
    <rPh sb="53" eb="55">
      <t>メンセキ</t>
    </rPh>
    <phoneticPr fontId="2"/>
  </si>
  <si>
    <t>　　　　　以上の事業所をいう。</t>
    <phoneticPr fontId="2"/>
  </si>
  <si>
    <t>　　　2.各年の事業所数、従業者数、売場面積、期末商品手持額は年末値。</t>
    <rPh sb="5" eb="7">
      <t>カクネン</t>
    </rPh>
    <rPh sb="8" eb="11">
      <t>ジギョウショ</t>
    </rPh>
    <rPh sb="11" eb="12">
      <t>スウ</t>
    </rPh>
    <rPh sb="13" eb="16">
      <t>ジュウギョウシャ</t>
    </rPh>
    <rPh sb="16" eb="17">
      <t>スウ</t>
    </rPh>
    <rPh sb="18" eb="20">
      <t>ウリバ</t>
    </rPh>
    <rPh sb="20" eb="22">
      <t>メンセキ</t>
    </rPh>
    <rPh sb="23" eb="25">
      <t>キマツ</t>
    </rPh>
    <rPh sb="25" eb="27">
      <t>ショウヒン</t>
    </rPh>
    <rPh sb="27" eb="29">
      <t>テモ</t>
    </rPh>
    <rPh sb="29" eb="30">
      <t>ガク</t>
    </rPh>
    <rPh sb="31" eb="32">
      <t>ネン</t>
    </rPh>
    <rPh sb="32" eb="33">
      <t>スエ</t>
    </rPh>
    <rPh sb="33" eb="34">
      <t>チ</t>
    </rPh>
    <phoneticPr fontId="2"/>
  </si>
  <si>
    <t>　　　3.売場面積には、商品券売場、食堂・喫茶室、連絡通路、エレベーター、エスカレーター、階段、休憩室、化粧室、事務室、</t>
    <phoneticPr fontId="2"/>
  </si>
  <si>
    <t>　　　　倉庫、配送所、駐車場などの面積は含まない。</t>
    <phoneticPr fontId="2"/>
  </si>
  <si>
    <t>　　　4.期末商品手持額は調査月(3、6、9、12月)末日現在で事業所が販売の目的で保有している手持商品の金額をいう。</t>
    <rPh sb="5" eb="7">
      <t>キマツ</t>
    </rPh>
    <rPh sb="7" eb="9">
      <t>ショウヒン</t>
    </rPh>
    <rPh sb="9" eb="11">
      <t>テモ</t>
    </rPh>
    <rPh sb="11" eb="12">
      <t>ガク</t>
    </rPh>
    <rPh sb="13" eb="15">
      <t>チョウサ</t>
    </rPh>
    <rPh sb="15" eb="16">
      <t>ガツ</t>
    </rPh>
    <rPh sb="25" eb="26">
      <t>ガツ</t>
    </rPh>
    <rPh sb="27" eb="29">
      <t>マツジツ</t>
    </rPh>
    <rPh sb="29" eb="31">
      <t>ゲンザイ</t>
    </rPh>
    <rPh sb="32" eb="35">
      <t>ジギョウショ</t>
    </rPh>
    <rPh sb="36" eb="38">
      <t>ハンバイ</t>
    </rPh>
    <rPh sb="39" eb="41">
      <t>モクテキ</t>
    </rPh>
    <rPh sb="42" eb="44">
      <t>ホユウ</t>
    </rPh>
    <rPh sb="48" eb="50">
      <t>テモチ</t>
    </rPh>
    <rPh sb="50" eb="52">
      <t>ショウヒン</t>
    </rPh>
    <rPh sb="53" eb="55">
      <t>キンガク</t>
    </rPh>
    <phoneticPr fontId="2"/>
  </si>
  <si>
    <t>　　　　手持商品の評価は、原則として仕入原価による。</t>
    <phoneticPr fontId="2"/>
  </si>
  <si>
    <t>資料：経済産業省「商業動態統計年報」</t>
    <rPh sb="0" eb="1">
      <t>シ</t>
    </rPh>
    <rPh sb="1" eb="2">
      <t>リョウ</t>
    </rPh>
    <rPh sb="3" eb="5">
      <t>ケイザイ</t>
    </rPh>
    <rPh sb="5" eb="8">
      <t>サンギョウショウ</t>
    </rPh>
    <rPh sb="9" eb="11">
      <t>ショウギョウ</t>
    </rPh>
    <rPh sb="11" eb="13">
      <t>ドウタイ</t>
    </rPh>
    <rPh sb="13" eb="15">
      <t>トウケイ</t>
    </rPh>
    <rPh sb="15" eb="17">
      <t>ネンポウ</t>
    </rPh>
    <phoneticPr fontId="2"/>
  </si>
  <si>
    <t>４　輸出入品目別・国別（上位３か国）統計　（一部ＨＳ分類）</t>
    <rPh sb="2" eb="5">
      <t>ユシュツニュウ</t>
    </rPh>
    <rPh sb="5" eb="7">
      <t>ヒンモク</t>
    </rPh>
    <rPh sb="7" eb="8">
      <t>ベツ</t>
    </rPh>
    <rPh sb="9" eb="11">
      <t>クニベツ</t>
    </rPh>
    <rPh sb="12" eb="14">
      <t>ジョウイ</t>
    </rPh>
    <rPh sb="16" eb="17">
      <t>コク</t>
    </rPh>
    <rPh sb="18" eb="20">
      <t>トウケイ</t>
    </rPh>
    <rPh sb="22" eb="24">
      <t>イチブ</t>
    </rPh>
    <rPh sb="26" eb="28">
      <t>ブンルイ</t>
    </rPh>
    <phoneticPr fontId="2"/>
  </si>
  <si>
    <t>（1）輸出</t>
    <rPh sb="3" eb="4">
      <t>ユ</t>
    </rPh>
    <rPh sb="4" eb="5">
      <t>デ</t>
    </rPh>
    <phoneticPr fontId="2"/>
  </si>
  <si>
    <t>令和3年</t>
  </si>
  <si>
    <t>（単位：千円）</t>
    <rPh sb="1" eb="3">
      <t>タンイ</t>
    </rPh>
    <rPh sb="4" eb="6">
      <t>センエン</t>
    </rPh>
    <phoneticPr fontId="2"/>
  </si>
  <si>
    <t>品目（一部HS分類）</t>
    <rPh sb="0" eb="1">
      <t>シナ</t>
    </rPh>
    <rPh sb="1" eb="2">
      <t>メ</t>
    </rPh>
    <rPh sb="3" eb="5">
      <t>イチブ</t>
    </rPh>
    <rPh sb="7" eb="9">
      <t>ブンルイ</t>
    </rPh>
    <phoneticPr fontId="2"/>
  </si>
  <si>
    <t>金額</t>
    <rPh sb="0" eb="2">
      <t>キンガク</t>
    </rPh>
    <phoneticPr fontId="2"/>
  </si>
  <si>
    <t>国名・金額</t>
    <rPh sb="0" eb="1">
      <t>クニ</t>
    </rPh>
    <rPh sb="1" eb="2">
      <t>メイ</t>
    </rPh>
    <rPh sb="3" eb="4">
      <t>キン</t>
    </rPh>
    <rPh sb="4" eb="5">
      <t>ガク</t>
    </rPh>
    <phoneticPr fontId="2"/>
  </si>
  <si>
    <t>Ａ</t>
  </si>
  <si>
    <t>動物および動物性生産品
（動物、肉、魚、甲殻類、軟体動物、酪農品およびこれらの調製品）</t>
    <rPh sb="0" eb="2">
      <t>ドウブツ</t>
    </rPh>
    <rPh sb="5" eb="8">
      <t>ドウブツセイ</t>
    </rPh>
    <rPh sb="8" eb="11">
      <t>セイサンヒン</t>
    </rPh>
    <rPh sb="13" eb="15">
      <t>ドウブツ</t>
    </rPh>
    <rPh sb="16" eb="17">
      <t>ニク</t>
    </rPh>
    <rPh sb="18" eb="19">
      <t>サカナ</t>
    </rPh>
    <rPh sb="20" eb="22">
      <t>コウカク</t>
    </rPh>
    <rPh sb="22" eb="23">
      <t>ルイ</t>
    </rPh>
    <rPh sb="24" eb="26">
      <t>ナンタイ</t>
    </rPh>
    <rPh sb="26" eb="28">
      <t>ドウブツ</t>
    </rPh>
    <rPh sb="29" eb="31">
      <t>ラクノウ</t>
    </rPh>
    <rPh sb="31" eb="32">
      <t>ヒン</t>
    </rPh>
    <rPh sb="39" eb="42">
      <t>チョウセイヒン</t>
    </rPh>
    <phoneticPr fontId="2"/>
  </si>
  <si>
    <t>香港</t>
    <rPh sb="0" eb="2">
      <t>ホンコン</t>
    </rPh>
    <phoneticPr fontId="2"/>
  </si>
  <si>
    <t>韓国</t>
    <rPh sb="0" eb="2">
      <t>カンコク</t>
    </rPh>
    <phoneticPr fontId="2"/>
  </si>
  <si>
    <t>シンガポール</t>
    <phoneticPr fontId="2"/>
  </si>
  <si>
    <t>Ｂ</t>
  </si>
  <si>
    <t>植物性生産品
（樹木、切花、野菜、果実、穀物、茶、たばこなど）</t>
    <rPh sb="0" eb="3">
      <t>ショクブツセイ</t>
    </rPh>
    <rPh sb="3" eb="6">
      <t>セイサンヒン</t>
    </rPh>
    <rPh sb="8" eb="10">
      <t>ジュモク</t>
    </rPh>
    <rPh sb="11" eb="13">
      <t>キリバナ</t>
    </rPh>
    <rPh sb="14" eb="16">
      <t>ヤサイ</t>
    </rPh>
    <rPh sb="17" eb="19">
      <t>カジツ</t>
    </rPh>
    <rPh sb="20" eb="22">
      <t>コクモツ</t>
    </rPh>
    <rPh sb="23" eb="24">
      <t>チャ</t>
    </rPh>
    <phoneticPr fontId="2"/>
  </si>
  <si>
    <t>米国</t>
    <rPh sb="0" eb="2">
      <t>ベイコク</t>
    </rPh>
    <phoneticPr fontId="2"/>
  </si>
  <si>
    <t>オランダ</t>
  </si>
  <si>
    <t>ドイツ</t>
  </si>
  <si>
    <t>Ｃ</t>
  </si>
  <si>
    <t>糖類、飲料、アルコールおよび食酢</t>
    <rPh sb="0" eb="2">
      <t>トウルイ</t>
    </rPh>
    <rPh sb="3" eb="5">
      <t>インリョウ</t>
    </rPh>
    <rPh sb="14" eb="16">
      <t>ショクス</t>
    </rPh>
    <phoneticPr fontId="2"/>
  </si>
  <si>
    <t>中国</t>
    <rPh sb="0" eb="2">
      <t>チュウゴク</t>
    </rPh>
    <phoneticPr fontId="2"/>
  </si>
  <si>
    <t>Ｄ</t>
    <phoneticPr fontId="2"/>
  </si>
  <si>
    <t>鉱物性生産品
（塩、硫黄、セメント、鉱物性燃料など）</t>
    <rPh sb="0" eb="3">
      <t>コウブツセイ</t>
    </rPh>
    <rPh sb="3" eb="6">
      <t>セイサンヒン</t>
    </rPh>
    <rPh sb="8" eb="9">
      <t>シオ</t>
    </rPh>
    <rPh sb="10" eb="12">
      <t>イオウ</t>
    </rPh>
    <rPh sb="18" eb="21">
      <t>コウブツセイ</t>
    </rPh>
    <rPh sb="21" eb="23">
      <t>ネンリョウ</t>
    </rPh>
    <phoneticPr fontId="2"/>
  </si>
  <si>
    <t>フィリピン</t>
  </si>
  <si>
    <t>台湾</t>
  </si>
  <si>
    <t>Ｅ</t>
  </si>
  <si>
    <t>Ｆ</t>
  </si>
  <si>
    <t>プラスチックおよびゴムならびにこれらの製品</t>
    <rPh sb="19" eb="21">
      <t>セイヒン</t>
    </rPh>
    <phoneticPr fontId="2"/>
  </si>
  <si>
    <t>Ｈ</t>
    <phoneticPr fontId="2"/>
  </si>
  <si>
    <t>木材およびその製品、木炭、コルクおよびその製品ならびにわら、エスパルトその他の組物材料の製品ならびにかご細工物および枝条細工物</t>
    <rPh sb="0" eb="2">
      <t>モクザイ</t>
    </rPh>
    <rPh sb="7" eb="9">
      <t>セイヒン</t>
    </rPh>
    <rPh sb="10" eb="12">
      <t>モクタン</t>
    </rPh>
    <rPh sb="21" eb="23">
      <t>セイヒン</t>
    </rPh>
    <rPh sb="37" eb="38">
      <t>タ</t>
    </rPh>
    <rPh sb="39" eb="40">
      <t>クミ</t>
    </rPh>
    <rPh sb="40" eb="41">
      <t>ブツ</t>
    </rPh>
    <rPh sb="41" eb="43">
      <t>ザイリョウ</t>
    </rPh>
    <rPh sb="44" eb="46">
      <t>セイヒン</t>
    </rPh>
    <rPh sb="52" eb="53">
      <t>コマ</t>
    </rPh>
    <rPh sb="53" eb="54">
      <t>コウ</t>
    </rPh>
    <rPh sb="54" eb="55">
      <t>ブツ</t>
    </rPh>
    <rPh sb="58" eb="59">
      <t>エダ</t>
    </rPh>
    <rPh sb="60" eb="63">
      <t>サイクモノ</t>
    </rPh>
    <phoneticPr fontId="2"/>
  </si>
  <si>
    <t>台湾</t>
    <rPh sb="0" eb="2">
      <t>タイワン</t>
    </rPh>
    <phoneticPr fontId="2"/>
  </si>
  <si>
    <t>Ｊ</t>
  </si>
  <si>
    <t>木材パルプ、繊維素繊維を原料とするその他のパルプ、
古紙ならびに紙および板紙ならびにこれらの製品</t>
    <rPh sb="0" eb="2">
      <t>モクザイ</t>
    </rPh>
    <rPh sb="6" eb="8">
      <t>センイ</t>
    </rPh>
    <rPh sb="8" eb="9">
      <t>ソ</t>
    </rPh>
    <rPh sb="9" eb="11">
      <t>センイ</t>
    </rPh>
    <rPh sb="12" eb="14">
      <t>ゲンリョウ</t>
    </rPh>
    <rPh sb="19" eb="20">
      <t>タ</t>
    </rPh>
    <rPh sb="26" eb="28">
      <t>コシ</t>
    </rPh>
    <rPh sb="32" eb="33">
      <t>カミ</t>
    </rPh>
    <rPh sb="36" eb="38">
      <t>イタガミ</t>
    </rPh>
    <rPh sb="46" eb="48">
      <t>セイヒン</t>
    </rPh>
    <phoneticPr fontId="2"/>
  </si>
  <si>
    <t>タイ</t>
    <phoneticPr fontId="2"/>
  </si>
  <si>
    <t>デンマーク</t>
    <phoneticPr fontId="2"/>
  </si>
  <si>
    <t>中国</t>
  </si>
  <si>
    <t>綿および綿織物</t>
    <rPh sb="0" eb="1">
      <t>ワタ</t>
    </rPh>
    <rPh sb="4" eb="7">
      <t>メンオリモノ</t>
    </rPh>
    <phoneticPr fontId="2"/>
  </si>
  <si>
    <t>イタリア</t>
  </si>
  <si>
    <t>その他の植物性紡織用繊維・織物</t>
    <rPh sb="2" eb="3">
      <t>タ</t>
    </rPh>
    <rPh sb="4" eb="7">
      <t>ショクブツセイ</t>
    </rPh>
    <rPh sb="7" eb="8">
      <t>ツム</t>
    </rPh>
    <rPh sb="8" eb="9">
      <t>オリ</t>
    </rPh>
    <rPh sb="9" eb="10">
      <t>ヨウ</t>
    </rPh>
    <rPh sb="10" eb="12">
      <t>センイ</t>
    </rPh>
    <rPh sb="13" eb="15">
      <t>オリモノ</t>
    </rPh>
    <phoneticPr fontId="2"/>
  </si>
  <si>
    <t>インドネシア</t>
    <phoneticPr fontId="2"/>
  </si>
  <si>
    <t>人造繊維・織物（長繊維・織物）</t>
    <rPh sb="0" eb="2">
      <t>ジンゾウ</t>
    </rPh>
    <rPh sb="2" eb="4">
      <t>センイ</t>
    </rPh>
    <rPh sb="5" eb="7">
      <t>オリモノ</t>
    </rPh>
    <rPh sb="8" eb="9">
      <t>チョウ</t>
    </rPh>
    <rPh sb="9" eb="11">
      <t>センイ</t>
    </rPh>
    <rPh sb="12" eb="14">
      <t>オリモノ</t>
    </rPh>
    <phoneticPr fontId="2"/>
  </si>
  <si>
    <t>ベトナム</t>
    <phoneticPr fontId="2"/>
  </si>
  <si>
    <t>人造繊維・織物（短繊維・織物）</t>
    <rPh sb="0" eb="2">
      <t>ジンゾウ</t>
    </rPh>
    <rPh sb="2" eb="4">
      <t>センイ</t>
    </rPh>
    <rPh sb="5" eb="7">
      <t>オリモノ</t>
    </rPh>
    <rPh sb="8" eb="9">
      <t>タン</t>
    </rPh>
    <rPh sb="9" eb="11">
      <t>センイ</t>
    </rPh>
    <rPh sb="12" eb="14">
      <t>オリモノ</t>
    </rPh>
    <phoneticPr fontId="2"/>
  </si>
  <si>
    <t xml:space="preserve"> </t>
    <phoneticPr fontId="2"/>
  </si>
  <si>
    <t>フェルト、不織布、紐等</t>
    <rPh sb="5" eb="8">
      <t>フショクフ</t>
    </rPh>
    <rPh sb="9" eb="10">
      <t>ヒモ</t>
    </rPh>
    <rPh sb="10" eb="11">
      <t>トウ</t>
    </rPh>
    <phoneticPr fontId="2"/>
  </si>
  <si>
    <t>アジア・その他・詳細不明</t>
    <rPh sb="6" eb="7">
      <t>タ</t>
    </rPh>
    <rPh sb="8" eb="10">
      <t>ショウサイ</t>
    </rPh>
    <rPh sb="10" eb="12">
      <t>フメイ</t>
    </rPh>
    <phoneticPr fontId="2"/>
  </si>
  <si>
    <t>特殊織物、レース等</t>
    <rPh sb="0" eb="2">
      <t>トクシュ</t>
    </rPh>
    <rPh sb="2" eb="4">
      <t>オリモノ</t>
    </rPh>
    <rPh sb="8" eb="9">
      <t>トウ</t>
    </rPh>
    <phoneticPr fontId="2"/>
  </si>
  <si>
    <t>米国</t>
  </si>
  <si>
    <t>ドイツ</t>
    <phoneticPr fontId="2"/>
  </si>
  <si>
    <t>染め込ませた紡織用繊維製品</t>
    <rPh sb="0" eb="1">
      <t>ソ</t>
    </rPh>
    <rPh sb="2" eb="3">
      <t>コ</t>
    </rPh>
    <rPh sb="6" eb="7">
      <t>ボウ</t>
    </rPh>
    <rPh sb="7" eb="8">
      <t>オ</t>
    </rPh>
    <rPh sb="8" eb="9">
      <t>ヨウ</t>
    </rPh>
    <rPh sb="9" eb="11">
      <t>センイ</t>
    </rPh>
    <rPh sb="11" eb="13">
      <t>セイヒン</t>
    </rPh>
    <phoneticPr fontId="2"/>
  </si>
  <si>
    <t>韓国</t>
  </si>
  <si>
    <t>メリヤス編物、クロセ編物</t>
    <rPh sb="4" eb="6">
      <t>アミモノ</t>
    </rPh>
    <rPh sb="10" eb="12">
      <t>アミモノ</t>
    </rPh>
    <phoneticPr fontId="2"/>
  </si>
  <si>
    <t>南アメリカ
その他
詳細不明</t>
  </si>
  <si>
    <t>北アメリカ
その他
詳細不明</t>
    <phoneticPr fontId="2"/>
  </si>
  <si>
    <t>衣類・同付属品（編物）</t>
    <rPh sb="0" eb="2">
      <t>イルイ</t>
    </rPh>
    <rPh sb="3" eb="4">
      <t>ドウ</t>
    </rPh>
    <rPh sb="4" eb="6">
      <t>フゾク</t>
    </rPh>
    <rPh sb="6" eb="7">
      <t>ヒン</t>
    </rPh>
    <rPh sb="8" eb="9">
      <t>ア</t>
    </rPh>
    <rPh sb="9" eb="10">
      <t>モノ</t>
    </rPh>
    <phoneticPr fontId="2"/>
  </si>
  <si>
    <t>オーストラリア</t>
  </si>
  <si>
    <t>衣類・同付属品（織物）</t>
    <rPh sb="0" eb="2">
      <t>イルイ</t>
    </rPh>
    <rPh sb="3" eb="4">
      <t>ドウ</t>
    </rPh>
    <rPh sb="4" eb="6">
      <t>フゾク</t>
    </rPh>
    <rPh sb="6" eb="7">
      <t>ヒン</t>
    </rPh>
    <rPh sb="8" eb="10">
      <t>オリモノ</t>
    </rPh>
    <phoneticPr fontId="2"/>
  </si>
  <si>
    <t>ベトナム</t>
  </si>
  <si>
    <t>その他の繊維製品、中古衣類</t>
    <rPh sb="2" eb="3">
      <t>タ</t>
    </rPh>
    <rPh sb="4" eb="6">
      <t>センイ</t>
    </rPh>
    <rPh sb="6" eb="8">
      <t>セイヒン</t>
    </rPh>
    <rPh sb="9" eb="11">
      <t>チュウコ</t>
    </rPh>
    <rPh sb="11" eb="13">
      <t>イルイ</t>
    </rPh>
    <phoneticPr fontId="2"/>
  </si>
  <si>
    <t>シンガポール</t>
  </si>
  <si>
    <t>Ｋ</t>
    <phoneticPr fontId="2"/>
  </si>
  <si>
    <t>履物、帽子、つえ、および調整羽毛、羽毛製品、造花ならびに人髪製品</t>
    <rPh sb="0" eb="2">
      <t>ハキモノ</t>
    </rPh>
    <rPh sb="3" eb="5">
      <t>ボウシ</t>
    </rPh>
    <rPh sb="12" eb="14">
      <t>チョウセイ</t>
    </rPh>
    <rPh sb="14" eb="16">
      <t>ウモウ</t>
    </rPh>
    <rPh sb="17" eb="19">
      <t>ウモウ</t>
    </rPh>
    <rPh sb="19" eb="21">
      <t>セイヒン</t>
    </rPh>
    <rPh sb="22" eb="24">
      <t>ゾウカ</t>
    </rPh>
    <rPh sb="28" eb="29">
      <t>ジン</t>
    </rPh>
    <rPh sb="29" eb="30">
      <t>ハツ</t>
    </rPh>
    <rPh sb="30" eb="32">
      <t>セイヒン</t>
    </rPh>
    <phoneticPr fontId="2"/>
  </si>
  <si>
    <t>Ｌ</t>
  </si>
  <si>
    <t>石、セメント、陶磁製品、ガラスおよびその製品</t>
    <rPh sb="0" eb="1">
      <t>イシ</t>
    </rPh>
    <rPh sb="7" eb="9">
      <t>トウジ</t>
    </rPh>
    <rPh sb="9" eb="11">
      <t>セイヒン</t>
    </rPh>
    <rPh sb="20" eb="22">
      <t>セイヒン</t>
    </rPh>
    <phoneticPr fontId="2"/>
  </si>
  <si>
    <t>サウジアラビア</t>
    <phoneticPr fontId="2"/>
  </si>
  <si>
    <t>Ｎ</t>
  </si>
  <si>
    <t>卑金属およびその製品</t>
    <rPh sb="0" eb="3">
      <t>ヒキンゾク</t>
    </rPh>
    <rPh sb="8" eb="10">
      <t>セイヒン</t>
    </rPh>
    <phoneticPr fontId="2"/>
  </si>
  <si>
    <t>Ｐ</t>
  </si>
  <si>
    <t>機械類および電気機器ならびにこれらの部分品</t>
    <rPh sb="0" eb="3">
      <t>キカイルイ</t>
    </rPh>
    <rPh sb="6" eb="8">
      <t>デンキ</t>
    </rPh>
    <rPh sb="8" eb="10">
      <t>キキ</t>
    </rPh>
    <rPh sb="18" eb="20">
      <t>ブブン</t>
    </rPh>
    <rPh sb="20" eb="21">
      <t>ヒン</t>
    </rPh>
    <phoneticPr fontId="2"/>
  </si>
  <si>
    <t>フィリピン</t>
    <phoneticPr fontId="2"/>
  </si>
  <si>
    <t>マレーシア</t>
  </si>
  <si>
    <t>Ｑ</t>
  </si>
  <si>
    <t>車両、航空機、船舶および輸送機器関連品</t>
    <rPh sb="0" eb="2">
      <t>シャリョウ</t>
    </rPh>
    <rPh sb="3" eb="6">
      <t>コウクウキ</t>
    </rPh>
    <rPh sb="7" eb="9">
      <t>センパク</t>
    </rPh>
    <rPh sb="12" eb="14">
      <t>ユソウ</t>
    </rPh>
    <rPh sb="14" eb="16">
      <t>キキ</t>
    </rPh>
    <rPh sb="16" eb="19">
      <t>カンレンヒン</t>
    </rPh>
    <phoneticPr fontId="2"/>
  </si>
  <si>
    <t>ロシア</t>
    <phoneticPr fontId="2"/>
  </si>
  <si>
    <t>パキスタン</t>
  </si>
  <si>
    <t>Ｒ</t>
  </si>
  <si>
    <t>光学機器（眼鏡、眼鏡フレーム、眼鏡レンズ、眼鏡部分品）</t>
    <rPh sb="0" eb="2">
      <t>コウガク</t>
    </rPh>
    <rPh sb="2" eb="4">
      <t>キキ</t>
    </rPh>
    <rPh sb="5" eb="7">
      <t>ガンキョウ</t>
    </rPh>
    <rPh sb="8" eb="10">
      <t>ガンキョウ</t>
    </rPh>
    <rPh sb="15" eb="17">
      <t>ガンキョウ</t>
    </rPh>
    <rPh sb="21" eb="23">
      <t>ガンキョウ</t>
    </rPh>
    <rPh sb="23" eb="26">
      <t>ブブンヒン</t>
    </rPh>
    <phoneticPr fontId="2"/>
  </si>
  <si>
    <t>イタリア</t>
    <phoneticPr fontId="2"/>
  </si>
  <si>
    <t>Ｓ</t>
  </si>
  <si>
    <t>精密機器、楽器ならびにこれらの部分品</t>
    <rPh sb="0" eb="2">
      <t>セイミツ</t>
    </rPh>
    <rPh sb="2" eb="4">
      <t>キキ</t>
    </rPh>
    <rPh sb="5" eb="7">
      <t>ガッキ</t>
    </rPh>
    <rPh sb="15" eb="18">
      <t>ブブンヒン</t>
    </rPh>
    <phoneticPr fontId="2"/>
  </si>
  <si>
    <t>Ｔ</t>
  </si>
  <si>
    <t>家具、寝具、クッションその他詰め物をした物品、
玩具および運動用具ならびに部分品、美術品および骨董</t>
    <rPh sb="0" eb="2">
      <t>カグ</t>
    </rPh>
    <rPh sb="3" eb="5">
      <t>シング</t>
    </rPh>
    <rPh sb="13" eb="14">
      <t>ホカ</t>
    </rPh>
    <rPh sb="14" eb="15">
      <t>ツ</t>
    </rPh>
    <rPh sb="16" eb="17">
      <t>モノ</t>
    </rPh>
    <rPh sb="20" eb="22">
      <t>ブッピン</t>
    </rPh>
    <rPh sb="24" eb="26">
      <t>ガング</t>
    </rPh>
    <rPh sb="29" eb="31">
      <t>ウンドウ</t>
    </rPh>
    <rPh sb="31" eb="33">
      <t>ヨウグ</t>
    </rPh>
    <rPh sb="37" eb="40">
      <t>ブブンヒン</t>
    </rPh>
    <rPh sb="41" eb="43">
      <t>ビジュツ</t>
    </rPh>
    <rPh sb="43" eb="44">
      <t>ヒン</t>
    </rPh>
    <rPh sb="47" eb="49">
      <t>コットウ</t>
    </rPh>
    <phoneticPr fontId="2"/>
  </si>
  <si>
    <t>香港</t>
  </si>
  <si>
    <t>インド</t>
  </si>
  <si>
    <t>総計</t>
    <rPh sb="0" eb="2">
      <t>ソウケイ</t>
    </rPh>
    <phoneticPr fontId="2"/>
  </si>
  <si>
    <t>（注）　ＨＳ分類＝ＨＳ条約（商品の名称及び分類についての統一システムに関する条約）の品目分類</t>
    <rPh sb="1" eb="2">
      <t>チュウ</t>
    </rPh>
    <rPh sb="6" eb="8">
      <t>ブンルイ</t>
    </rPh>
    <rPh sb="11" eb="13">
      <t>ジョウヤク</t>
    </rPh>
    <rPh sb="14" eb="16">
      <t>ショウヒン</t>
    </rPh>
    <rPh sb="17" eb="19">
      <t>メイショウ</t>
    </rPh>
    <rPh sb="19" eb="20">
      <t>オヨ</t>
    </rPh>
    <rPh sb="21" eb="23">
      <t>ブンルイ</t>
    </rPh>
    <rPh sb="28" eb="30">
      <t>トウイツ</t>
    </rPh>
    <rPh sb="35" eb="36">
      <t>カン</t>
    </rPh>
    <rPh sb="38" eb="40">
      <t>ジョウヤク</t>
    </rPh>
    <rPh sb="42" eb="44">
      <t>ヒンモク</t>
    </rPh>
    <rPh sb="44" eb="46">
      <t>ブンルイ</t>
    </rPh>
    <phoneticPr fontId="2"/>
  </si>
  <si>
    <t>皮革および毛皮ならびにこれらの製品、ハンドバッグ等これらに類する容器</t>
    <rPh sb="0" eb="1">
      <t>カワ</t>
    </rPh>
    <rPh sb="1" eb="2">
      <t>カワ</t>
    </rPh>
    <rPh sb="5" eb="7">
      <t>ケガワ</t>
    </rPh>
    <rPh sb="15" eb="17">
      <t>セイヒン</t>
    </rPh>
    <rPh sb="24" eb="25">
      <t>トウ</t>
    </rPh>
    <rPh sb="29" eb="30">
      <t>ルイ</t>
    </rPh>
    <rPh sb="32" eb="34">
      <t>ヨウキ</t>
    </rPh>
    <phoneticPr fontId="2"/>
  </si>
  <si>
    <t>（2）輸入</t>
    <rPh sb="3" eb="4">
      <t>ユ</t>
    </rPh>
    <rPh sb="4" eb="5">
      <t>ニュウ</t>
    </rPh>
    <phoneticPr fontId="2"/>
  </si>
  <si>
    <t>チリ</t>
    <phoneticPr fontId="2"/>
  </si>
  <si>
    <t>ロシア</t>
  </si>
  <si>
    <t>カナダ</t>
  </si>
  <si>
    <t>Ｃ</t>
    <phoneticPr fontId="2"/>
  </si>
  <si>
    <t>スペイン</t>
    <phoneticPr fontId="2"/>
  </si>
  <si>
    <t>Ｄ</t>
  </si>
  <si>
    <t>オーストラリア</t>
    <phoneticPr fontId="2"/>
  </si>
  <si>
    <t>Ｇ</t>
  </si>
  <si>
    <t>Ｈ</t>
  </si>
  <si>
    <t>木材およびその製品、木炭、コルクおよびその製品ならびにわら、
エスパルトその他の組物材料の製品ならびにかご細工物および枝条細工物</t>
    <rPh sb="0" eb="2">
      <t>モクザイ</t>
    </rPh>
    <rPh sb="7" eb="9">
      <t>セイヒン</t>
    </rPh>
    <rPh sb="10" eb="12">
      <t>モクタン</t>
    </rPh>
    <rPh sb="21" eb="23">
      <t>セイヒン</t>
    </rPh>
    <rPh sb="38" eb="39">
      <t>タ</t>
    </rPh>
    <rPh sb="40" eb="41">
      <t>クミ</t>
    </rPh>
    <rPh sb="41" eb="42">
      <t>モノ</t>
    </rPh>
    <rPh sb="42" eb="44">
      <t>ザイリョウ</t>
    </rPh>
    <rPh sb="45" eb="47">
      <t>セイヒン</t>
    </rPh>
    <rPh sb="53" eb="56">
      <t>サイクモノ</t>
    </rPh>
    <rPh sb="59" eb="60">
      <t>エダ</t>
    </rPh>
    <rPh sb="60" eb="61">
      <t>ジョウ</t>
    </rPh>
    <rPh sb="61" eb="64">
      <t>サイクモノ</t>
    </rPh>
    <phoneticPr fontId="2"/>
  </si>
  <si>
    <t>絹または絹織物</t>
    <rPh sb="0" eb="1">
      <t>キヌ</t>
    </rPh>
    <rPh sb="4" eb="7">
      <t>キヌオリモノ</t>
    </rPh>
    <phoneticPr fontId="2"/>
  </si>
  <si>
    <t>その他の植物性紡織用繊維・織物</t>
    <rPh sb="2" eb="3">
      <t>タ</t>
    </rPh>
    <rPh sb="4" eb="7">
      <t>ショクブツセイ</t>
    </rPh>
    <rPh sb="7" eb="9">
      <t>ボウショク</t>
    </rPh>
    <rPh sb="9" eb="10">
      <t>ヨウ</t>
    </rPh>
    <rPh sb="10" eb="12">
      <t>センイ</t>
    </rPh>
    <rPh sb="13" eb="15">
      <t>オリモノ</t>
    </rPh>
    <phoneticPr fontId="2"/>
  </si>
  <si>
    <t>人造繊維・織物（短繊維・織物）</t>
    <rPh sb="0" eb="2">
      <t>ジンゾウ</t>
    </rPh>
    <rPh sb="2" eb="4">
      <t>センイ</t>
    </rPh>
    <rPh sb="5" eb="7">
      <t>オリモノ</t>
    </rPh>
    <rPh sb="8" eb="11">
      <t>タンセンイ</t>
    </rPh>
    <rPh sb="12" eb="14">
      <t>オリモノ</t>
    </rPh>
    <phoneticPr fontId="2"/>
  </si>
  <si>
    <t>インドネシア</t>
  </si>
  <si>
    <t>オランダ</t>
    <phoneticPr fontId="2"/>
  </si>
  <si>
    <t>特殊織物、レース等</t>
    <rPh sb="0" eb="2">
      <t>トクシュ</t>
    </rPh>
    <rPh sb="2" eb="4">
      <t>オリモノ</t>
    </rPh>
    <rPh sb="8" eb="9">
      <t>ナド</t>
    </rPh>
    <phoneticPr fontId="2"/>
  </si>
  <si>
    <t>染め込ませた紡織用繊維製品</t>
    <phoneticPr fontId="2"/>
  </si>
  <si>
    <t>メリヤス編物、クロセ編物</t>
    <rPh sb="4" eb="5">
      <t>ア</t>
    </rPh>
    <rPh sb="5" eb="6">
      <t>モノ</t>
    </rPh>
    <rPh sb="10" eb="11">
      <t>ア</t>
    </rPh>
    <rPh sb="11" eb="12">
      <t>モノ</t>
    </rPh>
    <phoneticPr fontId="2"/>
  </si>
  <si>
    <t>アジア
その他
詳細不明</t>
    <rPh sb="6" eb="7">
      <t>タ</t>
    </rPh>
    <rPh sb="8" eb="10">
      <t>ショウサイ</t>
    </rPh>
    <rPh sb="10" eb="12">
      <t>フメイ</t>
    </rPh>
    <phoneticPr fontId="2"/>
  </si>
  <si>
    <t>カンボジア</t>
    <phoneticPr fontId="2"/>
  </si>
  <si>
    <t>Ｋ</t>
  </si>
  <si>
    <t>履物、帽子、つえ、
および調整羽毛、羽毛製品、造花ならびに人髪製品</t>
    <rPh sb="0" eb="2">
      <t>ハキモノ</t>
    </rPh>
    <rPh sb="3" eb="5">
      <t>ボウシ</t>
    </rPh>
    <rPh sb="13" eb="15">
      <t>チョウセイ</t>
    </rPh>
    <rPh sb="15" eb="17">
      <t>ウモウ</t>
    </rPh>
    <rPh sb="18" eb="20">
      <t>ウモウ</t>
    </rPh>
    <rPh sb="20" eb="22">
      <t>セイヒン</t>
    </rPh>
    <rPh sb="23" eb="25">
      <t>ゾウカ</t>
    </rPh>
    <rPh sb="29" eb="30">
      <t>ジン</t>
    </rPh>
    <rPh sb="30" eb="31">
      <t>カミ</t>
    </rPh>
    <rPh sb="31" eb="33">
      <t>セイヒン</t>
    </rPh>
    <phoneticPr fontId="2"/>
  </si>
  <si>
    <t>Ｎ</t>
    <phoneticPr fontId="2"/>
  </si>
  <si>
    <t>不明</t>
    <rPh sb="0" eb="2">
      <t>フメイ</t>
    </rPh>
    <phoneticPr fontId="2"/>
  </si>
  <si>
    <t>Ｑ</t>
    <phoneticPr fontId="2"/>
  </si>
  <si>
    <t>車両、航空機、船舶および輸送機器関連品</t>
    <rPh sb="0" eb="2">
      <t>シャリョウ</t>
    </rPh>
    <rPh sb="3" eb="6">
      <t>コウクウキ</t>
    </rPh>
    <rPh sb="7" eb="9">
      <t>センパク</t>
    </rPh>
    <rPh sb="12" eb="14">
      <t>ユソウ</t>
    </rPh>
    <rPh sb="14" eb="16">
      <t>キキ</t>
    </rPh>
    <rPh sb="16" eb="18">
      <t>カンレン</t>
    </rPh>
    <rPh sb="18" eb="19">
      <t>ヒン</t>
    </rPh>
    <phoneticPr fontId="2"/>
  </si>
  <si>
    <t>カナダ</t>
    <phoneticPr fontId="2"/>
  </si>
  <si>
    <t>資料：福井県統計調査課「福井県の商業（卸売，小売業）（令和3年経済センサス-活動調査　卸売行，小売業に関する結果報告書）」</t>
    <rPh sb="3" eb="6">
      <t>フクイケン</t>
    </rPh>
    <rPh sb="6" eb="8">
      <t>トウケイ</t>
    </rPh>
    <rPh sb="8" eb="10">
      <t>チョウサ</t>
    </rPh>
    <rPh sb="10" eb="11">
      <t>カ</t>
    </rPh>
    <rPh sb="12" eb="15">
      <t>フクイケン</t>
    </rPh>
    <rPh sb="16" eb="18">
      <t>ショウギョウ</t>
    </rPh>
    <rPh sb="19" eb="21">
      <t>オロシウリ</t>
    </rPh>
    <rPh sb="22" eb="25">
      <t>コウリギョウ</t>
    </rPh>
    <rPh sb="27" eb="29">
      <t>レイワ</t>
    </rPh>
    <rPh sb="30" eb="31">
      <t>ネン</t>
    </rPh>
    <rPh sb="31" eb="33">
      <t>ケイザイ</t>
    </rPh>
    <rPh sb="38" eb="42">
      <t>カツドウチョウサ</t>
    </rPh>
    <rPh sb="43" eb="45">
      <t>オロシウリ</t>
    </rPh>
    <rPh sb="45" eb="46">
      <t>ギョウ</t>
    </rPh>
    <rPh sb="47" eb="50">
      <t>コウリギョウ</t>
    </rPh>
    <rPh sb="51" eb="52">
      <t>カン</t>
    </rPh>
    <rPh sb="54" eb="56">
      <t>ケッカ</t>
    </rPh>
    <rPh sb="56" eb="59">
      <t>ホウコクショ</t>
    </rPh>
    <phoneticPr fontId="2"/>
  </si>
  <si>
    <t>資　料：福井県国際経済課・ジェトロ福井貿易情報センター「福井県の貿易」</t>
    <rPh sb="0" eb="1">
      <t>シ</t>
    </rPh>
    <rPh sb="2" eb="3">
      <t>リョウ</t>
    </rPh>
    <rPh sb="4" eb="7">
      <t>フクイケン</t>
    </rPh>
    <rPh sb="7" eb="9">
      <t>コクサイ</t>
    </rPh>
    <rPh sb="9" eb="11">
      <t>ケイザイ</t>
    </rPh>
    <rPh sb="11" eb="12">
      <t>カ</t>
    </rPh>
    <rPh sb="17" eb="19">
      <t>フクイ</t>
    </rPh>
    <rPh sb="19" eb="21">
      <t>ボウエキ</t>
    </rPh>
    <rPh sb="21" eb="23">
      <t>ジョウホウ</t>
    </rPh>
    <rPh sb="28" eb="31">
      <t>フクイケン</t>
    </rPh>
    <rPh sb="32" eb="34">
      <t>ボウエキ</t>
    </rPh>
    <phoneticPr fontId="2"/>
  </si>
  <si>
    <r>
      <t xml:space="preserve">その他の各種商品小売業
</t>
    </r>
    <r>
      <rPr>
        <sz val="8"/>
        <rFont val="BIZ UD明朝 Medium"/>
        <family val="1"/>
        <charset val="128"/>
      </rPr>
      <t>（従業者が常時50人未満のもの）</t>
    </r>
    <rPh sb="2" eb="3">
      <t>タ</t>
    </rPh>
    <rPh sb="4" eb="6">
      <t>カクシュ</t>
    </rPh>
    <rPh sb="6" eb="8">
      <t>ショウヒン</t>
    </rPh>
    <rPh sb="8" eb="11">
      <t>コウリギョウ</t>
    </rPh>
    <phoneticPr fontId="2"/>
  </si>
  <si>
    <r>
      <t xml:space="preserve">化学工業の生産品
</t>
    </r>
    <r>
      <rPr>
        <sz val="10"/>
        <rFont val="BIZ UD明朝 Medium"/>
        <family val="1"/>
        <charset val="128"/>
      </rPr>
      <t>（無機化学品、有機化学品、医療用品、染料、インキ、化粧品類、洗剤など）</t>
    </r>
    <rPh sb="0" eb="2">
      <t>カガク</t>
    </rPh>
    <rPh sb="2" eb="4">
      <t>コウギョウ</t>
    </rPh>
    <rPh sb="5" eb="8">
      <t>セイサンヒン</t>
    </rPh>
    <rPh sb="10" eb="12">
      <t>ムキ</t>
    </rPh>
    <rPh sb="12" eb="14">
      <t>カガク</t>
    </rPh>
    <rPh sb="14" eb="15">
      <t>ヒン</t>
    </rPh>
    <rPh sb="16" eb="18">
      <t>ユウキ</t>
    </rPh>
    <rPh sb="18" eb="20">
      <t>カガク</t>
    </rPh>
    <rPh sb="20" eb="21">
      <t>ヒン</t>
    </rPh>
    <rPh sb="22" eb="24">
      <t>イリョウ</t>
    </rPh>
    <rPh sb="24" eb="26">
      <t>ヨウヒン</t>
    </rPh>
    <rPh sb="27" eb="29">
      <t>センリョウ</t>
    </rPh>
    <rPh sb="34" eb="37">
      <t>ケショウヒン</t>
    </rPh>
    <rPh sb="37" eb="38">
      <t>ルイ</t>
    </rPh>
    <rPh sb="39" eb="41">
      <t>センザイ</t>
    </rPh>
    <phoneticPr fontId="2"/>
  </si>
  <si>
    <t>令和3年6月1日現在</t>
    <phoneticPr fontId="2"/>
  </si>
  <si>
    <t>令和４年福井県統計年鑑</t>
    <rPh sb="0" eb="2">
      <t>レイワ</t>
    </rPh>
    <rPh sb="3" eb="4">
      <t>ネン</t>
    </rPh>
    <rPh sb="4" eb="7">
      <t>フクイケン</t>
    </rPh>
    <rPh sb="7" eb="9">
      <t>トウケイ</t>
    </rPh>
    <rPh sb="9" eb="11">
      <t>ネンカン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</si>
</sst>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0;&quot;-&quot;"/>
    <numFmt numFmtId="177" formatCode="#,##0\ ;[Red]\-#,##0\ ;@_ "/>
    <numFmt numFmtId="178" formatCode="#,##0.0;[Red]\-#,##0.0"/>
  </numFmts>
  <fonts count="53"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11"/>
      <name val="ＭＳ Ｐゴシック"/>
      <family val="3"/>
      <charset val="128"/>
    </font>
    <font>
      <sz val="12"/>
      <name val="Arial"/>
      <family val="2"/>
    </font>
    <font>
      <sz val="10"/>
      <color indexed="8"/>
      <name val="Arial"/>
      <family val="2"/>
    </font>
    <font>
      <sz val="9"/>
      <name val="Times New Roman"/>
      <family val="1"/>
    </font>
    <font>
      <b/>
      <sz val="12"/>
      <name val="Arial"/>
      <family val="2"/>
    </font>
    <font>
      <sz val="8"/>
      <color indexed="16"/>
      <name val="Century Schoolbook"/>
      <family val="1"/>
    </font>
    <font>
      <b/>
      <i/>
      <sz val="10"/>
      <name val="Times New Roman"/>
      <family val="1"/>
    </font>
    <font>
      <b/>
      <sz val="9"/>
      <name val="Times New Roman"/>
      <family val="1"/>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MS UI Gothic"/>
      <family val="3"/>
      <charset val="128"/>
    </font>
    <font>
      <u/>
      <sz val="11"/>
      <color theme="10"/>
      <name val="MS UI Gothic"/>
      <family val="3"/>
      <charset val="128"/>
    </font>
    <font>
      <sz val="12"/>
      <name val="MS UI Gothic"/>
      <family val="3"/>
      <charset val="128"/>
    </font>
    <font>
      <sz val="10"/>
      <name val="MS UI Gothic"/>
      <family val="3"/>
      <charset val="128"/>
    </font>
    <font>
      <sz val="8"/>
      <name val="MS UI Gothic"/>
      <family val="3"/>
      <charset val="128"/>
    </font>
    <font>
      <sz val="14"/>
      <name val="MS UI Gothic"/>
      <family val="3"/>
      <charset val="128"/>
    </font>
    <font>
      <u/>
      <sz val="11"/>
      <name val="MS UI Gothic"/>
      <family val="3"/>
      <charset val="128"/>
    </font>
    <font>
      <sz val="16"/>
      <name val="MS UI Gothic"/>
      <family val="3"/>
      <charset val="128"/>
    </font>
    <font>
      <sz val="11"/>
      <name val="BIZ UD明朝 Medium"/>
      <family val="1"/>
      <charset val="128"/>
    </font>
    <font>
      <sz val="18"/>
      <name val="BIZ UD明朝 Medium"/>
      <family val="1"/>
      <charset val="128"/>
    </font>
    <font>
      <sz val="12"/>
      <name val="BIZ UD明朝 Medium"/>
      <family val="1"/>
      <charset val="128"/>
    </font>
    <font>
      <sz val="10"/>
      <name val="BIZ UD明朝 Medium"/>
      <family val="1"/>
      <charset val="128"/>
    </font>
    <font>
      <sz val="8"/>
      <name val="BIZ UD明朝 Medium"/>
      <family val="1"/>
      <charset val="128"/>
    </font>
    <font>
      <sz val="9"/>
      <name val="BIZ UD明朝 Medium"/>
      <family val="1"/>
      <charset val="128"/>
    </font>
    <font>
      <sz val="14"/>
      <name val="BIZ UD明朝 Medium"/>
      <family val="1"/>
      <charset val="128"/>
    </font>
    <font>
      <sz val="16"/>
      <name val="BIZ UD明朝 Medium"/>
      <family val="1"/>
      <charset val="128"/>
    </font>
    <font>
      <sz val="22"/>
      <name val="BIZ UD明朝 Medium"/>
      <family val="1"/>
      <charset val="128"/>
    </font>
    <font>
      <sz val="7"/>
      <name val="BIZ UD明朝 Medium"/>
      <family val="1"/>
      <charset val="128"/>
    </font>
    <font>
      <b/>
      <sz val="16"/>
      <name val="BIZ UDP明朝 Medium"/>
      <family val="1"/>
      <charset val="128"/>
    </font>
    <font>
      <sz val="11"/>
      <name val="BIZ UDP明朝 Medium"/>
      <family val="1"/>
      <charset val="128"/>
    </font>
    <font>
      <u/>
      <sz val="11"/>
      <color theme="10"/>
      <name val="BIZ UDP明朝 Medium"/>
      <family val="1"/>
      <charset val="128"/>
    </font>
    <font>
      <sz val="11"/>
      <color rgb="FFFF0000"/>
      <name val="BIZ UDP明朝 Medium"/>
      <family val="1"/>
      <charset val="12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s>
  <borders count="3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double">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top style="double">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bottom/>
      <diagonal/>
    </border>
  </borders>
  <cellStyleXfs count="106">
    <xf numFmtId="0" fontId="0" fillId="0" borderId="0"/>
    <xf numFmtId="0" fontId="13" fillId="2" borderId="0" applyNumberFormat="0" applyBorder="0" applyAlignment="0" applyProtection="0">
      <alignment vertical="center"/>
    </xf>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176" fontId="7" fillId="0" borderId="0" applyFill="0" applyBorder="0" applyAlignment="0"/>
    <xf numFmtId="0" fontId="8" fillId="0" borderId="0">
      <alignment horizontal="left"/>
    </xf>
    <xf numFmtId="0" fontId="9" fillId="0" borderId="1" applyNumberFormat="0" applyAlignment="0" applyProtection="0">
      <alignment horizontal="left" vertical="center"/>
    </xf>
    <xf numFmtId="0" fontId="9" fillId="0" borderId="2">
      <alignment horizontal="left" vertical="center"/>
    </xf>
    <xf numFmtId="4" fontId="8" fillId="0" borderId="0">
      <alignment horizontal="right"/>
    </xf>
    <xf numFmtId="4" fontId="10" fillId="0" borderId="0">
      <alignment horizontal="right"/>
    </xf>
    <xf numFmtId="0" fontId="11" fillId="0" borderId="0">
      <alignment horizontal="left"/>
    </xf>
    <xf numFmtId="0" fontId="12" fillId="0" borderId="0">
      <alignment horizont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26" borderId="28" applyNumberFormat="0" applyAlignment="0" applyProtection="0">
      <alignment vertical="center"/>
    </xf>
    <xf numFmtId="0" fontId="16" fillId="26" borderId="28" applyNumberFormat="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8" fillId="0" borderId="0" applyNumberFormat="0" applyFill="0" applyBorder="0" applyAlignment="0" applyProtection="0">
      <alignment vertical="top"/>
      <protection locked="0"/>
    </xf>
    <xf numFmtId="0" fontId="13" fillId="28" borderId="29" applyNumberFormat="0" applyFont="0" applyAlignment="0" applyProtection="0">
      <alignment vertical="center"/>
    </xf>
    <xf numFmtId="0" fontId="13" fillId="28" borderId="29" applyNumberFormat="0" applyFont="0" applyAlignment="0" applyProtection="0">
      <alignment vertical="center"/>
    </xf>
    <xf numFmtId="0" fontId="19" fillId="0" borderId="30" applyNumberFormat="0" applyFill="0" applyAlignment="0" applyProtection="0">
      <alignment vertical="center"/>
    </xf>
    <xf numFmtId="0" fontId="19" fillId="0" borderId="30" applyNumberFormat="0" applyFill="0" applyAlignment="0" applyProtection="0">
      <alignment vertical="center"/>
    </xf>
    <xf numFmtId="0" fontId="20" fillId="29" borderId="0" applyNumberFormat="0" applyBorder="0" applyAlignment="0" applyProtection="0">
      <alignment vertical="center"/>
    </xf>
    <xf numFmtId="0" fontId="20" fillId="29" borderId="0" applyNumberFormat="0" applyBorder="0" applyAlignment="0" applyProtection="0">
      <alignment vertical="center"/>
    </xf>
    <xf numFmtId="0" fontId="21" fillId="30" borderId="31" applyNumberFormat="0" applyAlignment="0" applyProtection="0">
      <alignment vertical="center"/>
    </xf>
    <xf numFmtId="0" fontId="21" fillId="30" borderId="31" applyNumberFormat="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xf numFmtId="0" fontId="23" fillId="0" borderId="32" applyNumberFormat="0" applyFill="0" applyAlignment="0" applyProtection="0">
      <alignment vertical="center"/>
    </xf>
    <xf numFmtId="0" fontId="23" fillId="0" borderId="32" applyNumberFormat="0" applyFill="0" applyAlignment="0" applyProtection="0">
      <alignment vertical="center"/>
    </xf>
    <xf numFmtId="0" fontId="24" fillId="0" borderId="33" applyNumberFormat="0" applyFill="0" applyAlignment="0" applyProtection="0">
      <alignment vertical="center"/>
    </xf>
    <xf numFmtId="0" fontId="24" fillId="0" borderId="33" applyNumberFormat="0" applyFill="0" applyAlignment="0" applyProtection="0">
      <alignment vertical="center"/>
    </xf>
    <xf numFmtId="0" fontId="25" fillId="0" borderId="34" applyNumberFormat="0" applyFill="0" applyAlignment="0" applyProtection="0">
      <alignment vertical="center"/>
    </xf>
    <xf numFmtId="0" fontId="25" fillId="0" borderId="34"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35" applyNumberFormat="0" applyFill="0" applyAlignment="0" applyProtection="0">
      <alignment vertical="center"/>
    </xf>
    <xf numFmtId="0" fontId="26" fillId="0" borderId="35" applyNumberFormat="0" applyFill="0" applyAlignment="0" applyProtection="0">
      <alignment vertical="center"/>
    </xf>
    <xf numFmtId="0" fontId="27" fillId="30" borderId="36" applyNumberFormat="0" applyAlignment="0" applyProtection="0">
      <alignment vertical="center"/>
    </xf>
    <xf numFmtId="0" fontId="27" fillId="30" borderId="36" applyNumberFormat="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31" borderId="31" applyNumberFormat="0" applyAlignment="0" applyProtection="0">
      <alignment vertical="center"/>
    </xf>
    <xf numFmtId="0" fontId="29" fillId="31" borderId="31" applyNumberFormat="0" applyAlignment="0" applyProtection="0">
      <alignment vertical="center"/>
    </xf>
    <xf numFmtId="0" fontId="5" fillId="0" borderId="0">
      <alignment vertical="center"/>
    </xf>
    <xf numFmtId="0" fontId="5" fillId="0" borderId="0"/>
    <xf numFmtId="0" fontId="13" fillId="0" borderId="0">
      <alignment vertical="center"/>
    </xf>
    <xf numFmtId="0" fontId="6" fillId="0" borderId="0"/>
    <xf numFmtId="0" fontId="5" fillId="0" borderId="0"/>
    <xf numFmtId="0" fontId="5" fillId="0" borderId="0">
      <alignment vertical="center"/>
    </xf>
    <xf numFmtId="0" fontId="5" fillId="0" borderId="0">
      <alignment vertical="center"/>
    </xf>
    <xf numFmtId="0" fontId="5" fillId="0" borderId="0">
      <alignment vertical="center"/>
    </xf>
    <xf numFmtId="0" fontId="13" fillId="0" borderId="0">
      <alignment vertical="center"/>
    </xf>
    <xf numFmtId="0" fontId="4" fillId="0" borderId="0"/>
    <xf numFmtId="0" fontId="30" fillId="32" borderId="0" applyNumberFormat="0" applyBorder="0" applyAlignment="0" applyProtection="0">
      <alignment vertical="center"/>
    </xf>
    <xf numFmtId="0" fontId="30" fillId="32" borderId="0" applyNumberFormat="0" applyBorder="0" applyAlignment="0" applyProtection="0">
      <alignment vertical="center"/>
    </xf>
  </cellStyleXfs>
  <cellXfs count="185">
    <xf numFmtId="0" fontId="0" fillId="0" borderId="0" xfId="0"/>
    <xf numFmtId="0" fontId="31" fillId="0" borderId="0" xfId="0" applyFont="1"/>
    <xf numFmtId="0" fontId="32" fillId="0" borderId="0" xfId="63" applyFont="1" applyFill="1" applyAlignment="1" applyProtection="1"/>
    <xf numFmtId="0" fontId="34" fillId="0" borderId="0" xfId="0" applyFont="1" applyAlignment="1">
      <alignment vertical="center"/>
    </xf>
    <xf numFmtId="49" fontId="34" fillId="0" borderId="0" xfId="99" applyNumberFormat="1" applyFont="1" applyAlignment="1">
      <alignment horizontal="left" vertical="center"/>
    </xf>
    <xf numFmtId="0" fontId="34" fillId="0" borderId="0" xfId="0" applyFont="1"/>
    <xf numFmtId="49" fontId="34" fillId="0" borderId="0" xfId="99" applyNumberFormat="1" applyFont="1">
      <alignment vertical="center"/>
    </xf>
    <xf numFmtId="0" fontId="31" fillId="33" borderId="0" xfId="0" applyFont="1" applyFill="1"/>
    <xf numFmtId="38" fontId="33" fillId="0" borderId="0" xfId="74" applyFont="1" applyFill="1"/>
    <xf numFmtId="38" fontId="33" fillId="33" borderId="0" xfId="74" applyFont="1" applyFill="1"/>
    <xf numFmtId="38" fontId="34" fillId="0" borderId="0" xfId="74" applyFont="1" applyFill="1" applyBorder="1"/>
    <xf numFmtId="38" fontId="34" fillId="0" borderId="0" xfId="74" applyFont="1" applyFill="1"/>
    <xf numFmtId="38" fontId="34" fillId="0" borderId="0" xfId="74" applyFont="1" applyFill="1" applyBorder="1" applyAlignment="1">
      <alignment vertical="center"/>
    </xf>
    <xf numFmtId="38" fontId="34" fillId="0" borderId="0" xfId="74" applyFont="1" applyFill="1" applyAlignment="1">
      <alignment vertical="center"/>
    </xf>
    <xf numFmtId="38" fontId="33" fillId="0" borderId="0" xfId="74" applyFont="1" applyFill="1" applyAlignment="1">
      <alignment horizontal="right"/>
    </xf>
    <xf numFmtId="0" fontId="37" fillId="0" borderId="0" xfId="63" applyFont="1" applyFill="1" applyAlignment="1" applyProtection="1"/>
    <xf numFmtId="38" fontId="31" fillId="0" borderId="0" xfId="74" applyFont="1" applyFill="1"/>
    <xf numFmtId="38" fontId="36" fillId="0" borderId="0" xfId="74" applyFont="1" applyFill="1"/>
    <xf numFmtId="38" fontId="31" fillId="33" borderId="0" xfId="74" applyFont="1" applyFill="1"/>
    <xf numFmtId="38" fontId="35" fillId="33" borderId="0" xfId="74" applyFont="1" applyFill="1" applyAlignment="1"/>
    <xf numFmtId="38" fontId="35" fillId="0" borderId="0" xfId="74" applyFont="1" applyFill="1" applyAlignment="1"/>
    <xf numFmtId="0" fontId="31" fillId="0" borderId="0" xfId="94" applyFont="1">
      <alignment vertical="center"/>
    </xf>
    <xf numFmtId="38" fontId="31" fillId="0" borderId="0" xfId="75" applyFont="1">
      <alignment vertical="center"/>
    </xf>
    <xf numFmtId="0" fontId="36" fillId="0" borderId="0" xfId="94" applyFont="1">
      <alignment vertical="center"/>
    </xf>
    <xf numFmtId="0" fontId="38" fillId="0" borderId="0" xfId="94" applyFont="1">
      <alignment vertical="center"/>
    </xf>
    <xf numFmtId="38" fontId="38" fillId="0" borderId="0" xfId="75" applyFont="1">
      <alignment vertical="center"/>
    </xf>
    <xf numFmtId="0" fontId="31" fillId="33" borderId="0" xfId="94" applyFont="1" applyFill="1">
      <alignment vertical="center"/>
    </xf>
    <xf numFmtId="38" fontId="31" fillId="33" borderId="0" xfId="75" applyFont="1" applyFill="1">
      <alignment vertical="center"/>
    </xf>
    <xf numFmtId="38" fontId="31" fillId="33" borderId="0" xfId="94" applyNumberFormat="1" applyFont="1" applyFill="1">
      <alignment vertical="center"/>
    </xf>
    <xf numFmtId="38" fontId="31" fillId="33" borderId="0" xfId="94" applyNumberFormat="1" applyFont="1" applyFill="1" applyAlignment="1">
      <alignment vertical="center" wrapText="1"/>
    </xf>
    <xf numFmtId="49" fontId="42" fillId="33" borderId="0" xfId="0" applyNumberFormat="1" applyFont="1" applyFill="1" applyAlignment="1">
      <alignment horizontal="centerContinuous"/>
    </xf>
    <xf numFmtId="41" fontId="42" fillId="33" borderId="19" xfId="0" applyNumberFormat="1" applyFont="1" applyFill="1" applyBorder="1"/>
    <xf numFmtId="41" fontId="42" fillId="33" borderId="11" xfId="0" applyNumberFormat="1" applyFont="1" applyFill="1" applyBorder="1"/>
    <xf numFmtId="41" fontId="42" fillId="33" borderId="0" xfId="0" applyNumberFormat="1" applyFont="1" applyFill="1"/>
    <xf numFmtId="41" fontId="42" fillId="33" borderId="0" xfId="0" applyNumberFormat="1" applyFont="1" applyFill="1" applyAlignment="1">
      <alignment horizontal="right"/>
    </xf>
    <xf numFmtId="41" fontId="42" fillId="33" borderId="6" xfId="0" applyNumberFormat="1" applyFont="1" applyFill="1" applyBorder="1" applyAlignment="1">
      <alignment horizontal="right"/>
    </xf>
    <xf numFmtId="49" fontId="42" fillId="33" borderId="0" xfId="0" applyNumberFormat="1" applyFont="1" applyFill="1"/>
    <xf numFmtId="0" fontId="42" fillId="33" borderId="0" xfId="0" applyFont="1" applyFill="1"/>
    <xf numFmtId="0" fontId="39" fillId="33" borderId="0" xfId="0" applyFont="1" applyFill="1"/>
    <xf numFmtId="0" fontId="40" fillId="33" borderId="0" xfId="0" applyFont="1" applyFill="1" applyAlignment="1">
      <alignment horizontal="centerContinuous"/>
    </xf>
    <xf numFmtId="0" fontId="41" fillId="33" borderId="0" xfId="0" applyFont="1" applyFill="1" applyAlignment="1">
      <alignment horizontal="centerContinuous"/>
    </xf>
    <xf numFmtId="0" fontId="42" fillId="33" borderId="14" xfId="0" applyFont="1" applyFill="1" applyBorder="1" applyAlignment="1">
      <alignment horizontal="centerContinuous" vertical="center"/>
    </xf>
    <xf numFmtId="0" fontId="42" fillId="33" borderId="16" xfId="0" applyFont="1" applyFill="1" applyBorder="1" applyAlignment="1">
      <alignment horizontal="center" vertical="center" justifyLastLine="1"/>
    </xf>
    <xf numFmtId="0" fontId="42" fillId="33" borderId="15" xfId="0" applyFont="1" applyFill="1" applyBorder="1" applyAlignment="1">
      <alignment horizontal="center" vertical="center" wrapText="1" justifyLastLine="1"/>
    </xf>
    <xf numFmtId="0" fontId="42" fillId="33" borderId="16" xfId="0" applyFont="1" applyFill="1" applyBorder="1" applyAlignment="1">
      <alignment horizontal="center" vertical="center" wrapText="1" justifyLastLine="1"/>
    </xf>
    <xf numFmtId="0" fontId="42" fillId="33" borderId="21" xfId="0" applyFont="1" applyFill="1" applyBorder="1" applyAlignment="1">
      <alignment horizontal="distributed" vertical="center" wrapText="1" justifyLastLine="1"/>
    </xf>
    <xf numFmtId="49" fontId="42" fillId="33" borderId="19" xfId="0" applyNumberFormat="1" applyFont="1" applyFill="1" applyBorder="1"/>
    <xf numFmtId="41" fontId="42" fillId="33" borderId="18" xfId="0" applyNumberFormat="1" applyFont="1" applyFill="1" applyBorder="1"/>
    <xf numFmtId="49" fontId="42" fillId="33" borderId="0" xfId="0" applyNumberFormat="1" applyFont="1" applyFill="1" applyAlignment="1">
      <alignment horizontal="distributed"/>
    </xf>
    <xf numFmtId="49" fontId="42" fillId="33" borderId="0" xfId="0" applyNumberFormat="1" applyFont="1" applyFill="1" applyAlignment="1">
      <alignment horizontal="right"/>
    </xf>
    <xf numFmtId="49" fontId="42" fillId="33" borderId="0" xfId="0" applyNumberFormat="1" applyFont="1" applyFill="1" applyAlignment="1">
      <alignment horizontal="left"/>
    </xf>
    <xf numFmtId="49" fontId="42" fillId="33" borderId="0" xfId="0" applyNumberFormat="1" applyFont="1" applyFill="1" applyAlignment="1">
      <alignment horizontal="right" vertical="center"/>
    </xf>
    <xf numFmtId="49" fontId="42" fillId="33" borderId="0" xfId="0" applyNumberFormat="1" applyFont="1" applyFill="1" applyAlignment="1">
      <alignment horizontal="left" wrapText="1"/>
    </xf>
    <xf numFmtId="41" fontId="42" fillId="33" borderId="11" xfId="0" applyNumberFormat="1" applyFont="1" applyFill="1" applyBorder="1" applyAlignment="1">
      <alignment vertical="center"/>
    </xf>
    <xf numFmtId="41" fontId="42" fillId="33" borderId="0" xfId="0" applyNumberFormat="1" applyFont="1" applyFill="1" applyAlignment="1">
      <alignment vertical="center"/>
    </xf>
    <xf numFmtId="49" fontId="42" fillId="33" borderId="0" xfId="0" applyNumberFormat="1" applyFont="1" applyFill="1" applyAlignment="1">
      <alignment horizontal="left" shrinkToFit="1"/>
    </xf>
    <xf numFmtId="49" fontId="44" fillId="33" borderId="0" xfId="0" applyNumberFormat="1" applyFont="1" applyFill="1" applyAlignment="1">
      <alignment horizontal="left" shrinkToFit="1"/>
    </xf>
    <xf numFmtId="49" fontId="42" fillId="33" borderId="6" xfId="0" applyNumberFormat="1" applyFont="1" applyFill="1" applyBorder="1" applyAlignment="1">
      <alignment horizontal="right"/>
    </xf>
    <xf numFmtId="49" fontId="42" fillId="33" borderId="6" xfId="0" applyNumberFormat="1" applyFont="1" applyFill="1" applyBorder="1" applyAlignment="1">
      <alignment horizontal="left" shrinkToFit="1"/>
    </xf>
    <xf numFmtId="41" fontId="42" fillId="33" borderId="8" xfId="0" applyNumberFormat="1" applyFont="1" applyFill="1" applyBorder="1"/>
    <xf numFmtId="41" fontId="42" fillId="33" borderId="6" xfId="0" applyNumberFormat="1" applyFont="1" applyFill="1" applyBorder="1"/>
    <xf numFmtId="38" fontId="42" fillId="33" borderId="0" xfId="74" applyFont="1" applyFill="1" applyBorder="1" applyAlignment="1">
      <alignment horizontal="centerContinuous"/>
    </xf>
    <xf numFmtId="38" fontId="41" fillId="33" borderId="0" xfId="74" applyFont="1" applyFill="1"/>
    <xf numFmtId="38" fontId="42" fillId="33" borderId="21" xfId="74" applyFont="1" applyFill="1" applyBorder="1" applyAlignment="1">
      <alignment horizontal="centerContinuous" vertical="center"/>
    </xf>
    <xf numFmtId="38" fontId="42" fillId="33" borderId="14" xfId="74" applyFont="1" applyFill="1" applyBorder="1" applyAlignment="1">
      <alignment horizontal="centerContinuous" vertical="center"/>
    </xf>
    <xf numFmtId="38" fontId="42" fillId="33" borderId="15" xfId="74" applyFont="1" applyFill="1" applyBorder="1" applyAlignment="1">
      <alignment horizontal="centerContinuous" vertical="center"/>
    </xf>
    <xf numFmtId="38" fontId="42" fillId="33" borderId="5" xfId="74" applyFont="1" applyFill="1" applyBorder="1" applyAlignment="1">
      <alignment horizontal="distributed" vertical="center" justifyLastLine="1"/>
    </xf>
    <xf numFmtId="38" fontId="42" fillId="33" borderId="6" xfId="74" applyFont="1" applyFill="1" applyBorder="1" applyAlignment="1">
      <alignment horizontal="distributed" vertical="center" justifyLastLine="1"/>
    </xf>
    <xf numFmtId="38" fontId="42" fillId="33" borderId="7" xfId="74" applyFont="1" applyFill="1" applyBorder="1" applyAlignment="1">
      <alignment horizontal="distributed" vertical="center" justifyLastLine="1"/>
    </xf>
    <xf numFmtId="38" fontId="42" fillId="33" borderId="8" xfId="74" applyFont="1" applyFill="1" applyBorder="1" applyAlignment="1">
      <alignment horizontal="distributed" vertical="center" justifyLastLine="1"/>
    </xf>
    <xf numFmtId="177" fontId="44" fillId="33" borderId="0" xfId="74" applyNumberFormat="1" applyFont="1" applyFill="1" applyBorder="1" applyAlignment="1">
      <alignment vertical="center"/>
    </xf>
    <xf numFmtId="177" fontId="44" fillId="33" borderId="6" xfId="74" applyNumberFormat="1" applyFont="1" applyFill="1" applyBorder="1" applyAlignment="1">
      <alignment vertical="center"/>
    </xf>
    <xf numFmtId="38" fontId="42" fillId="33" borderId="0" xfId="74" applyFont="1" applyFill="1"/>
    <xf numFmtId="38" fontId="41" fillId="33" borderId="0" xfId="74" applyFont="1" applyFill="1" applyAlignment="1"/>
    <xf numFmtId="38" fontId="45" fillId="33" borderId="0" xfId="74" applyFont="1" applyFill="1" applyBorder="1" applyAlignment="1">
      <alignment horizontal="centerContinuous"/>
    </xf>
    <xf numFmtId="38" fontId="42" fillId="33" borderId="22" xfId="74" applyFont="1" applyFill="1" applyBorder="1" applyAlignment="1">
      <alignment horizontal="center" vertical="center" justifyLastLine="1"/>
    </xf>
    <xf numFmtId="38" fontId="42" fillId="33" borderId="13" xfId="74" applyFont="1" applyFill="1" applyBorder="1" applyAlignment="1">
      <alignment horizontal="center" vertical="center" justifyLastLine="1"/>
    </xf>
    <xf numFmtId="38" fontId="42" fillId="33" borderId="37" xfId="74" applyFont="1" applyFill="1" applyBorder="1" applyAlignment="1">
      <alignment horizontal="distributed" vertical="center"/>
    </xf>
    <xf numFmtId="177" fontId="44" fillId="33" borderId="19" xfId="74" applyNumberFormat="1" applyFont="1" applyFill="1" applyBorder="1" applyAlignment="1">
      <alignment vertical="center"/>
    </xf>
    <xf numFmtId="38" fontId="42" fillId="33" borderId="0" xfId="74" applyFont="1" applyFill="1" applyAlignment="1">
      <alignment horizontal="distributed" vertical="center"/>
    </xf>
    <xf numFmtId="38" fontId="42" fillId="33" borderId="0" xfId="74" applyFont="1" applyFill="1" applyAlignment="1">
      <alignment horizontal="distributed" vertical="center" shrinkToFit="1"/>
    </xf>
    <xf numFmtId="177" fontId="44" fillId="33" borderId="0" xfId="74" applyNumberFormat="1" applyFont="1" applyFill="1" applyBorder="1" applyAlignment="1">
      <alignment horizontal="right" vertical="center"/>
    </xf>
    <xf numFmtId="41" fontId="44" fillId="33" borderId="0" xfId="74" applyNumberFormat="1" applyFont="1" applyFill="1" applyBorder="1" applyAlignment="1">
      <alignment vertical="center"/>
    </xf>
    <xf numFmtId="41" fontId="44" fillId="33" borderId="0" xfId="74" applyNumberFormat="1" applyFont="1" applyFill="1" applyBorder="1" applyAlignment="1">
      <alignment horizontal="right" vertical="center"/>
    </xf>
    <xf numFmtId="38" fontId="42" fillId="33" borderId="6" xfId="74" applyFont="1" applyFill="1" applyBorder="1" applyAlignment="1">
      <alignment horizontal="distributed" vertical="center"/>
    </xf>
    <xf numFmtId="38" fontId="42" fillId="33" borderId="19" xfId="76" applyFont="1" applyFill="1" applyBorder="1" applyAlignment="1">
      <alignment horizontal="left" vertical="center"/>
    </xf>
    <xf numFmtId="38" fontId="42" fillId="33" borderId="0" xfId="74" applyFont="1" applyFill="1" applyBorder="1" applyAlignment="1">
      <alignment vertical="center"/>
    </xf>
    <xf numFmtId="38" fontId="42" fillId="33" borderId="10" xfId="74" applyFont="1" applyFill="1" applyBorder="1" applyAlignment="1">
      <alignment horizontal="left" vertical="center"/>
    </xf>
    <xf numFmtId="38" fontId="42" fillId="33" borderId="0" xfId="74" applyFont="1" applyFill="1" applyBorder="1" applyAlignment="1">
      <alignment horizontal="right" vertical="center"/>
    </xf>
    <xf numFmtId="178" fontId="42" fillId="33" borderId="0" xfId="74" applyNumberFormat="1" applyFont="1" applyFill="1" applyBorder="1" applyAlignment="1">
      <alignment horizontal="right" vertical="center"/>
    </xf>
    <xf numFmtId="38" fontId="42" fillId="33" borderId="0" xfId="74" applyFont="1" applyFill="1" applyBorder="1"/>
    <xf numFmtId="38" fontId="42" fillId="33" borderId="10" xfId="74" applyFont="1" applyFill="1" applyBorder="1"/>
    <xf numFmtId="38" fontId="42" fillId="33" borderId="11" xfId="74" applyFont="1" applyFill="1" applyBorder="1" applyAlignment="1">
      <alignment horizontal="right" vertical="center"/>
    </xf>
    <xf numFmtId="38" fontId="42" fillId="33" borderId="10" xfId="74" applyFont="1" applyFill="1" applyBorder="1" applyAlignment="1">
      <alignment vertical="center"/>
    </xf>
    <xf numFmtId="49" fontId="42" fillId="33" borderId="10" xfId="74" applyNumberFormat="1" applyFont="1" applyFill="1" applyBorder="1" applyAlignment="1">
      <alignment horizontal="left" vertical="center"/>
    </xf>
    <xf numFmtId="38" fontId="42" fillId="33" borderId="6" xfId="74" applyFont="1" applyFill="1" applyBorder="1" applyAlignment="1">
      <alignment vertical="center"/>
    </xf>
    <xf numFmtId="38" fontId="42" fillId="33" borderId="13" xfId="74" applyFont="1" applyFill="1" applyBorder="1" applyAlignment="1">
      <alignment horizontal="left" vertical="center"/>
    </xf>
    <xf numFmtId="38" fontId="42" fillId="33" borderId="6" xfId="74" applyFont="1" applyFill="1" applyBorder="1" applyAlignment="1">
      <alignment horizontal="right" vertical="center"/>
    </xf>
    <xf numFmtId="178" fontId="42" fillId="33" borderId="6" xfId="74" applyNumberFormat="1" applyFont="1" applyFill="1" applyBorder="1" applyAlignment="1">
      <alignment horizontal="right" vertical="center"/>
    </xf>
    <xf numFmtId="38" fontId="43" fillId="33" borderId="0" xfId="74" applyFont="1" applyFill="1" applyAlignment="1"/>
    <xf numFmtId="38" fontId="43" fillId="33" borderId="0" xfId="74" applyFont="1" applyFill="1" applyBorder="1" applyAlignment="1">
      <alignment vertical="center"/>
    </xf>
    <xf numFmtId="38" fontId="43" fillId="33" borderId="0" xfId="74" applyFont="1" applyFill="1" applyBorder="1" applyAlignment="1"/>
    <xf numFmtId="38" fontId="39" fillId="33" borderId="0" xfId="74" applyFont="1" applyFill="1" applyAlignment="1">
      <alignment vertical="center"/>
    </xf>
    <xf numFmtId="38" fontId="39" fillId="33" borderId="0" xfId="74" applyFont="1" applyFill="1"/>
    <xf numFmtId="38" fontId="45" fillId="33" borderId="0" xfId="74" applyFont="1" applyFill="1" applyBorder="1" applyAlignment="1">
      <alignment horizontal="centerContinuous" vertical="center"/>
    </xf>
    <xf numFmtId="38" fontId="45" fillId="33" borderId="0" xfId="74" applyFont="1" applyFill="1" applyBorder="1" applyAlignment="1">
      <alignment vertical="center"/>
    </xf>
    <xf numFmtId="38" fontId="42" fillId="33" borderId="0" xfId="74" applyFont="1" applyFill="1" applyBorder="1" applyAlignment="1">
      <alignment horizontal="centerContinuous" vertical="center"/>
    </xf>
    <xf numFmtId="38" fontId="39" fillId="33" borderId="0" xfId="74" applyFont="1" applyFill="1" applyBorder="1" applyAlignment="1">
      <alignment vertical="center"/>
    </xf>
    <xf numFmtId="38" fontId="39" fillId="33" borderId="0" xfId="74" applyFont="1" applyFill="1" applyBorder="1" applyAlignment="1">
      <alignment horizontal="right"/>
    </xf>
    <xf numFmtId="38" fontId="39" fillId="33" borderId="9" xfId="74" applyFont="1" applyFill="1" applyBorder="1" applyAlignment="1">
      <alignment vertical="center"/>
    </xf>
    <xf numFmtId="38" fontId="39" fillId="33" borderId="0" xfId="74" applyFont="1" applyFill="1" applyBorder="1"/>
    <xf numFmtId="38" fontId="42" fillId="33" borderId="25" xfId="74" applyFont="1" applyFill="1" applyBorder="1" applyAlignment="1">
      <alignment vertical="center" justifyLastLine="1"/>
    </xf>
    <xf numFmtId="38" fontId="42" fillId="33" borderId="22" xfId="74" applyFont="1" applyFill="1" applyBorder="1" applyAlignment="1">
      <alignment vertical="center" justifyLastLine="1"/>
    </xf>
    <xf numFmtId="38" fontId="42" fillId="33" borderId="23" xfId="74" applyFont="1" applyFill="1" applyBorder="1" applyAlignment="1">
      <alignment vertical="center" wrapText="1"/>
    </xf>
    <xf numFmtId="38" fontId="42" fillId="33" borderId="22" xfId="74" applyFont="1" applyFill="1" applyBorder="1" applyAlignment="1">
      <alignment vertical="center" wrapText="1"/>
    </xf>
    <xf numFmtId="38" fontId="42" fillId="33" borderId="27" xfId="74" applyFont="1" applyFill="1" applyBorder="1" applyAlignment="1">
      <alignment vertical="center" wrapText="1"/>
    </xf>
    <xf numFmtId="38" fontId="42" fillId="33" borderId="0" xfId="74" applyFont="1" applyFill="1" applyBorder="1" applyAlignment="1">
      <alignment vertical="center" justifyLastLine="1"/>
    </xf>
    <xf numFmtId="38" fontId="42" fillId="33" borderId="10" xfId="74" applyFont="1" applyFill="1" applyBorder="1" applyAlignment="1">
      <alignment vertical="center" justifyLastLine="1"/>
    </xf>
    <xf numFmtId="38" fontId="42" fillId="33" borderId="24" xfId="74" applyFont="1" applyFill="1" applyBorder="1" applyAlignment="1">
      <alignment vertical="center" wrapText="1"/>
    </xf>
    <xf numFmtId="38" fontId="42" fillId="33" borderId="24" xfId="74" applyFont="1" applyFill="1" applyBorder="1" applyAlignment="1">
      <alignment vertical="center"/>
    </xf>
    <xf numFmtId="38" fontId="42" fillId="33" borderId="11" xfId="74" applyFont="1" applyFill="1" applyBorder="1" applyAlignment="1">
      <alignment vertical="center"/>
    </xf>
    <xf numFmtId="38" fontId="42" fillId="33" borderId="2" xfId="74" applyFont="1" applyFill="1" applyBorder="1" applyAlignment="1">
      <alignment vertical="center" wrapText="1"/>
    </xf>
    <xf numFmtId="38" fontId="42" fillId="33" borderId="12" xfId="74" applyFont="1" applyFill="1" applyBorder="1" applyAlignment="1">
      <alignment vertical="center" wrapText="1"/>
    </xf>
    <xf numFmtId="38" fontId="42" fillId="33" borderId="26" xfId="74" applyFont="1" applyFill="1" applyBorder="1" applyAlignment="1">
      <alignment vertical="center" wrapText="1"/>
    </xf>
    <xf numFmtId="38" fontId="42" fillId="33" borderId="18" xfId="74" applyFont="1" applyFill="1" applyBorder="1" applyAlignment="1">
      <alignment vertical="center" wrapText="1"/>
    </xf>
    <xf numFmtId="38" fontId="42" fillId="33" borderId="10" xfId="74" applyFont="1" applyFill="1" applyBorder="1" applyAlignment="1">
      <alignment vertical="center" wrapText="1"/>
    </xf>
    <xf numFmtId="38" fontId="42" fillId="33" borderId="11" xfId="74" applyFont="1" applyFill="1" applyBorder="1" applyAlignment="1">
      <alignment vertical="center" wrapText="1"/>
    </xf>
    <xf numFmtId="38" fontId="42" fillId="33" borderId="6" xfId="74" applyFont="1" applyFill="1" applyBorder="1" applyAlignment="1">
      <alignment horizontal="centerContinuous" vertical="center"/>
    </xf>
    <xf numFmtId="38" fontId="42" fillId="33" borderId="13" xfId="74" applyFont="1" applyFill="1" applyBorder="1" applyAlignment="1">
      <alignment horizontal="centerContinuous" vertical="center"/>
    </xf>
    <xf numFmtId="38" fontId="42" fillId="33" borderId="7" xfId="74" applyFont="1" applyFill="1" applyBorder="1" applyAlignment="1">
      <alignment horizontal="center" vertical="center" wrapText="1"/>
    </xf>
    <xf numFmtId="38" fontId="42" fillId="33" borderId="7" xfId="74" applyFont="1" applyFill="1" applyBorder="1" applyAlignment="1">
      <alignment horizontal="center" vertical="center"/>
    </xf>
    <xf numFmtId="38" fontId="42" fillId="33" borderId="5" xfId="74" applyFont="1" applyFill="1" applyBorder="1" applyAlignment="1">
      <alignment horizontal="distributed" vertical="center" wrapText="1"/>
    </xf>
    <xf numFmtId="38" fontId="44" fillId="33" borderId="5" xfId="74" applyFont="1" applyFill="1" applyBorder="1" applyAlignment="1">
      <alignment horizontal="distributed" vertical="center" wrapText="1"/>
    </xf>
    <xf numFmtId="38" fontId="42" fillId="33" borderId="8" xfId="74" applyFont="1" applyFill="1" applyBorder="1" applyAlignment="1">
      <alignment horizontal="center" vertical="center" wrapText="1"/>
    </xf>
    <xf numFmtId="38" fontId="43" fillId="33" borderId="13" xfId="74" applyFont="1" applyFill="1" applyBorder="1" applyAlignment="1">
      <alignment horizontal="center" vertical="center" wrapText="1"/>
    </xf>
    <xf numFmtId="38" fontId="42" fillId="33" borderId="13" xfId="74" applyFont="1" applyFill="1" applyBorder="1" applyAlignment="1">
      <alignment horizontal="center" vertical="center" wrapText="1"/>
    </xf>
    <xf numFmtId="38" fontId="42" fillId="33" borderId="0" xfId="74" applyFont="1" applyFill="1" applyBorder="1" applyAlignment="1">
      <alignment horizontal="center" vertical="center"/>
    </xf>
    <xf numFmtId="38" fontId="42" fillId="33" borderId="10" xfId="74" applyFont="1" applyFill="1" applyBorder="1" applyAlignment="1">
      <alignment horizontal="center" vertical="center"/>
    </xf>
    <xf numFmtId="38" fontId="43" fillId="33" borderId="11" xfId="74" applyFont="1" applyFill="1" applyBorder="1" applyAlignment="1">
      <alignment horizontal="right" vertical="top" wrapText="1"/>
    </xf>
    <xf numFmtId="38" fontId="43" fillId="33" borderId="0" xfId="74" applyFont="1" applyFill="1" applyBorder="1" applyAlignment="1">
      <alignment horizontal="right" vertical="top"/>
    </xf>
    <xf numFmtId="38" fontId="43" fillId="33" borderId="0" xfId="74" applyFont="1" applyFill="1" applyBorder="1" applyAlignment="1">
      <alignment horizontal="right" vertical="top" wrapText="1"/>
    </xf>
    <xf numFmtId="38" fontId="42" fillId="33" borderId="8" xfId="74" applyFont="1" applyFill="1" applyBorder="1" applyAlignment="1">
      <alignment horizontal="right" vertical="center"/>
    </xf>
    <xf numFmtId="38" fontId="44" fillId="33" borderId="0" xfId="74" applyFont="1" applyFill="1" applyBorder="1" applyAlignment="1"/>
    <xf numFmtId="0" fontId="39" fillId="33" borderId="0" xfId="94" applyFont="1" applyFill="1">
      <alignment vertical="center"/>
    </xf>
    <xf numFmtId="0" fontId="41" fillId="33" borderId="0" xfId="94" applyFont="1" applyFill="1" applyAlignment="1">
      <alignment horizontal="center" vertical="center"/>
    </xf>
    <xf numFmtId="0" fontId="39" fillId="33" borderId="0" xfId="94" applyFont="1" applyFill="1" applyAlignment="1">
      <alignment horizontal="center" vertical="center"/>
    </xf>
    <xf numFmtId="0" fontId="45" fillId="33" borderId="0" xfId="94" applyFont="1" applyFill="1" applyAlignment="1">
      <alignment horizontal="center" vertical="center" wrapText="1"/>
    </xf>
    <xf numFmtId="0" fontId="41" fillId="33" borderId="0" xfId="94" applyFont="1" applyFill="1" applyAlignment="1">
      <alignment horizontal="right" vertical="center"/>
    </xf>
    <xf numFmtId="0" fontId="39" fillId="33" borderId="9" xfId="94" applyFont="1" applyFill="1" applyBorder="1">
      <alignment vertical="center"/>
    </xf>
    <xf numFmtId="0" fontId="39" fillId="33" borderId="15" xfId="94" applyFont="1" applyFill="1" applyBorder="1" applyAlignment="1">
      <alignment horizontal="center" vertical="center"/>
    </xf>
    <xf numFmtId="0" fontId="39" fillId="33" borderId="16" xfId="94" applyFont="1" applyFill="1" applyBorder="1" applyAlignment="1">
      <alignment horizontal="distributed" vertical="center" justifyLastLine="1"/>
    </xf>
    <xf numFmtId="0" fontId="39" fillId="33" borderId="14" xfId="94" applyFont="1" applyFill="1" applyBorder="1" applyAlignment="1">
      <alignment horizontal="centerContinuous" vertical="center"/>
    </xf>
    <xf numFmtId="0" fontId="39" fillId="33" borderId="4" xfId="94" applyFont="1" applyFill="1" applyBorder="1" applyAlignment="1">
      <alignment vertical="center" wrapText="1"/>
    </xf>
    <xf numFmtId="0" fontId="39" fillId="33" borderId="4" xfId="94" applyFont="1" applyFill="1" applyBorder="1">
      <alignment vertical="center"/>
    </xf>
    <xf numFmtId="0" fontId="39" fillId="33" borderId="3" xfId="94" applyFont="1" applyFill="1" applyBorder="1" applyAlignment="1">
      <alignment horizontal="distributed" vertical="center"/>
    </xf>
    <xf numFmtId="38" fontId="39" fillId="33" borderId="2" xfId="75" applyFont="1" applyFill="1" applyBorder="1">
      <alignment vertical="center"/>
    </xf>
    <xf numFmtId="38" fontId="39" fillId="33" borderId="4" xfId="75" applyFont="1" applyFill="1" applyBorder="1">
      <alignment vertical="center"/>
    </xf>
    <xf numFmtId="0" fontId="39" fillId="33" borderId="3" xfId="94" applyFont="1" applyFill="1" applyBorder="1" applyAlignment="1">
      <alignment horizontal="distributed" vertical="center" wrapText="1"/>
    </xf>
    <xf numFmtId="0" fontId="39" fillId="33" borderId="4" xfId="94" applyFont="1" applyFill="1" applyBorder="1" applyAlignment="1">
      <alignment horizontal="distributed" vertical="center" justifyLastLine="1"/>
    </xf>
    <xf numFmtId="0" fontId="45" fillId="33" borderId="0" xfId="94" applyFont="1" applyFill="1">
      <alignment vertical="center"/>
    </xf>
    <xf numFmtId="0" fontId="46" fillId="33" borderId="0" xfId="94" applyFont="1" applyFill="1">
      <alignment vertical="center"/>
    </xf>
    <xf numFmtId="0" fontId="47" fillId="33" borderId="0" xfId="94" applyFont="1" applyFill="1" applyAlignment="1">
      <alignment horizontal="centerContinuous" vertical="center" wrapText="1"/>
    </xf>
    <xf numFmtId="0" fontId="39" fillId="33" borderId="14" xfId="94" applyFont="1" applyFill="1" applyBorder="1">
      <alignment vertical="center"/>
    </xf>
    <xf numFmtId="0" fontId="39" fillId="33" borderId="2" xfId="94" applyFont="1" applyFill="1" applyBorder="1" applyAlignment="1">
      <alignment horizontal="center" vertical="center"/>
    </xf>
    <xf numFmtId="38" fontId="39" fillId="33" borderId="5" xfId="75" applyFont="1" applyFill="1" applyBorder="1">
      <alignment vertical="center"/>
    </xf>
    <xf numFmtId="38" fontId="39" fillId="33" borderId="17" xfId="75" applyFont="1" applyFill="1" applyBorder="1">
      <alignment vertical="center"/>
    </xf>
    <xf numFmtId="38" fontId="39" fillId="33" borderId="2" xfId="94" applyNumberFormat="1" applyFont="1" applyFill="1" applyBorder="1">
      <alignment vertical="center"/>
    </xf>
    <xf numFmtId="0" fontId="39" fillId="33" borderId="20" xfId="94" applyFont="1" applyFill="1" applyBorder="1" applyAlignment="1">
      <alignment horizontal="distributed" vertical="center"/>
    </xf>
    <xf numFmtId="0" fontId="39" fillId="33" borderId="3" xfId="94" applyFont="1" applyFill="1" applyBorder="1" applyAlignment="1">
      <alignment horizontal="center" vertical="center" shrinkToFit="1"/>
    </xf>
    <xf numFmtId="0" fontId="44" fillId="33" borderId="3" xfId="94" applyFont="1" applyFill="1" applyBorder="1" applyAlignment="1">
      <alignment horizontal="distributed" vertical="center" wrapText="1"/>
    </xf>
    <xf numFmtId="38" fontId="39" fillId="33" borderId="2" xfId="75" applyFont="1" applyFill="1" applyBorder="1" applyAlignment="1">
      <alignment horizontal="right" vertical="center" wrapText="1"/>
    </xf>
    <xf numFmtId="0" fontId="42" fillId="33" borderId="3" xfId="94" applyFont="1" applyFill="1" applyBorder="1" applyAlignment="1">
      <alignment horizontal="distributed" vertical="center"/>
    </xf>
    <xf numFmtId="0" fontId="39" fillId="33" borderId="2" xfId="94" applyFont="1" applyFill="1" applyBorder="1">
      <alignment vertical="center"/>
    </xf>
    <xf numFmtId="0" fontId="47" fillId="33" borderId="0" xfId="94" applyFont="1" applyFill="1" applyAlignment="1">
      <alignment vertical="center" wrapText="1"/>
    </xf>
    <xf numFmtId="0" fontId="48" fillId="33" borderId="3" xfId="94" applyFont="1" applyFill="1" applyBorder="1" applyAlignment="1">
      <alignment horizontal="distributed" vertical="center"/>
    </xf>
    <xf numFmtId="0" fontId="44" fillId="33" borderId="3" xfId="94" applyFont="1" applyFill="1" applyBorder="1" applyAlignment="1">
      <alignment horizontal="distributed" vertical="center"/>
    </xf>
    <xf numFmtId="0" fontId="39" fillId="33" borderId="3" xfId="94" applyFont="1" applyFill="1" applyBorder="1" applyAlignment="1">
      <alignment horizontal="distributed" vertical="center" shrinkToFit="1"/>
    </xf>
    <xf numFmtId="0" fontId="42" fillId="33" borderId="3" xfId="94" applyFont="1" applyFill="1" applyBorder="1" applyAlignment="1">
      <alignment horizontal="distributed" vertical="center" wrapText="1"/>
    </xf>
    <xf numFmtId="177" fontId="44" fillId="33" borderId="11" xfId="74" applyNumberFormat="1" applyFont="1" applyFill="1" applyBorder="1" applyAlignment="1">
      <alignment vertical="center"/>
    </xf>
    <xf numFmtId="177" fontId="44" fillId="33" borderId="8" xfId="74" applyNumberFormat="1" applyFont="1" applyFill="1" applyBorder="1" applyAlignment="1">
      <alignment vertical="center"/>
    </xf>
    <xf numFmtId="49" fontId="44" fillId="33" borderId="0" xfId="0" applyNumberFormat="1" applyFont="1" applyFill="1"/>
    <xf numFmtId="0" fontId="49" fillId="0" borderId="0" xfId="0" applyFont="1"/>
    <xf numFmtId="0" fontId="50" fillId="0" borderId="0" xfId="0" applyFont="1"/>
    <xf numFmtId="0" fontId="51" fillId="0" borderId="0" xfId="63" quotePrefix="1" applyFont="1" applyAlignment="1" applyProtection="1"/>
    <xf numFmtId="0" fontId="52" fillId="0" borderId="0" xfId="0" applyFont="1"/>
  </cellXfs>
  <cellStyles count="106">
    <cellStyle name="20% - アクセント 1 2" xfId="1" xr:uid="{00000000-0005-0000-0000-000000000000}"/>
    <cellStyle name="20% - アクセント 1 3" xfId="2" xr:uid="{00000000-0005-0000-0000-000001000000}"/>
    <cellStyle name="20% - アクセント 2 2" xfId="3" xr:uid="{00000000-0005-0000-0000-000002000000}"/>
    <cellStyle name="20% - アクセント 2 3" xfId="4" xr:uid="{00000000-0005-0000-0000-000003000000}"/>
    <cellStyle name="20% - アクセント 3 2" xfId="5" xr:uid="{00000000-0005-0000-0000-000004000000}"/>
    <cellStyle name="20% - アクセント 3 3" xfId="6" xr:uid="{00000000-0005-0000-0000-000005000000}"/>
    <cellStyle name="20% - アクセント 4 2" xfId="7" xr:uid="{00000000-0005-0000-0000-000006000000}"/>
    <cellStyle name="20% - アクセント 4 3" xfId="8" xr:uid="{00000000-0005-0000-0000-000007000000}"/>
    <cellStyle name="20% - アクセント 5 2" xfId="9" xr:uid="{00000000-0005-0000-0000-000008000000}"/>
    <cellStyle name="20% - アクセント 5 3" xfId="10" xr:uid="{00000000-0005-0000-0000-000009000000}"/>
    <cellStyle name="20% - アクセント 6 2" xfId="11" xr:uid="{00000000-0005-0000-0000-00000A000000}"/>
    <cellStyle name="20% - アクセント 6 3" xfId="12" xr:uid="{00000000-0005-0000-0000-00000B000000}"/>
    <cellStyle name="40% - アクセント 1 2" xfId="13" xr:uid="{00000000-0005-0000-0000-00000C000000}"/>
    <cellStyle name="40% - アクセント 1 3" xfId="14" xr:uid="{00000000-0005-0000-0000-00000D000000}"/>
    <cellStyle name="40% - アクセント 2 2" xfId="15" xr:uid="{00000000-0005-0000-0000-00000E000000}"/>
    <cellStyle name="40% - アクセント 2 3" xfId="16" xr:uid="{00000000-0005-0000-0000-00000F000000}"/>
    <cellStyle name="40% - アクセント 3 2" xfId="17" xr:uid="{00000000-0005-0000-0000-000010000000}"/>
    <cellStyle name="40% - アクセント 3 3" xfId="18" xr:uid="{00000000-0005-0000-0000-000011000000}"/>
    <cellStyle name="40% - アクセント 4 2" xfId="19" xr:uid="{00000000-0005-0000-0000-000012000000}"/>
    <cellStyle name="40% - アクセント 4 3" xfId="20" xr:uid="{00000000-0005-0000-0000-000013000000}"/>
    <cellStyle name="40% - アクセント 5 2" xfId="21" xr:uid="{00000000-0005-0000-0000-000014000000}"/>
    <cellStyle name="40% - アクセント 5 3" xfId="22" xr:uid="{00000000-0005-0000-0000-000015000000}"/>
    <cellStyle name="40% - アクセント 6 2" xfId="23" xr:uid="{00000000-0005-0000-0000-000016000000}"/>
    <cellStyle name="40% - アクセント 6 3" xfId="24" xr:uid="{00000000-0005-0000-0000-000017000000}"/>
    <cellStyle name="60% - アクセント 1 2" xfId="25" xr:uid="{00000000-0005-0000-0000-000018000000}"/>
    <cellStyle name="60% - アクセント 1 3" xfId="26" xr:uid="{00000000-0005-0000-0000-000019000000}"/>
    <cellStyle name="60% - アクセント 2 2" xfId="27" xr:uid="{00000000-0005-0000-0000-00001A000000}"/>
    <cellStyle name="60% - アクセント 2 3" xfId="28" xr:uid="{00000000-0005-0000-0000-00001B000000}"/>
    <cellStyle name="60% - アクセント 3 2" xfId="29" xr:uid="{00000000-0005-0000-0000-00001C000000}"/>
    <cellStyle name="60% - アクセント 3 3" xfId="30" xr:uid="{00000000-0005-0000-0000-00001D000000}"/>
    <cellStyle name="60% - アクセント 4 2" xfId="31" xr:uid="{00000000-0005-0000-0000-00001E000000}"/>
    <cellStyle name="60% - アクセント 4 3" xfId="32" xr:uid="{00000000-0005-0000-0000-00001F000000}"/>
    <cellStyle name="60% - アクセント 5 2" xfId="33" xr:uid="{00000000-0005-0000-0000-000020000000}"/>
    <cellStyle name="60% - アクセント 5 3" xfId="34" xr:uid="{00000000-0005-0000-0000-000021000000}"/>
    <cellStyle name="60% - アクセント 6 2" xfId="35" xr:uid="{00000000-0005-0000-0000-000022000000}"/>
    <cellStyle name="60% - アクセント 6 3" xfId="36" xr:uid="{00000000-0005-0000-0000-000023000000}"/>
    <cellStyle name="Calc Currency (0)" xfId="37" xr:uid="{00000000-0005-0000-0000-000024000000}"/>
    <cellStyle name="entry" xfId="38" xr:uid="{00000000-0005-0000-0000-000026000000}"/>
    <cellStyle name="Header1" xfId="39" xr:uid="{00000000-0005-0000-0000-000027000000}"/>
    <cellStyle name="Header2" xfId="40" xr:uid="{00000000-0005-0000-0000-000028000000}"/>
    <cellStyle name="price" xfId="41" xr:uid="{00000000-0005-0000-0000-00002B000000}"/>
    <cellStyle name="revised" xfId="42" xr:uid="{00000000-0005-0000-0000-00002C000000}"/>
    <cellStyle name="section" xfId="43" xr:uid="{00000000-0005-0000-0000-00002D000000}"/>
    <cellStyle name="title" xfId="44" xr:uid="{00000000-0005-0000-0000-00002E000000}"/>
    <cellStyle name="アクセント 1 2" xfId="45" xr:uid="{00000000-0005-0000-0000-00002F000000}"/>
    <cellStyle name="アクセント 1 3" xfId="46" xr:uid="{00000000-0005-0000-0000-000030000000}"/>
    <cellStyle name="アクセント 2 2" xfId="47" xr:uid="{00000000-0005-0000-0000-000031000000}"/>
    <cellStyle name="アクセント 2 3" xfId="48" xr:uid="{00000000-0005-0000-0000-000032000000}"/>
    <cellStyle name="アクセント 3 2" xfId="49" xr:uid="{00000000-0005-0000-0000-000033000000}"/>
    <cellStyle name="アクセント 3 3" xfId="50" xr:uid="{00000000-0005-0000-0000-000034000000}"/>
    <cellStyle name="アクセント 4 2" xfId="51" xr:uid="{00000000-0005-0000-0000-000035000000}"/>
    <cellStyle name="アクセント 4 3" xfId="52" xr:uid="{00000000-0005-0000-0000-000036000000}"/>
    <cellStyle name="アクセント 5 2" xfId="53" xr:uid="{00000000-0005-0000-0000-000037000000}"/>
    <cellStyle name="アクセント 5 3" xfId="54" xr:uid="{00000000-0005-0000-0000-000038000000}"/>
    <cellStyle name="アクセント 6 2" xfId="55" xr:uid="{00000000-0005-0000-0000-000039000000}"/>
    <cellStyle name="アクセント 6 3" xfId="56" xr:uid="{00000000-0005-0000-0000-00003A000000}"/>
    <cellStyle name="タイトル 2" xfId="57" xr:uid="{00000000-0005-0000-0000-00003B000000}"/>
    <cellStyle name="タイトル 3" xfId="58" xr:uid="{00000000-0005-0000-0000-00003C000000}"/>
    <cellStyle name="チェック セル 2" xfId="59" xr:uid="{00000000-0005-0000-0000-00003D000000}"/>
    <cellStyle name="チェック セル 3" xfId="60" xr:uid="{00000000-0005-0000-0000-00003E000000}"/>
    <cellStyle name="どちらでもない 2" xfId="61" xr:uid="{00000000-0005-0000-0000-00003F000000}"/>
    <cellStyle name="どちらでもない 3" xfId="62" xr:uid="{00000000-0005-0000-0000-000040000000}"/>
    <cellStyle name="ハイパーリンク" xfId="63" builtinId="8"/>
    <cellStyle name="メモ 2" xfId="64" xr:uid="{00000000-0005-0000-0000-000041000000}"/>
    <cellStyle name="メモ 3" xfId="65" xr:uid="{00000000-0005-0000-0000-000042000000}"/>
    <cellStyle name="リンク セル 2" xfId="66" xr:uid="{00000000-0005-0000-0000-000043000000}"/>
    <cellStyle name="リンク セル 3" xfId="67" xr:uid="{00000000-0005-0000-0000-000044000000}"/>
    <cellStyle name="悪い 2" xfId="68" xr:uid="{00000000-0005-0000-0000-000049000000}"/>
    <cellStyle name="悪い 3" xfId="69" xr:uid="{00000000-0005-0000-0000-00004A000000}"/>
    <cellStyle name="計算 2" xfId="70" xr:uid="{00000000-0005-0000-0000-000062000000}"/>
    <cellStyle name="計算 3" xfId="71" xr:uid="{00000000-0005-0000-0000-000063000000}"/>
    <cellStyle name="警告文 2" xfId="72" xr:uid="{00000000-0005-0000-0000-000066000000}"/>
    <cellStyle name="警告文 3" xfId="73" xr:uid="{00000000-0005-0000-0000-000067000000}"/>
    <cellStyle name="桁区切り" xfId="74" builtinId="6"/>
    <cellStyle name="桁区切り 2" xfId="75" xr:uid="{00000000-0005-0000-0000-00004C000000}"/>
    <cellStyle name="桁区切り 2 2" xfId="76" xr:uid="{00000000-0005-0000-0000-00004D000000}"/>
    <cellStyle name="桁区切り 3" xfId="77" xr:uid="{00000000-0005-0000-0000-00004E000000}"/>
    <cellStyle name="見出し 1 2" xfId="78" xr:uid="{00000000-0005-0000-0000-00005A000000}"/>
    <cellStyle name="見出し 1 3" xfId="79" xr:uid="{00000000-0005-0000-0000-00005B000000}"/>
    <cellStyle name="見出し 2 2" xfId="80" xr:uid="{00000000-0005-0000-0000-00005C000000}"/>
    <cellStyle name="見出し 2 3" xfId="81" xr:uid="{00000000-0005-0000-0000-00005D000000}"/>
    <cellStyle name="見出し 3 2" xfId="82" xr:uid="{00000000-0005-0000-0000-00005E000000}"/>
    <cellStyle name="見出し 3 3" xfId="83" xr:uid="{00000000-0005-0000-0000-00005F000000}"/>
    <cellStyle name="見出し 4 2" xfId="84" xr:uid="{00000000-0005-0000-0000-000060000000}"/>
    <cellStyle name="見出し 4 3" xfId="85" xr:uid="{00000000-0005-0000-0000-000061000000}"/>
    <cellStyle name="集計 2" xfId="86" xr:uid="{00000000-0005-0000-0000-000068000000}"/>
    <cellStyle name="集計 3" xfId="87" xr:uid="{00000000-0005-0000-0000-000069000000}"/>
    <cellStyle name="出力 2" xfId="88" xr:uid="{00000000-0005-0000-0000-000047000000}"/>
    <cellStyle name="出力 3" xfId="89" xr:uid="{00000000-0005-0000-0000-000048000000}"/>
    <cellStyle name="説明文 2" xfId="90" xr:uid="{00000000-0005-0000-0000-000064000000}"/>
    <cellStyle name="説明文 3" xfId="91" xr:uid="{00000000-0005-0000-0000-000065000000}"/>
    <cellStyle name="入力 2" xfId="92" xr:uid="{00000000-0005-0000-0000-000045000000}"/>
    <cellStyle name="入力 3" xfId="93" xr:uid="{00000000-0005-0000-0000-000046000000}"/>
    <cellStyle name="標準" xfId="0" builtinId="0"/>
    <cellStyle name="標準 2" xfId="94" xr:uid="{00000000-0005-0000-0000-00004F000000}"/>
    <cellStyle name="標準 2 2" xfId="95" xr:uid="{00000000-0005-0000-0000-000050000000}"/>
    <cellStyle name="標準 2 2 2" xfId="96" xr:uid="{00000000-0005-0000-0000-000051000000}"/>
    <cellStyle name="標準 3" xfId="97" xr:uid="{00000000-0005-0000-0000-000052000000}"/>
    <cellStyle name="標準 3 2" xfId="98" xr:uid="{00000000-0005-0000-0000-000053000000}"/>
    <cellStyle name="標準 4" xfId="99" xr:uid="{00000000-0005-0000-0000-000054000000}"/>
    <cellStyle name="標準 4 2" xfId="100" xr:uid="{00000000-0005-0000-0000-000055000000}"/>
    <cellStyle name="標準 5" xfId="101" xr:uid="{00000000-0005-0000-0000-000056000000}"/>
    <cellStyle name="標準 6" xfId="102" xr:uid="{00000000-0005-0000-0000-000057000000}"/>
    <cellStyle name="未定義" xfId="103" xr:uid="{00000000-0005-0000-0000-00004B000000}"/>
    <cellStyle name="良い 2" xfId="104" xr:uid="{00000000-0005-0000-0000-000058000000}"/>
    <cellStyle name="良い 3" xfId="105" xr:uid="{00000000-0005-0000-0000-00005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QM-SVFILE11\&#35519;&#32113;&#21830;&#24037;&#32113;&#35336;&#35506;\DirGroup\&#21830;&#21205;&#29677;\&#36895;&#22577;&#21407;&#31295;\&#65396;&#65400;&#65406;&#65433;97&#29256;&#26032;&#36895;&#22577;\&#38283;&#30330;&#20013;&#12464;&#12521;&#12501;&#33258;&#21205;&#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日付計算"/>
      <sheetName val="データ入力"/>
      <sheetName val="中間処理"/>
      <sheetName val="総括提出用グラフ"/>
      <sheetName val="総括提出用表"/>
      <sheetName val="グラフ１"/>
      <sheetName val="グラフ２"/>
      <sheetName val="ｲﾝﾀｰﾈｯﾄ用ｸﾞﾗﾌ"/>
      <sheetName val="開発中速報６㌻用グラフ"/>
      <sheetName val="注釈"/>
    </sheetNames>
    <sheetDataSet>
      <sheetData sheetId="0"/>
      <sheetData sheetId="1">
        <row r="15">
          <cell r="B15">
            <v>35370</v>
          </cell>
          <cell r="C15">
            <v>-1.4</v>
          </cell>
          <cell r="D15">
            <v>2.9</v>
          </cell>
          <cell r="E15">
            <v>98.2</v>
          </cell>
          <cell r="F15">
            <v>102.3</v>
          </cell>
          <cell r="G15">
            <v>3.3</v>
          </cell>
          <cell r="H15">
            <v>3.1</v>
          </cell>
          <cell r="I15">
            <v>3.5</v>
          </cell>
          <cell r="J15">
            <v>-0.3</v>
          </cell>
          <cell r="K15">
            <v>1.4</v>
          </cell>
          <cell r="L15">
            <v>-2</v>
          </cell>
        </row>
        <row r="16">
          <cell r="B16">
            <v>35400</v>
          </cell>
          <cell r="C16">
            <v>0.1</v>
          </cell>
          <cell r="D16">
            <v>0.6</v>
          </cell>
          <cell r="E16">
            <v>98.7</v>
          </cell>
          <cell r="F16">
            <v>101.6</v>
          </cell>
          <cell r="G16">
            <v>1</v>
          </cell>
          <cell r="H16">
            <v>0.4</v>
          </cell>
          <cell r="I16">
            <v>1.8</v>
          </cell>
          <cell r="J16">
            <v>-2.1</v>
          </cell>
          <cell r="K16">
            <v>-1.1000000000000001</v>
          </cell>
          <cell r="L16">
            <v>-3.2</v>
          </cell>
        </row>
        <row r="17">
          <cell r="B17">
            <v>35431</v>
          </cell>
          <cell r="C17">
            <v>2.6</v>
          </cell>
          <cell r="D17">
            <v>2.1</v>
          </cell>
          <cell r="E17">
            <v>99.8</v>
          </cell>
          <cell r="F17">
            <v>102.2</v>
          </cell>
          <cell r="G17">
            <v>2.9</v>
          </cell>
          <cell r="H17">
            <v>1.8</v>
          </cell>
          <cell r="I17">
            <v>3.8</v>
          </cell>
          <cell r="J17">
            <v>-0.6</v>
          </cell>
          <cell r="K17">
            <v>0.3</v>
          </cell>
          <cell r="L17">
            <v>-1.5</v>
          </cell>
        </row>
        <row r="18">
          <cell r="B18">
            <v>35462</v>
          </cell>
          <cell r="C18">
            <v>-0.4</v>
          </cell>
          <cell r="D18">
            <v>1.9</v>
          </cell>
          <cell r="E18">
            <v>101.3</v>
          </cell>
          <cell r="F18">
            <v>105.1</v>
          </cell>
          <cell r="G18">
            <v>1.7</v>
          </cell>
          <cell r="H18">
            <v>1.4</v>
          </cell>
          <cell r="I18">
            <v>1.9</v>
          </cell>
          <cell r="J18">
            <v>-1.9</v>
          </cell>
          <cell r="K18">
            <v>-0.1</v>
          </cell>
          <cell r="L18">
            <v>-3.4</v>
          </cell>
        </row>
        <row r="19">
          <cell r="B19">
            <v>35490</v>
          </cell>
          <cell r="C19">
            <v>4.5999999999999996</v>
          </cell>
          <cell r="D19">
            <v>12.4</v>
          </cell>
          <cell r="E19">
            <v>102.4</v>
          </cell>
          <cell r="F19">
            <v>112.8</v>
          </cell>
          <cell r="G19">
            <v>17.600000000000001</v>
          </cell>
          <cell r="H19">
            <v>22.8</v>
          </cell>
          <cell r="I19">
            <v>12.4</v>
          </cell>
          <cell r="J19">
            <v>14.1</v>
          </cell>
          <cell r="K19">
            <v>21</v>
          </cell>
          <cell r="L19">
            <v>7.1</v>
          </cell>
        </row>
        <row r="20">
          <cell r="B20">
            <v>35521</v>
          </cell>
          <cell r="C20">
            <v>-4.2</v>
          </cell>
          <cell r="D20">
            <v>-3.8</v>
          </cell>
          <cell r="E20">
            <v>94.1</v>
          </cell>
          <cell r="F20">
            <v>97.1</v>
          </cell>
          <cell r="G20">
            <v>-4.9000000000000004</v>
          </cell>
          <cell r="H20">
            <v>-11.2</v>
          </cell>
          <cell r="I20">
            <v>0.8</v>
          </cell>
          <cell r="J20">
            <v>-8</v>
          </cell>
          <cell r="K20">
            <v>-12.4</v>
          </cell>
          <cell r="L20">
            <v>-3.9</v>
          </cell>
        </row>
        <row r="21">
          <cell r="B21">
            <v>35551</v>
          </cell>
          <cell r="C21">
            <v>-0.7</v>
          </cell>
          <cell r="D21">
            <v>-1.4</v>
          </cell>
          <cell r="E21">
            <v>97.3</v>
          </cell>
          <cell r="F21">
            <v>98.7</v>
          </cell>
          <cell r="G21">
            <v>0.1</v>
          </cell>
          <cell r="H21">
            <v>-1.8</v>
          </cell>
          <cell r="I21">
            <v>1.8</v>
          </cell>
          <cell r="J21">
            <v>-3.3</v>
          </cell>
          <cell r="K21">
            <v>-3.2</v>
          </cell>
          <cell r="L21">
            <v>-3.3</v>
          </cell>
        </row>
        <row r="22">
          <cell r="B22">
            <v>35582</v>
          </cell>
          <cell r="C22">
            <v>0.8</v>
          </cell>
          <cell r="D22">
            <v>-2.1</v>
          </cell>
          <cell r="E22">
            <v>96.8</v>
          </cell>
          <cell r="F22">
            <v>99.3</v>
          </cell>
          <cell r="G22">
            <v>-0.9</v>
          </cell>
          <cell r="H22">
            <v>-2.2000000000000002</v>
          </cell>
          <cell r="I22">
            <v>0.2</v>
          </cell>
          <cell r="J22">
            <v>-4</v>
          </cell>
          <cell r="K22">
            <v>-3.3</v>
          </cell>
          <cell r="L22">
            <v>-4.5999999999999996</v>
          </cell>
        </row>
        <row r="23">
          <cell r="B23">
            <v>35612</v>
          </cell>
          <cell r="C23">
            <v>-0.4</v>
          </cell>
          <cell r="D23">
            <v>-2</v>
          </cell>
          <cell r="E23">
            <v>97</v>
          </cell>
          <cell r="F23">
            <v>99.1</v>
          </cell>
          <cell r="G23">
            <v>1.1000000000000001</v>
          </cell>
          <cell r="H23">
            <v>-0.6</v>
          </cell>
          <cell r="I23">
            <v>2.9</v>
          </cell>
          <cell r="J23">
            <v>-1.9</v>
          </cell>
          <cell r="K23">
            <v>-1.6</v>
          </cell>
          <cell r="L23">
            <v>-2.1</v>
          </cell>
        </row>
        <row r="24">
          <cell r="B24">
            <v>35643</v>
          </cell>
          <cell r="C24">
            <v>-0.4</v>
          </cell>
          <cell r="D24">
            <v>-0.3</v>
          </cell>
          <cell r="E24">
            <v>97</v>
          </cell>
          <cell r="F24">
            <v>99.3</v>
          </cell>
          <cell r="G24">
            <v>3</v>
          </cell>
          <cell r="H24">
            <v>1.4</v>
          </cell>
          <cell r="I24">
            <v>4.0999999999999996</v>
          </cell>
          <cell r="J24">
            <v>-0.5</v>
          </cell>
          <cell r="K24">
            <v>0.4</v>
          </cell>
          <cell r="L24">
            <v>-1.2</v>
          </cell>
        </row>
        <row r="25">
          <cell r="B25">
            <v>35674</v>
          </cell>
          <cell r="C25">
            <v>0.2</v>
          </cell>
          <cell r="D25">
            <v>-2.2999999999999998</v>
          </cell>
          <cell r="E25">
            <v>96.1</v>
          </cell>
          <cell r="F25">
            <v>98.8</v>
          </cell>
          <cell r="G25">
            <v>1.5</v>
          </cell>
          <cell r="H25">
            <v>0.1</v>
          </cell>
          <cell r="I25">
            <v>2.8</v>
          </cell>
          <cell r="J25">
            <v>-2.2999999999999998</v>
          </cell>
          <cell r="K25">
            <v>-2.2999999999999998</v>
          </cell>
          <cell r="L25">
            <v>-2.2999999999999998</v>
          </cell>
        </row>
        <row r="26">
          <cell r="B26">
            <v>35704</v>
          </cell>
          <cell r="C26">
            <v>-0.8</v>
          </cell>
          <cell r="D26">
            <v>-0.9</v>
          </cell>
          <cell r="E26">
            <v>96.6</v>
          </cell>
          <cell r="F26">
            <v>100.7</v>
          </cell>
          <cell r="G26">
            <v>1.3</v>
          </cell>
          <cell r="H26">
            <v>-0.4</v>
          </cell>
          <cell r="I26">
            <v>3</v>
          </cell>
          <cell r="J26">
            <v>-2.2999999999999998</v>
          </cell>
          <cell r="K26">
            <v>-2.2999999999999998</v>
          </cell>
          <cell r="L26">
            <v>-2.2999999999999998</v>
          </cell>
        </row>
        <row r="27">
          <cell r="B27">
            <v>35735</v>
          </cell>
          <cell r="C27">
            <v>-5.8</v>
          </cell>
          <cell r="D27">
            <v>-4.5999999999999996</v>
          </cell>
          <cell r="E27">
            <v>94.3</v>
          </cell>
          <cell r="F27">
            <v>97.6</v>
          </cell>
          <cell r="G27">
            <v>1</v>
          </cell>
          <cell r="H27">
            <v>-0.4</v>
          </cell>
          <cell r="I27">
            <v>2.4</v>
          </cell>
          <cell r="J27">
            <v>-2.5</v>
          </cell>
          <cell r="K27">
            <v>-2</v>
          </cell>
          <cell r="L27">
            <v>-2.9</v>
          </cell>
        </row>
        <row r="28">
          <cell r="B28">
            <v>35765</v>
          </cell>
          <cell r="C28">
            <v>-3.5</v>
          </cell>
          <cell r="D28">
            <v>-4.2</v>
          </cell>
          <cell r="E28">
            <v>94.2</v>
          </cell>
          <cell r="F28">
            <v>97.7</v>
          </cell>
          <cell r="G28">
            <v>-0.9</v>
          </cell>
          <cell r="H28">
            <v>-2.9</v>
          </cell>
          <cell r="I28">
            <v>1.3</v>
          </cell>
          <cell r="J28">
            <v>-4.3</v>
          </cell>
          <cell r="K28">
            <v>-4.0999999999999996</v>
          </cell>
          <cell r="L28">
            <v>-4.5999999999999996</v>
          </cell>
        </row>
        <row r="29">
          <cell r="B29">
            <v>35796</v>
          </cell>
          <cell r="C29">
            <v>-3.9</v>
          </cell>
          <cell r="D29">
            <v>-2.8</v>
          </cell>
          <cell r="E29">
            <v>96.8</v>
          </cell>
          <cell r="F29">
            <v>99.2</v>
          </cell>
          <cell r="G29">
            <v>0.7</v>
          </cell>
          <cell r="H29">
            <v>-0.6</v>
          </cell>
          <cell r="I29">
            <v>1.9</v>
          </cell>
          <cell r="J29">
            <v>-2.9</v>
          </cell>
          <cell r="K29">
            <v>-2</v>
          </cell>
          <cell r="L29">
            <v>-3.6</v>
          </cell>
        </row>
        <row r="30">
          <cell r="B30">
            <v>35827</v>
          </cell>
          <cell r="C30">
            <v>-5</v>
          </cell>
          <cell r="D30">
            <v>-6.7</v>
          </cell>
          <cell r="E30">
            <v>96.1</v>
          </cell>
          <cell r="F30">
            <v>97.9</v>
          </cell>
          <cell r="G30">
            <v>-2.2000000000000002</v>
          </cell>
          <cell r="H30">
            <v>-4.4000000000000004</v>
          </cell>
          <cell r="I30">
            <v>-0.3</v>
          </cell>
          <cell r="J30">
            <v>-5.3</v>
          </cell>
          <cell r="K30">
            <v>-5.4</v>
          </cell>
          <cell r="L30">
            <v>-5.3</v>
          </cell>
        </row>
        <row r="31">
          <cell r="B31">
            <v>35855</v>
          </cell>
          <cell r="C31">
            <v>-8</v>
          </cell>
          <cell r="D31">
            <v>-13.6</v>
          </cell>
          <cell r="E31">
            <v>92.3</v>
          </cell>
          <cell r="F31">
            <v>97</v>
          </cell>
          <cell r="G31">
            <v>-11.8</v>
          </cell>
          <cell r="H31">
            <v>-17.399999999999999</v>
          </cell>
          <cell r="I31">
            <v>-5.7</v>
          </cell>
          <cell r="J31">
            <v>-14.9</v>
          </cell>
          <cell r="K31">
            <v>-18.399999999999999</v>
          </cell>
          <cell r="L31">
            <v>-11.1</v>
          </cell>
        </row>
        <row r="32">
          <cell r="B32">
            <v>35886</v>
          </cell>
          <cell r="C32">
            <v>-4.0999999999999996</v>
          </cell>
          <cell r="D32">
            <v>-0.8</v>
          </cell>
          <cell r="E32">
            <v>90.2</v>
          </cell>
          <cell r="F32">
            <v>96.4</v>
          </cell>
          <cell r="G32">
            <v>8.1</v>
          </cell>
          <cell r="H32">
            <v>9.6</v>
          </cell>
          <cell r="I32">
            <v>6.9</v>
          </cell>
          <cell r="J32">
            <v>3.9</v>
          </cell>
          <cell r="K32">
            <v>8.1</v>
          </cell>
          <cell r="L32">
            <v>0.5</v>
          </cell>
          <cell r="M32">
            <v>4895</v>
          </cell>
          <cell r="N32">
            <v>8.6999999999999993</v>
          </cell>
          <cell r="O32">
            <v>17.7</v>
          </cell>
        </row>
        <row r="33">
          <cell r="B33">
            <v>35916</v>
          </cell>
          <cell r="C33">
            <v>-7</v>
          </cell>
          <cell r="D33">
            <v>-2.2000000000000002</v>
          </cell>
          <cell r="E33">
            <v>92.3</v>
          </cell>
          <cell r="F33">
            <v>96.8</v>
          </cell>
          <cell r="G33">
            <v>3.2</v>
          </cell>
          <cell r="H33">
            <v>0.5</v>
          </cell>
          <cell r="I33">
            <v>5.6</v>
          </cell>
          <cell r="J33">
            <v>-0.9</v>
          </cell>
          <cell r="K33">
            <v>-0.7</v>
          </cell>
          <cell r="L33">
            <v>-1.1000000000000001</v>
          </cell>
          <cell r="M33">
            <v>5079</v>
          </cell>
          <cell r="N33">
            <v>7.4</v>
          </cell>
          <cell r="O33">
            <v>11.9</v>
          </cell>
        </row>
        <row r="34">
          <cell r="B34">
            <v>35947</v>
          </cell>
          <cell r="C34">
            <v>-4.5999999999999996</v>
          </cell>
          <cell r="D34">
            <v>-3.6</v>
          </cell>
          <cell r="E34">
            <v>91.6</v>
          </cell>
          <cell r="F34">
            <v>95.8</v>
          </cell>
          <cell r="G34">
            <v>-1.2</v>
          </cell>
          <cell r="H34">
            <v>-4.2</v>
          </cell>
          <cell r="I34">
            <v>1.5</v>
          </cell>
          <cell r="J34">
            <v>-4.8</v>
          </cell>
          <cell r="K34">
            <v>-5</v>
          </cell>
          <cell r="L34">
            <v>-4.5999999999999996</v>
          </cell>
          <cell r="M34">
            <v>4944</v>
          </cell>
          <cell r="N34">
            <v>4.2</v>
          </cell>
          <cell r="O34">
            <v>9.6</v>
          </cell>
        </row>
        <row r="35">
          <cell r="B35">
            <v>35977</v>
          </cell>
          <cell r="C35">
            <v>-3.9</v>
          </cell>
          <cell r="D35">
            <v>-3.8</v>
          </cell>
          <cell r="E35">
            <v>93.3</v>
          </cell>
          <cell r="F35">
            <v>95.5</v>
          </cell>
          <cell r="G35">
            <v>-0.4</v>
          </cell>
          <cell r="H35">
            <v>-3.1</v>
          </cell>
          <cell r="I35">
            <v>2.2999999999999998</v>
          </cell>
          <cell r="J35">
            <v>-4</v>
          </cell>
          <cell r="K35">
            <v>-4.0999999999999996</v>
          </cell>
          <cell r="L35">
            <v>-3.8</v>
          </cell>
          <cell r="M35">
            <v>5528</v>
          </cell>
          <cell r="N35">
            <v>4.8</v>
          </cell>
          <cell r="O35">
            <v>13.5</v>
          </cell>
        </row>
        <row r="36">
          <cell r="B36">
            <v>36008</v>
          </cell>
          <cell r="C36">
            <v>-6</v>
          </cell>
          <cell r="D36">
            <v>-4.3</v>
          </cell>
          <cell r="E36">
            <v>91.2</v>
          </cell>
          <cell r="F36">
            <v>95.1</v>
          </cell>
          <cell r="G36">
            <v>-0.8</v>
          </cell>
          <cell r="H36">
            <v>-3.1</v>
          </cell>
          <cell r="I36">
            <v>0.9</v>
          </cell>
          <cell r="J36">
            <v>-5.0999999999999996</v>
          </cell>
          <cell r="K36">
            <v>-4.3</v>
          </cell>
          <cell r="L36">
            <v>-5.7</v>
          </cell>
          <cell r="M36">
            <v>5622</v>
          </cell>
          <cell r="N36">
            <v>4.8</v>
          </cell>
          <cell r="O36">
            <v>17</v>
          </cell>
        </row>
        <row r="37">
          <cell r="B37">
            <v>36039</v>
          </cell>
          <cell r="C37">
            <v>-7.8</v>
          </cell>
          <cell r="D37">
            <v>-4.0999999999999996</v>
          </cell>
          <cell r="E37">
            <v>88.7</v>
          </cell>
          <cell r="F37">
            <v>94.8</v>
          </cell>
          <cell r="G37">
            <v>-1.2</v>
          </cell>
          <cell r="H37">
            <v>-5</v>
          </cell>
          <cell r="I37">
            <v>2</v>
          </cell>
          <cell r="J37">
            <v>-5.2</v>
          </cell>
          <cell r="K37">
            <v>-5.4</v>
          </cell>
          <cell r="L37">
            <v>-5.0999999999999996</v>
          </cell>
          <cell r="M37">
            <v>5031</v>
          </cell>
          <cell r="N37">
            <v>5.2</v>
          </cell>
          <cell r="O37">
            <v>11.2</v>
          </cell>
        </row>
        <row r="38">
          <cell r="B38">
            <v>36069</v>
          </cell>
          <cell r="C38">
            <v>-6.8</v>
          </cell>
          <cell r="D38">
            <v>-6</v>
          </cell>
          <cell r="E38">
            <v>90.1</v>
          </cell>
          <cell r="F38">
            <v>94.4</v>
          </cell>
          <cell r="G38">
            <v>-1.3</v>
          </cell>
          <cell r="H38">
            <v>-4.9000000000000004</v>
          </cell>
          <cell r="I38">
            <v>2.1</v>
          </cell>
          <cell r="J38">
            <v>-4.8</v>
          </cell>
          <cell r="K38">
            <v>-4.5999999999999996</v>
          </cell>
          <cell r="L38">
            <v>-5</v>
          </cell>
          <cell r="M38">
            <v>5138</v>
          </cell>
          <cell r="N38">
            <v>5.0999999999999996</v>
          </cell>
          <cell r="O38">
            <v>10.199999999999999</v>
          </cell>
        </row>
        <row r="39">
          <cell r="B39">
            <v>36100</v>
          </cell>
          <cell r="C39">
            <v>-3.7</v>
          </cell>
          <cell r="D39">
            <v>-2.6</v>
          </cell>
          <cell r="E39">
            <v>89.8</v>
          </cell>
          <cell r="F39">
            <v>94.9</v>
          </cell>
          <cell r="G39">
            <v>2.2000000000000002</v>
          </cell>
          <cell r="H39">
            <v>-2.7</v>
          </cell>
          <cell r="I39">
            <v>6.9</v>
          </cell>
          <cell r="J39">
            <v>-1.6</v>
          </cell>
          <cell r="K39">
            <v>-2.4</v>
          </cell>
          <cell r="L39">
            <v>-0.8</v>
          </cell>
          <cell r="M39">
            <v>5031</v>
          </cell>
          <cell r="N39">
            <v>6.6</v>
          </cell>
          <cell r="O39">
            <v>13.7</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8"/>
  <sheetViews>
    <sheetView showGridLines="0" tabSelected="1" zoomScaleNormal="100" workbookViewId="0">
      <selection activeCell="F3" sqref="F2:F3"/>
    </sheetView>
  </sheetViews>
  <sheetFormatPr defaultRowHeight="13.5" x14ac:dyDescent="0.15"/>
  <cols>
    <col min="1" max="1" width="3.375" style="182" customWidth="1"/>
    <col min="2" max="16384" width="9" style="182"/>
  </cols>
  <sheetData>
    <row r="1" spans="1:9" ht="18.75" x14ac:dyDescent="0.2">
      <c r="A1" s="181" t="s">
        <v>294</v>
      </c>
    </row>
    <row r="2" spans="1:9" ht="18.75" x14ac:dyDescent="0.2">
      <c r="B2" s="181" t="s">
        <v>0</v>
      </c>
    </row>
    <row r="4" spans="1:9" x14ac:dyDescent="0.15">
      <c r="B4" s="183" t="s">
        <v>1</v>
      </c>
      <c r="C4" s="182" t="s">
        <v>2</v>
      </c>
    </row>
    <row r="5" spans="1:9" x14ac:dyDescent="0.15">
      <c r="B5" s="183" t="s">
        <v>3</v>
      </c>
      <c r="C5" s="182" t="s">
        <v>4</v>
      </c>
    </row>
    <row r="6" spans="1:9" x14ac:dyDescent="0.15">
      <c r="B6" s="183" t="s">
        <v>5</v>
      </c>
      <c r="C6" s="182" t="s">
        <v>6</v>
      </c>
      <c r="I6" s="184"/>
    </row>
    <row r="7" spans="1:9" x14ac:dyDescent="0.15">
      <c r="B7" s="183" t="s">
        <v>7</v>
      </c>
      <c r="C7" s="182" t="s">
        <v>8</v>
      </c>
    </row>
    <row r="8" spans="1:9" x14ac:dyDescent="0.15">
      <c r="B8" s="183" t="s">
        <v>9</v>
      </c>
      <c r="C8" s="182" t="s">
        <v>10</v>
      </c>
    </row>
  </sheetData>
  <phoneticPr fontId="5"/>
  <hyperlinks>
    <hyperlink ref="B4" location="'8-1'!A1" display="8-1" xr:uid="{00000000-0004-0000-0000-000000000000}"/>
    <hyperlink ref="B5" location="'8-2'!A1" display="8-2" xr:uid="{00000000-0004-0000-0000-000001000000}"/>
    <hyperlink ref="B7" location="'8-4(1)'!A1" display="8-3(1)" xr:uid="{00000000-0004-0000-0000-000002000000}"/>
    <hyperlink ref="B8" location="'8-4(2)'!A1" display="8-3(2)" xr:uid="{00000000-0004-0000-0000-000003000000}"/>
    <hyperlink ref="B6" location="'8-3'!A1" display="8-3" xr:uid="{00000000-0004-0000-0000-000004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I75"/>
  <sheetViews>
    <sheetView showGridLines="0" view="pageBreakPreview" zoomScale="115" zoomScaleNormal="85" zoomScaleSheetLayoutView="115" workbookViewId="0">
      <pane ySplit="7" topLeftCell="A8" activePane="bottomLeft" state="frozen"/>
      <selection activeCell="I5" sqref="I5"/>
      <selection pane="bottomLeft" activeCell="K7" sqref="K7"/>
    </sheetView>
  </sheetViews>
  <sheetFormatPr defaultRowHeight="13.5" x14ac:dyDescent="0.15"/>
  <cols>
    <col min="1" max="1" width="3.375" style="1" customWidth="1"/>
    <col min="2" max="2" width="4.125" style="1" bestFit="1" customWidth="1"/>
    <col min="3" max="3" width="37.375" style="1" customWidth="1"/>
    <col min="4" max="7" width="14.875" style="1" customWidth="1"/>
    <col min="8" max="8" width="4.375" style="1" customWidth="1"/>
    <col min="9" max="16384" width="9" style="1"/>
  </cols>
  <sheetData>
    <row r="1" spans="1:8" x14ac:dyDescent="0.15">
      <c r="A1" s="2" t="s">
        <v>11</v>
      </c>
      <c r="B1" s="2"/>
      <c r="C1" s="2"/>
    </row>
    <row r="2" spans="1:8" x14ac:dyDescent="0.15">
      <c r="A2" s="38" t="s">
        <v>12</v>
      </c>
      <c r="B2" s="38"/>
      <c r="C2" s="38"/>
      <c r="D2" s="38"/>
      <c r="E2" s="38"/>
      <c r="F2" s="38"/>
      <c r="G2" s="38"/>
    </row>
    <row r="3" spans="1:8" ht="31.5" customHeight="1" x14ac:dyDescent="0.2">
      <c r="A3" s="39" t="s">
        <v>13</v>
      </c>
      <c r="B3" s="39"/>
      <c r="C3" s="39"/>
      <c r="D3" s="39"/>
      <c r="E3" s="39"/>
      <c r="F3" s="39"/>
      <c r="G3" s="39"/>
    </row>
    <row r="4" spans="1:8" ht="22.5" customHeight="1" x14ac:dyDescent="0.15">
      <c r="A4" s="40" t="s">
        <v>14</v>
      </c>
      <c r="B4" s="40"/>
      <c r="C4" s="40"/>
      <c r="D4" s="40"/>
      <c r="E4" s="40"/>
      <c r="F4" s="40"/>
      <c r="G4" s="40"/>
    </row>
    <row r="5" spans="1:8" x14ac:dyDescent="0.15">
      <c r="A5" s="30" t="s">
        <v>293</v>
      </c>
      <c r="B5" s="30"/>
      <c r="C5" s="30"/>
      <c r="D5" s="30"/>
      <c r="E5" s="30"/>
      <c r="F5" s="30"/>
      <c r="G5" s="30"/>
    </row>
    <row r="6" spans="1:8" ht="6.75" customHeight="1" thickBot="1" x14ac:dyDescent="0.2">
      <c r="A6" s="38"/>
      <c r="B6" s="38"/>
      <c r="C6" s="38"/>
      <c r="D6" s="38"/>
      <c r="E6" s="38"/>
      <c r="F6" s="38"/>
      <c r="G6" s="38"/>
    </row>
    <row r="7" spans="1:8" s="3" customFormat="1" ht="30" customHeight="1" thickTop="1" x14ac:dyDescent="0.15">
      <c r="A7" s="41" t="s">
        <v>15</v>
      </c>
      <c r="B7" s="41"/>
      <c r="C7" s="41"/>
      <c r="D7" s="42" t="s">
        <v>16</v>
      </c>
      <c r="E7" s="43" t="s">
        <v>17</v>
      </c>
      <c r="F7" s="44" t="s">
        <v>18</v>
      </c>
      <c r="G7" s="45" t="s">
        <v>19</v>
      </c>
    </row>
    <row r="8" spans="1:8" s="5" customFormat="1" ht="14.25" customHeight="1" x14ac:dyDescent="0.15">
      <c r="A8" s="46" t="s">
        <v>20</v>
      </c>
      <c r="B8" s="46"/>
      <c r="C8" s="46"/>
      <c r="D8" s="47">
        <v>8369</v>
      </c>
      <c r="E8" s="31">
        <v>59927</v>
      </c>
      <c r="F8" s="31">
        <v>1941283</v>
      </c>
      <c r="G8" s="31">
        <v>1011696</v>
      </c>
      <c r="H8" s="4"/>
    </row>
    <row r="9" spans="1:8" s="5" customFormat="1" ht="11.25" customHeight="1" x14ac:dyDescent="0.15">
      <c r="A9" s="48"/>
      <c r="B9" s="48"/>
      <c r="C9" s="48"/>
      <c r="D9" s="32"/>
      <c r="E9" s="33"/>
      <c r="F9" s="33"/>
      <c r="G9" s="33"/>
      <c r="H9" s="4"/>
    </row>
    <row r="10" spans="1:8" s="5" customFormat="1" ht="12" customHeight="1" x14ac:dyDescent="0.15">
      <c r="A10" s="36" t="s">
        <v>21</v>
      </c>
      <c r="B10" s="36"/>
      <c r="C10" s="36"/>
      <c r="D10" s="32">
        <v>2050</v>
      </c>
      <c r="E10" s="33">
        <v>17018</v>
      </c>
      <c r="F10" s="33">
        <v>1123737</v>
      </c>
      <c r="G10" s="34" t="s">
        <v>22</v>
      </c>
      <c r="H10" s="4"/>
    </row>
    <row r="11" spans="1:8" s="5" customFormat="1" ht="18" customHeight="1" x14ac:dyDescent="0.15">
      <c r="A11" s="49" t="s">
        <v>23</v>
      </c>
      <c r="B11" s="49"/>
      <c r="C11" s="50" t="s">
        <v>24</v>
      </c>
      <c r="D11" s="32">
        <v>9</v>
      </c>
      <c r="E11" s="33">
        <v>64</v>
      </c>
      <c r="F11" s="33">
        <v>1962</v>
      </c>
      <c r="G11" s="34" t="s">
        <v>22</v>
      </c>
      <c r="H11" s="6"/>
    </row>
    <row r="12" spans="1:8" s="5" customFormat="1" ht="18" customHeight="1" x14ac:dyDescent="0.15">
      <c r="A12" s="49" t="s">
        <v>25</v>
      </c>
      <c r="B12" s="49"/>
      <c r="C12" s="50" t="s">
        <v>26</v>
      </c>
      <c r="D12" s="32">
        <v>212</v>
      </c>
      <c r="E12" s="33">
        <v>1298</v>
      </c>
      <c r="F12" s="33">
        <v>73837</v>
      </c>
      <c r="G12" s="34" t="s">
        <v>22</v>
      </c>
      <c r="H12" s="6"/>
    </row>
    <row r="13" spans="1:8" s="5" customFormat="1" ht="11.25" customHeight="1" x14ac:dyDescent="0.15">
      <c r="A13" s="49"/>
      <c r="B13" s="49">
        <v>511</v>
      </c>
      <c r="C13" s="50" t="s">
        <v>27</v>
      </c>
      <c r="D13" s="32">
        <v>123</v>
      </c>
      <c r="E13" s="33">
        <v>713</v>
      </c>
      <c r="F13" s="33">
        <v>50164</v>
      </c>
      <c r="G13" s="34" t="s">
        <v>22</v>
      </c>
      <c r="H13" s="6"/>
    </row>
    <row r="14" spans="1:8" s="5" customFormat="1" ht="11.25" customHeight="1" x14ac:dyDescent="0.15">
      <c r="A14" s="49"/>
      <c r="B14" s="49">
        <v>512</v>
      </c>
      <c r="C14" s="50" t="s">
        <v>28</v>
      </c>
      <c r="D14" s="32">
        <v>47</v>
      </c>
      <c r="E14" s="33">
        <v>304</v>
      </c>
      <c r="F14" s="33">
        <v>12721</v>
      </c>
      <c r="G14" s="34" t="s">
        <v>22</v>
      </c>
      <c r="H14" s="6"/>
    </row>
    <row r="15" spans="1:8" s="5" customFormat="1" ht="11.25" customHeight="1" x14ac:dyDescent="0.15">
      <c r="A15" s="49"/>
      <c r="B15" s="49">
        <v>513</v>
      </c>
      <c r="C15" s="50" t="s">
        <v>29</v>
      </c>
      <c r="D15" s="32">
        <v>42</v>
      </c>
      <c r="E15" s="33">
        <v>281</v>
      </c>
      <c r="F15" s="33">
        <v>10952</v>
      </c>
      <c r="G15" s="34" t="s">
        <v>22</v>
      </c>
      <c r="H15" s="6"/>
    </row>
    <row r="16" spans="1:8" s="5" customFormat="1" ht="18" customHeight="1" x14ac:dyDescent="0.15">
      <c r="A16" s="49" t="s">
        <v>30</v>
      </c>
      <c r="B16" s="49"/>
      <c r="C16" s="50" t="s">
        <v>31</v>
      </c>
      <c r="D16" s="32">
        <v>338</v>
      </c>
      <c r="E16" s="33">
        <v>3407</v>
      </c>
      <c r="F16" s="33">
        <v>221439</v>
      </c>
      <c r="G16" s="34" t="s">
        <v>22</v>
      </c>
      <c r="H16" s="6"/>
    </row>
    <row r="17" spans="1:8" s="5" customFormat="1" ht="12.75" customHeight="1" x14ac:dyDescent="0.15">
      <c r="A17" s="49"/>
      <c r="B17" s="49">
        <v>521</v>
      </c>
      <c r="C17" s="50" t="s">
        <v>32</v>
      </c>
      <c r="D17" s="32">
        <v>172</v>
      </c>
      <c r="E17" s="33">
        <v>1962</v>
      </c>
      <c r="F17" s="33">
        <v>149838</v>
      </c>
      <c r="G17" s="34" t="s">
        <v>22</v>
      </c>
      <c r="H17" s="6"/>
    </row>
    <row r="18" spans="1:8" s="5" customFormat="1" ht="12.75" customHeight="1" x14ac:dyDescent="0.15">
      <c r="A18" s="49"/>
      <c r="B18" s="49">
        <v>522</v>
      </c>
      <c r="C18" s="50" t="s">
        <v>33</v>
      </c>
      <c r="D18" s="32">
        <v>166</v>
      </c>
      <c r="E18" s="33">
        <v>1445</v>
      </c>
      <c r="F18" s="33">
        <v>71601</v>
      </c>
      <c r="G18" s="34" t="s">
        <v>22</v>
      </c>
      <c r="H18" s="6"/>
    </row>
    <row r="19" spans="1:8" s="5" customFormat="1" ht="18" customHeight="1" x14ac:dyDescent="0.15">
      <c r="A19" s="49" t="s">
        <v>34</v>
      </c>
      <c r="B19" s="49"/>
      <c r="C19" s="50" t="s">
        <v>35</v>
      </c>
      <c r="D19" s="32">
        <v>477</v>
      </c>
      <c r="E19" s="33">
        <v>3999</v>
      </c>
      <c r="F19" s="33">
        <v>306751</v>
      </c>
      <c r="G19" s="34" t="s">
        <v>22</v>
      </c>
      <c r="H19" s="6"/>
    </row>
    <row r="20" spans="1:8" s="5" customFormat="1" ht="12.75" customHeight="1" x14ac:dyDescent="0.15">
      <c r="A20" s="49"/>
      <c r="B20" s="49">
        <v>531</v>
      </c>
      <c r="C20" s="50" t="s">
        <v>36</v>
      </c>
      <c r="D20" s="32">
        <v>228</v>
      </c>
      <c r="E20" s="33">
        <v>2139</v>
      </c>
      <c r="F20" s="33">
        <v>143373</v>
      </c>
      <c r="G20" s="34" t="s">
        <v>22</v>
      </c>
      <c r="H20" s="6"/>
    </row>
    <row r="21" spans="1:8" s="5" customFormat="1" ht="12.75" customHeight="1" x14ac:dyDescent="0.15">
      <c r="A21" s="49"/>
      <c r="B21" s="49">
        <v>532</v>
      </c>
      <c r="C21" s="50" t="s">
        <v>37</v>
      </c>
      <c r="D21" s="32">
        <v>101</v>
      </c>
      <c r="E21" s="33">
        <v>726</v>
      </c>
      <c r="F21" s="33">
        <v>61278</v>
      </c>
      <c r="G21" s="34" t="s">
        <v>22</v>
      </c>
      <c r="H21" s="6"/>
    </row>
    <row r="22" spans="1:8" s="5" customFormat="1" ht="12.75" customHeight="1" x14ac:dyDescent="0.15">
      <c r="A22" s="49"/>
      <c r="B22" s="49">
        <v>533</v>
      </c>
      <c r="C22" s="50" t="s">
        <v>38</v>
      </c>
      <c r="D22" s="32">
        <v>31</v>
      </c>
      <c r="E22" s="33">
        <v>252</v>
      </c>
      <c r="F22" s="33">
        <v>47662</v>
      </c>
      <c r="G22" s="34" t="s">
        <v>22</v>
      </c>
      <c r="H22" s="6"/>
    </row>
    <row r="23" spans="1:8" s="5" customFormat="1" ht="12.75" customHeight="1" x14ac:dyDescent="0.15">
      <c r="A23" s="49"/>
      <c r="B23" s="49">
        <v>534</v>
      </c>
      <c r="C23" s="50" t="s">
        <v>39</v>
      </c>
      <c r="D23" s="32">
        <v>26</v>
      </c>
      <c r="E23" s="33">
        <v>313</v>
      </c>
      <c r="F23" s="33">
        <v>40759</v>
      </c>
      <c r="G23" s="34" t="s">
        <v>22</v>
      </c>
      <c r="H23" s="6"/>
    </row>
    <row r="24" spans="1:8" s="5" customFormat="1" ht="12.75" customHeight="1" x14ac:dyDescent="0.15">
      <c r="A24" s="49"/>
      <c r="B24" s="49">
        <v>535</v>
      </c>
      <c r="C24" s="50" t="s">
        <v>40</v>
      </c>
      <c r="D24" s="32">
        <v>14</v>
      </c>
      <c r="E24" s="33">
        <v>148</v>
      </c>
      <c r="F24" s="33">
        <v>5644</v>
      </c>
      <c r="G24" s="34" t="s">
        <v>22</v>
      </c>
      <c r="H24" s="6"/>
    </row>
    <row r="25" spans="1:8" s="5" customFormat="1" ht="12.75" customHeight="1" x14ac:dyDescent="0.15">
      <c r="A25" s="49"/>
      <c r="B25" s="49">
        <v>536</v>
      </c>
      <c r="C25" s="50" t="s">
        <v>41</v>
      </c>
      <c r="D25" s="32">
        <v>77</v>
      </c>
      <c r="E25" s="33">
        <v>421</v>
      </c>
      <c r="F25" s="33">
        <v>8035</v>
      </c>
      <c r="G25" s="34" t="s">
        <v>22</v>
      </c>
      <c r="H25" s="6"/>
    </row>
    <row r="26" spans="1:8" s="5" customFormat="1" ht="18" customHeight="1" x14ac:dyDescent="0.15">
      <c r="A26" s="49" t="s">
        <v>42</v>
      </c>
      <c r="B26" s="49"/>
      <c r="C26" s="50" t="s">
        <v>43</v>
      </c>
      <c r="D26" s="32">
        <v>528</v>
      </c>
      <c r="E26" s="33">
        <v>5075</v>
      </c>
      <c r="F26" s="33">
        <v>309578</v>
      </c>
      <c r="G26" s="34" t="s">
        <v>22</v>
      </c>
      <c r="H26" s="6"/>
    </row>
    <row r="27" spans="1:8" s="5" customFormat="1" ht="12.75" customHeight="1" x14ac:dyDescent="0.15">
      <c r="A27" s="49"/>
      <c r="B27" s="49">
        <v>541</v>
      </c>
      <c r="C27" s="50" t="s">
        <v>44</v>
      </c>
      <c r="D27" s="32">
        <v>187</v>
      </c>
      <c r="E27" s="33">
        <v>1292</v>
      </c>
      <c r="F27" s="33">
        <v>62577</v>
      </c>
      <c r="G27" s="34" t="s">
        <v>22</v>
      </c>
      <c r="H27" s="6"/>
    </row>
    <row r="28" spans="1:8" s="5" customFormat="1" ht="12.75" customHeight="1" x14ac:dyDescent="0.15">
      <c r="A28" s="49"/>
      <c r="B28" s="49">
        <v>542</v>
      </c>
      <c r="C28" s="50" t="s">
        <v>45</v>
      </c>
      <c r="D28" s="32">
        <v>111</v>
      </c>
      <c r="E28" s="33">
        <v>1261</v>
      </c>
      <c r="F28" s="33">
        <v>54992</v>
      </c>
      <c r="G28" s="34" t="s">
        <v>22</v>
      </c>
      <c r="H28" s="6"/>
    </row>
    <row r="29" spans="1:8" s="5" customFormat="1" ht="12.75" customHeight="1" x14ac:dyDescent="0.15">
      <c r="A29" s="49"/>
      <c r="B29" s="49">
        <v>543</v>
      </c>
      <c r="C29" s="50" t="s">
        <v>46</v>
      </c>
      <c r="D29" s="32">
        <v>87</v>
      </c>
      <c r="E29" s="33">
        <v>1021</v>
      </c>
      <c r="F29" s="33">
        <v>107891</v>
      </c>
      <c r="G29" s="34" t="s">
        <v>22</v>
      </c>
      <c r="H29" s="6"/>
    </row>
    <row r="30" spans="1:8" s="5" customFormat="1" ht="12.75" customHeight="1" x14ac:dyDescent="0.15">
      <c r="A30" s="49"/>
      <c r="B30" s="49">
        <v>549</v>
      </c>
      <c r="C30" s="50" t="s">
        <v>47</v>
      </c>
      <c r="D30" s="32">
        <v>143</v>
      </c>
      <c r="E30" s="33">
        <v>1501</v>
      </c>
      <c r="F30" s="33">
        <v>84118</v>
      </c>
      <c r="G30" s="34" t="s">
        <v>22</v>
      </c>
      <c r="H30" s="6"/>
    </row>
    <row r="31" spans="1:8" s="5" customFormat="1" ht="18" customHeight="1" x14ac:dyDescent="0.15">
      <c r="A31" s="49" t="s">
        <v>48</v>
      </c>
      <c r="B31" s="49"/>
      <c r="C31" s="50" t="s">
        <v>49</v>
      </c>
      <c r="D31" s="32">
        <v>486</v>
      </c>
      <c r="E31" s="33">
        <v>3175</v>
      </c>
      <c r="F31" s="33">
        <v>210171</v>
      </c>
      <c r="G31" s="34" t="s">
        <v>22</v>
      </c>
      <c r="H31" s="6"/>
    </row>
    <row r="32" spans="1:8" s="5" customFormat="1" ht="12.75" customHeight="1" x14ac:dyDescent="0.15">
      <c r="A32" s="49"/>
      <c r="B32" s="49">
        <v>551</v>
      </c>
      <c r="C32" s="50" t="s">
        <v>50</v>
      </c>
      <c r="D32" s="32">
        <v>99</v>
      </c>
      <c r="E32" s="33">
        <v>634</v>
      </c>
      <c r="F32" s="33">
        <v>17540</v>
      </c>
      <c r="G32" s="34" t="s">
        <v>22</v>
      </c>
      <c r="H32" s="6"/>
    </row>
    <row r="33" spans="1:9" s="5" customFormat="1" ht="12.75" customHeight="1" x14ac:dyDescent="0.15">
      <c r="A33" s="49"/>
      <c r="B33" s="49">
        <v>552</v>
      </c>
      <c r="C33" s="50" t="s">
        <v>51</v>
      </c>
      <c r="D33" s="32">
        <v>97</v>
      </c>
      <c r="E33" s="33">
        <v>817</v>
      </c>
      <c r="F33" s="33">
        <v>99932</v>
      </c>
      <c r="G33" s="34" t="s">
        <v>22</v>
      </c>
      <c r="H33" s="6"/>
    </row>
    <row r="34" spans="1:9" s="5" customFormat="1" ht="12.75" customHeight="1" x14ac:dyDescent="0.15">
      <c r="A34" s="49"/>
      <c r="B34" s="49">
        <v>553</v>
      </c>
      <c r="C34" s="50" t="s">
        <v>52</v>
      </c>
      <c r="D34" s="32">
        <v>47</v>
      </c>
      <c r="E34" s="33">
        <v>303</v>
      </c>
      <c r="F34" s="33">
        <v>12301</v>
      </c>
      <c r="G34" s="34" t="s">
        <v>22</v>
      </c>
      <c r="H34" s="6"/>
    </row>
    <row r="35" spans="1:9" s="5" customFormat="1" ht="12.75" customHeight="1" x14ac:dyDescent="0.15">
      <c r="A35" s="49"/>
      <c r="B35" s="49">
        <v>559</v>
      </c>
      <c r="C35" s="50" t="s">
        <v>53</v>
      </c>
      <c r="D35" s="32">
        <v>243</v>
      </c>
      <c r="E35" s="33">
        <v>1421</v>
      </c>
      <c r="F35" s="33">
        <v>80399</v>
      </c>
      <c r="G35" s="34" t="s">
        <v>22</v>
      </c>
      <c r="H35" s="6"/>
    </row>
    <row r="36" spans="1:9" s="5" customFormat="1" ht="12" x14ac:dyDescent="0.15">
      <c r="A36" s="49"/>
      <c r="B36" s="49"/>
      <c r="C36" s="50"/>
      <c r="D36" s="32"/>
      <c r="E36" s="33"/>
      <c r="F36" s="33"/>
      <c r="G36" s="33"/>
      <c r="H36" s="6"/>
    </row>
    <row r="37" spans="1:9" s="5" customFormat="1" ht="12" customHeight="1" x14ac:dyDescent="0.15">
      <c r="A37" s="36" t="s">
        <v>54</v>
      </c>
      <c r="B37" s="36"/>
      <c r="C37" s="50"/>
      <c r="D37" s="32">
        <v>6319</v>
      </c>
      <c r="E37" s="33">
        <v>42909</v>
      </c>
      <c r="F37" s="33">
        <v>817545</v>
      </c>
      <c r="G37" s="33">
        <v>1011696</v>
      </c>
      <c r="H37" s="6"/>
    </row>
    <row r="38" spans="1:9" s="5" customFormat="1" ht="18" customHeight="1" x14ac:dyDescent="0.15">
      <c r="A38" s="49" t="s">
        <v>55</v>
      </c>
      <c r="B38" s="49"/>
      <c r="C38" s="50" t="s">
        <v>56</v>
      </c>
      <c r="D38" s="32">
        <v>24</v>
      </c>
      <c r="E38" s="33">
        <v>1577</v>
      </c>
      <c r="F38" s="33">
        <v>41446</v>
      </c>
      <c r="G38" s="33">
        <v>115069</v>
      </c>
      <c r="H38" s="6"/>
    </row>
    <row r="39" spans="1:9" s="5" customFormat="1" ht="12.75" customHeight="1" x14ac:dyDescent="0.15">
      <c r="A39" s="49"/>
      <c r="B39" s="49">
        <v>561</v>
      </c>
      <c r="C39" s="50" t="s">
        <v>57</v>
      </c>
      <c r="D39" s="32">
        <v>10</v>
      </c>
      <c r="E39" s="33">
        <v>1424</v>
      </c>
      <c r="F39" s="33">
        <v>38254</v>
      </c>
      <c r="G39" s="33">
        <v>107612</v>
      </c>
      <c r="H39" s="6"/>
    </row>
    <row r="40" spans="1:9" s="5" customFormat="1" ht="23.25" x14ac:dyDescent="0.15">
      <c r="A40" s="49"/>
      <c r="B40" s="51">
        <v>569</v>
      </c>
      <c r="C40" s="52" t="s">
        <v>291</v>
      </c>
      <c r="D40" s="53">
        <v>14</v>
      </c>
      <c r="E40" s="54">
        <v>153</v>
      </c>
      <c r="F40" s="54">
        <v>3192</v>
      </c>
      <c r="G40" s="54">
        <v>7457</v>
      </c>
      <c r="H40" s="6"/>
    </row>
    <row r="41" spans="1:9" s="5" customFormat="1" ht="18" customHeight="1" x14ac:dyDescent="0.15">
      <c r="A41" s="49" t="s">
        <v>58</v>
      </c>
      <c r="B41" s="49"/>
      <c r="C41" s="55" t="s">
        <v>59</v>
      </c>
      <c r="D41" s="32">
        <v>858</v>
      </c>
      <c r="E41" s="33">
        <v>2827</v>
      </c>
      <c r="F41" s="33">
        <v>31583</v>
      </c>
      <c r="G41" s="33">
        <v>113944</v>
      </c>
      <c r="H41" s="6"/>
    </row>
    <row r="42" spans="1:9" s="5" customFormat="1" ht="12.75" customHeight="1" x14ac:dyDescent="0.15">
      <c r="A42" s="49"/>
      <c r="B42" s="49">
        <v>571</v>
      </c>
      <c r="C42" s="55" t="s">
        <v>60</v>
      </c>
      <c r="D42" s="32">
        <v>180</v>
      </c>
      <c r="E42" s="33">
        <v>439</v>
      </c>
      <c r="F42" s="33">
        <v>2505</v>
      </c>
      <c r="G42" s="33">
        <v>8861</v>
      </c>
      <c r="H42" s="6"/>
    </row>
    <row r="43" spans="1:9" s="5" customFormat="1" ht="12.75" customHeight="1" x14ac:dyDescent="0.15">
      <c r="A43" s="49"/>
      <c r="B43" s="49">
        <v>572</v>
      </c>
      <c r="C43" s="55" t="s">
        <v>61</v>
      </c>
      <c r="D43" s="32">
        <v>97</v>
      </c>
      <c r="E43" s="33">
        <v>322</v>
      </c>
      <c r="F43" s="33">
        <v>3842</v>
      </c>
      <c r="G43" s="33">
        <v>18025</v>
      </c>
      <c r="H43" s="6"/>
    </row>
    <row r="44" spans="1:9" ht="12.75" customHeight="1" x14ac:dyDescent="0.15">
      <c r="A44" s="49"/>
      <c r="B44" s="49">
        <v>573</v>
      </c>
      <c r="C44" s="55" t="s">
        <v>62</v>
      </c>
      <c r="D44" s="32">
        <v>375</v>
      </c>
      <c r="E44" s="33">
        <v>1313</v>
      </c>
      <c r="F44" s="33">
        <v>16884</v>
      </c>
      <c r="G44" s="33">
        <v>49975</v>
      </c>
      <c r="H44" s="6"/>
      <c r="I44" s="5"/>
    </row>
    <row r="45" spans="1:9" ht="12.75" customHeight="1" x14ac:dyDescent="0.15">
      <c r="A45" s="49"/>
      <c r="B45" s="49">
        <v>574</v>
      </c>
      <c r="C45" s="55" t="s">
        <v>63</v>
      </c>
      <c r="D45" s="32">
        <v>50</v>
      </c>
      <c r="E45" s="33">
        <v>173</v>
      </c>
      <c r="F45" s="33">
        <v>1912</v>
      </c>
      <c r="G45" s="33">
        <v>7413</v>
      </c>
      <c r="H45" s="6"/>
      <c r="I45" s="5"/>
    </row>
    <row r="46" spans="1:9" ht="12.75" customHeight="1" x14ac:dyDescent="0.15">
      <c r="A46" s="49"/>
      <c r="B46" s="49">
        <v>579</v>
      </c>
      <c r="C46" s="55" t="s">
        <v>64</v>
      </c>
      <c r="D46" s="32">
        <v>156</v>
      </c>
      <c r="E46" s="33">
        <v>580</v>
      </c>
      <c r="F46" s="33">
        <v>6440</v>
      </c>
      <c r="G46" s="33">
        <v>29670</v>
      </c>
      <c r="H46" s="6"/>
    </row>
    <row r="47" spans="1:9" ht="18" customHeight="1" x14ac:dyDescent="0.15">
      <c r="A47" s="49" t="s">
        <v>65</v>
      </c>
      <c r="B47" s="49"/>
      <c r="C47" s="55" t="s">
        <v>66</v>
      </c>
      <c r="D47" s="32">
        <v>1907</v>
      </c>
      <c r="E47" s="33">
        <v>15901</v>
      </c>
      <c r="F47" s="33">
        <v>228815</v>
      </c>
      <c r="G47" s="33">
        <v>289607</v>
      </c>
      <c r="H47" s="6"/>
    </row>
    <row r="48" spans="1:9" ht="12.75" customHeight="1" x14ac:dyDescent="0.15">
      <c r="A48" s="49"/>
      <c r="B48" s="49">
        <v>581</v>
      </c>
      <c r="C48" s="55" t="s">
        <v>67</v>
      </c>
      <c r="D48" s="32">
        <v>189</v>
      </c>
      <c r="E48" s="33">
        <v>5987</v>
      </c>
      <c r="F48" s="33">
        <v>133915</v>
      </c>
      <c r="G48" s="33">
        <v>186886</v>
      </c>
      <c r="H48" s="6"/>
    </row>
    <row r="49" spans="1:8" ht="12.75" customHeight="1" x14ac:dyDescent="0.15">
      <c r="A49" s="49"/>
      <c r="B49" s="49">
        <v>582</v>
      </c>
      <c r="C49" s="55" t="s">
        <v>68</v>
      </c>
      <c r="D49" s="32">
        <v>77</v>
      </c>
      <c r="E49" s="33">
        <v>278</v>
      </c>
      <c r="F49" s="33">
        <v>2804</v>
      </c>
      <c r="G49" s="33">
        <v>4919</v>
      </c>
      <c r="H49" s="6"/>
    </row>
    <row r="50" spans="1:8" ht="12.75" customHeight="1" x14ac:dyDescent="0.15">
      <c r="A50" s="49"/>
      <c r="B50" s="49">
        <v>583</v>
      </c>
      <c r="C50" s="55" t="s">
        <v>69</v>
      </c>
      <c r="D50" s="32">
        <v>49</v>
      </c>
      <c r="E50" s="33">
        <v>347</v>
      </c>
      <c r="F50" s="33">
        <v>4980</v>
      </c>
      <c r="G50" s="33">
        <v>3310</v>
      </c>
      <c r="H50" s="6"/>
    </row>
    <row r="51" spans="1:8" ht="12.75" customHeight="1" x14ac:dyDescent="0.15">
      <c r="A51" s="49"/>
      <c r="B51" s="49">
        <v>584</v>
      </c>
      <c r="C51" s="55" t="s">
        <v>70</v>
      </c>
      <c r="D51" s="32">
        <v>148</v>
      </c>
      <c r="E51" s="33">
        <v>490</v>
      </c>
      <c r="F51" s="33">
        <v>3568</v>
      </c>
      <c r="G51" s="33">
        <v>4044</v>
      </c>
      <c r="H51" s="6"/>
    </row>
    <row r="52" spans="1:8" ht="12.75" customHeight="1" x14ac:dyDescent="0.15">
      <c r="A52" s="49"/>
      <c r="B52" s="49">
        <v>585</v>
      </c>
      <c r="C52" s="55" t="s">
        <v>71</v>
      </c>
      <c r="D52" s="32">
        <v>217</v>
      </c>
      <c r="E52" s="33">
        <v>595</v>
      </c>
      <c r="F52" s="33">
        <v>8072</v>
      </c>
      <c r="G52" s="33">
        <v>10729</v>
      </c>
      <c r="H52" s="6"/>
    </row>
    <row r="53" spans="1:8" ht="12.75" customHeight="1" x14ac:dyDescent="0.15">
      <c r="A53" s="49"/>
      <c r="B53" s="49">
        <v>586</v>
      </c>
      <c r="C53" s="55" t="s">
        <v>72</v>
      </c>
      <c r="D53" s="32">
        <v>411</v>
      </c>
      <c r="E53" s="33">
        <v>1972</v>
      </c>
      <c r="F53" s="33">
        <v>8471</v>
      </c>
      <c r="G53" s="33">
        <v>9925</v>
      </c>
      <c r="H53" s="6"/>
    </row>
    <row r="54" spans="1:8" ht="12.75" customHeight="1" x14ac:dyDescent="0.15">
      <c r="A54" s="49"/>
      <c r="B54" s="49">
        <v>589</v>
      </c>
      <c r="C54" s="55" t="s">
        <v>73</v>
      </c>
      <c r="D54" s="32">
        <v>816</v>
      </c>
      <c r="E54" s="33">
        <v>6232</v>
      </c>
      <c r="F54" s="33">
        <v>67005</v>
      </c>
      <c r="G54" s="33">
        <v>69794</v>
      </c>
      <c r="H54" s="6"/>
    </row>
    <row r="55" spans="1:8" ht="18" customHeight="1" x14ac:dyDescent="0.15">
      <c r="A55" s="49" t="s">
        <v>74</v>
      </c>
      <c r="B55" s="49"/>
      <c r="C55" s="55" t="s">
        <v>75</v>
      </c>
      <c r="D55" s="32">
        <v>979</v>
      </c>
      <c r="E55" s="33">
        <v>6300</v>
      </c>
      <c r="F55" s="33">
        <v>182138</v>
      </c>
      <c r="G55" s="33">
        <v>101735</v>
      </c>
      <c r="H55" s="4"/>
    </row>
    <row r="56" spans="1:8" ht="12.75" customHeight="1" x14ac:dyDescent="0.15">
      <c r="A56" s="49"/>
      <c r="B56" s="49">
        <v>591</v>
      </c>
      <c r="C56" s="55" t="s">
        <v>76</v>
      </c>
      <c r="D56" s="32">
        <v>580</v>
      </c>
      <c r="E56" s="33">
        <v>4323</v>
      </c>
      <c r="F56" s="33">
        <v>130334</v>
      </c>
      <c r="G56" s="33">
        <v>20033</v>
      </c>
      <c r="H56" s="4"/>
    </row>
    <row r="57" spans="1:8" ht="12.75" customHeight="1" x14ac:dyDescent="0.15">
      <c r="A57" s="49"/>
      <c r="B57" s="49">
        <v>592</v>
      </c>
      <c r="C57" s="55" t="s">
        <v>77</v>
      </c>
      <c r="D57" s="32">
        <v>71</v>
      </c>
      <c r="E57" s="33">
        <v>126</v>
      </c>
      <c r="F57" s="33">
        <v>451</v>
      </c>
      <c r="G57" s="33">
        <v>1698</v>
      </c>
      <c r="H57" s="4"/>
    </row>
    <row r="58" spans="1:8" ht="12.75" customHeight="1" x14ac:dyDescent="0.15">
      <c r="A58" s="49"/>
      <c r="B58" s="49">
        <v>593</v>
      </c>
      <c r="C58" s="55" t="s">
        <v>78</v>
      </c>
      <c r="D58" s="32">
        <v>328</v>
      </c>
      <c r="E58" s="33">
        <v>1851</v>
      </c>
      <c r="F58" s="33">
        <v>51352</v>
      </c>
      <c r="G58" s="33">
        <v>80004</v>
      </c>
      <c r="H58" s="4"/>
    </row>
    <row r="59" spans="1:8" ht="18" customHeight="1" x14ac:dyDescent="0.15">
      <c r="A59" s="49" t="s">
        <v>79</v>
      </c>
      <c r="B59" s="49"/>
      <c r="C59" s="55" t="s">
        <v>80</v>
      </c>
      <c r="D59" s="32">
        <v>2315</v>
      </c>
      <c r="E59" s="33">
        <v>13955</v>
      </c>
      <c r="F59" s="33">
        <v>264391</v>
      </c>
      <c r="G59" s="33">
        <v>391341</v>
      </c>
      <c r="H59" s="4"/>
    </row>
    <row r="60" spans="1:8" ht="12.75" customHeight="1" x14ac:dyDescent="0.15">
      <c r="A60" s="49"/>
      <c r="B60" s="49">
        <v>601</v>
      </c>
      <c r="C60" s="55" t="s">
        <v>81</v>
      </c>
      <c r="D60" s="32">
        <v>152</v>
      </c>
      <c r="E60" s="33">
        <v>537</v>
      </c>
      <c r="F60" s="33">
        <v>7452</v>
      </c>
      <c r="G60" s="33">
        <v>44034</v>
      </c>
      <c r="H60" s="4"/>
    </row>
    <row r="61" spans="1:8" ht="12.75" customHeight="1" x14ac:dyDescent="0.15">
      <c r="A61" s="49"/>
      <c r="B61" s="49">
        <v>602</v>
      </c>
      <c r="C61" s="55" t="s">
        <v>82</v>
      </c>
      <c r="D61" s="32">
        <v>121</v>
      </c>
      <c r="E61" s="33">
        <v>311</v>
      </c>
      <c r="F61" s="33">
        <v>1410</v>
      </c>
      <c r="G61" s="33">
        <v>7367</v>
      </c>
      <c r="H61" s="4"/>
    </row>
    <row r="62" spans="1:8" ht="12.75" customHeight="1" x14ac:dyDescent="0.15">
      <c r="A62" s="49"/>
      <c r="B62" s="49">
        <v>603</v>
      </c>
      <c r="C62" s="55" t="s">
        <v>83</v>
      </c>
      <c r="D62" s="32">
        <v>542</v>
      </c>
      <c r="E62" s="33">
        <v>3647</v>
      </c>
      <c r="F62" s="33">
        <v>77907</v>
      </c>
      <c r="G62" s="33">
        <v>114955</v>
      </c>
      <c r="H62" s="4"/>
    </row>
    <row r="63" spans="1:8" ht="12.75" customHeight="1" x14ac:dyDescent="0.15">
      <c r="A63" s="49"/>
      <c r="B63" s="49">
        <v>604</v>
      </c>
      <c r="C63" s="55" t="s">
        <v>84</v>
      </c>
      <c r="D63" s="32">
        <v>79</v>
      </c>
      <c r="E63" s="33">
        <v>423</v>
      </c>
      <c r="F63" s="33">
        <v>15269</v>
      </c>
      <c r="G63" s="33">
        <v>18678</v>
      </c>
      <c r="H63" s="6"/>
    </row>
    <row r="64" spans="1:8" ht="12.75" customHeight="1" x14ac:dyDescent="0.15">
      <c r="A64" s="49"/>
      <c r="B64" s="49">
        <v>605</v>
      </c>
      <c r="C64" s="55" t="s">
        <v>85</v>
      </c>
      <c r="D64" s="32">
        <v>417</v>
      </c>
      <c r="E64" s="33">
        <v>1957</v>
      </c>
      <c r="F64" s="33">
        <v>92749</v>
      </c>
      <c r="G64" s="33">
        <v>2017</v>
      </c>
      <c r="H64" s="6"/>
    </row>
    <row r="65" spans="1:8" ht="12.75" customHeight="1" x14ac:dyDescent="0.15">
      <c r="A65" s="49"/>
      <c r="B65" s="49">
        <v>606</v>
      </c>
      <c r="C65" s="55" t="s">
        <v>86</v>
      </c>
      <c r="D65" s="32">
        <v>223</v>
      </c>
      <c r="E65" s="33">
        <v>2831</v>
      </c>
      <c r="F65" s="33">
        <v>14329</v>
      </c>
      <c r="G65" s="33">
        <v>25552</v>
      </c>
      <c r="H65" s="6"/>
    </row>
    <row r="66" spans="1:8" ht="12.75" customHeight="1" x14ac:dyDescent="0.15">
      <c r="A66" s="49"/>
      <c r="B66" s="49">
        <v>607</v>
      </c>
      <c r="C66" s="56" t="s">
        <v>87</v>
      </c>
      <c r="D66" s="32">
        <v>123</v>
      </c>
      <c r="E66" s="33">
        <v>573</v>
      </c>
      <c r="F66" s="33">
        <v>7793</v>
      </c>
      <c r="G66" s="33">
        <v>21255</v>
      </c>
      <c r="H66" s="6"/>
    </row>
    <row r="67" spans="1:8" ht="12.75" customHeight="1" x14ac:dyDescent="0.15">
      <c r="A67" s="49"/>
      <c r="B67" s="49">
        <v>608</v>
      </c>
      <c r="C67" s="55" t="s">
        <v>88</v>
      </c>
      <c r="D67" s="32">
        <v>137</v>
      </c>
      <c r="E67" s="33">
        <v>404</v>
      </c>
      <c r="F67" s="33">
        <v>5048</v>
      </c>
      <c r="G67" s="33">
        <v>8443</v>
      </c>
      <c r="H67" s="6"/>
    </row>
    <row r="68" spans="1:8" ht="12.75" customHeight="1" x14ac:dyDescent="0.15">
      <c r="A68" s="49"/>
      <c r="B68" s="49">
        <v>609</v>
      </c>
      <c r="C68" s="55" t="s">
        <v>89</v>
      </c>
      <c r="D68" s="32">
        <v>521</v>
      </c>
      <c r="E68" s="33">
        <v>3272</v>
      </c>
      <c r="F68" s="33">
        <v>42433</v>
      </c>
      <c r="G68" s="33">
        <v>149040</v>
      </c>
      <c r="H68" s="6"/>
    </row>
    <row r="69" spans="1:8" x14ac:dyDescent="0.15">
      <c r="A69" s="49" t="s">
        <v>90</v>
      </c>
      <c r="B69" s="49"/>
      <c r="C69" s="55" t="s">
        <v>91</v>
      </c>
      <c r="D69" s="32">
        <v>236</v>
      </c>
      <c r="E69" s="33">
        <v>2349</v>
      </c>
      <c r="F69" s="33">
        <v>69173</v>
      </c>
      <c r="G69" s="34" t="s">
        <v>22</v>
      </c>
      <c r="H69" s="6"/>
    </row>
    <row r="70" spans="1:8" ht="18" customHeight="1" x14ac:dyDescent="0.15">
      <c r="A70" s="49"/>
      <c r="B70" s="49">
        <v>611</v>
      </c>
      <c r="C70" s="55" t="s">
        <v>92</v>
      </c>
      <c r="D70" s="32">
        <v>161</v>
      </c>
      <c r="E70" s="33">
        <v>1642</v>
      </c>
      <c r="F70" s="33">
        <v>36917</v>
      </c>
      <c r="G70" s="34" t="s">
        <v>22</v>
      </c>
      <c r="H70" s="6"/>
    </row>
    <row r="71" spans="1:8" ht="12.75" customHeight="1" x14ac:dyDescent="0.15">
      <c r="A71" s="49"/>
      <c r="B71" s="49">
        <v>612</v>
      </c>
      <c r="C71" s="55" t="s">
        <v>93</v>
      </c>
      <c r="D71" s="32">
        <v>24</v>
      </c>
      <c r="E71" s="33">
        <v>155</v>
      </c>
      <c r="F71" s="33">
        <v>5832</v>
      </c>
      <c r="G71" s="34" t="s">
        <v>22</v>
      </c>
      <c r="H71" s="6"/>
    </row>
    <row r="72" spans="1:8" ht="12.75" customHeight="1" x14ac:dyDescent="0.15">
      <c r="A72" s="57"/>
      <c r="B72" s="57">
        <v>619</v>
      </c>
      <c r="C72" s="58" t="s">
        <v>94</v>
      </c>
      <c r="D72" s="59">
        <v>51</v>
      </c>
      <c r="E72" s="60">
        <v>552</v>
      </c>
      <c r="F72" s="60">
        <v>26423</v>
      </c>
      <c r="G72" s="35" t="s">
        <v>22</v>
      </c>
      <c r="H72" s="6"/>
    </row>
    <row r="73" spans="1:8" x14ac:dyDescent="0.15">
      <c r="A73" s="36" t="s">
        <v>289</v>
      </c>
      <c r="B73" s="36"/>
      <c r="C73" s="36"/>
      <c r="D73" s="36"/>
      <c r="E73" s="36"/>
      <c r="F73" s="37"/>
      <c r="G73" s="37"/>
      <c r="H73" s="6"/>
    </row>
    <row r="74" spans="1:8" x14ac:dyDescent="0.15">
      <c r="D74" s="7"/>
      <c r="E74" s="7"/>
      <c r="F74" s="7"/>
      <c r="G74" s="7"/>
      <c r="H74" s="6"/>
    </row>
    <row r="75" spans="1:8" x14ac:dyDescent="0.15">
      <c r="D75" s="7"/>
      <c r="E75" s="7"/>
      <c r="F75" s="7"/>
      <c r="G75" s="7"/>
    </row>
  </sheetData>
  <phoneticPr fontId="2"/>
  <hyperlinks>
    <hyperlink ref="A1" location="'8商業・貿易目次'!A1" display="8　商業・貿易目次へ＜＜" xr:uid="{00000000-0004-0000-0100-000000000000}"/>
  </hyperlinks>
  <pageMargins left="0.59055118110236227" right="0.59055118110236227" top="0.59055118110236227" bottom="0.39370078740157483" header="0.51181102362204722" footer="0.19685039370078741"/>
  <pageSetup paperSize="9" scale="82" orientation="portrait" blackAndWhite="1" r:id="rId1"/>
  <headerFooter scaleWithDoc="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35"/>
  <sheetViews>
    <sheetView showGridLines="0" view="pageBreakPreview" zoomScale="85" zoomScaleNormal="100" zoomScaleSheetLayoutView="85" workbookViewId="0">
      <selection activeCell="N20" sqref="N20"/>
    </sheetView>
  </sheetViews>
  <sheetFormatPr defaultColWidth="9" defaultRowHeight="14.25" x14ac:dyDescent="0.15"/>
  <cols>
    <col min="1" max="1" width="8.375" style="8" bestFit="1" customWidth="1"/>
    <col min="2" max="7" width="8.25" style="8" customWidth="1"/>
    <col min="8" max="10" width="11.375" style="8" customWidth="1"/>
    <col min="11" max="16384" width="9" style="8"/>
  </cols>
  <sheetData>
    <row r="1" spans="1:11" x14ac:dyDescent="0.15">
      <c r="A1" s="2" t="s">
        <v>11</v>
      </c>
      <c r="B1" s="2"/>
      <c r="C1" s="2"/>
    </row>
    <row r="2" spans="1:11" x14ac:dyDescent="0.15">
      <c r="A2" s="73" t="s">
        <v>12</v>
      </c>
      <c r="B2" s="73"/>
      <c r="C2" s="73"/>
      <c r="D2" s="62"/>
      <c r="E2" s="62"/>
      <c r="F2" s="62"/>
      <c r="G2" s="62"/>
      <c r="H2" s="62"/>
      <c r="I2" s="62"/>
      <c r="J2" s="62"/>
    </row>
    <row r="3" spans="1:11" ht="22.5" customHeight="1" x14ac:dyDescent="0.15">
      <c r="A3" s="74" t="s">
        <v>95</v>
      </c>
      <c r="B3" s="74"/>
      <c r="C3" s="74"/>
      <c r="D3" s="74"/>
      <c r="E3" s="74"/>
      <c r="F3" s="74"/>
      <c r="G3" s="74"/>
      <c r="H3" s="74"/>
      <c r="I3" s="74"/>
      <c r="J3" s="74"/>
    </row>
    <row r="4" spans="1:11" x14ac:dyDescent="0.15">
      <c r="A4" s="61" t="s">
        <v>293</v>
      </c>
      <c r="B4" s="61"/>
      <c r="C4" s="61"/>
      <c r="D4" s="61"/>
      <c r="E4" s="61"/>
      <c r="F4" s="61"/>
      <c r="G4" s="61"/>
      <c r="H4" s="61"/>
      <c r="I4" s="61"/>
      <c r="J4" s="61"/>
    </row>
    <row r="5" spans="1:11" ht="6" customHeight="1" thickBot="1" x14ac:dyDescent="0.2">
      <c r="A5" s="62"/>
      <c r="B5" s="62"/>
      <c r="C5" s="62"/>
      <c r="D5" s="62"/>
      <c r="E5" s="62"/>
      <c r="F5" s="62"/>
      <c r="G5" s="62"/>
      <c r="H5" s="62"/>
      <c r="I5" s="62"/>
      <c r="J5" s="62"/>
    </row>
    <row r="6" spans="1:11" s="11" customFormat="1" ht="24" customHeight="1" thickTop="1" x14ac:dyDescent="0.15">
      <c r="A6" s="75"/>
      <c r="B6" s="63" t="s">
        <v>96</v>
      </c>
      <c r="C6" s="64"/>
      <c r="D6" s="65"/>
      <c r="E6" s="63" t="s">
        <v>97</v>
      </c>
      <c r="F6" s="64"/>
      <c r="G6" s="65"/>
      <c r="H6" s="63" t="s">
        <v>98</v>
      </c>
      <c r="I6" s="64"/>
      <c r="J6" s="64"/>
      <c r="K6" s="10"/>
    </row>
    <row r="7" spans="1:11" s="11" customFormat="1" ht="24" customHeight="1" x14ac:dyDescent="0.15">
      <c r="A7" s="76" t="s">
        <v>99</v>
      </c>
      <c r="B7" s="66" t="s">
        <v>100</v>
      </c>
      <c r="C7" s="67" t="s">
        <v>101</v>
      </c>
      <c r="D7" s="68" t="s">
        <v>102</v>
      </c>
      <c r="E7" s="68" t="s">
        <v>100</v>
      </c>
      <c r="F7" s="67" t="s">
        <v>101</v>
      </c>
      <c r="G7" s="68" t="s">
        <v>102</v>
      </c>
      <c r="H7" s="68" t="s">
        <v>100</v>
      </c>
      <c r="I7" s="67" t="s">
        <v>101</v>
      </c>
      <c r="J7" s="69" t="s">
        <v>102</v>
      </c>
      <c r="K7" s="10"/>
    </row>
    <row r="8" spans="1:11" s="13" customFormat="1" ht="28.5" customHeight="1" x14ac:dyDescent="0.15">
      <c r="A8" s="77" t="s">
        <v>20</v>
      </c>
      <c r="B8" s="78">
        <f>B20+B31</f>
        <v>8369</v>
      </c>
      <c r="C8" s="78">
        <f t="shared" ref="C8:H8" si="0">C20+C31</f>
        <v>2050</v>
      </c>
      <c r="D8" s="78">
        <f t="shared" si="0"/>
        <v>6319</v>
      </c>
      <c r="E8" s="78">
        <f t="shared" si="0"/>
        <v>59927</v>
      </c>
      <c r="F8" s="78">
        <f t="shared" si="0"/>
        <v>17018</v>
      </c>
      <c r="G8" s="78">
        <f t="shared" si="0"/>
        <v>42909</v>
      </c>
      <c r="H8" s="78">
        <f t="shared" si="0"/>
        <v>1941284</v>
      </c>
      <c r="I8" s="78">
        <v>1123737</v>
      </c>
      <c r="J8" s="78">
        <v>817545</v>
      </c>
      <c r="K8" s="12"/>
    </row>
    <row r="9" spans="1:11" s="13" customFormat="1" ht="28.5" customHeight="1" x14ac:dyDescent="0.15">
      <c r="A9" s="79"/>
      <c r="B9" s="178"/>
      <c r="C9" s="70"/>
      <c r="D9" s="70"/>
      <c r="E9" s="70"/>
      <c r="F9" s="70"/>
      <c r="G9" s="70"/>
      <c r="H9" s="70"/>
      <c r="I9" s="70"/>
      <c r="J9" s="70"/>
      <c r="K9" s="12"/>
    </row>
    <row r="10" spans="1:11" s="13" customFormat="1" ht="28.5" customHeight="1" x14ac:dyDescent="0.15">
      <c r="A10" s="79" t="s">
        <v>103</v>
      </c>
      <c r="B10" s="178">
        <f>C10+D10</f>
        <v>3374</v>
      </c>
      <c r="C10" s="70">
        <v>1047</v>
      </c>
      <c r="D10" s="70">
        <v>2327</v>
      </c>
      <c r="E10" s="70">
        <f>F10+G10</f>
        <v>27581</v>
      </c>
      <c r="F10" s="70">
        <v>9834</v>
      </c>
      <c r="G10" s="70">
        <v>17747</v>
      </c>
      <c r="H10" s="70">
        <f>I10+J10</f>
        <v>1132111</v>
      </c>
      <c r="I10" s="70">
        <v>756572</v>
      </c>
      <c r="J10" s="70">
        <v>375539</v>
      </c>
      <c r="K10" s="12"/>
    </row>
    <row r="11" spans="1:11" s="13" customFormat="1" ht="28.5" customHeight="1" x14ac:dyDescent="0.15">
      <c r="A11" s="79" t="s">
        <v>104</v>
      </c>
      <c r="B11" s="178">
        <f>C11+D11</f>
        <v>652</v>
      </c>
      <c r="C11" s="70">
        <v>163</v>
      </c>
      <c r="D11" s="70">
        <v>489</v>
      </c>
      <c r="E11" s="70">
        <f t="shared" ref="E11:E18" si="1">F11+G11</f>
        <v>4633</v>
      </c>
      <c r="F11" s="70">
        <v>1108</v>
      </c>
      <c r="G11" s="70">
        <v>3525</v>
      </c>
      <c r="H11" s="70">
        <f t="shared" ref="H11:H18" si="2">I11+J11</f>
        <v>178161</v>
      </c>
      <c r="I11" s="70">
        <v>104339</v>
      </c>
      <c r="J11" s="70">
        <v>73822</v>
      </c>
      <c r="K11" s="12"/>
    </row>
    <row r="12" spans="1:11" s="13" customFormat="1" ht="28.5" customHeight="1" x14ac:dyDescent="0.15">
      <c r="A12" s="80" t="s">
        <v>105</v>
      </c>
      <c r="B12" s="178">
        <f t="shared" ref="B12:B18" si="3">C12+D12</f>
        <v>386</v>
      </c>
      <c r="C12" s="70">
        <v>86</v>
      </c>
      <c r="D12" s="70">
        <v>300</v>
      </c>
      <c r="E12" s="70">
        <f t="shared" si="1"/>
        <v>2753</v>
      </c>
      <c r="F12" s="70">
        <v>782</v>
      </c>
      <c r="G12" s="70">
        <v>1971</v>
      </c>
      <c r="H12" s="70">
        <f t="shared" si="2"/>
        <v>64103</v>
      </c>
      <c r="I12" s="70">
        <v>28611</v>
      </c>
      <c r="J12" s="70">
        <v>35492</v>
      </c>
      <c r="K12" s="12"/>
    </row>
    <row r="13" spans="1:11" s="13" customFormat="1" ht="28.5" customHeight="1" x14ac:dyDescent="0.15">
      <c r="A13" s="79" t="s">
        <v>106</v>
      </c>
      <c r="B13" s="178">
        <f t="shared" si="3"/>
        <v>347</v>
      </c>
      <c r="C13" s="70">
        <v>39</v>
      </c>
      <c r="D13" s="70">
        <v>308</v>
      </c>
      <c r="E13" s="70">
        <f t="shared" si="1"/>
        <v>1819</v>
      </c>
      <c r="F13" s="70">
        <v>171</v>
      </c>
      <c r="G13" s="70">
        <v>1648</v>
      </c>
      <c r="H13" s="70">
        <f t="shared" si="2"/>
        <v>32032</v>
      </c>
      <c r="I13" s="81">
        <v>3853</v>
      </c>
      <c r="J13" s="81">
        <v>28179</v>
      </c>
      <c r="K13" s="12"/>
    </row>
    <row r="14" spans="1:11" s="13" customFormat="1" ht="28.5" customHeight="1" x14ac:dyDescent="0.15">
      <c r="A14" s="79" t="s">
        <v>107</v>
      </c>
      <c r="B14" s="178">
        <f t="shared" si="3"/>
        <v>227</v>
      </c>
      <c r="C14" s="70">
        <v>23</v>
      </c>
      <c r="D14" s="70">
        <v>204</v>
      </c>
      <c r="E14" s="70">
        <f t="shared" si="1"/>
        <v>1126</v>
      </c>
      <c r="F14" s="81">
        <v>73</v>
      </c>
      <c r="G14" s="70">
        <v>1053</v>
      </c>
      <c r="H14" s="70">
        <f t="shared" si="2"/>
        <v>20107</v>
      </c>
      <c r="I14" s="81">
        <v>4241</v>
      </c>
      <c r="J14" s="70">
        <v>15866</v>
      </c>
      <c r="K14" s="12"/>
    </row>
    <row r="15" spans="1:11" s="13" customFormat="1" ht="28.5" customHeight="1" x14ac:dyDescent="0.15">
      <c r="A15" s="79" t="s">
        <v>108</v>
      </c>
      <c r="B15" s="178">
        <f t="shared" si="3"/>
        <v>650</v>
      </c>
      <c r="C15" s="70">
        <v>178</v>
      </c>
      <c r="D15" s="70">
        <v>472</v>
      </c>
      <c r="E15" s="70">
        <f t="shared" si="1"/>
        <v>5058</v>
      </c>
      <c r="F15" s="70">
        <v>1494</v>
      </c>
      <c r="G15" s="70">
        <v>3564</v>
      </c>
      <c r="H15" s="70">
        <f t="shared" si="2"/>
        <v>125739</v>
      </c>
      <c r="I15" s="70">
        <v>64358</v>
      </c>
      <c r="J15" s="70">
        <v>61381</v>
      </c>
      <c r="K15" s="12"/>
    </row>
    <row r="16" spans="1:11" s="13" customFormat="1" ht="28.5" customHeight="1" x14ac:dyDescent="0.15">
      <c r="A16" s="79" t="s">
        <v>109</v>
      </c>
      <c r="B16" s="178">
        <f t="shared" si="3"/>
        <v>247</v>
      </c>
      <c r="C16" s="70">
        <v>36</v>
      </c>
      <c r="D16" s="70">
        <v>211</v>
      </c>
      <c r="E16" s="70">
        <f t="shared" si="1"/>
        <v>1412</v>
      </c>
      <c r="F16" s="70">
        <v>207</v>
      </c>
      <c r="G16" s="70">
        <v>1205</v>
      </c>
      <c r="H16" s="70">
        <f t="shared" si="2"/>
        <v>32174</v>
      </c>
      <c r="I16" s="70">
        <v>12644</v>
      </c>
      <c r="J16" s="70">
        <v>19530</v>
      </c>
      <c r="K16" s="12"/>
    </row>
    <row r="17" spans="1:11" s="13" customFormat="1" ht="28.5" customHeight="1" x14ac:dyDescent="0.15">
      <c r="A17" s="79" t="s">
        <v>110</v>
      </c>
      <c r="B17" s="178">
        <f t="shared" si="3"/>
        <v>952</v>
      </c>
      <c r="C17" s="70">
        <v>247</v>
      </c>
      <c r="D17" s="70">
        <v>705</v>
      </c>
      <c r="E17" s="70">
        <f t="shared" si="1"/>
        <v>5968</v>
      </c>
      <c r="F17" s="70">
        <v>1504</v>
      </c>
      <c r="G17" s="70">
        <v>4464</v>
      </c>
      <c r="H17" s="70">
        <f t="shared" si="2"/>
        <v>149403</v>
      </c>
      <c r="I17" s="70">
        <v>63185</v>
      </c>
      <c r="J17" s="70">
        <v>86218</v>
      </c>
      <c r="K17" s="12"/>
    </row>
    <row r="18" spans="1:11" s="13" customFormat="1" ht="28.5" customHeight="1" x14ac:dyDescent="0.15">
      <c r="A18" s="79" t="s">
        <v>111</v>
      </c>
      <c r="B18" s="178">
        <f t="shared" si="3"/>
        <v>771</v>
      </c>
      <c r="C18" s="70">
        <v>142</v>
      </c>
      <c r="D18" s="70">
        <v>629</v>
      </c>
      <c r="E18" s="70">
        <f t="shared" si="1"/>
        <v>5504</v>
      </c>
      <c r="F18" s="70">
        <v>1349</v>
      </c>
      <c r="G18" s="70">
        <v>4155</v>
      </c>
      <c r="H18" s="70">
        <f t="shared" si="2"/>
        <v>131440</v>
      </c>
      <c r="I18" s="70">
        <v>58610</v>
      </c>
      <c r="J18" s="70">
        <v>72830</v>
      </c>
      <c r="K18" s="12"/>
    </row>
    <row r="19" spans="1:11" s="13" customFormat="1" ht="28.5" customHeight="1" x14ac:dyDescent="0.15">
      <c r="A19" s="79"/>
      <c r="B19" s="178"/>
      <c r="C19" s="70"/>
      <c r="D19" s="70"/>
      <c r="E19" s="70"/>
      <c r="F19" s="70"/>
      <c r="G19" s="70"/>
      <c r="H19" s="70"/>
      <c r="I19" s="70"/>
      <c r="J19" s="70"/>
      <c r="K19" s="12"/>
    </row>
    <row r="20" spans="1:11" s="13" customFormat="1" ht="28.5" customHeight="1" x14ac:dyDescent="0.15">
      <c r="A20" s="79" t="s">
        <v>112</v>
      </c>
      <c r="B20" s="178">
        <f>SUM(B10:B19)</f>
        <v>7606</v>
      </c>
      <c r="C20" s="70">
        <f t="shared" ref="C20:E20" si="4">SUM(C10:C19)</f>
        <v>1961</v>
      </c>
      <c r="D20" s="70">
        <f t="shared" si="4"/>
        <v>5645</v>
      </c>
      <c r="E20" s="70">
        <f t="shared" si="4"/>
        <v>55854</v>
      </c>
      <c r="F20" s="70">
        <f>SUM(F10:F19)</f>
        <v>16522</v>
      </c>
      <c r="G20" s="70">
        <f>SUM(G10:G19)</f>
        <v>39332</v>
      </c>
      <c r="H20" s="70">
        <f>SUM(H10:H19)</f>
        <v>1865270</v>
      </c>
      <c r="I20" s="70">
        <f>SUM(I10:I19)</f>
        <v>1096413</v>
      </c>
      <c r="J20" s="70">
        <f>SUM(J10:J19)</f>
        <v>768857</v>
      </c>
      <c r="K20" s="12"/>
    </row>
    <row r="21" spans="1:11" s="13" customFormat="1" ht="28.5" customHeight="1" x14ac:dyDescent="0.15">
      <c r="A21" s="79"/>
      <c r="B21" s="178"/>
      <c r="C21" s="70"/>
      <c r="D21" s="70"/>
      <c r="E21" s="70"/>
      <c r="F21" s="70"/>
      <c r="G21" s="70"/>
      <c r="H21" s="70"/>
      <c r="I21" s="70"/>
      <c r="J21" s="70"/>
      <c r="K21" s="12"/>
    </row>
    <row r="22" spans="1:11" s="13" customFormat="1" ht="28.5" customHeight="1" x14ac:dyDescent="0.15">
      <c r="A22" s="79" t="s">
        <v>113</v>
      </c>
      <c r="B22" s="178">
        <f t="shared" ref="B22:B29" si="5">C22+D22</f>
        <v>127</v>
      </c>
      <c r="C22" s="70">
        <v>18</v>
      </c>
      <c r="D22" s="70">
        <v>109</v>
      </c>
      <c r="E22" s="70">
        <f t="shared" ref="E22:E29" si="6">F22+G22</f>
        <v>846</v>
      </c>
      <c r="F22" s="70">
        <v>163</v>
      </c>
      <c r="G22" s="70">
        <v>683</v>
      </c>
      <c r="H22" s="70">
        <f t="shared" ref="H22:H29" si="7">I22+J22</f>
        <v>14746</v>
      </c>
      <c r="I22" s="70">
        <v>6217</v>
      </c>
      <c r="J22" s="70">
        <v>8529</v>
      </c>
      <c r="K22" s="12"/>
    </row>
    <row r="23" spans="1:11" s="13" customFormat="1" ht="28.5" customHeight="1" x14ac:dyDescent="0.15">
      <c r="A23" s="79" t="s">
        <v>114</v>
      </c>
      <c r="B23" s="178">
        <f t="shared" si="5"/>
        <v>25</v>
      </c>
      <c r="C23" s="70">
        <v>1</v>
      </c>
      <c r="D23" s="70">
        <v>24</v>
      </c>
      <c r="E23" s="70">
        <f t="shared" si="6"/>
        <v>101</v>
      </c>
      <c r="F23" s="70">
        <v>4</v>
      </c>
      <c r="G23" s="70">
        <v>97</v>
      </c>
      <c r="H23" s="70">
        <f t="shared" si="7"/>
        <v>721</v>
      </c>
      <c r="I23" s="82">
        <v>0</v>
      </c>
      <c r="J23" s="81">
        <v>721</v>
      </c>
      <c r="K23" s="12"/>
    </row>
    <row r="24" spans="1:11" s="13" customFormat="1" ht="28.5" customHeight="1" x14ac:dyDescent="0.15">
      <c r="A24" s="79" t="s">
        <v>115</v>
      </c>
      <c r="B24" s="178">
        <f t="shared" si="5"/>
        <v>64</v>
      </c>
      <c r="C24" s="70">
        <v>2</v>
      </c>
      <c r="D24" s="70">
        <v>62</v>
      </c>
      <c r="E24" s="70">
        <f t="shared" si="6"/>
        <v>335</v>
      </c>
      <c r="F24" s="70">
        <v>2</v>
      </c>
      <c r="G24" s="70">
        <v>333</v>
      </c>
      <c r="H24" s="70">
        <f t="shared" si="7"/>
        <v>5165</v>
      </c>
      <c r="I24" s="83">
        <v>0</v>
      </c>
      <c r="J24" s="81">
        <v>5165</v>
      </c>
      <c r="K24" s="12"/>
    </row>
    <row r="25" spans="1:11" s="13" customFormat="1" ht="28.5" customHeight="1" x14ac:dyDescent="0.15">
      <c r="A25" s="79" t="s">
        <v>116</v>
      </c>
      <c r="B25" s="178">
        <f t="shared" si="5"/>
        <v>212</v>
      </c>
      <c r="C25" s="70">
        <v>19</v>
      </c>
      <c r="D25" s="70">
        <v>193</v>
      </c>
      <c r="E25" s="70">
        <f t="shared" si="6"/>
        <v>1008</v>
      </c>
      <c r="F25" s="70">
        <v>97</v>
      </c>
      <c r="G25" s="70">
        <v>911</v>
      </c>
      <c r="H25" s="70">
        <f t="shared" si="7"/>
        <v>14983</v>
      </c>
      <c r="I25" s="70">
        <v>3289</v>
      </c>
      <c r="J25" s="70">
        <v>11694</v>
      </c>
      <c r="K25" s="12"/>
    </row>
    <row r="26" spans="1:11" s="13" customFormat="1" ht="28.5" customHeight="1" x14ac:dyDescent="0.15">
      <c r="A26" s="79" t="s">
        <v>117</v>
      </c>
      <c r="B26" s="178">
        <f t="shared" si="5"/>
        <v>64</v>
      </c>
      <c r="C26" s="70">
        <v>11</v>
      </c>
      <c r="D26" s="70">
        <v>53</v>
      </c>
      <c r="E26" s="70">
        <f t="shared" si="6"/>
        <v>337</v>
      </c>
      <c r="F26" s="70">
        <v>53</v>
      </c>
      <c r="G26" s="70">
        <v>284</v>
      </c>
      <c r="H26" s="70">
        <f t="shared" si="7"/>
        <v>9171</v>
      </c>
      <c r="I26" s="70">
        <v>3997</v>
      </c>
      <c r="J26" s="70">
        <v>5174</v>
      </c>
      <c r="K26" s="12"/>
    </row>
    <row r="27" spans="1:11" s="13" customFormat="1" ht="28.5" customHeight="1" x14ac:dyDescent="0.15">
      <c r="A27" s="79" t="s">
        <v>118</v>
      </c>
      <c r="B27" s="178">
        <f t="shared" si="5"/>
        <v>76</v>
      </c>
      <c r="C27" s="70">
        <v>14</v>
      </c>
      <c r="D27" s="70">
        <v>62</v>
      </c>
      <c r="E27" s="70">
        <f t="shared" si="6"/>
        <v>428</v>
      </c>
      <c r="F27" s="70">
        <v>55</v>
      </c>
      <c r="G27" s="70">
        <v>373</v>
      </c>
      <c r="H27" s="70">
        <f t="shared" si="7"/>
        <v>9624</v>
      </c>
      <c r="I27" s="70">
        <v>3193</v>
      </c>
      <c r="J27" s="70">
        <v>6431</v>
      </c>
      <c r="K27" s="12"/>
    </row>
    <row r="28" spans="1:11" s="13" customFormat="1" ht="28.5" customHeight="1" x14ac:dyDescent="0.15">
      <c r="A28" s="79" t="s">
        <v>119</v>
      </c>
      <c r="B28" s="178">
        <f t="shared" si="5"/>
        <v>51</v>
      </c>
      <c r="C28" s="70">
        <v>4</v>
      </c>
      <c r="D28" s="70">
        <v>47</v>
      </c>
      <c r="E28" s="70">
        <f t="shared" si="6"/>
        <v>247</v>
      </c>
      <c r="F28" s="70">
        <v>14</v>
      </c>
      <c r="G28" s="70">
        <v>233</v>
      </c>
      <c r="H28" s="70">
        <f t="shared" si="7"/>
        <v>3186</v>
      </c>
      <c r="I28" s="81">
        <v>248</v>
      </c>
      <c r="J28" s="81">
        <v>2938</v>
      </c>
      <c r="K28" s="12"/>
    </row>
    <row r="29" spans="1:11" s="13" customFormat="1" ht="28.5" customHeight="1" x14ac:dyDescent="0.15">
      <c r="A29" s="79" t="s">
        <v>120</v>
      </c>
      <c r="B29" s="178">
        <f t="shared" si="5"/>
        <v>144</v>
      </c>
      <c r="C29" s="70">
        <v>20</v>
      </c>
      <c r="D29" s="70">
        <v>124</v>
      </c>
      <c r="E29" s="70">
        <f t="shared" si="6"/>
        <v>771</v>
      </c>
      <c r="F29" s="70">
        <v>108</v>
      </c>
      <c r="G29" s="70">
        <v>663</v>
      </c>
      <c r="H29" s="70">
        <f t="shared" si="7"/>
        <v>18418</v>
      </c>
      <c r="I29" s="70">
        <v>10382</v>
      </c>
      <c r="J29" s="70">
        <v>8036</v>
      </c>
      <c r="K29" s="12"/>
    </row>
    <row r="30" spans="1:11" s="13" customFormat="1" ht="28.5" customHeight="1" x14ac:dyDescent="0.15">
      <c r="A30" s="79"/>
      <c r="B30" s="178"/>
      <c r="C30" s="70"/>
      <c r="D30" s="70"/>
      <c r="E30" s="70"/>
      <c r="F30" s="70"/>
      <c r="G30" s="70"/>
      <c r="H30" s="70"/>
      <c r="I30" s="70"/>
      <c r="J30" s="70"/>
      <c r="K30" s="12"/>
    </row>
    <row r="31" spans="1:11" s="13" customFormat="1" ht="28.5" customHeight="1" x14ac:dyDescent="0.15">
      <c r="A31" s="84" t="s">
        <v>121</v>
      </c>
      <c r="B31" s="179">
        <f t="shared" ref="B31:F31" si="8">SUM(B22:B30)</f>
        <v>763</v>
      </c>
      <c r="C31" s="71">
        <f t="shared" si="8"/>
        <v>89</v>
      </c>
      <c r="D31" s="71">
        <f t="shared" si="8"/>
        <v>674</v>
      </c>
      <c r="E31" s="71">
        <f t="shared" si="8"/>
        <v>4073</v>
      </c>
      <c r="F31" s="71">
        <f t="shared" si="8"/>
        <v>496</v>
      </c>
      <c r="G31" s="71">
        <f>SUM(G22:G30)</f>
        <v>3577</v>
      </c>
      <c r="H31" s="71">
        <f>SUM(H22:H30)</f>
        <v>76014</v>
      </c>
      <c r="I31" s="71">
        <f>SUM(I22:I30)</f>
        <v>27326</v>
      </c>
      <c r="J31" s="71">
        <f>SUM(J22:J30)</f>
        <v>48688</v>
      </c>
      <c r="K31" s="12"/>
    </row>
    <row r="32" spans="1:11" s="13" customFormat="1" ht="15" customHeight="1" x14ac:dyDescent="0.15">
      <c r="A32" s="85" t="s">
        <v>122</v>
      </c>
      <c r="B32" s="70"/>
      <c r="C32" s="70"/>
      <c r="D32" s="70"/>
      <c r="E32" s="70"/>
      <c r="F32" s="70"/>
      <c r="G32" s="70"/>
      <c r="H32" s="70"/>
      <c r="I32" s="70"/>
      <c r="J32" s="70"/>
      <c r="K32" s="12"/>
    </row>
    <row r="33" spans="1:11" s="11" customFormat="1" ht="18" customHeight="1" x14ac:dyDescent="0.15">
      <c r="A33" s="180" t="s">
        <v>289</v>
      </c>
      <c r="B33" s="36"/>
      <c r="C33" s="36"/>
      <c r="D33" s="36"/>
      <c r="E33" s="36"/>
      <c r="F33" s="36"/>
      <c r="G33" s="72"/>
      <c r="H33" s="72"/>
      <c r="I33" s="72"/>
      <c r="J33" s="72"/>
      <c r="K33" s="12"/>
    </row>
    <row r="34" spans="1:11" x14ac:dyDescent="0.15">
      <c r="A34" s="14"/>
      <c r="B34" s="9"/>
      <c r="C34" s="9"/>
      <c r="D34" s="9"/>
      <c r="E34" s="9"/>
      <c r="F34" s="9"/>
      <c r="G34" s="9"/>
      <c r="H34" s="9"/>
      <c r="I34" s="9"/>
      <c r="J34" s="9"/>
    </row>
    <row r="35" spans="1:11" x14ac:dyDescent="0.15">
      <c r="B35" s="9"/>
      <c r="C35" s="9"/>
      <c r="D35" s="9"/>
      <c r="E35" s="9"/>
      <c r="F35" s="9"/>
      <c r="G35" s="9"/>
      <c r="H35" s="9"/>
      <c r="I35" s="9"/>
      <c r="J35" s="9"/>
    </row>
  </sheetData>
  <phoneticPr fontId="2"/>
  <hyperlinks>
    <hyperlink ref="A1" location="'8商業・貿易目次'!A1" display="8　商業・貿易目次へ＜＜" xr:uid="{00000000-0004-0000-0200-000000000000}"/>
  </hyperlinks>
  <pageMargins left="0.59055118110236227" right="0.59055118110236227" top="0.59055118110236227" bottom="0.39370078740157483" header="0.51181102362204722" footer="0.51181102362204722"/>
  <pageSetup paperSize="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W37"/>
  <sheetViews>
    <sheetView showGridLines="0" view="pageBreakPreview" zoomScale="89" zoomScaleNormal="75" zoomScaleSheetLayoutView="89" workbookViewId="0">
      <selection activeCell="F12" sqref="F12"/>
    </sheetView>
  </sheetViews>
  <sheetFormatPr defaultColWidth="9" defaultRowHeight="13.5" outlineLevelCol="1" x14ac:dyDescent="0.15"/>
  <cols>
    <col min="1" max="1" width="4.25" style="16" customWidth="1"/>
    <col min="2" max="2" width="5.25" style="16" bestFit="1" customWidth="1"/>
    <col min="3" max="11" width="9.125" style="16" customWidth="1" outlineLevel="1"/>
    <col min="12" max="20" width="9.125" style="16" customWidth="1"/>
    <col min="21" max="16384" width="9" style="16"/>
  </cols>
  <sheetData>
    <row r="1" spans="1:23" x14ac:dyDescent="0.15">
      <c r="A1" s="15" t="s">
        <v>11</v>
      </c>
      <c r="B1" s="15"/>
      <c r="C1" s="15"/>
    </row>
    <row r="2" spans="1:23" x14ac:dyDescent="0.15">
      <c r="A2" s="102" t="s">
        <v>12</v>
      </c>
      <c r="B2" s="102"/>
      <c r="C2" s="102"/>
      <c r="D2" s="102"/>
      <c r="E2" s="103"/>
      <c r="F2" s="103"/>
      <c r="G2" s="103"/>
      <c r="H2" s="103"/>
      <c r="I2" s="103"/>
      <c r="J2" s="103"/>
      <c r="K2" s="103"/>
      <c r="L2" s="103"/>
      <c r="M2" s="103"/>
      <c r="N2" s="103"/>
      <c r="O2" s="103"/>
      <c r="P2" s="103"/>
      <c r="Q2" s="103"/>
      <c r="R2" s="102"/>
      <c r="S2" s="103"/>
      <c r="T2" s="103"/>
    </row>
    <row r="3" spans="1:23" s="17" customFormat="1" ht="18" customHeight="1" x14ac:dyDescent="0.2">
      <c r="A3" s="104" t="s">
        <v>123</v>
      </c>
      <c r="B3" s="104"/>
      <c r="C3" s="104"/>
      <c r="D3" s="104"/>
      <c r="E3" s="104"/>
      <c r="F3" s="104"/>
      <c r="G3" s="104"/>
      <c r="H3" s="104"/>
      <c r="I3" s="104"/>
      <c r="J3" s="104"/>
      <c r="K3" s="104"/>
      <c r="L3" s="105"/>
      <c r="M3" s="105"/>
      <c r="N3" s="105"/>
      <c r="O3" s="105"/>
      <c r="P3" s="105"/>
      <c r="Q3" s="105"/>
      <c r="R3" s="105"/>
      <c r="S3" s="105"/>
      <c r="T3" s="105"/>
    </row>
    <row r="4" spans="1:23" s="11" customFormat="1" ht="13.5" customHeight="1" x14ac:dyDescent="0.15">
      <c r="A4" s="106" t="s">
        <v>124</v>
      </c>
      <c r="B4" s="106"/>
      <c r="C4" s="106"/>
      <c r="D4" s="106"/>
      <c r="E4" s="106"/>
      <c r="F4" s="106"/>
      <c r="G4" s="106"/>
      <c r="H4" s="106"/>
      <c r="I4" s="106"/>
      <c r="J4" s="106"/>
      <c r="K4" s="106"/>
      <c r="L4" s="86"/>
      <c r="M4" s="86"/>
      <c r="N4" s="86"/>
      <c r="O4" s="86"/>
      <c r="P4" s="86"/>
      <c r="Q4" s="86"/>
      <c r="R4" s="86"/>
      <c r="S4" s="86"/>
      <c r="T4" s="86"/>
    </row>
    <row r="5" spans="1:23" x14ac:dyDescent="0.15">
      <c r="A5" s="107"/>
      <c r="B5" s="107"/>
      <c r="C5" s="107"/>
      <c r="D5" s="107"/>
      <c r="E5" s="107"/>
      <c r="F5" s="107"/>
      <c r="G5" s="107"/>
      <c r="H5" s="107"/>
      <c r="I5" s="107"/>
      <c r="J5" s="107" t="s">
        <v>125</v>
      </c>
      <c r="K5" s="107"/>
      <c r="L5" s="107" t="s">
        <v>126</v>
      </c>
      <c r="M5" s="107"/>
      <c r="N5" s="107"/>
      <c r="O5" s="107"/>
      <c r="P5" s="107"/>
      <c r="Q5" s="107"/>
      <c r="R5" s="107"/>
      <c r="S5" s="107"/>
      <c r="T5" s="108"/>
    </row>
    <row r="6" spans="1:23" ht="6" customHeight="1" thickBot="1" x14ac:dyDescent="0.2">
      <c r="A6" s="109"/>
      <c r="B6" s="109"/>
      <c r="C6" s="109"/>
      <c r="D6" s="110"/>
      <c r="E6" s="110"/>
      <c r="F6" s="110"/>
      <c r="G6" s="110"/>
      <c r="H6" s="110"/>
      <c r="I6" s="110"/>
      <c r="J6" s="110"/>
      <c r="K6" s="110"/>
      <c r="L6" s="110"/>
      <c r="M6" s="110"/>
      <c r="N6" s="110"/>
      <c r="O6" s="110"/>
      <c r="P6" s="110"/>
      <c r="Q6" s="110"/>
      <c r="R6" s="109"/>
      <c r="S6" s="103"/>
      <c r="T6" s="103"/>
    </row>
    <row r="7" spans="1:23" ht="14.25" customHeight="1" thickTop="1" x14ac:dyDescent="0.15">
      <c r="A7" s="111"/>
      <c r="B7" s="112"/>
      <c r="C7" s="113"/>
      <c r="D7" s="63" t="s">
        <v>127</v>
      </c>
      <c r="E7" s="64"/>
      <c r="F7" s="64"/>
      <c r="G7" s="64"/>
      <c r="H7" s="64"/>
      <c r="I7" s="64"/>
      <c r="J7" s="64"/>
      <c r="K7" s="64"/>
      <c r="L7" s="64" t="s">
        <v>127</v>
      </c>
      <c r="M7" s="64"/>
      <c r="N7" s="64"/>
      <c r="O7" s="65"/>
      <c r="P7" s="113"/>
      <c r="Q7" s="114"/>
      <c r="R7" s="114"/>
      <c r="S7" s="113"/>
      <c r="T7" s="115"/>
    </row>
    <row r="8" spans="1:23" ht="8.25" customHeight="1" x14ac:dyDescent="0.15">
      <c r="A8" s="116"/>
      <c r="B8" s="117"/>
      <c r="C8" s="118"/>
      <c r="D8" s="119"/>
      <c r="E8" s="120"/>
      <c r="F8" s="121"/>
      <c r="G8" s="121"/>
      <c r="H8" s="121"/>
      <c r="I8" s="122"/>
      <c r="J8" s="123"/>
      <c r="K8" s="124"/>
      <c r="L8" s="122"/>
      <c r="M8" s="123"/>
      <c r="N8" s="123"/>
      <c r="O8" s="123"/>
      <c r="P8" s="118"/>
      <c r="Q8" s="125"/>
      <c r="R8" s="125"/>
      <c r="S8" s="118"/>
      <c r="T8" s="126"/>
    </row>
    <row r="9" spans="1:23" ht="30.75" customHeight="1" x14ac:dyDescent="0.15">
      <c r="A9" s="127" t="s">
        <v>128</v>
      </c>
      <c r="B9" s="128"/>
      <c r="C9" s="129" t="s">
        <v>96</v>
      </c>
      <c r="D9" s="130" t="s">
        <v>20</v>
      </c>
      <c r="E9" s="130" t="s">
        <v>129</v>
      </c>
      <c r="F9" s="131" t="s">
        <v>130</v>
      </c>
      <c r="G9" s="132" t="s">
        <v>131</v>
      </c>
      <c r="H9" s="131" t="s">
        <v>132</v>
      </c>
      <c r="I9" s="131" t="s">
        <v>133</v>
      </c>
      <c r="J9" s="129" t="s">
        <v>134</v>
      </c>
      <c r="K9" s="133" t="s">
        <v>135</v>
      </c>
      <c r="L9" s="134" t="s">
        <v>136</v>
      </c>
      <c r="M9" s="129" t="s">
        <v>137</v>
      </c>
      <c r="N9" s="129" t="s">
        <v>138</v>
      </c>
      <c r="O9" s="129" t="s">
        <v>139</v>
      </c>
      <c r="P9" s="129" t="s">
        <v>140</v>
      </c>
      <c r="Q9" s="135" t="s">
        <v>141</v>
      </c>
      <c r="R9" s="135" t="s">
        <v>142</v>
      </c>
      <c r="S9" s="129" t="s">
        <v>143</v>
      </c>
      <c r="T9" s="133" t="s">
        <v>144</v>
      </c>
    </row>
    <row r="10" spans="1:23" ht="15" customHeight="1" x14ac:dyDescent="0.15">
      <c r="A10" s="136"/>
      <c r="B10" s="137"/>
      <c r="C10" s="138" t="s">
        <v>145</v>
      </c>
      <c r="D10" s="139" t="s">
        <v>146</v>
      </c>
      <c r="E10" s="139" t="s">
        <v>146</v>
      </c>
      <c r="F10" s="139" t="s">
        <v>146</v>
      </c>
      <c r="G10" s="139" t="s">
        <v>146</v>
      </c>
      <c r="H10" s="139" t="s">
        <v>146</v>
      </c>
      <c r="I10" s="139" t="s">
        <v>146</v>
      </c>
      <c r="J10" s="139" t="s">
        <v>146</v>
      </c>
      <c r="K10" s="139" t="s">
        <v>146</v>
      </c>
      <c r="L10" s="139" t="s">
        <v>146</v>
      </c>
      <c r="M10" s="139" t="s">
        <v>146</v>
      </c>
      <c r="N10" s="139" t="s">
        <v>146</v>
      </c>
      <c r="O10" s="139" t="s">
        <v>146</v>
      </c>
      <c r="P10" s="139" t="s">
        <v>146</v>
      </c>
      <c r="Q10" s="140" t="s">
        <v>147</v>
      </c>
      <c r="R10" s="140" t="s">
        <v>148</v>
      </c>
      <c r="S10" s="140" t="s">
        <v>149</v>
      </c>
      <c r="T10" s="140" t="s">
        <v>150</v>
      </c>
    </row>
    <row r="11" spans="1:23" ht="15" customHeight="1" x14ac:dyDescent="0.15">
      <c r="A11" s="86" t="s">
        <v>151</v>
      </c>
      <c r="B11" s="87" t="s">
        <v>152</v>
      </c>
      <c r="C11" s="92">
        <v>33</v>
      </c>
      <c r="D11" s="88">
        <v>80542</v>
      </c>
      <c r="E11" s="88">
        <v>9441</v>
      </c>
      <c r="F11" s="88">
        <v>1469</v>
      </c>
      <c r="G11" s="88">
        <v>4853</v>
      </c>
      <c r="H11" s="88">
        <v>597</v>
      </c>
      <c r="I11" s="88">
        <v>2522</v>
      </c>
      <c r="J11" s="88">
        <v>55587</v>
      </c>
      <c r="K11" s="88">
        <v>383</v>
      </c>
      <c r="L11" s="88">
        <v>1125</v>
      </c>
      <c r="M11" s="88">
        <v>1340</v>
      </c>
      <c r="N11" s="88">
        <v>12536</v>
      </c>
      <c r="O11" s="88">
        <v>131</v>
      </c>
      <c r="P11" s="88">
        <v>256</v>
      </c>
      <c r="Q11" s="89">
        <v>362.6</v>
      </c>
      <c r="R11" s="88">
        <v>3337</v>
      </c>
      <c r="S11" s="88">
        <v>176</v>
      </c>
      <c r="T11" s="88">
        <v>3868</v>
      </c>
    </row>
    <row r="12" spans="1:23" ht="15" customHeight="1" x14ac:dyDescent="0.15">
      <c r="A12" s="86"/>
      <c r="B12" s="87">
        <v>3</v>
      </c>
      <c r="C12" s="92">
        <v>35</v>
      </c>
      <c r="D12" s="88">
        <v>83776</v>
      </c>
      <c r="E12" s="88">
        <v>9230</v>
      </c>
      <c r="F12" s="88">
        <v>1428</v>
      </c>
      <c r="G12" s="88">
        <v>4763</v>
      </c>
      <c r="H12" s="88">
        <v>660</v>
      </c>
      <c r="I12" s="88">
        <v>2378</v>
      </c>
      <c r="J12" s="88">
        <v>58119</v>
      </c>
      <c r="K12" s="88">
        <v>350</v>
      </c>
      <c r="L12" s="88">
        <v>1240</v>
      </c>
      <c r="M12" s="88">
        <v>1267</v>
      </c>
      <c r="N12" s="88">
        <v>13486</v>
      </c>
      <c r="O12" s="88">
        <v>85</v>
      </c>
      <c r="P12" s="88">
        <v>277</v>
      </c>
      <c r="Q12" s="89">
        <v>360.8</v>
      </c>
      <c r="R12" s="88">
        <v>3453</v>
      </c>
      <c r="S12" s="88">
        <v>181</v>
      </c>
      <c r="T12" s="88">
        <v>4045</v>
      </c>
    </row>
    <row r="13" spans="1:23" ht="15" customHeight="1" x14ac:dyDescent="0.15">
      <c r="A13" s="86"/>
      <c r="B13" s="87">
        <v>4</v>
      </c>
      <c r="C13" s="92">
        <v>35</v>
      </c>
      <c r="D13" s="88">
        <v>83884</v>
      </c>
      <c r="E13" s="88">
        <v>9367</v>
      </c>
      <c r="F13" s="88">
        <v>1498</v>
      </c>
      <c r="G13" s="88">
        <v>4857</v>
      </c>
      <c r="H13" s="88">
        <v>595</v>
      </c>
      <c r="I13" s="88">
        <v>2417</v>
      </c>
      <c r="J13" s="88">
        <v>58347</v>
      </c>
      <c r="K13" s="88">
        <v>350</v>
      </c>
      <c r="L13" s="88">
        <v>1234</v>
      </c>
      <c r="M13" s="88">
        <v>1173</v>
      </c>
      <c r="N13" s="88">
        <v>13317</v>
      </c>
      <c r="O13" s="88">
        <v>96</v>
      </c>
      <c r="P13" s="88">
        <v>229</v>
      </c>
      <c r="Q13" s="89">
        <v>363.4</v>
      </c>
      <c r="R13" s="88">
        <v>3343</v>
      </c>
      <c r="S13" s="88">
        <v>174</v>
      </c>
      <c r="T13" s="88">
        <v>4143</v>
      </c>
      <c r="U13" s="18"/>
      <c r="V13" s="18"/>
      <c r="W13" s="18"/>
    </row>
    <row r="14" spans="1:23" ht="15" customHeight="1" x14ac:dyDescent="0.15">
      <c r="A14" s="90"/>
      <c r="B14" s="91"/>
      <c r="C14" s="92"/>
      <c r="D14" s="88"/>
      <c r="E14" s="88"/>
      <c r="F14" s="88"/>
      <c r="G14" s="88"/>
      <c r="H14" s="88"/>
      <c r="I14" s="88"/>
      <c r="J14" s="88"/>
      <c r="K14" s="88"/>
      <c r="L14" s="88"/>
      <c r="M14" s="88"/>
      <c r="N14" s="88"/>
      <c r="O14" s="88"/>
      <c r="P14" s="88"/>
      <c r="Q14" s="89"/>
      <c r="R14" s="88"/>
      <c r="S14" s="88"/>
      <c r="T14" s="88"/>
      <c r="U14" s="18"/>
      <c r="V14" s="18"/>
      <c r="W14" s="18"/>
    </row>
    <row r="15" spans="1:23" ht="15" customHeight="1" x14ac:dyDescent="0.15">
      <c r="A15" s="86" t="s">
        <v>153</v>
      </c>
      <c r="B15" s="93" t="s">
        <v>154</v>
      </c>
      <c r="C15" s="92">
        <v>35</v>
      </c>
      <c r="D15" s="88">
        <v>7768</v>
      </c>
      <c r="E15" s="88">
        <v>882</v>
      </c>
      <c r="F15" s="88">
        <v>153</v>
      </c>
      <c r="G15" s="88">
        <v>422</v>
      </c>
      <c r="H15" s="88">
        <v>72</v>
      </c>
      <c r="I15" s="88">
        <v>236</v>
      </c>
      <c r="J15" s="88">
        <v>5362</v>
      </c>
      <c r="K15" s="88">
        <v>35</v>
      </c>
      <c r="L15" s="88">
        <v>159</v>
      </c>
      <c r="M15" s="88">
        <v>134</v>
      </c>
      <c r="N15" s="88">
        <v>1191</v>
      </c>
      <c r="O15" s="88">
        <v>5</v>
      </c>
      <c r="P15" s="88">
        <v>15</v>
      </c>
      <c r="Q15" s="89">
        <v>30.4</v>
      </c>
      <c r="R15" s="88">
        <v>3554</v>
      </c>
      <c r="S15" s="88">
        <v>182</v>
      </c>
      <c r="T15" s="88" t="s">
        <v>155</v>
      </c>
      <c r="U15" s="18"/>
      <c r="V15" s="18"/>
      <c r="W15" s="18"/>
    </row>
    <row r="16" spans="1:23" ht="15" customHeight="1" x14ac:dyDescent="0.15">
      <c r="A16" s="86"/>
      <c r="B16" s="94" t="s">
        <v>156</v>
      </c>
      <c r="C16" s="92">
        <v>35</v>
      </c>
      <c r="D16" s="88">
        <v>6425</v>
      </c>
      <c r="E16" s="88">
        <v>504</v>
      </c>
      <c r="F16" s="88">
        <v>80</v>
      </c>
      <c r="G16" s="88">
        <v>262</v>
      </c>
      <c r="H16" s="88">
        <v>36</v>
      </c>
      <c r="I16" s="88">
        <v>126</v>
      </c>
      <c r="J16" s="88">
        <v>4764</v>
      </c>
      <c r="K16" s="88">
        <v>22</v>
      </c>
      <c r="L16" s="88">
        <v>93</v>
      </c>
      <c r="M16" s="88">
        <v>92</v>
      </c>
      <c r="N16" s="88">
        <v>946</v>
      </c>
      <c r="O16" s="88">
        <v>4</v>
      </c>
      <c r="P16" s="88">
        <v>16</v>
      </c>
      <c r="Q16" s="89">
        <v>28.6</v>
      </c>
      <c r="R16" s="88">
        <v>3453</v>
      </c>
      <c r="S16" s="88">
        <v>182</v>
      </c>
      <c r="T16" s="88" t="s">
        <v>155</v>
      </c>
      <c r="U16" s="18"/>
      <c r="V16" s="18"/>
      <c r="W16" s="18"/>
    </row>
    <row r="17" spans="1:23" ht="15" customHeight="1" x14ac:dyDescent="0.15">
      <c r="A17" s="86"/>
      <c r="B17" s="94" t="s">
        <v>157</v>
      </c>
      <c r="C17" s="92">
        <v>35</v>
      </c>
      <c r="D17" s="88">
        <v>6731</v>
      </c>
      <c r="E17" s="88">
        <v>773</v>
      </c>
      <c r="F17" s="88">
        <v>118</v>
      </c>
      <c r="G17" s="88">
        <v>431</v>
      </c>
      <c r="H17" s="88">
        <v>45</v>
      </c>
      <c r="I17" s="88">
        <v>180</v>
      </c>
      <c r="J17" s="88">
        <v>4693</v>
      </c>
      <c r="K17" s="88">
        <v>21</v>
      </c>
      <c r="L17" s="88">
        <v>98</v>
      </c>
      <c r="M17" s="88">
        <v>99</v>
      </c>
      <c r="N17" s="88">
        <v>1041</v>
      </c>
      <c r="O17" s="88">
        <v>5</v>
      </c>
      <c r="P17" s="88">
        <v>18</v>
      </c>
      <c r="Q17" s="89">
        <v>30.2</v>
      </c>
      <c r="R17" s="88">
        <v>3389</v>
      </c>
      <c r="S17" s="88">
        <v>174</v>
      </c>
      <c r="T17" s="88">
        <v>3809</v>
      </c>
      <c r="U17" s="18"/>
      <c r="V17" s="18"/>
      <c r="W17" s="18"/>
    </row>
    <row r="18" spans="1:23" ht="15" customHeight="1" x14ac:dyDescent="0.15">
      <c r="A18" s="86"/>
      <c r="B18" s="94" t="s">
        <v>158</v>
      </c>
      <c r="C18" s="92">
        <v>35</v>
      </c>
      <c r="D18" s="88">
        <v>6715</v>
      </c>
      <c r="E18" s="88">
        <v>783</v>
      </c>
      <c r="F18" s="88">
        <v>118</v>
      </c>
      <c r="G18" s="88">
        <v>416</v>
      </c>
      <c r="H18" s="88">
        <v>41</v>
      </c>
      <c r="I18" s="88">
        <v>208</v>
      </c>
      <c r="J18" s="88">
        <v>4652</v>
      </c>
      <c r="K18" s="88">
        <v>32</v>
      </c>
      <c r="L18" s="88">
        <v>81</v>
      </c>
      <c r="M18" s="88">
        <v>91</v>
      </c>
      <c r="N18" s="88">
        <v>1071</v>
      </c>
      <c r="O18" s="88">
        <v>5</v>
      </c>
      <c r="P18" s="88">
        <v>18</v>
      </c>
      <c r="Q18" s="89">
        <v>30.2</v>
      </c>
      <c r="R18" s="88">
        <v>3386</v>
      </c>
      <c r="S18" s="88">
        <v>174</v>
      </c>
      <c r="T18" s="88" t="s">
        <v>155</v>
      </c>
      <c r="U18" s="18"/>
      <c r="V18" s="18"/>
      <c r="W18" s="18"/>
    </row>
    <row r="19" spans="1:23" ht="15" customHeight="1" x14ac:dyDescent="0.15">
      <c r="A19" s="86"/>
      <c r="B19" s="94" t="s">
        <v>159</v>
      </c>
      <c r="C19" s="92">
        <v>35</v>
      </c>
      <c r="D19" s="88">
        <v>6908</v>
      </c>
      <c r="E19" s="88">
        <v>791</v>
      </c>
      <c r="F19" s="88">
        <v>122</v>
      </c>
      <c r="G19" s="88">
        <v>436</v>
      </c>
      <c r="H19" s="88">
        <v>46</v>
      </c>
      <c r="I19" s="88">
        <v>187</v>
      </c>
      <c r="J19" s="88">
        <v>4797</v>
      </c>
      <c r="K19" s="88">
        <v>47</v>
      </c>
      <c r="L19" s="88">
        <v>83</v>
      </c>
      <c r="M19" s="88">
        <v>92</v>
      </c>
      <c r="N19" s="88">
        <v>1094</v>
      </c>
      <c r="O19" s="88">
        <v>5</v>
      </c>
      <c r="P19" s="88">
        <v>17</v>
      </c>
      <c r="Q19" s="89">
        <v>30.7</v>
      </c>
      <c r="R19" s="88">
        <v>3367</v>
      </c>
      <c r="S19" s="88">
        <v>174</v>
      </c>
      <c r="T19" s="88" t="s">
        <v>155</v>
      </c>
      <c r="U19" s="18"/>
      <c r="V19" s="18"/>
      <c r="W19" s="18"/>
    </row>
    <row r="20" spans="1:23" ht="15" customHeight="1" x14ac:dyDescent="0.15">
      <c r="A20" s="86"/>
      <c r="B20" s="94" t="s">
        <v>160</v>
      </c>
      <c r="C20" s="92">
        <v>35</v>
      </c>
      <c r="D20" s="88">
        <v>6913</v>
      </c>
      <c r="E20" s="88">
        <v>872</v>
      </c>
      <c r="F20" s="88">
        <v>148</v>
      </c>
      <c r="G20" s="88">
        <v>459</v>
      </c>
      <c r="H20" s="88">
        <v>51</v>
      </c>
      <c r="I20" s="88">
        <v>213</v>
      </c>
      <c r="J20" s="88">
        <v>4719</v>
      </c>
      <c r="K20" s="88">
        <v>30</v>
      </c>
      <c r="L20" s="88">
        <v>100</v>
      </c>
      <c r="M20" s="88">
        <v>102</v>
      </c>
      <c r="N20" s="88">
        <v>1080</v>
      </c>
      <c r="O20" s="88">
        <v>11</v>
      </c>
      <c r="P20" s="88">
        <v>22</v>
      </c>
      <c r="Q20" s="89">
        <v>30</v>
      </c>
      <c r="R20" s="88">
        <v>3384</v>
      </c>
      <c r="S20" s="88">
        <v>174</v>
      </c>
      <c r="T20" s="88">
        <v>3839</v>
      </c>
      <c r="U20" s="18"/>
      <c r="V20" s="18"/>
      <c r="W20" s="18"/>
    </row>
    <row r="21" spans="1:23" ht="15" customHeight="1" x14ac:dyDescent="0.15">
      <c r="A21" s="86"/>
      <c r="B21" s="94" t="s">
        <v>161</v>
      </c>
      <c r="C21" s="92">
        <v>35</v>
      </c>
      <c r="D21" s="88">
        <v>6930</v>
      </c>
      <c r="E21" s="88">
        <v>810</v>
      </c>
      <c r="F21" s="88">
        <v>115</v>
      </c>
      <c r="G21" s="88">
        <v>396</v>
      </c>
      <c r="H21" s="88">
        <v>42</v>
      </c>
      <c r="I21" s="88">
        <v>257</v>
      </c>
      <c r="J21" s="88">
        <v>4761</v>
      </c>
      <c r="K21" s="88">
        <v>26</v>
      </c>
      <c r="L21" s="88">
        <v>111</v>
      </c>
      <c r="M21" s="88">
        <v>87</v>
      </c>
      <c r="N21" s="88">
        <v>1114</v>
      </c>
      <c r="O21" s="88">
        <v>21</v>
      </c>
      <c r="P21" s="88">
        <v>23</v>
      </c>
      <c r="Q21" s="89">
        <v>30.7</v>
      </c>
      <c r="R21" s="88">
        <v>3387</v>
      </c>
      <c r="S21" s="88">
        <v>174</v>
      </c>
      <c r="T21" s="88" t="s">
        <v>155</v>
      </c>
      <c r="U21" s="18"/>
      <c r="V21" s="18"/>
      <c r="W21" s="18"/>
    </row>
    <row r="22" spans="1:23" ht="15" customHeight="1" x14ac:dyDescent="0.15">
      <c r="A22" s="86"/>
      <c r="B22" s="94" t="s">
        <v>162</v>
      </c>
      <c r="C22" s="92">
        <v>35</v>
      </c>
      <c r="D22" s="88">
        <v>7084</v>
      </c>
      <c r="E22" s="88">
        <v>621</v>
      </c>
      <c r="F22" s="88">
        <v>89</v>
      </c>
      <c r="G22" s="88">
        <v>313</v>
      </c>
      <c r="H22" s="88">
        <v>47</v>
      </c>
      <c r="I22" s="88">
        <v>171</v>
      </c>
      <c r="J22" s="88">
        <v>5045</v>
      </c>
      <c r="K22" s="88">
        <v>24</v>
      </c>
      <c r="L22" s="88">
        <v>102</v>
      </c>
      <c r="M22" s="88">
        <v>93</v>
      </c>
      <c r="N22" s="88">
        <v>1182</v>
      </c>
      <c r="O22" s="88">
        <v>17</v>
      </c>
      <c r="P22" s="88">
        <v>15</v>
      </c>
      <c r="Q22" s="89">
        <v>31</v>
      </c>
      <c r="R22" s="88">
        <v>3448</v>
      </c>
      <c r="S22" s="88">
        <v>174</v>
      </c>
      <c r="T22" s="88" t="s">
        <v>155</v>
      </c>
      <c r="U22" s="18"/>
      <c r="V22" s="18"/>
      <c r="W22" s="18"/>
    </row>
    <row r="23" spans="1:23" ht="15" customHeight="1" x14ac:dyDescent="0.15">
      <c r="A23" s="86"/>
      <c r="B23" s="94" t="s">
        <v>163</v>
      </c>
      <c r="C23" s="92">
        <v>35</v>
      </c>
      <c r="D23" s="88">
        <v>6337</v>
      </c>
      <c r="E23" s="88">
        <v>611</v>
      </c>
      <c r="F23" s="88">
        <v>88</v>
      </c>
      <c r="G23" s="88">
        <v>315</v>
      </c>
      <c r="H23" s="88">
        <v>39</v>
      </c>
      <c r="I23" s="88">
        <v>168</v>
      </c>
      <c r="J23" s="88">
        <v>4516</v>
      </c>
      <c r="K23" s="88">
        <v>18</v>
      </c>
      <c r="L23" s="88">
        <v>86</v>
      </c>
      <c r="M23" s="88">
        <v>80</v>
      </c>
      <c r="N23" s="88">
        <v>1016</v>
      </c>
      <c r="O23" s="88">
        <v>10</v>
      </c>
      <c r="P23" s="88">
        <v>16</v>
      </c>
      <c r="Q23" s="89">
        <v>30.1</v>
      </c>
      <c r="R23" s="88">
        <v>3397</v>
      </c>
      <c r="S23" s="88">
        <v>174</v>
      </c>
      <c r="T23" s="88">
        <v>3686</v>
      </c>
      <c r="U23" s="18"/>
      <c r="V23" s="18"/>
      <c r="W23" s="18"/>
    </row>
    <row r="24" spans="1:23" ht="15" customHeight="1" x14ac:dyDescent="0.15">
      <c r="A24" s="86"/>
      <c r="B24" s="87">
        <v>10</v>
      </c>
      <c r="C24" s="92">
        <v>35</v>
      </c>
      <c r="D24" s="88">
        <v>6655</v>
      </c>
      <c r="E24" s="88">
        <v>830</v>
      </c>
      <c r="F24" s="88">
        <v>141</v>
      </c>
      <c r="G24" s="88">
        <v>453</v>
      </c>
      <c r="H24" s="88">
        <v>54</v>
      </c>
      <c r="I24" s="88">
        <v>183</v>
      </c>
      <c r="J24" s="88">
        <v>4562</v>
      </c>
      <c r="K24" s="88">
        <v>30</v>
      </c>
      <c r="L24" s="88">
        <v>89</v>
      </c>
      <c r="M24" s="88">
        <v>84</v>
      </c>
      <c r="N24" s="88">
        <v>1055</v>
      </c>
      <c r="O24" s="88">
        <v>4</v>
      </c>
      <c r="P24" s="88">
        <v>12</v>
      </c>
      <c r="Q24" s="89">
        <v>30.6</v>
      </c>
      <c r="R24" s="88">
        <v>3359</v>
      </c>
      <c r="S24" s="88">
        <v>174</v>
      </c>
      <c r="T24" s="88" t="s">
        <v>155</v>
      </c>
      <c r="U24" s="18"/>
      <c r="V24" s="18"/>
      <c r="W24" s="18"/>
    </row>
    <row r="25" spans="1:23" ht="15" customHeight="1" x14ac:dyDescent="0.15">
      <c r="A25" s="86"/>
      <c r="B25" s="87">
        <v>11</v>
      </c>
      <c r="C25" s="92">
        <v>35</v>
      </c>
      <c r="D25" s="88">
        <v>7060</v>
      </c>
      <c r="E25" s="88">
        <v>925</v>
      </c>
      <c r="F25" s="88">
        <v>160</v>
      </c>
      <c r="G25" s="88">
        <v>504</v>
      </c>
      <c r="H25" s="88">
        <v>63</v>
      </c>
      <c r="I25" s="88">
        <v>198</v>
      </c>
      <c r="J25" s="88">
        <v>4739</v>
      </c>
      <c r="K25" s="88">
        <v>35</v>
      </c>
      <c r="L25" s="88">
        <v>96</v>
      </c>
      <c r="M25" s="88">
        <v>100</v>
      </c>
      <c r="N25" s="88">
        <v>1161</v>
      </c>
      <c r="O25" s="88">
        <v>4</v>
      </c>
      <c r="P25" s="88">
        <v>28</v>
      </c>
      <c r="Q25" s="89">
        <v>30.2</v>
      </c>
      <c r="R25" s="88">
        <v>3379</v>
      </c>
      <c r="S25" s="88">
        <v>174</v>
      </c>
      <c r="T25" s="88" t="s">
        <v>155</v>
      </c>
      <c r="U25" s="18"/>
      <c r="V25" s="18"/>
      <c r="W25" s="18"/>
    </row>
    <row r="26" spans="1:23" ht="15" customHeight="1" x14ac:dyDescent="0.15">
      <c r="A26" s="95"/>
      <c r="B26" s="96">
        <v>12</v>
      </c>
      <c r="C26" s="141">
        <v>35</v>
      </c>
      <c r="D26" s="97">
        <v>8358</v>
      </c>
      <c r="E26" s="97">
        <v>965</v>
      </c>
      <c r="F26" s="97">
        <v>167</v>
      </c>
      <c r="G26" s="97">
        <v>450</v>
      </c>
      <c r="H26" s="97">
        <v>59</v>
      </c>
      <c r="I26" s="97">
        <v>289</v>
      </c>
      <c r="J26" s="97">
        <v>5738</v>
      </c>
      <c r="K26" s="97">
        <v>31</v>
      </c>
      <c r="L26" s="97">
        <v>134</v>
      </c>
      <c r="M26" s="97">
        <v>119</v>
      </c>
      <c r="N26" s="97">
        <v>1366</v>
      </c>
      <c r="O26" s="97">
        <v>5</v>
      </c>
      <c r="P26" s="97">
        <v>28</v>
      </c>
      <c r="Q26" s="98">
        <v>30.7</v>
      </c>
      <c r="R26" s="97">
        <v>3343</v>
      </c>
      <c r="S26" s="97">
        <v>174</v>
      </c>
      <c r="T26" s="97">
        <v>4143</v>
      </c>
      <c r="U26" s="18"/>
      <c r="V26" s="18"/>
      <c r="W26" s="18"/>
    </row>
    <row r="27" spans="1:23" s="20" customFormat="1" ht="15" customHeight="1" x14ac:dyDescent="0.15">
      <c r="A27" s="99" t="s">
        <v>164</v>
      </c>
      <c r="B27" s="99"/>
      <c r="C27" s="99"/>
      <c r="D27" s="99"/>
      <c r="E27" s="99"/>
      <c r="F27" s="99"/>
      <c r="G27" s="99"/>
      <c r="H27" s="99"/>
      <c r="I27" s="99"/>
      <c r="J27" s="99"/>
      <c r="K27" s="99"/>
      <c r="L27" s="100"/>
      <c r="M27" s="100"/>
      <c r="N27" s="100"/>
      <c r="O27" s="100"/>
      <c r="P27" s="100"/>
      <c r="Q27" s="100"/>
      <c r="R27" s="100"/>
      <c r="S27" s="100"/>
      <c r="T27" s="100"/>
      <c r="U27" s="19"/>
      <c r="V27" s="19"/>
      <c r="W27" s="19"/>
    </row>
    <row r="28" spans="1:23" s="20" customFormat="1" ht="10.5" customHeight="1" x14ac:dyDescent="0.15">
      <c r="A28" s="99" t="s">
        <v>165</v>
      </c>
      <c r="B28" s="99"/>
      <c r="C28" s="99"/>
      <c r="D28" s="99"/>
      <c r="E28" s="99"/>
      <c r="F28" s="99"/>
      <c r="G28" s="99"/>
      <c r="H28" s="99"/>
      <c r="I28" s="99"/>
      <c r="J28" s="99"/>
      <c r="K28" s="99"/>
      <c r="L28" s="99"/>
      <c r="M28" s="99"/>
      <c r="N28" s="99"/>
      <c r="O28" s="99"/>
      <c r="P28" s="99"/>
      <c r="Q28" s="99"/>
      <c r="R28" s="99"/>
      <c r="S28" s="99"/>
      <c r="T28" s="99"/>
      <c r="U28" s="19"/>
      <c r="V28" s="19"/>
      <c r="W28" s="19"/>
    </row>
    <row r="29" spans="1:23" s="20" customFormat="1" ht="10.5" customHeight="1" x14ac:dyDescent="0.15">
      <c r="A29" s="99" t="s">
        <v>166</v>
      </c>
      <c r="B29" s="99"/>
      <c r="C29" s="99"/>
      <c r="D29" s="99"/>
      <c r="E29" s="99"/>
      <c r="F29" s="99"/>
      <c r="G29" s="99"/>
      <c r="H29" s="99"/>
      <c r="I29" s="99"/>
      <c r="J29" s="99"/>
      <c r="K29" s="99"/>
      <c r="L29" s="99"/>
      <c r="M29" s="99"/>
      <c r="N29" s="99"/>
      <c r="O29" s="99"/>
      <c r="P29" s="99"/>
      <c r="Q29" s="99"/>
      <c r="R29" s="99"/>
      <c r="S29" s="99"/>
      <c r="T29" s="99"/>
      <c r="U29" s="19"/>
      <c r="V29" s="19"/>
      <c r="W29" s="19"/>
    </row>
    <row r="30" spans="1:23" s="20" customFormat="1" ht="10.5" customHeight="1" x14ac:dyDescent="0.15">
      <c r="A30" s="101" t="s">
        <v>167</v>
      </c>
      <c r="B30" s="101"/>
      <c r="C30" s="101"/>
      <c r="D30" s="101"/>
      <c r="E30" s="101"/>
      <c r="F30" s="101"/>
      <c r="G30" s="101"/>
      <c r="H30" s="101"/>
      <c r="I30" s="101"/>
      <c r="J30" s="101"/>
      <c r="K30" s="101"/>
      <c r="L30" s="101"/>
      <c r="M30" s="101"/>
      <c r="N30" s="101"/>
      <c r="O30" s="101"/>
      <c r="P30" s="101"/>
      <c r="Q30" s="101"/>
      <c r="R30" s="101"/>
      <c r="S30" s="101"/>
      <c r="T30" s="101"/>
      <c r="U30" s="19"/>
      <c r="V30" s="19"/>
      <c r="W30" s="19"/>
    </row>
    <row r="31" spans="1:23" s="20" customFormat="1" ht="11.25" x14ac:dyDescent="0.15">
      <c r="A31" s="101" t="s">
        <v>168</v>
      </c>
      <c r="B31" s="101"/>
      <c r="C31" s="101"/>
      <c r="D31" s="101"/>
      <c r="E31" s="101"/>
      <c r="F31" s="101"/>
      <c r="G31" s="101"/>
      <c r="H31" s="101"/>
      <c r="I31" s="101"/>
      <c r="J31" s="101"/>
      <c r="K31" s="101"/>
      <c r="L31" s="101"/>
      <c r="M31" s="101"/>
      <c r="N31" s="101"/>
      <c r="O31" s="101"/>
      <c r="P31" s="101"/>
      <c r="Q31" s="101"/>
      <c r="R31" s="101"/>
      <c r="S31" s="101"/>
      <c r="T31" s="101"/>
      <c r="U31" s="19"/>
      <c r="V31" s="19"/>
      <c r="W31" s="19"/>
    </row>
    <row r="32" spans="1:23" s="20" customFormat="1" ht="11.25" x14ac:dyDescent="0.15">
      <c r="A32" s="100" t="s">
        <v>169</v>
      </c>
      <c r="B32" s="100"/>
      <c r="C32" s="100"/>
      <c r="D32" s="100"/>
      <c r="E32" s="100"/>
      <c r="F32" s="100"/>
      <c r="G32" s="100"/>
      <c r="H32" s="100"/>
      <c r="I32" s="100"/>
      <c r="J32" s="100"/>
      <c r="K32" s="100"/>
      <c r="L32" s="100"/>
      <c r="M32" s="100"/>
      <c r="N32" s="100"/>
      <c r="O32" s="100"/>
      <c r="P32" s="100"/>
      <c r="Q32" s="100"/>
      <c r="R32" s="100"/>
      <c r="S32" s="100"/>
      <c r="T32" s="100"/>
      <c r="U32" s="19"/>
      <c r="V32" s="19"/>
      <c r="W32" s="19"/>
    </row>
    <row r="33" spans="1:20" s="20" customFormat="1" ht="11.25" x14ac:dyDescent="0.15">
      <c r="A33" s="100" t="s">
        <v>170</v>
      </c>
      <c r="B33" s="100"/>
      <c r="C33" s="100"/>
      <c r="D33" s="100"/>
      <c r="E33" s="100"/>
      <c r="F33" s="100"/>
      <c r="G33" s="100"/>
      <c r="H33" s="100"/>
      <c r="I33" s="100"/>
      <c r="J33" s="100"/>
      <c r="K33" s="100"/>
      <c r="L33" s="100"/>
      <c r="M33" s="100"/>
      <c r="N33" s="100"/>
      <c r="O33" s="100"/>
      <c r="P33" s="100"/>
      <c r="Q33" s="100"/>
      <c r="R33" s="100"/>
      <c r="S33" s="100"/>
      <c r="T33" s="100"/>
    </row>
    <row r="34" spans="1:20" s="20" customFormat="1" ht="11.25" x14ac:dyDescent="0.15">
      <c r="A34" s="100" t="s">
        <v>171</v>
      </c>
      <c r="B34" s="100"/>
      <c r="C34" s="100"/>
      <c r="D34" s="100"/>
      <c r="E34" s="100"/>
      <c r="F34" s="100"/>
      <c r="G34" s="100"/>
      <c r="H34" s="100"/>
      <c r="I34" s="100"/>
      <c r="J34" s="100"/>
      <c r="K34" s="100"/>
      <c r="L34" s="100"/>
      <c r="M34" s="100"/>
      <c r="N34" s="100"/>
      <c r="O34" s="100"/>
      <c r="P34" s="100"/>
      <c r="Q34" s="100"/>
      <c r="R34" s="100"/>
      <c r="S34" s="100"/>
      <c r="T34" s="100"/>
    </row>
    <row r="35" spans="1:20" s="20" customFormat="1" ht="11.25" x14ac:dyDescent="0.15">
      <c r="A35" s="100" t="s">
        <v>172</v>
      </c>
      <c r="B35" s="100"/>
      <c r="C35" s="100"/>
      <c r="D35" s="100"/>
      <c r="E35" s="100"/>
      <c r="F35" s="100"/>
      <c r="G35" s="100"/>
      <c r="H35" s="100"/>
      <c r="I35" s="100"/>
      <c r="J35" s="100"/>
      <c r="K35" s="100"/>
      <c r="L35" s="100"/>
      <c r="M35" s="100"/>
      <c r="N35" s="100"/>
      <c r="O35" s="100"/>
      <c r="P35" s="100"/>
      <c r="Q35" s="100"/>
      <c r="R35" s="100"/>
      <c r="S35" s="100"/>
      <c r="T35" s="100"/>
    </row>
    <row r="36" spans="1:20" s="20" customFormat="1" ht="11.25" x14ac:dyDescent="0.15">
      <c r="A36" s="100" t="s">
        <v>173</v>
      </c>
      <c r="B36" s="100"/>
      <c r="C36" s="100"/>
      <c r="D36" s="100"/>
      <c r="E36" s="100"/>
      <c r="F36" s="100"/>
      <c r="G36" s="100"/>
      <c r="H36" s="99"/>
      <c r="I36" s="100"/>
      <c r="J36" s="100"/>
      <c r="K36" s="100"/>
      <c r="L36" s="100"/>
      <c r="M36" s="100"/>
      <c r="N36" s="100"/>
      <c r="O36" s="100"/>
      <c r="P36" s="100"/>
      <c r="Q36" s="100"/>
      <c r="R36" s="100"/>
      <c r="S36" s="100"/>
      <c r="T36" s="100"/>
    </row>
    <row r="37" spans="1:20" ht="15" customHeight="1" x14ac:dyDescent="0.15">
      <c r="A37" s="142" t="s">
        <v>174</v>
      </c>
      <c r="B37" s="107"/>
      <c r="C37" s="107"/>
      <c r="D37" s="107"/>
      <c r="E37" s="107"/>
      <c r="F37" s="107"/>
      <c r="G37" s="107"/>
      <c r="H37" s="107"/>
      <c r="I37" s="107"/>
      <c r="J37" s="107"/>
      <c r="K37" s="107"/>
      <c r="L37" s="107"/>
      <c r="M37" s="107"/>
      <c r="N37" s="107"/>
      <c r="O37" s="107"/>
      <c r="P37" s="107"/>
      <c r="Q37" s="107"/>
      <c r="R37" s="107"/>
      <c r="S37" s="107"/>
      <c r="T37" s="107"/>
    </row>
  </sheetData>
  <phoneticPr fontId="2"/>
  <hyperlinks>
    <hyperlink ref="A1" location="'8商業・貿易目次'!A1" display="8　商業・貿易目次へ＜＜" xr:uid="{00000000-0004-0000-0300-000000000000}"/>
  </hyperlinks>
  <printOptions horizontalCentered="1"/>
  <pageMargins left="0.59055118110236227" right="0.59055118110236227" top="0.59055118110236227" bottom="0.39370078740157483" header="0" footer="0"/>
  <pageSetup paperSize="9" orientation="portrait" blackAndWhite="1" r:id="rId1"/>
  <headerFooter alignWithMargins="0"/>
  <ignoredErrors>
    <ignoredError sqref="B16:B19 B20:B2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L37"/>
  <sheetViews>
    <sheetView showGridLines="0" view="pageBreakPreview" zoomScale="71" zoomScaleNormal="70" zoomScaleSheetLayoutView="71" workbookViewId="0">
      <selection activeCell="E18" sqref="E18"/>
    </sheetView>
  </sheetViews>
  <sheetFormatPr defaultColWidth="9" defaultRowHeight="13.5" x14ac:dyDescent="0.15"/>
  <cols>
    <col min="1" max="1" width="3.375" style="21" customWidth="1"/>
    <col min="2" max="2" width="70.375" style="21" customWidth="1"/>
    <col min="3" max="3" width="13.875" style="21" customWidth="1"/>
    <col min="4" max="4" width="10.625" style="21" customWidth="1"/>
    <col min="5" max="5" width="12.625" style="21" customWidth="1"/>
    <col min="6" max="6" width="10.625" style="21" customWidth="1"/>
    <col min="7" max="7" width="12.625" style="21" customWidth="1"/>
    <col min="8" max="8" width="10.625" style="21" customWidth="1"/>
    <col min="9" max="9" width="12.625" style="21" customWidth="1"/>
    <col min="10" max="10" width="12.125" style="22" bestFit="1" customWidth="1"/>
    <col min="11" max="11" width="12.125" style="21" bestFit="1" customWidth="1"/>
    <col min="12" max="16384" width="9" style="21"/>
  </cols>
  <sheetData>
    <row r="1" spans="1:12" x14ac:dyDescent="0.15">
      <c r="A1" s="15" t="s">
        <v>11</v>
      </c>
      <c r="B1" s="15"/>
      <c r="C1" s="15"/>
    </row>
    <row r="2" spans="1:12" s="24" customFormat="1" ht="18.75" x14ac:dyDescent="0.15">
      <c r="A2" s="159" t="s">
        <v>12</v>
      </c>
      <c r="B2" s="160"/>
      <c r="C2" s="160"/>
      <c r="D2" s="160"/>
      <c r="E2" s="160"/>
      <c r="F2" s="160"/>
      <c r="G2" s="160"/>
      <c r="H2" s="160"/>
      <c r="I2" s="160"/>
      <c r="J2" s="25"/>
    </row>
    <row r="3" spans="1:12" ht="35.25" customHeight="1" x14ac:dyDescent="0.15">
      <c r="A3" s="161" t="s">
        <v>175</v>
      </c>
      <c r="B3" s="161"/>
      <c r="C3" s="161"/>
      <c r="D3" s="161"/>
      <c r="E3" s="161"/>
      <c r="F3" s="161"/>
      <c r="G3" s="161"/>
      <c r="H3" s="161"/>
      <c r="I3" s="161"/>
    </row>
    <row r="4" spans="1:12" ht="18.75" x14ac:dyDescent="0.15">
      <c r="A4" s="160" t="s">
        <v>176</v>
      </c>
      <c r="B4" s="143"/>
      <c r="C4" s="144" t="s">
        <v>177</v>
      </c>
      <c r="D4" s="145"/>
      <c r="E4" s="143"/>
      <c r="F4" s="146"/>
      <c r="G4" s="146"/>
      <c r="H4" s="146"/>
      <c r="I4" s="147" t="s">
        <v>178</v>
      </c>
      <c r="J4" s="27"/>
      <c r="K4" s="26"/>
      <c r="L4" s="26"/>
    </row>
    <row r="5" spans="1:12" ht="9" customHeight="1" thickBot="1" x14ac:dyDescent="0.2">
      <c r="A5" s="143"/>
      <c r="B5" s="143"/>
      <c r="C5" s="148"/>
      <c r="D5" s="143"/>
      <c r="E5" s="143"/>
      <c r="F5" s="148"/>
      <c r="G5" s="148"/>
      <c r="H5" s="148"/>
      <c r="I5" s="143"/>
      <c r="J5" s="27"/>
      <c r="K5" s="26"/>
      <c r="L5" s="26"/>
    </row>
    <row r="6" spans="1:12" ht="25.5" customHeight="1" thickTop="1" x14ac:dyDescent="0.15">
      <c r="A6" s="162"/>
      <c r="B6" s="149" t="s">
        <v>179</v>
      </c>
      <c r="C6" s="150" t="s">
        <v>180</v>
      </c>
      <c r="D6" s="151" t="s">
        <v>181</v>
      </c>
      <c r="E6" s="151"/>
      <c r="F6" s="151"/>
      <c r="G6" s="151"/>
      <c r="H6" s="151"/>
      <c r="I6" s="151"/>
      <c r="J6" s="27"/>
      <c r="K6" s="26"/>
      <c r="L6" s="26"/>
    </row>
    <row r="7" spans="1:12" ht="43.5" customHeight="1" x14ac:dyDescent="0.15">
      <c r="A7" s="163" t="s">
        <v>182</v>
      </c>
      <c r="B7" s="152" t="s">
        <v>183</v>
      </c>
      <c r="C7" s="164">
        <v>40187</v>
      </c>
      <c r="D7" s="154" t="s">
        <v>184</v>
      </c>
      <c r="E7" s="165">
        <v>20066</v>
      </c>
      <c r="F7" s="154" t="s">
        <v>185</v>
      </c>
      <c r="G7" s="156">
        <v>7966</v>
      </c>
      <c r="H7" s="154" t="s">
        <v>186</v>
      </c>
      <c r="I7" s="166">
        <v>2881</v>
      </c>
      <c r="J7" s="27"/>
      <c r="K7" s="28"/>
      <c r="L7" s="26"/>
    </row>
    <row r="8" spans="1:12" ht="43.5" customHeight="1" x14ac:dyDescent="0.15">
      <c r="A8" s="163" t="s">
        <v>187</v>
      </c>
      <c r="B8" s="152" t="s">
        <v>188</v>
      </c>
      <c r="C8" s="164">
        <v>198936</v>
      </c>
      <c r="D8" s="154" t="s">
        <v>189</v>
      </c>
      <c r="E8" s="165">
        <v>140376</v>
      </c>
      <c r="F8" s="154" t="s">
        <v>190</v>
      </c>
      <c r="G8" s="156">
        <v>22610</v>
      </c>
      <c r="H8" s="154" t="s">
        <v>191</v>
      </c>
      <c r="I8" s="166">
        <v>8139</v>
      </c>
      <c r="J8" s="27"/>
      <c r="K8" s="28"/>
      <c r="L8" s="26"/>
    </row>
    <row r="9" spans="1:12" ht="43.5" customHeight="1" x14ac:dyDescent="0.15">
      <c r="A9" s="163" t="s">
        <v>192</v>
      </c>
      <c r="B9" s="153" t="s">
        <v>193</v>
      </c>
      <c r="C9" s="164">
        <v>251905</v>
      </c>
      <c r="D9" s="154" t="s">
        <v>189</v>
      </c>
      <c r="E9" s="165">
        <v>68758</v>
      </c>
      <c r="F9" s="154" t="s">
        <v>194</v>
      </c>
      <c r="G9" s="156">
        <v>64652</v>
      </c>
      <c r="H9" s="154" t="s">
        <v>184</v>
      </c>
      <c r="I9" s="166">
        <v>37802</v>
      </c>
      <c r="J9" s="27"/>
      <c r="K9" s="28"/>
      <c r="L9" s="26"/>
    </row>
    <row r="10" spans="1:12" ht="43.5" customHeight="1" x14ac:dyDescent="0.15">
      <c r="A10" s="163" t="s">
        <v>195</v>
      </c>
      <c r="B10" s="152" t="s">
        <v>196</v>
      </c>
      <c r="C10" s="164">
        <v>29829</v>
      </c>
      <c r="D10" s="154" t="s">
        <v>194</v>
      </c>
      <c r="E10" s="165">
        <v>29218</v>
      </c>
      <c r="F10" s="154" t="s">
        <v>197</v>
      </c>
      <c r="G10" s="156">
        <v>569</v>
      </c>
      <c r="H10" s="154" t="s">
        <v>198</v>
      </c>
      <c r="I10" s="166">
        <v>42</v>
      </c>
      <c r="J10" s="27"/>
      <c r="K10" s="28"/>
      <c r="L10" s="26"/>
    </row>
    <row r="11" spans="1:12" ht="43.5" customHeight="1" x14ac:dyDescent="0.15">
      <c r="A11" s="163" t="s">
        <v>199</v>
      </c>
      <c r="B11" s="152" t="s">
        <v>292</v>
      </c>
      <c r="C11" s="164">
        <v>36502979</v>
      </c>
      <c r="D11" s="167" t="s">
        <v>185</v>
      </c>
      <c r="E11" s="165">
        <v>14283680</v>
      </c>
      <c r="F11" s="154" t="s">
        <v>194</v>
      </c>
      <c r="G11" s="156">
        <v>11883184</v>
      </c>
      <c r="H11" s="154" t="s">
        <v>189</v>
      </c>
      <c r="I11" s="166">
        <v>1735210</v>
      </c>
      <c r="J11" s="27"/>
      <c r="K11" s="28"/>
      <c r="L11" s="26"/>
    </row>
    <row r="12" spans="1:12" ht="43.5" customHeight="1" x14ac:dyDescent="0.15">
      <c r="A12" s="163" t="s">
        <v>200</v>
      </c>
      <c r="B12" s="153" t="s">
        <v>201</v>
      </c>
      <c r="C12" s="164">
        <v>21645983</v>
      </c>
      <c r="D12" s="154" t="s">
        <v>194</v>
      </c>
      <c r="E12" s="156">
        <v>7475142</v>
      </c>
      <c r="F12" s="154" t="s">
        <v>198</v>
      </c>
      <c r="G12" s="156">
        <v>2119982</v>
      </c>
      <c r="H12" s="154" t="s">
        <v>185</v>
      </c>
      <c r="I12" s="155">
        <v>2046467</v>
      </c>
      <c r="J12" s="27"/>
      <c r="K12" s="28"/>
      <c r="L12" s="26"/>
    </row>
    <row r="13" spans="1:12" ht="43.5" customHeight="1" x14ac:dyDescent="0.15">
      <c r="A13" s="163" t="s">
        <v>202</v>
      </c>
      <c r="B13" s="152" t="s">
        <v>203</v>
      </c>
      <c r="C13" s="164">
        <v>168619</v>
      </c>
      <c r="D13" s="154" t="s">
        <v>194</v>
      </c>
      <c r="E13" s="156">
        <v>93372</v>
      </c>
      <c r="F13" s="154" t="s">
        <v>185</v>
      </c>
      <c r="G13" s="156">
        <v>23600</v>
      </c>
      <c r="H13" s="154" t="s">
        <v>204</v>
      </c>
      <c r="I13" s="155">
        <v>21167</v>
      </c>
      <c r="J13" s="27"/>
      <c r="K13" s="28"/>
      <c r="L13" s="26"/>
    </row>
    <row r="14" spans="1:12" ht="43.5" customHeight="1" x14ac:dyDescent="0.15">
      <c r="A14" s="163" t="s">
        <v>205</v>
      </c>
      <c r="B14" s="152" t="s">
        <v>206</v>
      </c>
      <c r="C14" s="164">
        <v>584455</v>
      </c>
      <c r="D14" s="154" t="s">
        <v>207</v>
      </c>
      <c r="E14" s="156">
        <v>285353</v>
      </c>
      <c r="F14" s="154" t="s">
        <v>208</v>
      </c>
      <c r="G14" s="156">
        <v>94993</v>
      </c>
      <c r="H14" s="154" t="s">
        <v>209</v>
      </c>
      <c r="I14" s="155">
        <v>60078</v>
      </c>
      <c r="J14" s="27"/>
      <c r="K14" s="28"/>
      <c r="L14" s="26"/>
    </row>
    <row r="15" spans="1:12" ht="43.5" customHeight="1" x14ac:dyDescent="0.15">
      <c r="A15" s="163">
        <v>52</v>
      </c>
      <c r="B15" s="152" t="s">
        <v>210</v>
      </c>
      <c r="C15" s="164">
        <v>19219</v>
      </c>
      <c r="D15" s="154" t="s">
        <v>184</v>
      </c>
      <c r="E15" s="156">
        <v>16240</v>
      </c>
      <c r="F15" s="154" t="s">
        <v>185</v>
      </c>
      <c r="G15" s="156">
        <v>1912</v>
      </c>
      <c r="H15" s="154" t="s">
        <v>211</v>
      </c>
      <c r="I15" s="155">
        <v>1061</v>
      </c>
      <c r="J15" s="27"/>
      <c r="K15" s="28"/>
      <c r="L15" s="26"/>
    </row>
    <row r="16" spans="1:12" ht="43.5" customHeight="1" x14ac:dyDescent="0.15">
      <c r="A16" s="163">
        <v>53</v>
      </c>
      <c r="B16" s="152" t="s">
        <v>212</v>
      </c>
      <c r="C16" s="164">
        <v>751</v>
      </c>
      <c r="D16" s="168" t="s">
        <v>213</v>
      </c>
      <c r="E16" s="156">
        <v>617</v>
      </c>
      <c r="F16" s="154" t="s">
        <v>194</v>
      </c>
      <c r="G16" s="156">
        <v>134</v>
      </c>
      <c r="H16" s="154"/>
      <c r="I16" s="155"/>
      <c r="J16" s="27"/>
      <c r="K16" s="28"/>
      <c r="L16" s="26"/>
    </row>
    <row r="17" spans="1:12" ht="43.5" customHeight="1" x14ac:dyDescent="0.15">
      <c r="A17" s="163">
        <v>54</v>
      </c>
      <c r="B17" s="152" t="s">
        <v>214</v>
      </c>
      <c r="C17" s="164">
        <v>34637989</v>
      </c>
      <c r="D17" s="154" t="s">
        <v>194</v>
      </c>
      <c r="E17" s="156">
        <v>13239760</v>
      </c>
      <c r="F17" s="154" t="s">
        <v>215</v>
      </c>
      <c r="G17" s="156">
        <v>7446489</v>
      </c>
      <c r="H17" s="154" t="s">
        <v>184</v>
      </c>
      <c r="I17" s="155">
        <v>2597319</v>
      </c>
      <c r="J17" s="27"/>
      <c r="K17" s="28"/>
      <c r="L17" s="26"/>
    </row>
    <row r="18" spans="1:12" ht="43.5" customHeight="1" x14ac:dyDescent="0.15">
      <c r="A18" s="163">
        <v>55</v>
      </c>
      <c r="B18" s="152" t="s">
        <v>216</v>
      </c>
      <c r="C18" s="164">
        <v>66392</v>
      </c>
      <c r="D18" s="154" t="s">
        <v>194</v>
      </c>
      <c r="E18" s="156">
        <v>66392</v>
      </c>
      <c r="F18" s="154" t="s">
        <v>217</v>
      </c>
      <c r="G18" s="156" t="s">
        <v>217</v>
      </c>
      <c r="H18" s="154"/>
      <c r="I18" s="155"/>
      <c r="J18" s="27"/>
      <c r="K18" s="28"/>
      <c r="L18" s="26"/>
    </row>
    <row r="19" spans="1:12" ht="43.5" customHeight="1" x14ac:dyDescent="0.15">
      <c r="A19" s="163">
        <v>56</v>
      </c>
      <c r="B19" s="152" t="s">
        <v>218</v>
      </c>
      <c r="C19" s="164">
        <v>80591</v>
      </c>
      <c r="D19" s="154" t="s">
        <v>219</v>
      </c>
      <c r="E19" s="156">
        <v>42767</v>
      </c>
      <c r="F19" s="154" t="s">
        <v>185</v>
      </c>
      <c r="G19" s="156">
        <v>37752</v>
      </c>
      <c r="H19" s="154" t="s">
        <v>209</v>
      </c>
      <c r="I19" s="155">
        <v>72</v>
      </c>
      <c r="J19" s="27"/>
      <c r="K19" s="28"/>
      <c r="L19" s="26"/>
    </row>
    <row r="20" spans="1:12" ht="43.5" customHeight="1" x14ac:dyDescent="0.15">
      <c r="A20" s="163">
        <v>58</v>
      </c>
      <c r="B20" s="153" t="s">
        <v>220</v>
      </c>
      <c r="C20" s="164">
        <v>1565258</v>
      </c>
      <c r="D20" s="154" t="s">
        <v>194</v>
      </c>
      <c r="E20" s="156">
        <v>599866</v>
      </c>
      <c r="F20" s="154" t="s">
        <v>221</v>
      </c>
      <c r="G20" s="156">
        <v>278937</v>
      </c>
      <c r="H20" s="154" t="s">
        <v>222</v>
      </c>
      <c r="I20" s="155">
        <v>248143</v>
      </c>
      <c r="J20" s="27"/>
      <c r="K20" s="28"/>
      <c r="L20" s="26"/>
    </row>
    <row r="21" spans="1:12" ht="43.5" customHeight="1" x14ac:dyDescent="0.15">
      <c r="A21" s="163">
        <v>59</v>
      </c>
      <c r="B21" s="153" t="s">
        <v>223</v>
      </c>
      <c r="C21" s="164">
        <v>497295</v>
      </c>
      <c r="D21" s="154" t="s">
        <v>194</v>
      </c>
      <c r="E21" s="156">
        <v>300000</v>
      </c>
      <c r="F21" s="154" t="s">
        <v>186</v>
      </c>
      <c r="G21" s="156">
        <v>90000</v>
      </c>
      <c r="H21" s="154" t="s">
        <v>224</v>
      </c>
      <c r="I21" s="155">
        <v>40000</v>
      </c>
      <c r="J21" s="27"/>
      <c r="K21" s="28"/>
      <c r="L21" s="26"/>
    </row>
    <row r="22" spans="1:12" ht="43.5" customHeight="1" x14ac:dyDescent="0.15">
      <c r="A22" s="163">
        <v>60</v>
      </c>
      <c r="B22" s="153" t="s">
        <v>225</v>
      </c>
      <c r="C22" s="164">
        <v>2632240</v>
      </c>
      <c r="D22" s="154" t="s">
        <v>194</v>
      </c>
      <c r="E22" s="156">
        <v>1177917</v>
      </c>
      <c r="F22" s="169" t="s">
        <v>226</v>
      </c>
      <c r="G22" s="156">
        <v>523300</v>
      </c>
      <c r="H22" s="169" t="s">
        <v>227</v>
      </c>
      <c r="I22" s="155">
        <v>329300</v>
      </c>
      <c r="J22" s="27"/>
      <c r="K22" s="28"/>
      <c r="L22" s="26"/>
    </row>
    <row r="23" spans="1:12" ht="43.5" customHeight="1" x14ac:dyDescent="0.15">
      <c r="A23" s="163">
        <v>61</v>
      </c>
      <c r="B23" s="153" t="s">
        <v>228</v>
      </c>
      <c r="C23" s="164">
        <v>86085</v>
      </c>
      <c r="D23" s="154" t="s">
        <v>229</v>
      </c>
      <c r="E23" s="156">
        <v>43107</v>
      </c>
      <c r="F23" s="154" t="s">
        <v>194</v>
      </c>
      <c r="G23" s="156">
        <v>27942</v>
      </c>
      <c r="H23" s="154" t="s">
        <v>215</v>
      </c>
      <c r="I23" s="170">
        <v>15036</v>
      </c>
      <c r="J23" s="27"/>
      <c r="K23" s="28"/>
      <c r="L23" s="26"/>
    </row>
    <row r="24" spans="1:12" ht="43.5" customHeight="1" x14ac:dyDescent="0.15">
      <c r="A24" s="163">
        <v>62</v>
      </c>
      <c r="B24" s="153" t="s">
        <v>230</v>
      </c>
      <c r="C24" s="164">
        <v>799387</v>
      </c>
      <c r="D24" s="154" t="s">
        <v>219</v>
      </c>
      <c r="E24" s="156">
        <v>656300</v>
      </c>
      <c r="F24" s="154" t="s">
        <v>194</v>
      </c>
      <c r="G24" s="156">
        <v>79781</v>
      </c>
      <c r="H24" s="154" t="s">
        <v>231</v>
      </c>
      <c r="I24" s="155">
        <v>61932</v>
      </c>
      <c r="J24" s="27"/>
      <c r="K24" s="28"/>
      <c r="L24" s="26"/>
    </row>
    <row r="25" spans="1:12" ht="43.5" customHeight="1" x14ac:dyDescent="0.15">
      <c r="A25" s="163">
        <v>63</v>
      </c>
      <c r="B25" s="153" t="s">
        <v>232</v>
      </c>
      <c r="C25" s="164">
        <v>89371</v>
      </c>
      <c r="D25" s="154" t="s">
        <v>233</v>
      </c>
      <c r="E25" s="156">
        <v>51046</v>
      </c>
      <c r="F25" s="154" t="s">
        <v>191</v>
      </c>
      <c r="G25" s="156">
        <v>9356</v>
      </c>
      <c r="H25" s="154" t="s">
        <v>189</v>
      </c>
      <c r="I25" s="155">
        <v>6563</v>
      </c>
      <c r="J25" s="27"/>
      <c r="K25" s="28"/>
      <c r="L25" s="26"/>
    </row>
    <row r="26" spans="1:12" ht="43.5" customHeight="1" x14ac:dyDescent="0.15">
      <c r="A26" s="163" t="s">
        <v>234</v>
      </c>
      <c r="B26" s="153" t="s">
        <v>235</v>
      </c>
      <c r="C26" s="164">
        <v>97</v>
      </c>
      <c r="D26" s="154" t="s">
        <v>233</v>
      </c>
      <c r="E26" s="156">
        <v>97</v>
      </c>
      <c r="F26" s="154"/>
      <c r="G26" s="156"/>
      <c r="H26" s="154"/>
      <c r="I26" s="155"/>
      <c r="J26" s="27"/>
      <c r="K26" s="28"/>
      <c r="L26" s="26"/>
    </row>
    <row r="27" spans="1:12" ht="43.5" customHeight="1" x14ac:dyDescent="0.15">
      <c r="A27" s="163" t="s">
        <v>236</v>
      </c>
      <c r="B27" s="153" t="s">
        <v>237</v>
      </c>
      <c r="C27" s="164">
        <v>3378</v>
      </c>
      <c r="D27" s="154" t="s">
        <v>238</v>
      </c>
      <c r="E27" s="156">
        <v>2759</v>
      </c>
      <c r="F27" s="171" t="s">
        <v>231</v>
      </c>
      <c r="G27" s="156">
        <v>337</v>
      </c>
      <c r="H27" s="154" t="s">
        <v>233</v>
      </c>
      <c r="I27" s="155">
        <v>282</v>
      </c>
      <c r="J27" s="27"/>
      <c r="K27" s="29"/>
      <c r="L27" s="26"/>
    </row>
    <row r="28" spans="1:12" ht="43.5" customHeight="1" x14ac:dyDescent="0.15">
      <c r="A28" s="163" t="s">
        <v>239</v>
      </c>
      <c r="B28" s="153" t="s">
        <v>240</v>
      </c>
      <c r="C28" s="164">
        <v>26762451</v>
      </c>
      <c r="D28" s="154" t="s">
        <v>189</v>
      </c>
      <c r="E28" s="156">
        <v>15655340</v>
      </c>
      <c r="F28" s="171" t="s">
        <v>231</v>
      </c>
      <c r="G28" s="156">
        <v>3230287</v>
      </c>
      <c r="H28" s="154" t="s">
        <v>207</v>
      </c>
      <c r="I28" s="155">
        <v>2130083</v>
      </c>
      <c r="J28" s="27"/>
      <c r="K28" s="28"/>
      <c r="L28" s="26"/>
    </row>
    <row r="29" spans="1:12" ht="43.5" customHeight="1" x14ac:dyDescent="0.15">
      <c r="A29" s="163" t="s">
        <v>241</v>
      </c>
      <c r="B29" s="153" t="s">
        <v>242</v>
      </c>
      <c r="C29" s="164">
        <v>65319143</v>
      </c>
      <c r="D29" s="168" t="s">
        <v>243</v>
      </c>
      <c r="E29" s="156">
        <v>27385025</v>
      </c>
      <c r="F29" s="154" t="s">
        <v>244</v>
      </c>
      <c r="G29" s="156">
        <v>7777989</v>
      </c>
      <c r="H29" s="154" t="s">
        <v>207</v>
      </c>
      <c r="I29" s="155">
        <v>6220744</v>
      </c>
      <c r="J29" s="27"/>
      <c r="K29" s="28"/>
      <c r="L29" s="26"/>
    </row>
    <row r="30" spans="1:12" ht="43.5" customHeight="1" x14ac:dyDescent="0.15">
      <c r="A30" s="163" t="s">
        <v>245</v>
      </c>
      <c r="B30" s="153" t="s">
        <v>246</v>
      </c>
      <c r="C30" s="164">
        <v>941166</v>
      </c>
      <c r="D30" s="154" t="s">
        <v>247</v>
      </c>
      <c r="E30" s="156">
        <v>911500</v>
      </c>
      <c r="F30" s="154" t="s">
        <v>248</v>
      </c>
      <c r="G30" s="156">
        <v>29666</v>
      </c>
      <c r="H30" s="157"/>
      <c r="I30" s="155"/>
      <c r="J30" s="27"/>
      <c r="K30" s="28"/>
      <c r="L30" s="26"/>
    </row>
    <row r="31" spans="1:12" ht="43.5" customHeight="1" x14ac:dyDescent="0.15">
      <c r="A31" s="163" t="s">
        <v>249</v>
      </c>
      <c r="B31" s="153" t="s">
        <v>250</v>
      </c>
      <c r="C31" s="164">
        <v>22800106</v>
      </c>
      <c r="D31" s="154" t="s">
        <v>189</v>
      </c>
      <c r="E31" s="156">
        <v>5614619</v>
      </c>
      <c r="F31" s="154" t="s">
        <v>251</v>
      </c>
      <c r="G31" s="156">
        <v>4027165</v>
      </c>
      <c r="H31" s="154" t="s">
        <v>194</v>
      </c>
      <c r="I31" s="155">
        <v>3014495</v>
      </c>
      <c r="J31" s="27"/>
      <c r="K31" s="28"/>
      <c r="L31" s="26"/>
    </row>
    <row r="32" spans="1:12" ht="43.5" customHeight="1" x14ac:dyDescent="0.15">
      <c r="A32" s="163" t="s">
        <v>252</v>
      </c>
      <c r="B32" s="153" t="s">
        <v>253</v>
      </c>
      <c r="C32" s="164">
        <v>472790</v>
      </c>
      <c r="D32" s="154" t="s">
        <v>194</v>
      </c>
      <c r="E32" s="156">
        <v>203290</v>
      </c>
      <c r="F32" s="154" t="s">
        <v>185</v>
      </c>
      <c r="G32" s="156">
        <v>57007</v>
      </c>
      <c r="H32" s="154" t="s">
        <v>204</v>
      </c>
      <c r="I32" s="155">
        <v>54671</v>
      </c>
      <c r="J32" s="27"/>
      <c r="K32" s="28"/>
      <c r="L32" s="26"/>
    </row>
    <row r="33" spans="1:12" ht="43.5" customHeight="1" x14ac:dyDescent="0.15">
      <c r="A33" s="163" t="s">
        <v>254</v>
      </c>
      <c r="B33" s="152" t="s">
        <v>255</v>
      </c>
      <c r="C33" s="164">
        <v>14476</v>
      </c>
      <c r="D33" s="154" t="s">
        <v>185</v>
      </c>
      <c r="E33" s="156">
        <v>10020</v>
      </c>
      <c r="F33" s="154" t="s">
        <v>256</v>
      </c>
      <c r="G33" s="156">
        <v>1770</v>
      </c>
      <c r="H33" s="154" t="s">
        <v>257</v>
      </c>
      <c r="I33" s="155">
        <v>1452</v>
      </c>
      <c r="J33" s="27"/>
      <c r="K33" s="28"/>
      <c r="L33" s="26"/>
    </row>
    <row r="34" spans="1:12" ht="43.5" customHeight="1" x14ac:dyDescent="0.15">
      <c r="A34" s="172"/>
      <c r="B34" s="158" t="s">
        <v>258</v>
      </c>
      <c r="C34" s="164">
        <f>SUM(C7:C33)</f>
        <v>216211078</v>
      </c>
      <c r="D34" s="154"/>
      <c r="E34" s="156"/>
      <c r="F34" s="154"/>
      <c r="G34" s="156"/>
      <c r="H34" s="154"/>
      <c r="I34" s="155"/>
      <c r="J34" s="27"/>
      <c r="K34" s="26"/>
      <c r="L34" s="26"/>
    </row>
    <row r="35" spans="1:12" ht="18" customHeight="1" x14ac:dyDescent="0.15">
      <c r="A35" s="143" t="s">
        <v>259</v>
      </c>
      <c r="B35" s="143"/>
      <c r="C35" s="143"/>
      <c r="D35" s="143"/>
      <c r="E35" s="143"/>
      <c r="F35" s="143"/>
      <c r="G35" s="143"/>
      <c r="H35" s="143"/>
      <c r="I35" s="143"/>
    </row>
    <row r="36" spans="1:12" ht="18" customHeight="1" x14ac:dyDescent="0.15">
      <c r="A36" s="143" t="s">
        <v>290</v>
      </c>
      <c r="B36" s="143"/>
      <c r="C36" s="143"/>
      <c r="D36" s="143"/>
      <c r="E36" s="143"/>
      <c r="F36" s="143"/>
      <c r="G36" s="143"/>
      <c r="H36" s="143"/>
      <c r="I36" s="143"/>
      <c r="J36" s="21"/>
    </row>
    <row r="37" spans="1:12" x14ac:dyDescent="0.15">
      <c r="J37" s="21"/>
    </row>
  </sheetData>
  <phoneticPr fontId="2"/>
  <hyperlinks>
    <hyperlink ref="A1" location="'8商業・貿易目次'!A1" display="8　商業・貿易目次へ＜＜" xr:uid="{00000000-0004-0000-0400-000000000000}"/>
  </hyperlinks>
  <pageMargins left="0.59055118110236227" right="0.11811023622047245" top="0.39370078740157483" bottom="0.39370078740157483" header="0.51181102362204722" footer="0.51181102362204722"/>
  <pageSetup paperSize="9" scale="61"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L42"/>
  <sheetViews>
    <sheetView showGridLines="0" view="pageBreakPreview" topLeftCell="A3" zoomScale="85" zoomScaleNormal="70" zoomScaleSheetLayoutView="85" workbookViewId="0">
      <pane xSplit="2" ySplit="4" topLeftCell="C7" activePane="bottomRight" state="frozen"/>
      <selection pane="topRight" activeCell="C3" sqref="C3"/>
      <selection pane="bottomLeft" activeCell="A7" sqref="A7"/>
      <selection pane="bottomRight" activeCell="B21" sqref="B21"/>
    </sheetView>
  </sheetViews>
  <sheetFormatPr defaultColWidth="9" defaultRowHeight="13.5" x14ac:dyDescent="0.15"/>
  <cols>
    <col min="1" max="1" width="3.375" style="21" customWidth="1"/>
    <col min="2" max="2" width="70.375" style="21" customWidth="1"/>
    <col min="3" max="3" width="16" style="21" customWidth="1"/>
    <col min="4" max="4" width="10.625" style="21" customWidth="1"/>
    <col min="5" max="5" width="12.625" style="21" customWidth="1"/>
    <col min="6" max="6" width="10.625" style="21" customWidth="1"/>
    <col min="7" max="7" width="12.625" style="21" customWidth="1"/>
    <col min="8" max="8" width="10.625" style="21" customWidth="1"/>
    <col min="9" max="9" width="12.625" style="21" customWidth="1"/>
    <col min="10" max="16384" width="9" style="21"/>
  </cols>
  <sheetData>
    <row r="1" spans="1:12" x14ac:dyDescent="0.15">
      <c r="A1" s="15" t="s">
        <v>11</v>
      </c>
    </row>
    <row r="2" spans="1:12" s="24" customFormat="1" ht="18.75" x14ac:dyDescent="0.15">
      <c r="A2" s="23" t="s">
        <v>12</v>
      </c>
    </row>
    <row r="3" spans="1:12" ht="35.25" customHeight="1" x14ac:dyDescent="0.15">
      <c r="A3" s="173"/>
      <c r="B3" s="173"/>
      <c r="C3" s="173"/>
      <c r="D3" s="173"/>
      <c r="E3" s="173"/>
      <c r="F3" s="173"/>
      <c r="G3" s="173"/>
      <c r="H3" s="173"/>
      <c r="I3" s="173"/>
    </row>
    <row r="4" spans="1:12" ht="18.75" x14ac:dyDescent="0.15">
      <c r="A4" s="160" t="s">
        <v>261</v>
      </c>
      <c r="B4" s="143"/>
      <c r="C4" s="144" t="s">
        <v>177</v>
      </c>
      <c r="D4" s="145"/>
      <c r="E4" s="143"/>
      <c r="F4" s="146"/>
      <c r="G4" s="146"/>
      <c r="H4" s="146"/>
      <c r="I4" s="147" t="s">
        <v>178</v>
      </c>
    </row>
    <row r="5" spans="1:12" ht="9" customHeight="1" thickBot="1" x14ac:dyDescent="0.2">
      <c r="A5" s="143"/>
      <c r="B5" s="143"/>
      <c r="C5" s="148"/>
      <c r="D5" s="143"/>
      <c r="E5" s="143"/>
      <c r="F5" s="148"/>
      <c r="G5" s="148"/>
      <c r="H5" s="148"/>
      <c r="I5" s="143"/>
    </row>
    <row r="6" spans="1:12" ht="25.5" customHeight="1" thickTop="1" x14ac:dyDescent="0.15">
      <c r="A6" s="162"/>
      <c r="B6" s="149" t="s">
        <v>179</v>
      </c>
      <c r="C6" s="150" t="s">
        <v>180</v>
      </c>
      <c r="D6" s="151" t="s">
        <v>181</v>
      </c>
      <c r="E6" s="151"/>
      <c r="F6" s="151"/>
      <c r="G6" s="151"/>
      <c r="H6" s="151"/>
      <c r="I6" s="151"/>
    </row>
    <row r="7" spans="1:12" ht="35.25" customHeight="1" x14ac:dyDescent="0.15">
      <c r="A7" s="163" t="s">
        <v>182</v>
      </c>
      <c r="B7" s="152" t="s">
        <v>183</v>
      </c>
      <c r="C7" s="164">
        <v>5213335</v>
      </c>
      <c r="D7" s="167" t="s">
        <v>262</v>
      </c>
      <c r="E7" s="165">
        <v>2460270</v>
      </c>
      <c r="F7" s="154" t="s">
        <v>263</v>
      </c>
      <c r="G7" s="156">
        <v>1265308</v>
      </c>
      <c r="H7" s="154" t="s">
        <v>264</v>
      </c>
      <c r="I7" s="166">
        <v>867187</v>
      </c>
      <c r="J7" s="26"/>
      <c r="K7" s="26"/>
      <c r="L7" s="26"/>
    </row>
    <row r="8" spans="1:12" ht="35.25" customHeight="1" x14ac:dyDescent="0.15">
      <c r="A8" s="163" t="s">
        <v>187</v>
      </c>
      <c r="B8" s="152" t="s">
        <v>188</v>
      </c>
      <c r="C8" s="164">
        <v>413784</v>
      </c>
      <c r="D8" s="167" t="s">
        <v>194</v>
      </c>
      <c r="E8" s="165">
        <v>141258</v>
      </c>
      <c r="F8" s="154" t="s">
        <v>185</v>
      </c>
      <c r="G8" s="156">
        <v>103095</v>
      </c>
      <c r="H8" s="154" t="s">
        <v>198</v>
      </c>
      <c r="I8" s="166">
        <v>57502</v>
      </c>
      <c r="J8" s="26"/>
      <c r="K8" s="26"/>
      <c r="L8" s="26"/>
    </row>
    <row r="9" spans="1:12" ht="35.25" customHeight="1" x14ac:dyDescent="0.15">
      <c r="A9" s="163" t="s">
        <v>265</v>
      </c>
      <c r="B9" s="152" t="s">
        <v>193</v>
      </c>
      <c r="C9" s="164">
        <v>369011</v>
      </c>
      <c r="D9" s="154" t="s">
        <v>215</v>
      </c>
      <c r="E9" s="165">
        <v>292465</v>
      </c>
      <c r="F9" s="154" t="s">
        <v>185</v>
      </c>
      <c r="G9" s="156">
        <v>32098</v>
      </c>
      <c r="H9" s="154" t="s">
        <v>266</v>
      </c>
      <c r="I9" s="166">
        <v>11695</v>
      </c>
      <c r="J9" s="26"/>
      <c r="K9" s="26"/>
      <c r="L9" s="26"/>
    </row>
    <row r="10" spans="1:12" ht="35.25" customHeight="1" x14ac:dyDescent="0.15">
      <c r="A10" s="163" t="s">
        <v>267</v>
      </c>
      <c r="B10" s="152" t="s">
        <v>196</v>
      </c>
      <c r="C10" s="164">
        <v>77886221</v>
      </c>
      <c r="D10" s="167" t="s">
        <v>194</v>
      </c>
      <c r="E10" s="165">
        <v>28367351</v>
      </c>
      <c r="F10" s="174" t="s">
        <v>268</v>
      </c>
      <c r="G10" s="156">
        <v>21443803</v>
      </c>
      <c r="H10" s="154" t="s">
        <v>215</v>
      </c>
      <c r="I10" s="166">
        <v>18924383</v>
      </c>
      <c r="J10" s="26"/>
      <c r="K10" s="26"/>
      <c r="L10" s="26"/>
    </row>
    <row r="11" spans="1:12" ht="35.25" customHeight="1" x14ac:dyDescent="0.15">
      <c r="A11" s="163" t="s">
        <v>199</v>
      </c>
      <c r="B11" s="152" t="s">
        <v>292</v>
      </c>
      <c r="C11" s="164">
        <v>14703042</v>
      </c>
      <c r="D11" s="154" t="s">
        <v>194</v>
      </c>
      <c r="E11" s="165">
        <v>4641950</v>
      </c>
      <c r="F11" s="174" t="s">
        <v>222</v>
      </c>
      <c r="G11" s="156">
        <v>2684037</v>
      </c>
      <c r="H11" s="154" t="s">
        <v>189</v>
      </c>
      <c r="I11" s="166">
        <v>2336867</v>
      </c>
      <c r="J11" s="26"/>
      <c r="K11" s="26"/>
      <c r="L11" s="26"/>
    </row>
    <row r="12" spans="1:12" ht="35.25" customHeight="1" x14ac:dyDescent="0.15">
      <c r="A12" s="163" t="s">
        <v>200</v>
      </c>
      <c r="B12" s="153" t="s">
        <v>201</v>
      </c>
      <c r="C12" s="164">
        <v>10372228</v>
      </c>
      <c r="D12" s="171" t="s">
        <v>219</v>
      </c>
      <c r="E12" s="156">
        <v>4656654</v>
      </c>
      <c r="F12" s="154" t="s">
        <v>194</v>
      </c>
      <c r="G12" s="156">
        <v>3351882</v>
      </c>
      <c r="H12" s="154" t="s">
        <v>231</v>
      </c>
      <c r="I12" s="155">
        <v>977191</v>
      </c>
      <c r="J12" s="26"/>
      <c r="K12" s="26"/>
      <c r="L12" s="26"/>
    </row>
    <row r="13" spans="1:12" ht="35.25" customHeight="1" x14ac:dyDescent="0.15">
      <c r="A13" s="163" t="s">
        <v>269</v>
      </c>
      <c r="B13" s="153" t="s">
        <v>260</v>
      </c>
      <c r="C13" s="164">
        <v>130545</v>
      </c>
      <c r="D13" s="154" t="s">
        <v>194</v>
      </c>
      <c r="E13" s="156">
        <v>130545</v>
      </c>
      <c r="F13" s="157"/>
      <c r="G13" s="156"/>
      <c r="H13" s="154"/>
      <c r="I13" s="155"/>
      <c r="J13" s="26"/>
      <c r="K13" s="26"/>
      <c r="L13" s="26"/>
    </row>
    <row r="14" spans="1:12" ht="35.25" customHeight="1" x14ac:dyDescent="0.15">
      <c r="A14" s="163" t="s">
        <v>270</v>
      </c>
      <c r="B14" s="152" t="s">
        <v>271</v>
      </c>
      <c r="C14" s="164">
        <v>980418</v>
      </c>
      <c r="D14" s="154" t="s">
        <v>194</v>
      </c>
      <c r="E14" s="156">
        <v>358053</v>
      </c>
      <c r="F14" s="154" t="s">
        <v>231</v>
      </c>
      <c r="G14" s="156">
        <v>321271</v>
      </c>
      <c r="H14" s="154" t="s">
        <v>244</v>
      </c>
      <c r="I14" s="155">
        <v>126547</v>
      </c>
      <c r="J14" s="26"/>
      <c r="K14" s="26"/>
      <c r="L14" s="26"/>
    </row>
    <row r="15" spans="1:12" ht="35.25" customHeight="1" x14ac:dyDescent="0.15">
      <c r="A15" s="163" t="s">
        <v>205</v>
      </c>
      <c r="B15" s="152" t="s">
        <v>206</v>
      </c>
      <c r="C15" s="164">
        <v>771330</v>
      </c>
      <c r="D15" s="154" t="s">
        <v>194</v>
      </c>
      <c r="E15" s="156">
        <v>438572</v>
      </c>
      <c r="F15" s="175" t="s">
        <v>224</v>
      </c>
      <c r="G15" s="156">
        <v>262000</v>
      </c>
      <c r="H15" s="154" t="s">
        <v>198</v>
      </c>
      <c r="I15" s="155">
        <v>22331</v>
      </c>
      <c r="J15" s="26"/>
      <c r="K15" s="26"/>
      <c r="L15" s="26"/>
    </row>
    <row r="16" spans="1:12" ht="35.25" customHeight="1" x14ac:dyDescent="0.15">
      <c r="A16" s="163">
        <v>50</v>
      </c>
      <c r="B16" s="152" t="s">
        <v>272</v>
      </c>
      <c r="C16" s="164">
        <v>234</v>
      </c>
      <c r="D16" s="154" t="s">
        <v>194</v>
      </c>
      <c r="E16" s="156">
        <v>234</v>
      </c>
      <c r="F16" s="175"/>
      <c r="G16" s="156"/>
      <c r="H16" s="154"/>
      <c r="I16" s="155"/>
      <c r="J16" s="26"/>
      <c r="K16" s="26"/>
      <c r="L16" s="26"/>
    </row>
    <row r="17" spans="1:12" ht="35.25" customHeight="1" x14ac:dyDescent="0.15">
      <c r="A17" s="163">
        <v>53</v>
      </c>
      <c r="B17" s="152" t="s">
        <v>273</v>
      </c>
      <c r="C17" s="164">
        <v>249121</v>
      </c>
      <c r="D17" s="154" t="s">
        <v>194</v>
      </c>
      <c r="E17" s="156">
        <v>145632</v>
      </c>
      <c r="F17" s="154" t="s">
        <v>222</v>
      </c>
      <c r="G17" s="156">
        <v>103489</v>
      </c>
      <c r="H17" s="154"/>
      <c r="I17" s="155"/>
      <c r="J17" s="26"/>
      <c r="K17" s="26"/>
      <c r="L17" s="26"/>
    </row>
    <row r="18" spans="1:12" ht="35.25" customHeight="1" x14ac:dyDescent="0.15">
      <c r="A18" s="163">
        <v>54</v>
      </c>
      <c r="B18" s="153" t="s">
        <v>214</v>
      </c>
      <c r="C18" s="164">
        <v>3140374</v>
      </c>
      <c r="D18" s="168" t="s">
        <v>213</v>
      </c>
      <c r="E18" s="156">
        <v>847315</v>
      </c>
      <c r="F18" s="176" t="s">
        <v>224</v>
      </c>
      <c r="G18" s="156">
        <v>774510</v>
      </c>
      <c r="H18" s="176" t="s">
        <v>194</v>
      </c>
      <c r="I18" s="155">
        <v>694307</v>
      </c>
      <c r="J18" s="26"/>
      <c r="K18" s="26"/>
      <c r="L18" s="26"/>
    </row>
    <row r="19" spans="1:12" ht="35.25" customHeight="1" x14ac:dyDescent="0.15">
      <c r="A19" s="163">
        <v>55</v>
      </c>
      <c r="B19" s="153" t="s">
        <v>274</v>
      </c>
      <c r="C19" s="164">
        <v>22556</v>
      </c>
      <c r="D19" s="154" t="s">
        <v>207</v>
      </c>
      <c r="E19" s="156">
        <v>9357</v>
      </c>
      <c r="F19" s="176" t="s">
        <v>275</v>
      </c>
      <c r="G19" s="156">
        <v>8899</v>
      </c>
      <c r="H19" s="168" t="s">
        <v>243</v>
      </c>
      <c r="I19" s="155">
        <v>4300</v>
      </c>
      <c r="J19" s="26"/>
      <c r="K19" s="26"/>
      <c r="L19" s="26"/>
    </row>
    <row r="20" spans="1:12" ht="35.25" customHeight="1" x14ac:dyDescent="0.15">
      <c r="A20" s="163">
        <v>56</v>
      </c>
      <c r="B20" s="153" t="s">
        <v>218</v>
      </c>
      <c r="C20" s="164">
        <v>73270</v>
      </c>
      <c r="D20" s="154" t="s">
        <v>194</v>
      </c>
      <c r="E20" s="156">
        <v>38201</v>
      </c>
      <c r="F20" s="176" t="s">
        <v>215</v>
      </c>
      <c r="G20" s="156">
        <v>34124</v>
      </c>
      <c r="H20" s="169" t="s">
        <v>276</v>
      </c>
      <c r="I20" s="155">
        <v>945</v>
      </c>
      <c r="J20" s="26"/>
      <c r="K20" s="26"/>
      <c r="L20" s="26"/>
    </row>
    <row r="21" spans="1:12" ht="35.25" customHeight="1" x14ac:dyDescent="0.15">
      <c r="A21" s="163">
        <v>58</v>
      </c>
      <c r="B21" s="153" t="s">
        <v>277</v>
      </c>
      <c r="C21" s="164">
        <v>745883</v>
      </c>
      <c r="D21" s="154" t="s">
        <v>194</v>
      </c>
      <c r="E21" s="156">
        <v>374285</v>
      </c>
      <c r="F21" s="154" t="s">
        <v>184</v>
      </c>
      <c r="G21" s="156">
        <v>303619</v>
      </c>
      <c r="H21" s="154" t="s">
        <v>207</v>
      </c>
      <c r="I21" s="155">
        <v>67979</v>
      </c>
      <c r="J21" s="26"/>
      <c r="K21" s="26"/>
      <c r="L21" s="26"/>
    </row>
    <row r="22" spans="1:12" ht="35.25" customHeight="1" x14ac:dyDescent="0.15">
      <c r="A22" s="163">
        <v>59</v>
      </c>
      <c r="B22" s="153" t="s">
        <v>278</v>
      </c>
      <c r="C22" s="164">
        <v>622</v>
      </c>
      <c r="D22" s="154" t="s">
        <v>194</v>
      </c>
      <c r="E22" s="156">
        <v>622</v>
      </c>
      <c r="F22" s="154"/>
      <c r="G22" s="156"/>
      <c r="H22" s="154"/>
      <c r="I22" s="155"/>
      <c r="J22" s="26"/>
      <c r="K22" s="26"/>
      <c r="L22" s="26"/>
    </row>
    <row r="23" spans="1:12" ht="35.25" customHeight="1" x14ac:dyDescent="0.15">
      <c r="A23" s="163">
        <v>60</v>
      </c>
      <c r="B23" s="153" t="s">
        <v>279</v>
      </c>
      <c r="C23" s="164">
        <v>263226</v>
      </c>
      <c r="D23" s="157" t="s">
        <v>194</v>
      </c>
      <c r="E23" s="156">
        <v>175378</v>
      </c>
      <c r="F23" s="154" t="s">
        <v>224</v>
      </c>
      <c r="G23" s="156">
        <v>50728</v>
      </c>
      <c r="H23" s="177" t="s">
        <v>280</v>
      </c>
      <c r="I23" s="155">
        <v>25800</v>
      </c>
      <c r="J23" s="26"/>
      <c r="K23" s="26"/>
      <c r="L23" s="26"/>
    </row>
    <row r="24" spans="1:12" ht="35.25" customHeight="1" x14ac:dyDescent="0.15">
      <c r="A24" s="163">
        <v>61</v>
      </c>
      <c r="B24" s="153" t="s">
        <v>228</v>
      </c>
      <c r="C24" s="164">
        <v>4790438</v>
      </c>
      <c r="D24" s="154" t="s">
        <v>194</v>
      </c>
      <c r="E24" s="156">
        <v>3045060</v>
      </c>
      <c r="F24" s="177" t="s">
        <v>215</v>
      </c>
      <c r="G24" s="156">
        <v>646878</v>
      </c>
      <c r="H24" s="177" t="s">
        <v>281</v>
      </c>
      <c r="I24" s="155">
        <v>550000</v>
      </c>
      <c r="J24" s="26"/>
      <c r="K24" s="26"/>
      <c r="L24" s="26"/>
    </row>
    <row r="25" spans="1:12" ht="35.25" customHeight="1" x14ac:dyDescent="0.15">
      <c r="A25" s="163">
        <v>62</v>
      </c>
      <c r="B25" s="153" t="s">
        <v>230</v>
      </c>
      <c r="C25" s="164">
        <v>716241</v>
      </c>
      <c r="D25" s="154" t="s">
        <v>194</v>
      </c>
      <c r="E25" s="156">
        <v>597160</v>
      </c>
      <c r="F25" s="177" t="s">
        <v>215</v>
      </c>
      <c r="G25" s="156">
        <v>119081</v>
      </c>
      <c r="H25" s="154"/>
      <c r="I25" s="155"/>
      <c r="J25" s="26"/>
      <c r="K25" s="26"/>
      <c r="L25" s="26"/>
    </row>
    <row r="26" spans="1:12" ht="35.25" customHeight="1" x14ac:dyDescent="0.15">
      <c r="A26" s="163">
        <v>63</v>
      </c>
      <c r="B26" s="153" t="s">
        <v>232</v>
      </c>
      <c r="C26" s="164">
        <v>5084357</v>
      </c>
      <c r="D26" s="154" t="s">
        <v>194</v>
      </c>
      <c r="E26" s="156">
        <v>3695854</v>
      </c>
      <c r="F26" s="154" t="s">
        <v>215</v>
      </c>
      <c r="G26" s="156">
        <v>1228343</v>
      </c>
      <c r="H26" s="154" t="s">
        <v>184</v>
      </c>
      <c r="I26" s="155">
        <v>144335</v>
      </c>
      <c r="J26" s="26"/>
      <c r="K26" s="26"/>
      <c r="L26" s="26"/>
    </row>
    <row r="27" spans="1:12" ht="35.25" customHeight="1" x14ac:dyDescent="0.15">
      <c r="A27" s="163" t="s">
        <v>282</v>
      </c>
      <c r="B27" s="152" t="s">
        <v>283</v>
      </c>
      <c r="C27" s="164">
        <v>16060</v>
      </c>
      <c r="D27" s="154" t="s">
        <v>194</v>
      </c>
      <c r="E27" s="156">
        <v>16060</v>
      </c>
      <c r="F27" s="154"/>
      <c r="G27" s="156"/>
      <c r="H27" s="157"/>
      <c r="I27" s="155"/>
      <c r="J27" s="26"/>
      <c r="K27" s="26"/>
      <c r="L27" s="26"/>
    </row>
    <row r="28" spans="1:12" ht="35.25" customHeight="1" x14ac:dyDescent="0.15">
      <c r="A28" s="163" t="s">
        <v>236</v>
      </c>
      <c r="B28" s="153" t="s">
        <v>237</v>
      </c>
      <c r="C28" s="164">
        <v>142011</v>
      </c>
      <c r="D28" s="154" t="s">
        <v>222</v>
      </c>
      <c r="E28" s="156">
        <v>98116</v>
      </c>
      <c r="F28" s="154" t="s">
        <v>185</v>
      </c>
      <c r="G28" s="155">
        <v>30146</v>
      </c>
      <c r="H28" s="176" t="s">
        <v>194</v>
      </c>
      <c r="I28" s="155">
        <v>12982</v>
      </c>
      <c r="J28" s="26"/>
      <c r="K28" s="26"/>
      <c r="L28" s="26"/>
    </row>
    <row r="29" spans="1:12" ht="35.25" customHeight="1" x14ac:dyDescent="0.15">
      <c r="A29" s="163" t="s">
        <v>284</v>
      </c>
      <c r="B29" s="153" t="s">
        <v>240</v>
      </c>
      <c r="C29" s="164">
        <v>67600674</v>
      </c>
      <c r="D29" s="157" t="s">
        <v>285</v>
      </c>
      <c r="E29" s="156">
        <v>40854000</v>
      </c>
      <c r="F29" s="157" t="s">
        <v>247</v>
      </c>
      <c r="G29" s="156">
        <v>18927000</v>
      </c>
      <c r="H29" s="176" t="s">
        <v>194</v>
      </c>
      <c r="I29" s="155">
        <v>5241195</v>
      </c>
      <c r="J29" s="26"/>
      <c r="K29" s="26"/>
      <c r="L29" s="26"/>
    </row>
    <row r="30" spans="1:12" ht="35.25" customHeight="1" x14ac:dyDescent="0.15">
      <c r="A30" s="163" t="s">
        <v>241</v>
      </c>
      <c r="B30" s="153" t="s">
        <v>242</v>
      </c>
      <c r="C30" s="164">
        <v>10831787</v>
      </c>
      <c r="D30" s="154" t="s">
        <v>194</v>
      </c>
      <c r="E30" s="156">
        <v>7365205</v>
      </c>
      <c r="F30" s="154" t="s">
        <v>215</v>
      </c>
      <c r="G30" s="156">
        <v>975951</v>
      </c>
      <c r="H30" s="154" t="s">
        <v>204</v>
      </c>
      <c r="I30" s="155">
        <v>747831</v>
      </c>
      <c r="J30" s="26"/>
      <c r="K30" s="26"/>
      <c r="L30" s="26"/>
    </row>
    <row r="31" spans="1:12" ht="35.25" customHeight="1" x14ac:dyDescent="0.15">
      <c r="A31" s="163" t="s">
        <v>286</v>
      </c>
      <c r="B31" s="153" t="s">
        <v>287</v>
      </c>
      <c r="C31" s="164">
        <v>75598</v>
      </c>
      <c r="D31" s="154" t="s">
        <v>215</v>
      </c>
      <c r="E31" s="156">
        <v>67742</v>
      </c>
      <c r="F31" s="154" t="s">
        <v>204</v>
      </c>
      <c r="G31" s="156">
        <v>5000</v>
      </c>
      <c r="H31" s="154" t="s">
        <v>194</v>
      </c>
      <c r="I31" s="155">
        <v>2856</v>
      </c>
      <c r="J31" s="26"/>
      <c r="K31" s="26"/>
      <c r="L31" s="26"/>
    </row>
    <row r="32" spans="1:12" ht="35.25" customHeight="1" x14ac:dyDescent="0.15">
      <c r="A32" s="163" t="s">
        <v>249</v>
      </c>
      <c r="B32" s="153" t="s">
        <v>250</v>
      </c>
      <c r="C32" s="164">
        <v>5012270</v>
      </c>
      <c r="D32" s="154" t="s">
        <v>194</v>
      </c>
      <c r="E32" s="156">
        <v>3634112</v>
      </c>
      <c r="F32" s="154" t="s">
        <v>185</v>
      </c>
      <c r="G32" s="156">
        <v>690454</v>
      </c>
      <c r="H32" s="154" t="s">
        <v>244</v>
      </c>
      <c r="I32" s="155">
        <v>295658</v>
      </c>
      <c r="J32" s="26"/>
      <c r="K32" s="26"/>
      <c r="L32" s="26"/>
    </row>
    <row r="33" spans="1:12" ht="35.25" customHeight="1" x14ac:dyDescent="0.15">
      <c r="A33" s="163" t="s">
        <v>252</v>
      </c>
      <c r="B33" s="153" t="s">
        <v>253</v>
      </c>
      <c r="C33" s="164">
        <v>13990</v>
      </c>
      <c r="D33" s="154" t="s">
        <v>288</v>
      </c>
      <c r="E33" s="156">
        <v>8193</v>
      </c>
      <c r="F33" s="154" t="s">
        <v>256</v>
      </c>
      <c r="G33" s="156">
        <v>2512</v>
      </c>
      <c r="H33" s="154" t="s">
        <v>215</v>
      </c>
      <c r="I33" s="155">
        <v>1671</v>
      </c>
      <c r="J33" s="26"/>
      <c r="K33" s="26"/>
      <c r="L33" s="26"/>
    </row>
    <row r="34" spans="1:12" ht="35.25" customHeight="1" x14ac:dyDescent="0.15">
      <c r="A34" s="163" t="s">
        <v>254</v>
      </c>
      <c r="B34" s="152" t="s">
        <v>255</v>
      </c>
      <c r="C34" s="164">
        <v>107167</v>
      </c>
      <c r="D34" s="154" t="s">
        <v>194</v>
      </c>
      <c r="E34" s="156">
        <v>67777</v>
      </c>
      <c r="F34" s="154" t="s">
        <v>215</v>
      </c>
      <c r="G34" s="156">
        <v>18397</v>
      </c>
      <c r="H34" s="154" t="s">
        <v>191</v>
      </c>
      <c r="I34" s="155">
        <v>16000</v>
      </c>
      <c r="J34" s="26"/>
      <c r="K34" s="26"/>
      <c r="L34" s="26"/>
    </row>
    <row r="35" spans="1:12" ht="35.25" customHeight="1" x14ac:dyDescent="0.15">
      <c r="A35" s="163"/>
      <c r="B35" s="158" t="s">
        <v>258</v>
      </c>
      <c r="C35" s="164">
        <f>SUM(C7:C34)</f>
        <v>209725793</v>
      </c>
      <c r="D35" s="154"/>
      <c r="E35" s="156"/>
      <c r="F35" s="154"/>
      <c r="G35" s="156"/>
      <c r="H35" s="154"/>
      <c r="I35" s="155"/>
      <c r="J35" s="26"/>
      <c r="K35" s="26"/>
      <c r="L35" s="26"/>
    </row>
    <row r="36" spans="1:12" ht="18" customHeight="1" x14ac:dyDescent="0.15">
      <c r="A36" s="143" t="s">
        <v>259</v>
      </c>
      <c r="B36" s="143"/>
      <c r="C36" s="143"/>
      <c r="D36" s="143"/>
      <c r="E36" s="143"/>
      <c r="F36" s="143"/>
      <c r="G36" s="143"/>
      <c r="H36" s="143"/>
      <c r="I36" s="143"/>
      <c r="J36" s="26"/>
      <c r="K36" s="26"/>
      <c r="L36" s="26"/>
    </row>
    <row r="37" spans="1:12" ht="18" customHeight="1" x14ac:dyDescent="0.15">
      <c r="A37" s="143"/>
      <c r="B37" s="143"/>
      <c r="C37" s="143"/>
      <c r="D37" s="143"/>
      <c r="E37" s="143"/>
      <c r="F37" s="143"/>
      <c r="G37" s="143"/>
      <c r="H37" s="143"/>
      <c r="I37" s="143"/>
      <c r="J37" s="26"/>
      <c r="K37" s="26"/>
      <c r="L37" s="26"/>
    </row>
    <row r="38" spans="1:12" x14ac:dyDescent="0.15">
      <c r="C38" s="26"/>
      <c r="D38" s="26"/>
      <c r="E38" s="26"/>
      <c r="F38" s="26"/>
      <c r="G38" s="26"/>
      <c r="H38" s="26"/>
      <c r="I38" s="26"/>
      <c r="J38" s="26"/>
      <c r="K38" s="26"/>
      <c r="L38" s="26"/>
    </row>
    <row r="39" spans="1:12" x14ac:dyDescent="0.15">
      <c r="C39" s="26"/>
      <c r="D39" s="26"/>
      <c r="E39" s="26"/>
      <c r="F39" s="26"/>
      <c r="G39" s="26"/>
      <c r="H39" s="26"/>
      <c r="I39" s="26"/>
      <c r="J39" s="26"/>
      <c r="K39" s="26"/>
      <c r="L39" s="26"/>
    </row>
    <row r="40" spans="1:12" x14ac:dyDescent="0.15">
      <c r="C40" s="26"/>
      <c r="D40" s="26"/>
      <c r="E40" s="26"/>
      <c r="F40" s="26"/>
      <c r="G40" s="26"/>
      <c r="H40" s="26"/>
      <c r="I40" s="26"/>
      <c r="J40" s="26"/>
      <c r="K40" s="26"/>
      <c r="L40" s="26"/>
    </row>
    <row r="41" spans="1:12" x14ac:dyDescent="0.15">
      <c r="C41" s="26"/>
      <c r="D41" s="26"/>
      <c r="E41" s="26"/>
      <c r="F41" s="26"/>
      <c r="G41" s="26"/>
      <c r="H41" s="26"/>
      <c r="I41" s="26"/>
      <c r="J41" s="26"/>
      <c r="K41" s="26"/>
      <c r="L41" s="26"/>
    </row>
    <row r="42" spans="1:12" x14ac:dyDescent="0.15">
      <c r="C42" s="26"/>
      <c r="D42" s="26"/>
      <c r="E42" s="26"/>
      <c r="F42" s="26"/>
      <c r="G42" s="26"/>
      <c r="H42" s="26"/>
      <c r="I42" s="26"/>
      <c r="J42" s="26"/>
      <c r="K42" s="26"/>
      <c r="L42" s="26"/>
    </row>
  </sheetData>
  <phoneticPr fontId="2"/>
  <hyperlinks>
    <hyperlink ref="A1" location="'8商業・貿易目次'!A1" display="8　商業・貿易目次へ＜＜" xr:uid="{00000000-0004-0000-0500-000000000000}"/>
  </hyperlinks>
  <pageMargins left="0.59055118110236227" right="0.11811023622047245" top="0.39370078740157483" bottom="0.39370078740157483" header="0.51181102362204722" footer="0.51181102362204722"/>
  <pageSetup paperSize="9" scale="61"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8商業・貿易目次</vt:lpstr>
      <vt:lpstr>8-1</vt:lpstr>
      <vt:lpstr>8-2</vt:lpstr>
      <vt:lpstr>8-3</vt:lpstr>
      <vt:lpstr>8-4(1)</vt:lpstr>
      <vt:lpstr>8-4(2)</vt:lpstr>
      <vt:lpstr>'8-1'!Print_Area</vt:lpstr>
      <vt:lpstr>'8-2'!Print_Area</vt:lpstr>
      <vt:lpstr>'8-3'!Print_Area</vt:lpstr>
      <vt:lpstr>'8-4(1)'!Print_Area</vt:lpstr>
      <vt:lpstr>'8-4(2)'!Print_Area</vt:lpstr>
      <vt:lpstr>'8-1'!Print_Titles</vt:lpstr>
      <vt:lpstr>'8-3'!Print_Titles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2024-04-18T05:10:10Z</dcterms:created>
  <dcterms:modified xsi:type="dcterms:W3CDTF">2024-04-18T05:12:00Z</dcterms:modified>
  <cp:category/>
  <cp:contentStatus/>
</cp:coreProperties>
</file>