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5農業目次" sheetId="1" r:id="rId1"/>
    <sheet name="5-1" sheetId="2" r:id="rId2"/>
    <sheet name="5-2" sheetId="3" r:id="rId3"/>
    <sheet name="5-3(1)" sheetId="4" r:id="rId4"/>
    <sheet name="5-3(2)" sheetId="5" r:id="rId5"/>
    <sheet name="5-4" sheetId="6" r:id="rId6"/>
    <sheet name="5-5" sheetId="7" r:id="rId7"/>
    <sheet name="5-6" sheetId="8" r:id="rId8"/>
    <sheet name="5-7" sheetId="9" r:id="rId9"/>
    <sheet name="5-8" sheetId="10" r:id="rId10"/>
    <sheet name="5-9" sheetId="11" r:id="rId11"/>
    <sheet name="5-10" sheetId="12" r:id="rId12"/>
    <sheet name="5-11" sheetId="13" r:id="rId13"/>
    <sheet name="5-12" sheetId="14" r:id="rId14"/>
    <sheet name="5-13" sheetId="15" r:id="rId15"/>
    <sheet name="5-14" sheetId="16" r:id="rId16"/>
  </sheets>
  <definedNames>
    <definedName name="_xlnm.Print_Area" localSheetId="14">'5-13'!$A$1:$M$52</definedName>
  </definedNames>
  <calcPr fullCalcOnLoad="1"/>
</workbook>
</file>

<file path=xl/sharedStrings.xml><?xml version="1.0" encoding="utf-8"?>
<sst xmlns="http://schemas.openxmlformats.org/spreadsheetml/2006/main" count="1481" uniqueCount="516">
  <si>
    <t>１０　市町村別農業産出額</t>
  </si>
  <si>
    <t>（単位：百万円、県計：千万円）</t>
  </si>
  <si>
    <t>市　町　村</t>
  </si>
  <si>
    <t>合　　計</t>
  </si>
  <si>
    <t>農　　　　　　　　　　　　　　　　　　　　業　　　　　　　　　　　　　　　　　　　　産　　　　　　　　　　　　　　　　　　　　出　　　　　　　　　　　　　　　　　　　　額</t>
  </si>
  <si>
    <t>米</t>
  </si>
  <si>
    <t>麦　　類</t>
  </si>
  <si>
    <t xml:space="preserve">  雑 穀 ・　</t>
  </si>
  <si>
    <t>いも類</t>
  </si>
  <si>
    <t>野　　菜</t>
  </si>
  <si>
    <t>果　　実</t>
  </si>
  <si>
    <t>花　　き</t>
  </si>
  <si>
    <t>工芸農作物</t>
  </si>
  <si>
    <t>種苗・苗木・</t>
  </si>
  <si>
    <t>肉　用　牛</t>
  </si>
  <si>
    <t>乳　用　牛</t>
  </si>
  <si>
    <t>豚</t>
  </si>
  <si>
    <t>鶏</t>
  </si>
  <si>
    <t xml:space="preserve">  養　 蚕　 ・　</t>
  </si>
  <si>
    <t>加工農産物</t>
  </si>
  <si>
    <t>豆　　類</t>
  </si>
  <si>
    <t>そ　の　他</t>
  </si>
  <si>
    <t>その他畜産物</t>
  </si>
  <si>
    <t>平 成 14 年</t>
  </si>
  <si>
    <t>-</t>
  </si>
  <si>
    <t>　　　 15</t>
  </si>
  <si>
    <t>　　　 16</t>
  </si>
  <si>
    <t>嶺北</t>
  </si>
  <si>
    <t>嶺南</t>
  </si>
  <si>
    <t>福井市</t>
  </si>
  <si>
    <t>X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</si>
  <si>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</si>
  <si>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</si>
  <si>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</si>
  <si>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</si>
  <si>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</si>
  <si>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</si>
  <si>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</si>
  <si>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</si>
  <si>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</si>
  <si>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</si>
  <si>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</si>
  <si>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</si>
  <si>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</si>
  <si>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</si>
  <si>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</si>
  <si>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</si>
  <si>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</si>
  <si>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</si>
  <si>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</si>
  <si>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</si>
  <si>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</si>
  <si>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</si>
  <si>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</si>
  <si>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</si>
  <si>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</si>
  <si>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</si>
  <si>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</si>
  <si>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</si>
  <si>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</si>
  <si>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</si>
  <si>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</si>
  <si>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</si>
  <si>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</si>
  <si>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 xml:space="preserve"> （注） 産業分類の改訂により平成13年から農業に分類された「もやし」は産出額に含めていない。</t>
  </si>
  <si>
    <t>　資料：北陸農政局福井統計・情報センター</t>
  </si>
  <si>
    <t>１２　市郡別総合農業協同組合の状況</t>
  </si>
  <si>
    <t>　　　　　　　　　　　　　平成16事業年度末</t>
  </si>
  <si>
    <t>（単位：戸、人）</t>
  </si>
  <si>
    <t>組合数</t>
  </si>
  <si>
    <t>正組合員戸数</t>
  </si>
  <si>
    <t>組合員数</t>
  </si>
  <si>
    <t>役員数</t>
  </si>
  <si>
    <t>職員数</t>
  </si>
  <si>
    <t>自己資本</t>
  </si>
  <si>
    <t>計</t>
  </si>
  <si>
    <t>正組合員</t>
  </si>
  <si>
    <t>准組合員</t>
  </si>
  <si>
    <t>常勤理事</t>
  </si>
  <si>
    <t>非常勤理事</t>
  </si>
  <si>
    <t>監事</t>
  </si>
  <si>
    <t>参事</t>
  </si>
  <si>
    <t>営農指導員</t>
  </si>
  <si>
    <t>その他の職員</t>
  </si>
  <si>
    <t>（千円）</t>
  </si>
  <si>
    <t>平成14年度</t>
  </si>
  <si>
    <t>15</t>
  </si>
  <si>
    <t>16</t>
  </si>
  <si>
    <t>福井市　</t>
  </si>
  <si>
    <t>武生市 ・南条町・今庄町・河野村</t>
  </si>
  <si>
    <t>小浜市・上中町・名田</t>
  </si>
  <si>
    <t>庄村・高浜町・大飯町</t>
  </si>
  <si>
    <t>大野市・勝山市・和泉村</t>
  </si>
  <si>
    <t>鯖江市・今立町</t>
  </si>
  <si>
    <t>あわら市 ・三国町・丸岡町・坂井町</t>
  </si>
  <si>
    <t>松岡町 ・ 永平寺町 ・上志比村</t>
  </si>
  <si>
    <t>池田町</t>
  </si>
  <si>
    <t>朝日町・宮崎村・越前町・</t>
  </si>
  <si>
    <t>越廼村・織田町・清水町</t>
  </si>
  <si>
    <t>資料：福井県農業技術経営課</t>
  </si>
  <si>
    <t>１３　市町村別農地転用実績</t>
  </si>
  <si>
    <t>（単位：ha）</t>
  </si>
  <si>
    <t>法第4条・5条の許可（知事許可＋大臣許可）</t>
  </si>
  <si>
    <t>法第4条・</t>
  </si>
  <si>
    <t>法第４条・
5条以外の
転用面積</t>
  </si>
  <si>
    <t>件　　　数</t>
  </si>
  <si>
    <t>面　　　　　　　　　　　　積</t>
  </si>
  <si>
    <t>許　可　の　う　ち</t>
  </si>
  <si>
    <t>5条の届出</t>
  </si>
  <si>
    <t>農地転用</t>
  </si>
  <si>
    <t>4　条</t>
  </si>
  <si>
    <t>5　条</t>
  </si>
  <si>
    <t>4　　条</t>
  </si>
  <si>
    <t>5　　条</t>
  </si>
  <si>
    <t>大　  臣　　許　可</t>
  </si>
  <si>
    <t>件数</t>
  </si>
  <si>
    <t>面積</t>
  </si>
  <si>
    <t>面積の合計</t>
  </si>
  <si>
    <t>田</t>
  </si>
  <si>
    <t>畑</t>
  </si>
  <si>
    <t>件　数</t>
  </si>
  <si>
    <t>面　積</t>
  </si>
  <si>
    <t>平成14年</t>
  </si>
  <si>
    <t xml:space="preserve">    15</t>
  </si>
  <si>
    <t xml:space="preserve">       16</t>
  </si>
  <si>
    <t>市計</t>
  </si>
  <si>
    <t>丸岡町</t>
  </si>
  <si>
    <t>町村計</t>
  </si>
  <si>
    <t>資料：福井県農林水産振興課</t>
  </si>
  <si>
    <t>１４　市郡別耕地事業の状況</t>
  </si>
  <si>
    <t>平成16年度</t>
  </si>
  <si>
    <t>災害復旧事業</t>
  </si>
  <si>
    <t>土　　　　地　　　　改　　　　良　　　　事　　　　業</t>
  </si>
  <si>
    <t>防ダム</t>
  </si>
  <si>
    <t>農地</t>
  </si>
  <si>
    <t>農業用施設</t>
  </si>
  <si>
    <t>用排水路</t>
  </si>
  <si>
    <t>揚排水機</t>
  </si>
  <si>
    <t>堤  防</t>
  </si>
  <si>
    <t>道  路</t>
  </si>
  <si>
    <t>暗渠排水</t>
  </si>
  <si>
    <t>区画整理</t>
  </si>
  <si>
    <t>畑地かんがい</t>
  </si>
  <si>
    <t>農地開発</t>
  </si>
  <si>
    <t>橋  梁</t>
  </si>
  <si>
    <t>ため池</t>
  </si>
  <si>
    <t>水  路</t>
  </si>
  <si>
    <t>道  路</t>
  </si>
  <si>
    <t>頭 首 工</t>
  </si>
  <si>
    <t>農 地 保 全</t>
  </si>
  <si>
    <t>た め 池</t>
  </si>
  <si>
    <t>そ の 他</t>
  </si>
  <si>
    <t>ha</t>
  </si>
  <si>
    <t>ha</t>
  </si>
  <si>
    <t>か所</t>
  </si>
  <si>
    <t>ｍ</t>
  </si>
  <si>
    <t>ｈａ</t>
  </si>
  <si>
    <t>ｈａ</t>
  </si>
  <si>
    <t>15</t>
  </si>
  <si>
    <t>16</t>
  </si>
  <si>
    <t>大野市</t>
  </si>
  <si>
    <t>足羽郡</t>
  </si>
  <si>
    <t>吉田郡</t>
  </si>
  <si>
    <t>大野郡</t>
  </si>
  <si>
    <t>坂井郡</t>
  </si>
  <si>
    <t>今立郡</t>
  </si>
  <si>
    <t>南条郡</t>
  </si>
  <si>
    <t>丹生郡</t>
  </si>
  <si>
    <t>三方郡</t>
  </si>
  <si>
    <t>遠敷郡</t>
  </si>
  <si>
    <t>大飯郡</t>
  </si>
  <si>
    <t xml:space="preserve"> （注） 土地改良事業欄：区画整理・暗渠排水の施工面積は、平成16年度実施見込み（繰越予算含む）である。</t>
  </si>
  <si>
    <t>　資料：福井県農村振興課（県営事業のみ）</t>
  </si>
  <si>
    <t>１　市町村別農家数、農家人口、農業従事者数、農業就業人口</t>
  </si>
  <si>
    <t>　　　　　　　　　　　平成17年2月1日現在</t>
  </si>
  <si>
    <t>総農家数</t>
  </si>
  <si>
    <t>専業農家数</t>
  </si>
  <si>
    <t>兼業農家数</t>
  </si>
  <si>
    <t>第　1　種</t>
  </si>
  <si>
    <t>第　2　種</t>
  </si>
  <si>
    <t>農　家　人　口　（販売農家）</t>
  </si>
  <si>
    <t>農業従事者数　（販売農家）</t>
  </si>
  <si>
    <t>農業就業人口　（販売農家）</t>
  </si>
  <si>
    <t>基幹的農業従事者数　（販売農家）</t>
  </si>
  <si>
    <t>（自給的農家</t>
  </si>
  <si>
    <t>(販売農家)</t>
  </si>
  <si>
    <t>兼業農家</t>
  </si>
  <si>
    <t>男</t>
  </si>
  <si>
    <t>女</t>
  </si>
  <si>
    <t>＋販売農家）</t>
  </si>
  <si>
    <t>県計</t>
  </si>
  <si>
    <t xml:space="preserve">         -</t>
  </si>
  <si>
    <t>南越前町</t>
  </si>
  <si>
    <t>資　料：農林水産省「２００５年農林業センサス」</t>
  </si>
  <si>
    <t>２　 市 町 村 別 耕 地 面 積</t>
  </si>
  <si>
    <t>　　　　　　　　平成16年7月15日現在</t>
  </si>
  <si>
    <t>市町村別</t>
  </si>
  <si>
    <t>総　　　面　　　積</t>
  </si>
  <si>
    <t>畑</t>
  </si>
  <si>
    <t>本　　　地</t>
  </si>
  <si>
    <t>け　い　畔</t>
  </si>
  <si>
    <t>普　通　畑</t>
  </si>
  <si>
    <t>樹　園　地</t>
  </si>
  <si>
    <t>牧　草　地</t>
  </si>
  <si>
    <t>　　　 15</t>
  </si>
  <si>
    <t>あわら市</t>
  </si>
  <si>
    <t>-</t>
  </si>
  <si>
    <t>資料：北陸農政局福井統計・情報センター「福井作物統計」</t>
  </si>
  <si>
    <t>５　米生産費および収益</t>
  </si>
  <si>
    <t>　　　　　　　平成16年度</t>
  </si>
  <si>
    <t>（単位：円）</t>
  </si>
  <si>
    <t>生　産　費　費　目　別</t>
  </si>
  <si>
    <t>10ａ当たり</t>
  </si>
  <si>
    <t>種苗費</t>
  </si>
  <si>
    <t>副産物価額</t>
  </si>
  <si>
    <t>肥料費</t>
  </si>
  <si>
    <t>生産費（副産物価額差引）</t>
  </si>
  <si>
    <t>農業薬剤費</t>
  </si>
  <si>
    <t>支払利子</t>
  </si>
  <si>
    <t>光熱動力費</t>
  </si>
  <si>
    <t>支払地代</t>
  </si>
  <si>
    <t>その他の諸材料費</t>
  </si>
  <si>
    <t>支払利子・地代算入生産費</t>
  </si>
  <si>
    <t>土地改良及び水利費</t>
  </si>
  <si>
    <t>自己資本利子</t>
  </si>
  <si>
    <t>賃借料及び料金</t>
  </si>
  <si>
    <t>自作地地代</t>
  </si>
  <si>
    <t>物件税及び公課諸負担</t>
  </si>
  <si>
    <t>資本利子・地代全額算入生産費（全算入生産費）</t>
  </si>
  <si>
    <t>建物費</t>
  </si>
  <si>
    <t>収　　　　　　　　　　　　益</t>
  </si>
  <si>
    <t>農機具費</t>
  </si>
  <si>
    <t>主産物価額（玄米）</t>
  </si>
  <si>
    <t>生産管理費</t>
  </si>
  <si>
    <t>所得</t>
  </si>
  <si>
    <t>労働費</t>
  </si>
  <si>
    <t>家族労働報酬</t>
  </si>
  <si>
    <t>費用合計</t>
  </si>
  <si>
    <t>1日当たり家族労働報酬</t>
  </si>
  <si>
    <t>資料：北陸農政局福井統計・情報センター</t>
  </si>
  <si>
    <t>６　水稲の早・中・晩、うるち・もち別年産別作付面積および比率</t>
  </si>
  <si>
    <t>（単位：ａ、％）</t>
  </si>
  <si>
    <t>うるちもち別</t>
  </si>
  <si>
    <t>う　　　　　る　　　　　ち</t>
  </si>
  <si>
    <t>も　　　　　　　　　　　ち</t>
  </si>
  <si>
    <t>う　る　ち　と　も　ち　の　合　計</t>
  </si>
  <si>
    <t>早中</t>
  </si>
  <si>
    <t>早　生</t>
  </si>
  <si>
    <t>中　生</t>
  </si>
  <si>
    <t>晩　生</t>
  </si>
  <si>
    <t>中　生</t>
  </si>
  <si>
    <t>年産物</t>
  </si>
  <si>
    <t>晩生</t>
  </si>
  <si>
    <t>昭和60年</t>
  </si>
  <si>
    <t xml:space="preserve">  61</t>
  </si>
  <si>
    <t xml:space="preserve">  62</t>
  </si>
  <si>
    <t xml:space="preserve">  63</t>
  </si>
  <si>
    <t>平成元年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</si>
  <si>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</si>
  <si>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</si>
  <si>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</si>
  <si>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</si>
  <si>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</si>
  <si>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</si>
  <si>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</si>
  <si>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</si>
  <si>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</si>
  <si>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</si>
  <si>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</si>
  <si>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</si>
  <si>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</si>
  <si>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</si>
  <si>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</si>
  <si>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</si>
  <si>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>（注）</t>
  </si>
  <si>
    <t>（　）内数字は作付比率を示す。</t>
  </si>
  <si>
    <t>資　料：</t>
  </si>
  <si>
    <t>農林水産省北陸農政局福井農政事務所</t>
  </si>
  <si>
    <t>７　市町村別家畜、家きん飼養農家数および頭羽数</t>
  </si>
  <si>
    <t>　　　　　　　　　　　　　　　平成17年3月31日現在</t>
  </si>
  <si>
    <t>（単位：戸、頭、羽）</t>
  </si>
  <si>
    <t>乳　　　用　　　牛</t>
  </si>
  <si>
    <t>肉　　　用　　　牛</t>
  </si>
  <si>
    <t>採　　卵　　鶏</t>
  </si>
  <si>
    <t>ブ　ロ　イ　ラ　ー</t>
  </si>
  <si>
    <t>飼養戸数</t>
  </si>
  <si>
    <t>飼養頭数</t>
  </si>
  <si>
    <t>飼養頭数</t>
  </si>
  <si>
    <t>飼養羽数</t>
  </si>
  <si>
    <t>２歳未満</t>
  </si>
  <si>
    <t>２歳以上</t>
  </si>
  <si>
    <t>繁殖牛</t>
  </si>
  <si>
    <t>肥育牛</t>
  </si>
  <si>
    <t>和　子　牛　６ヶ月未満</t>
  </si>
  <si>
    <t>繁殖豚</t>
  </si>
  <si>
    <t>肥育豚</t>
  </si>
  <si>
    <t>子　　　豚　３ヶ月未満</t>
  </si>
  <si>
    <t>平成15年</t>
  </si>
  <si>
    <t>　  　16</t>
  </si>
  <si>
    <t>　  　17</t>
  </si>
  <si>
    <t>－</t>
  </si>
  <si>
    <t>南越前町</t>
  </si>
  <si>
    <t>若狭町</t>
  </si>
  <si>
    <t>資  料：福井県農畜産課</t>
  </si>
  <si>
    <t>８　牛乳生産量および消費量</t>
  </si>
  <si>
    <t>生　　　乳　（ｔ）</t>
  </si>
  <si>
    <t>飲　用　牛　乳　（ｋｌ）</t>
  </si>
  <si>
    <t>生産量</t>
  </si>
  <si>
    <t>流　　通　　量</t>
  </si>
  <si>
    <t>処理量</t>
  </si>
  <si>
    <t>生　　産　　量</t>
  </si>
  <si>
    <t>消費量</t>
  </si>
  <si>
    <t>移入量</t>
  </si>
  <si>
    <t>移出量</t>
  </si>
  <si>
    <t>（ｔ）</t>
  </si>
  <si>
    <t>合計</t>
  </si>
  <si>
    <t>牛乳</t>
  </si>
  <si>
    <t>加工乳</t>
  </si>
  <si>
    <t>　平　成　14　年</t>
  </si>
  <si>
    <t>　　　　　15</t>
  </si>
  <si>
    <t>　　　　　16</t>
  </si>
  <si>
    <t>16　年　1　月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</si>
  <si>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</si>
  <si>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</si>
  <si>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</si>
  <si>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</si>
  <si>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</si>
  <si>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</si>
  <si>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</si>
  <si>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</si>
  <si>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</si>
  <si>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</si>
  <si>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</si>
  <si>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資料：北陸農政局福井統計・情報センター　</t>
  </si>
  <si>
    <t>４　茶栽培面積、製茶工場、生葉収穫量および荒茶生産量</t>
  </si>
  <si>
    <t>年次別</t>
  </si>
  <si>
    <t>栽　　培　　面　　積</t>
  </si>
  <si>
    <t>生　　　葉</t>
  </si>
  <si>
    <t>荒　茶　生　産　量</t>
  </si>
  <si>
    <t>製茶工場</t>
  </si>
  <si>
    <t>専　　用</t>
  </si>
  <si>
    <t>兼　　用</t>
  </si>
  <si>
    <t>収　穫　量</t>
  </si>
  <si>
    <t>普通せん茶</t>
  </si>
  <si>
    <t>番　　茶</t>
  </si>
  <si>
    <t>ｔ</t>
  </si>
  <si>
    <t>件</t>
  </si>
  <si>
    <t>…</t>
  </si>
  <si>
    <t>　　15</t>
  </si>
  <si>
    <t>　　16</t>
  </si>
  <si>
    <t>１１　市郡別農機具所有農家数と所有台数（販売農家継続使用）</t>
  </si>
  <si>
    <t>平成12年2月1日現在</t>
  </si>
  <si>
    <t>動力耕うん機・農用トラクター</t>
  </si>
  <si>
    <t>動力防除機</t>
  </si>
  <si>
    <t>乗用型スピード</t>
  </si>
  <si>
    <t>動力田植機</t>
  </si>
  <si>
    <t>バインダー</t>
  </si>
  <si>
    <t>自脱型コンバイン</t>
  </si>
  <si>
    <t>米麦用乾燥機</t>
  </si>
  <si>
    <t>歩行型</t>
  </si>
  <si>
    <t>乗用型15馬力未満</t>
  </si>
  <si>
    <t>乗用型15馬力</t>
  </si>
  <si>
    <t>ス　プ　レ　ヤ　ー</t>
  </si>
  <si>
    <t>農家数</t>
  </si>
  <si>
    <t>台数</t>
  </si>
  <si>
    <t>台数</t>
  </si>
  <si>
    <t>農家数（のべ）</t>
  </si>
  <si>
    <t>足羽郡</t>
  </si>
  <si>
    <t>芦原町</t>
  </si>
  <si>
    <t>金津町</t>
  </si>
  <si>
    <t>資　料：農林水産省「2000年世界農林業センサス」</t>
  </si>
  <si>
    <t>単　位</t>
  </si>
  <si>
    <t>農家の概要</t>
  </si>
  <si>
    <t>人</t>
  </si>
  <si>
    <t>〃</t>
  </si>
  <si>
    <t>経営耕地面積</t>
  </si>
  <si>
    <t>ａ</t>
  </si>
  <si>
    <t>時</t>
  </si>
  <si>
    <t>農　業</t>
  </si>
  <si>
    <t>粗収益</t>
  </si>
  <si>
    <t>千円</t>
  </si>
  <si>
    <t>経営費</t>
  </si>
  <si>
    <t>〃</t>
  </si>
  <si>
    <t>農　外</t>
  </si>
  <si>
    <t>収入</t>
  </si>
  <si>
    <t>支出</t>
  </si>
  <si>
    <t>年金・被贈等の収入</t>
  </si>
  <si>
    <t>可処分所得</t>
  </si>
  <si>
    <t>主要指標</t>
  </si>
  <si>
    <t>農業依存度</t>
  </si>
  <si>
    <t>％</t>
  </si>
  <si>
    <t>％</t>
  </si>
  <si>
    <t>農業所得率</t>
  </si>
  <si>
    <t>９　農業経営体の経営収支（販売農家１戸当たり平均）</t>
  </si>
  <si>
    <t>区　分</t>
  </si>
  <si>
    <t>平 成 16 年</t>
  </si>
  <si>
    <t>年始世帯員</t>
  </si>
  <si>
    <t>月平均農業経営関与者数</t>
  </si>
  <si>
    <t>自営農業労働時間</t>
  </si>
  <si>
    <t>うち家族</t>
  </si>
  <si>
    <t>経営収支の総括</t>
  </si>
  <si>
    <t>総所得</t>
  </si>
  <si>
    <t>租税公課諸負担</t>
  </si>
  <si>
    <t>推計家計費</t>
  </si>
  <si>
    <t>付加価値額</t>
  </si>
  <si>
    <t>付加価値率</t>
  </si>
  <si>
    <t>農業固定資産装備率</t>
  </si>
  <si>
    <t>（注）平成16年度から新たな調査内容、体系に移行したことから過年次データ</t>
  </si>
  <si>
    <t>　　　は掲載していない。</t>
  </si>
  <si>
    <t>３　農　業　生　産　物</t>
  </si>
  <si>
    <t>（２）水　　稲</t>
  </si>
  <si>
    <t>作付面積</t>
  </si>
  <si>
    <t>１０ａ当たり収量</t>
  </si>
  <si>
    <t>収穫量</t>
  </si>
  <si>
    <t>出荷量</t>
  </si>
  <si>
    <t>出荷量／収穫量</t>
  </si>
  <si>
    <t>㎏</t>
  </si>
  <si>
    <t xml:space="preserve"> 平  成 　14  年</t>
  </si>
  <si>
    <t>嶺北</t>
  </si>
  <si>
    <t>丸岡町</t>
  </si>
  <si>
    <t>南条町</t>
  </si>
  <si>
    <t>今庄町</t>
  </si>
  <si>
    <t>（注）平成１５年まで生産調整実施面積および達成率を記載していたが、水田農業経営確立対策の終了に</t>
  </si>
  <si>
    <t xml:space="preserve">   　 伴い、生産調整面積と達成率の概念がなくなったため掲載してない。</t>
  </si>
  <si>
    <t>資料：北陸農政局福井統計・情報センター、福井県農畜産課</t>
  </si>
  <si>
    <t>（１）総　　　括</t>
  </si>
  <si>
    <t>（単位：作付面積ha，収穫量ｔ）</t>
  </si>
  <si>
    <t>区         分</t>
  </si>
  <si>
    <t>作　　　付　　　面　　　積</t>
  </si>
  <si>
    <t>収　　　　穫　　　　量</t>
  </si>
  <si>
    <t>平成16年</t>
  </si>
  <si>
    <t>水稲</t>
  </si>
  <si>
    <t>麦類</t>
  </si>
  <si>
    <t>小麦</t>
  </si>
  <si>
    <t>六条大麦</t>
  </si>
  <si>
    <t>裸麦</t>
  </si>
  <si>
    <t>かんしょ</t>
  </si>
  <si>
    <t>ばれいしょ</t>
  </si>
  <si>
    <t>雑穀豆類</t>
  </si>
  <si>
    <t>そば</t>
  </si>
  <si>
    <t>だいず</t>
  </si>
  <si>
    <t>あずき</t>
  </si>
  <si>
    <t>野菜</t>
  </si>
  <si>
    <t>きゅうり</t>
  </si>
  <si>
    <t>かぼちゃ</t>
  </si>
  <si>
    <t>すいか</t>
  </si>
  <si>
    <t>なす</t>
  </si>
  <si>
    <t>トマト</t>
  </si>
  <si>
    <t>ピーマン</t>
  </si>
  <si>
    <t>レタス</t>
  </si>
  <si>
    <t>キャベツ</t>
  </si>
  <si>
    <t>はくさい</t>
  </si>
  <si>
    <t>ほうれん草</t>
  </si>
  <si>
    <t>ねぎ</t>
  </si>
  <si>
    <t>たまねぎ</t>
  </si>
  <si>
    <t>だいこん</t>
  </si>
  <si>
    <t>にんじん</t>
  </si>
  <si>
    <t>さといも</t>
  </si>
  <si>
    <t>ごぼう</t>
  </si>
  <si>
    <t>らっきょう</t>
  </si>
  <si>
    <t>いちご</t>
  </si>
  <si>
    <t>かぶ</t>
  </si>
  <si>
    <t>たけのこ</t>
  </si>
  <si>
    <t>果樹</t>
  </si>
  <si>
    <t>みかん</t>
  </si>
  <si>
    <t>なつみかん</t>
  </si>
  <si>
    <t>ぶどう</t>
  </si>
  <si>
    <t>日本なし</t>
  </si>
  <si>
    <t>もも</t>
  </si>
  <si>
    <t>うめ</t>
  </si>
  <si>
    <t>かき</t>
  </si>
  <si>
    <t>くり</t>
  </si>
  <si>
    <t>びわ</t>
  </si>
  <si>
    <t>飼料作物</t>
  </si>
  <si>
    <t>青刈とうもろこし</t>
  </si>
  <si>
    <t>まめ科牧草</t>
  </si>
  <si>
    <t>いね科牧草</t>
  </si>
  <si>
    <t>まめ科といね科混播</t>
  </si>
  <si>
    <t>ソルゴ</t>
  </si>
  <si>
    <t>工芸作物</t>
  </si>
  <si>
    <t>なたね</t>
  </si>
  <si>
    <t>たばこ</t>
  </si>
  <si>
    <t>（注）　果樹については結果樹面積である。</t>
  </si>
  <si>
    <t>５　農業</t>
  </si>
  <si>
    <t>5-1</t>
  </si>
  <si>
    <t>市町村別農家数、農家人口、農業従事者数、農業就業人口</t>
  </si>
  <si>
    <t>5-2</t>
  </si>
  <si>
    <t>5-3(1)</t>
  </si>
  <si>
    <t>農業生産物(1)総括</t>
  </si>
  <si>
    <t>5-3(2)</t>
  </si>
  <si>
    <t>農業生産物(2)水稲</t>
  </si>
  <si>
    <t>5-4</t>
  </si>
  <si>
    <t>茶栽培面積、製茶工場、生葉収穫量および荒茶生産量</t>
  </si>
  <si>
    <t>5-5</t>
  </si>
  <si>
    <t>米生産費および収益</t>
  </si>
  <si>
    <t>5-6</t>
  </si>
  <si>
    <t>水稲の早・中・晩、うるち・もち別年産別作付面積および比率</t>
  </si>
  <si>
    <t>5-7</t>
  </si>
  <si>
    <t>5-8</t>
  </si>
  <si>
    <t>牛乳生産量および消費量</t>
  </si>
  <si>
    <t>5-9</t>
  </si>
  <si>
    <t>農業経営体の経営収支（販売農家1戸当たり平均）</t>
  </si>
  <si>
    <t>5-10</t>
  </si>
  <si>
    <t>5-11</t>
  </si>
  <si>
    <t>5-12</t>
  </si>
  <si>
    <t>市郡別総合農業協同組合の状況</t>
  </si>
  <si>
    <t>5-13</t>
  </si>
  <si>
    <t>5-14</t>
  </si>
  <si>
    <t>市郡別耕地事業の状況</t>
  </si>
  <si>
    <t>平成16年福井県統計年鑑</t>
  </si>
  <si>
    <t>市町村別耕地面積</t>
  </si>
  <si>
    <t>市町村別家畜、家きん飼養農家数および頭羽数</t>
  </si>
  <si>
    <t>市町村別農業産出額</t>
  </si>
  <si>
    <t>市町村別農地転用実績</t>
  </si>
  <si>
    <t>市郡別農機具所有農家数と所有台数（販売農家継続使用）</t>
  </si>
  <si>
    <t>5　農 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</si>
</sst>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?_ ;_ @_ "/>
    <numFmt numFmtId="179" formatCode="#,##0.0_ "/>
    <numFmt numFmtId="180" formatCode="0_);[Red]\(0\)"/>
    <numFmt numFmtId="181" formatCode="\(##.0\)"/>
    <numFmt numFmtId="182" formatCode="\(#0.0\)"/>
    <numFmt numFmtId="183" formatCode="#,##0.0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45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4">
    <xf numFmtId="0" fontId="0" fillId="0" borderId="0" xfId="0" applyFont="1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6" fillId="0" borderId="0" xfId="63" applyFont="1" applyAlignment="1">
      <alignment horizontal="center"/>
      <protection/>
    </xf>
    <xf numFmtId="0" fontId="5" fillId="0" borderId="10" xfId="63" applyFont="1" applyBorder="1">
      <alignment/>
      <protection/>
    </xf>
    <xf numFmtId="0" fontId="5" fillId="0" borderId="0" xfId="63" applyFont="1" applyBorder="1">
      <alignment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49" fontId="5" fillId="0" borderId="0" xfId="63" applyNumberFormat="1" applyFont="1" applyAlignment="1">
      <alignment horizontal="distributed"/>
      <protection/>
    </xf>
    <xf numFmtId="41" fontId="5" fillId="0" borderId="19" xfId="63" applyNumberFormat="1" applyFont="1" applyBorder="1">
      <alignment/>
      <protection/>
    </xf>
    <xf numFmtId="41" fontId="5" fillId="0" borderId="0" xfId="63" applyNumberFormat="1" applyFont="1" applyBorder="1">
      <alignment/>
      <protection/>
    </xf>
    <xf numFmtId="41" fontId="5" fillId="0" borderId="0" xfId="63" applyNumberFormat="1" applyFont="1">
      <alignment/>
      <protection/>
    </xf>
    <xf numFmtId="41" fontId="5" fillId="0" borderId="0" xfId="63" applyNumberFormat="1" applyFont="1" applyFill="1" applyAlignment="1">
      <alignment horizontal="right"/>
      <protection/>
    </xf>
    <xf numFmtId="49" fontId="5" fillId="0" borderId="0" xfId="63" applyNumberFormat="1" applyFont="1">
      <alignment/>
      <protection/>
    </xf>
    <xf numFmtId="176" fontId="5" fillId="0" borderId="0" xfId="63" applyNumberFormat="1" applyFont="1">
      <alignment/>
      <protection/>
    </xf>
    <xf numFmtId="49" fontId="4" fillId="0" borderId="0" xfId="63" applyNumberFormat="1" applyFont="1">
      <alignment/>
      <protection/>
    </xf>
    <xf numFmtId="41" fontId="4" fillId="0" borderId="19" xfId="63" applyNumberFormat="1" applyFont="1" applyFill="1" applyBorder="1" applyAlignment="1">
      <alignment horizontal="right"/>
      <protection/>
    </xf>
    <xf numFmtId="41" fontId="4" fillId="0" borderId="0" xfId="63" applyNumberFormat="1" applyFont="1" applyFill="1" applyBorder="1" applyAlignment="1">
      <alignment horizontal="right"/>
      <protection/>
    </xf>
    <xf numFmtId="41" fontId="4" fillId="0" borderId="0" xfId="63" applyNumberFormat="1" applyFont="1" applyFill="1" applyAlignment="1">
      <alignment horizontal="right"/>
      <protection/>
    </xf>
    <xf numFmtId="41" fontId="5" fillId="0" borderId="19" xfId="63" applyNumberFormat="1" applyFont="1" applyFill="1" applyBorder="1" applyAlignment="1">
      <alignment horizontal="right"/>
      <protection/>
    </xf>
    <xf numFmtId="41" fontId="5" fillId="0" borderId="0" xfId="63" applyNumberFormat="1" applyFont="1" applyFill="1" applyBorder="1" applyAlignment="1">
      <alignment horizontal="right"/>
      <protection/>
    </xf>
    <xf numFmtId="49" fontId="5" fillId="0" borderId="0" xfId="63" applyNumberFormat="1" applyFont="1" applyAlignment="1">
      <alignment horizontal="distributed"/>
      <protection/>
    </xf>
    <xf numFmtId="176" fontId="5" fillId="0" borderId="0" xfId="63" applyNumberFormat="1" applyFont="1" applyFill="1" applyAlignment="1">
      <alignment horizontal="right"/>
      <protection/>
    </xf>
    <xf numFmtId="42" fontId="5" fillId="0" borderId="0" xfId="63" applyNumberFormat="1" applyFont="1" applyFill="1" applyBorder="1" applyAlignment="1">
      <alignment horizontal="right"/>
      <protection/>
    </xf>
    <xf numFmtId="49" fontId="5" fillId="0" borderId="20" xfId="63" applyNumberFormat="1" applyFont="1" applyBorder="1" applyAlignment="1">
      <alignment horizontal="distributed"/>
      <protection/>
    </xf>
    <xf numFmtId="41" fontId="5" fillId="0" borderId="18" xfId="63" applyNumberFormat="1" applyFont="1" applyFill="1" applyBorder="1" applyAlignment="1">
      <alignment horizontal="right"/>
      <protection/>
    </xf>
    <xf numFmtId="41" fontId="5" fillId="0" borderId="20" xfId="63" applyNumberFormat="1" applyFont="1" applyFill="1" applyBorder="1" applyAlignment="1">
      <alignment horizontal="right"/>
      <protection/>
    </xf>
    <xf numFmtId="176" fontId="5" fillId="0" borderId="20" xfId="63" applyNumberFormat="1" applyFont="1" applyFill="1" applyBorder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49" fontId="5" fillId="0" borderId="0" xfId="63" applyNumberFormat="1" applyFont="1" applyAlignment="1">
      <alignment/>
      <protection/>
    </xf>
    <xf numFmtId="0" fontId="5" fillId="0" borderId="10" xfId="63" applyFont="1" applyBorder="1" applyAlignment="1">
      <alignment horizontal="right"/>
      <protection/>
    </xf>
    <xf numFmtId="0" fontId="5" fillId="0" borderId="21" xfId="63" applyFont="1" applyBorder="1">
      <alignment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5" fillId="0" borderId="20" xfId="63" applyFont="1" applyBorder="1">
      <alignment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distributed" vertical="center"/>
      <protection/>
    </xf>
    <xf numFmtId="0" fontId="5" fillId="0" borderId="18" xfId="63" applyFont="1" applyBorder="1" applyAlignment="1">
      <alignment horizontal="center" vertical="center"/>
      <protection/>
    </xf>
    <xf numFmtId="49" fontId="5" fillId="0" borderId="0" xfId="63" applyNumberFormat="1" applyFont="1" applyAlignment="1">
      <alignment horizontal="distributed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41" fontId="5" fillId="0" borderId="19" xfId="63" applyNumberFormat="1" applyFont="1" applyBorder="1" applyAlignment="1">
      <alignment vertical="center"/>
      <protection/>
    </xf>
    <xf numFmtId="41" fontId="5" fillId="0" borderId="0" xfId="63" applyNumberFormat="1" applyFont="1" applyBorder="1" applyAlignment="1">
      <alignment vertical="center"/>
      <protection/>
    </xf>
    <xf numFmtId="49" fontId="4" fillId="0" borderId="0" xfId="63" applyNumberFormat="1" applyFont="1" applyAlignment="1">
      <alignment horizontal="center" vertical="center"/>
      <protection/>
    </xf>
    <xf numFmtId="41" fontId="4" fillId="0" borderId="19" xfId="63" applyNumberFormat="1" applyFont="1" applyBorder="1" applyAlignment="1">
      <alignment vertical="center"/>
      <protection/>
    </xf>
    <xf numFmtId="41" fontId="4" fillId="0" borderId="0" xfId="63" applyNumberFormat="1" applyFont="1" applyBorder="1" applyAlignment="1">
      <alignment vertical="center"/>
      <protection/>
    </xf>
    <xf numFmtId="0" fontId="4" fillId="0" borderId="0" xfId="63" applyFont="1" applyAlignment="1">
      <alignment horizontal="distributed" vertical="center"/>
      <protection/>
    </xf>
    <xf numFmtId="49" fontId="5" fillId="0" borderId="0" xfId="63" applyNumberFormat="1" applyFont="1" applyAlignment="1">
      <alignment horizontal="justify" vertical="center"/>
      <protection/>
    </xf>
    <xf numFmtId="49" fontId="5" fillId="0" borderId="0" xfId="63" applyNumberFormat="1" applyFont="1" applyAlignment="1">
      <alignment horizontal="center" vertical="center" shrinkToFit="1"/>
      <protection/>
    </xf>
    <xf numFmtId="0" fontId="5" fillId="0" borderId="0" xfId="63" applyFont="1" applyAlignment="1">
      <alignment shrinkToFit="1"/>
      <protection/>
    </xf>
    <xf numFmtId="49" fontId="5" fillId="0" borderId="0" xfId="63" applyNumberFormat="1" applyFont="1" applyAlignment="1">
      <alignment horizontal="distributed" vertical="center" shrinkToFit="1"/>
      <protection/>
    </xf>
    <xf numFmtId="49" fontId="5" fillId="0" borderId="0" xfId="63" applyNumberFormat="1" applyFont="1" applyAlignment="1">
      <alignment vertical="center" shrinkToFit="1"/>
      <protection/>
    </xf>
    <xf numFmtId="41" fontId="5" fillId="0" borderId="20" xfId="63" applyNumberFormat="1" applyFont="1" applyBorder="1" applyAlignment="1">
      <alignment vertical="center"/>
      <protection/>
    </xf>
    <xf numFmtId="49" fontId="5" fillId="0" borderId="0" xfId="63" applyNumberFormat="1" applyFont="1" applyFill="1" applyBorder="1" applyAlignment="1">
      <alignment horizontal="left"/>
      <protection/>
    </xf>
    <xf numFmtId="177" fontId="5" fillId="0" borderId="0" xfId="63" applyNumberFormat="1" applyFont="1">
      <alignment/>
      <protection/>
    </xf>
    <xf numFmtId="0" fontId="5" fillId="0" borderId="13" xfId="63" applyFont="1" applyBorder="1" applyAlignment="1">
      <alignment horizontal="center"/>
      <protection/>
    </xf>
    <xf numFmtId="0" fontId="5" fillId="0" borderId="23" xfId="63" applyFont="1" applyBorder="1" applyAlignment="1">
      <alignment horizont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center" vertical="center"/>
      <protection/>
    </xf>
    <xf numFmtId="49" fontId="5" fillId="0" borderId="25" xfId="63" applyNumberFormat="1" applyFont="1" applyBorder="1" applyAlignment="1">
      <alignment horizontal="distributed"/>
      <protection/>
    </xf>
    <xf numFmtId="41" fontId="5" fillId="0" borderId="26" xfId="63" applyNumberFormat="1" applyFont="1" applyBorder="1" applyAlignment="1">
      <alignment horizontal="right"/>
      <protection/>
    </xf>
    <xf numFmtId="41" fontId="5" fillId="0" borderId="0" xfId="63" applyNumberFormat="1" applyFont="1" applyBorder="1" applyAlignment="1">
      <alignment horizontal="right"/>
      <protection/>
    </xf>
    <xf numFmtId="178" fontId="5" fillId="0" borderId="0" xfId="63" applyNumberFormat="1" applyFont="1" applyBorder="1" applyAlignment="1">
      <alignment horizontal="right"/>
      <protection/>
    </xf>
    <xf numFmtId="178" fontId="8" fillId="0" borderId="0" xfId="64" applyNumberFormat="1" applyFont="1" applyBorder="1" applyAlignment="1">
      <alignment horizontal="right" vertical="center"/>
      <protection/>
    </xf>
    <xf numFmtId="178" fontId="5" fillId="0" borderId="27" xfId="63" applyNumberFormat="1" applyFont="1" applyBorder="1" applyAlignment="1">
      <alignment horizontal="right"/>
      <protection/>
    </xf>
    <xf numFmtId="49" fontId="5" fillId="0" borderId="25" xfId="63" applyNumberFormat="1" applyFont="1" applyBorder="1" applyAlignment="1">
      <alignment horizontal="center" vertical="center"/>
      <protection/>
    </xf>
    <xf numFmtId="41" fontId="5" fillId="0" borderId="19" xfId="63" applyNumberFormat="1" applyFont="1" applyBorder="1" applyAlignment="1">
      <alignment horizontal="right"/>
      <protection/>
    </xf>
    <xf numFmtId="49" fontId="4" fillId="0" borderId="25" xfId="63" applyNumberFormat="1" applyFont="1" applyBorder="1" applyAlignment="1">
      <alignment horizontal="left" vertical="center"/>
      <protection/>
    </xf>
    <xf numFmtId="41" fontId="4" fillId="0" borderId="19" xfId="63" applyNumberFormat="1" applyFont="1" applyBorder="1" applyAlignment="1">
      <alignment horizontal="right"/>
      <protection/>
    </xf>
    <xf numFmtId="41" fontId="4" fillId="0" borderId="0" xfId="63" applyNumberFormat="1" applyFont="1" applyBorder="1" applyAlignment="1">
      <alignment horizontal="right"/>
      <protection/>
    </xf>
    <xf numFmtId="178" fontId="4" fillId="0" borderId="0" xfId="63" applyNumberFormat="1" applyFont="1" applyBorder="1" applyAlignment="1">
      <alignment horizontal="right"/>
      <protection/>
    </xf>
    <xf numFmtId="0" fontId="5" fillId="0" borderId="25" xfId="63" applyFont="1" applyBorder="1">
      <alignment/>
      <protection/>
    </xf>
    <xf numFmtId="41" fontId="3" fillId="0" borderId="19" xfId="63" applyNumberFormat="1" applyFont="1" applyBorder="1" applyAlignment="1">
      <alignment horizontal="right"/>
      <protection/>
    </xf>
    <xf numFmtId="41" fontId="3" fillId="0" borderId="0" xfId="63" applyNumberFormat="1" applyFont="1" applyBorder="1" applyAlignment="1">
      <alignment horizontal="right"/>
      <protection/>
    </xf>
    <xf numFmtId="178" fontId="3" fillId="0" borderId="0" xfId="63" applyNumberFormat="1" applyFont="1" applyBorder="1" applyAlignment="1">
      <alignment horizontal="right"/>
      <protection/>
    </xf>
    <xf numFmtId="41" fontId="8" fillId="0" borderId="19" xfId="64" applyNumberFormat="1" applyFont="1" applyBorder="1" applyAlignment="1">
      <alignment horizontal="right"/>
      <protection/>
    </xf>
    <xf numFmtId="41" fontId="8" fillId="0" borderId="0" xfId="64" applyNumberFormat="1" applyFont="1" applyBorder="1" applyAlignment="1">
      <alignment horizontal="right" vertical="center"/>
      <protection/>
    </xf>
    <xf numFmtId="41" fontId="8" fillId="0" borderId="19" xfId="64" applyNumberFormat="1" applyFont="1" applyBorder="1" applyAlignment="1">
      <alignment horizontal="right" vertical="center"/>
      <protection/>
    </xf>
    <xf numFmtId="49" fontId="4" fillId="0" borderId="25" xfId="63" applyNumberFormat="1" applyFont="1" applyBorder="1" applyAlignment="1">
      <alignment horizontal="distributed"/>
      <protection/>
    </xf>
    <xf numFmtId="41" fontId="9" fillId="0" borderId="19" xfId="64" applyNumberFormat="1" applyFont="1" applyBorder="1" applyAlignment="1">
      <alignment horizontal="right" vertical="center"/>
      <protection/>
    </xf>
    <xf numFmtId="41" fontId="9" fillId="0" borderId="0" xfId="64" applyNumberFormat="1" applyFont="1" applyBorder="1" applyAlignment="1">
      <alignment horizontal="right" vertical="center"/>
      <protection/>
    </xf>
    <xf numFmtId="178" fontId="9" fillId="0" borderId="0" xfId="64" applyNumberFormat="1" applyFont="1" applyBorder="1" applyAlignment="1">
      <alignment horizontal="right" vertical="center"/>
      <protection/>
    </xf>
    <xf numFmtId="179" fontId="8" fillId="0" borderId="0" xfId="64" applyNumberFormat="1" applyFont="1" applyBorder="1" applyAlignment="1">
      <alignment horizontal="right" vertical="center"/>
      <protection/>
    </xf>
    <xf numFmtId="49" fontId="4" fillId="0" borderId="16" xfId="63" applyNumberFormat="1" applyFont="1" applyBorder="1" applyAlignment="1">
      <alignment horizontal="distributed"/>
      <protection/>
    </xf>
    <xf numFmtId="41" fontId="9" fillId="0" borderId="18" xfId="64" applyNumberFormat="1" applyFont="1" applyBorder="1" applyAlignment="1">
      <alignment horizontal="right" vertical="center"/>
      <protection/>
    </xf>
    <xf numFmtId="41" fontId="9" fillId="0" borderId="20" xfId="64" applyNumberFormat="1" applyFont="1" applyBorder="1" applyAlignment="1">
      <alignment horizontal="right" vertical="center"/>
      <protection/>
    </xf>
    <xf numFmtId="178" fontId="9" fillId="0" borderId="20" xfId="64" applyNumberFormat="1" applyFont="1" applyBorder="1" applyAlignment="1">
      <alignment horizontal="right" vertical="center"/>
      <protection/>
    </xf>
    <xf numFmtId="178" fontId="8" fillId="0" borderId="20" xfId="64" applyNumberFormat="1" applyFont="1" applyBorder="1" applyAlignment="1">
      <alignment horizontal="right" vertical="center"/>
      <protection/>
    </xf>
    <xf numFmtId="178" fontId="5" fillId="0" borderId="0" xfId="63" applyNumberFormat="1" applyFont="1" applyAlignment="1">
      <alignment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29" xfId="63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right" vertical="center"/>
      <protection/>
    </xf>
    <xf numFmtId="49" fontId="5" fillId="0" borderId="19" xfId="63" applyNumberFormat="1" applyFont="1" applyBorder="1" applyAlignment="1">
      <alignment horizontal="right" vertical="center"/>
      <protection/>
    </xf>
    <xf numFmtId="49" fontId="5" fillId="0" borderId="0" xfId="63" applyNumberFormat="1" applyFont="1" applyBorder="1" applyAlignment="1">
      <alignment horizontal="right" vertical="center"/>
      <protection/>
    </xf>
    <xf numFmtId="178" fontId="5" fillId="0" borderId="0" xfId="63" applyNumberFormat="1" applyFont="1" applyBorder="1" applyAlignment="1">
      <alignment horizontal="right" vertical="center"/>
      <protection/>
    </xf>
    <xf numFmtId="49" fontId="5" fillId="0" borderId="0" xfId="63" applyNumberFormat="1" applyFont="1" applyAlignment="1">
      <alignment horizontal="right"/>
      <protection/>
    </xf>
    <xf numFmtId="178" fontId="5" fillId="0" borderId="0" xfId="63" applyNumberFormat="1" applyFont="1" applyBorder="1" applyAlignment="1">
      <alignment vertical="center"/>
      <protection/>
    </xf>
    <xf numFmtId="178" fontId="5" fillId="0" borderId="19" xfId="63" applyNumberFormat="1" applyFont="1" applyBorder="1" applyAlignment="1">
      <alignment vertical="center"/>
      <protection/>
    </xf>
    <xf numFmtId="178" fontId="4" fillId="0" borderId="19" xfId="63" applyNumberFormat="1" applyFont="1" applyBorder="1" applyAlignment="1">
      <alignment vertical="center"/>
      <protection/>
    </xf>
    <xf numFmtId="180" fontId="4" fillId="0" borderId="0" xfId="63" applyNumberFormat="1" applyFont="1" applyBorder="1" applyAlignment="1">
      <alignment vertical="center"/>
      <protection/>
    </xf>
    <xf numFmtId="178" fontId="4" fillId="0" borderId="0" xfId="63" applyNumberFormat="1" applyFont="1" applyBorder="1" applyAlignment="1">
      <alignment vertical="center"/>
      <protection/>
    </xf>
    <xf numFmtId="0" fontId="5" fillId="0" borderId="0" xfId="63" applyFont="1" applyAlignment="1">
      <alignment horizontal="distributed" vertical="center"/>
      <protection/>
    </xf>
    <xf numFmtId="41" fontId="5" fillId="0" borderId="19" xfId="63" applyNumberFormat="1" applyFont="1" applyBorder="1" applyAlignment="1">
      <alignment horizontal="right" vertical="center"/>
      <protection/>
    </xf>
    <xf numFmtId="41" fontId="5" fillId="0" borderId="0" xfId="63" applyNumberFormat="1" applyFont="1" applyBorder="1" applyAlignment="1">
      <alignment horizontal="right" vertical="center"/>
      <protection/>
    </xf>
    <xf numFmtId="49" fontId="5" fillId="0" borderId="20" xfId="63" applyNumberFormat="1" applyFont="1" applyBorder="1" applyAlignment="1">
      <alignment horizontal="distributed" vertical="center"/>
      <protection/>
    </xf>
    <xf numFmtId="178" fontId="5" fillId="0" borderId="18" xfId="63" applyNumberFormat="1" applyFont="1" applyBorder="1" applyAlignment="1">
      <alignment vertical="center"/>
      <protection/>
    </xf>
    <xf numFmtId="178" fontId="5" fillId="0" borderId="20" xfId="63" applyNumberFormat="1" applyFont="1" applyBorder="1" applyAlignment="1">
      <alignment vertical="center"/>
      <protection/>
    </xf>
    <xf numFmtId="0" fontId="5" fillId="0" borderId="0" xfId="63" applyFont="1" applyAlignment="1">
      <alignment horizontal="center"/>
      <protection/>
    </xf>
    <xf numFmtId="0" fontId="5" fillId="0" borderId="16" xfId="63" applyFont="1" applyBorder="1">
      <alignment/>
      <protection/>
    </xf>
    <xf numFmtId="49" fontId="4" fillId="0" borderId="0" xfId="63" applyNumberFormat="1" applyFont="1" applyAlignment="1">
      <alignment horizontal="distributed"/>
      <protection/>
    </xf>
    <xf numFmtId="41" fontId="4" fillId="0" borderId="26" xfId="63" applyNumberFormat="1" applyFont="1" applyBorder="1">
      <alignment/>
      <protection/>
    </xf>
    <xf numFmtId="41" fontId="4" fillId="0" borderId="0" xfId="63" applyNumberFormat="1" applyFont="1" applyBorder="1">
      <alignment/>
      <protection/>
    </xf>
    <xf numFmtId="41" fontId="4" fillId="0" borderId="0" xfId="63" applyNumberFormat="1" applyFont="1">
      <alignment/>
      <protection/>
    </xf>
    <xf numFmtId="176" fontId="5" fillId="0" borderId="0" xfId="63" applyNumberFormat="1" applyFont="1" applyAlignment="1">
      <alignment/>
      <protection/>
    </xf>
    <xf numFmtId="41" fontId="5" fillId="0" borderId="18" xfId="63" applyNumberFormat="1" applyFont="1" applyBorder="1">
      <alignment/>
      <protection/>
    </xf>
    <xf numFmtId="41" fontId="5" fillId="0" borderId="20" xfId="63" applyNumberFormat="1" applyFont="1" applyBorder="1">
      <alignment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41" fontId="4" fillId="0" borderId="19" xfId="63" applyNumberFormat="1" applyFont="1" applyBorder="1">
      <alignment/>
      <protection/>
    </xf>
    <xf numFmtId="41" fontId="5" fillId="0" borderId="0" xfId="63" applyNumberFormat="1" applyFont="1" applyAlignment="1">
      <alignment horizontal="right"/>
      <protection/>
    </xf>
    <xf numFmtId="49" fontId="5" fillId="0" borderId="0" xfId="63" applyNumberFormat="1" applyFont="1" applyFill="1" applyAlignment="1">
      <alignment horizontal="distributed"/>
      <protection/>
    </xf>
    <xf numFmtId="176" fontId="5" fillId="0" borderId="0" xfId="63" applyNumberFormat="1" applyFont="1" applyAlignment="1">
      <alignment horizontal="right"/>
      <protection/>
    </xf>
    <xf numFmtId="41" fontId="5" fillId="0" borderId="20" xfId="63" applyNumberFormat="1" applyFont="1" applyBorder="1" applyAlignment="1">
      <alignment horizontal="right"/>
      <protection/>
    </xf>
    <xf numFmtId="41" fontId="5" fillId="0" borderId="0" xfId="63" applyNumberFormat="1" applyFont="1" applyFill="1" applyBorder="1">
      <alignment/>
      <protection/>
    </xf>
    <xf numFmtId="0" fontId="5" fillId="0" borderId="30" xfId="63" applyFont="1" applyBorder="1" applyAlignment="1">
      <alignment horizontal="center"/>
      <protection/>
    </xf>
    <xf numFmtId="0" fontId="5" fillId="0" borderId="31" xfId="63" applyFont="1" applyBorder="1" applyAlignment="1">
      <alignment horizont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38" fontId="5" fillId="0" borderId="32" xfId="63" applyNumberFormat="1" applyFont="1" applyBorder="1" applyAlignment="1">
      <alignment/>
      <protection/>
    </xf>
    <xf numFmtId="0" fontId="5" fillId="0" borderId="33" xfId="63" applyFont="1" applyBorder="1" applyAlignment="1">
      <alignment horizontal="center"/>
      <protection/>
    </xf>
    <xf numFmtId="49" fontId="5" fillId="0" borderId="0" xfId="63" applyNumberFormat="1" applyFont="1" applyBorder="1" applyAlignment="1">
      <alignment horizontal="distributed" vertical="center"/>
      <protection/>
    </xf>
    <xf numFmtId="49" fontId="5" fillId="0" borderId="0" xfId="63" applyNumberFormat="1" applyFont="1" applyBorder="1" applyAlignment="1">
      <alignment horizontal="distributed"/>
      <protection/>
    </xf>
    <xf numFmtId="38" fontId="5" fillId="0" borderId="19" xfId="63" applyNumberFormat="1" applyFont="1" applyBorder="1" applyAlignment="1">
      <alignment/>
      <protection/>
    </xf>
    <xf numFmtId="41" fontId="5" fillId="0" borderId="33" xfId="63" applyNumberFormat="1" applyFont="1" applyBorder="1">
      <alignment/>
      <protection/>
    </xf>
    <xf numFmtId="49" fontId="5" fillId="0" borderId="34" xfId="63" applyNumberFormat="1" applyFont="1" applyBorder="1" applyAlignment="1">
      <alignment horizontal="right"/>
      <protection/>
    </xf>
    <xf numFmtId="38" fontId="5" fillId="0" borderId="35" xfId="63" applyNumberFormat="1" applyFont="1" applyBorder="1" applyAlignment="1">
      <alignment/>
      <protection/>
    </xf>
    <xf numFmtId="41" fontId="5" fillId="0" borderId="31" xfId="63" applyNumberFormat="1" applyFont="1" applyBorder="1">
      <alignment/>
      <protection/>
    </xf>
    <xf numFmtId="38" fontId="5" fillId="0" borderId="36" xfId="63" applyNumberFormat="1" applyFont="1" applyBorder="1" applyAlignment="1">
      <alignment/>
      <protection/>
    </xf>
    <xf numFmtId="41" fontId="5" fillId="0" borderId="37" xfId="63" applyNumberFormat="1" applyFont="1" applyBorder="1">
      <alignment/>
      <protection/>
    </xf>
    <xf numFmtId="38" fontId="5" fillId="0" borderId="18" xfId="63" applyNumberFormat="1" applyFont="1" applyBorder="1" applyAlignment="1">
      <alignment/>
      <protection/>
    </xf>
    <xf numFmtId="49" fontId="5" fillId="0" borderId="0" xfId="63" applyNumberFormat="1" applyFont="1" applyFill="1" applyBorder="1">
      <alignment/>
      <protection/>
    </xf>
    <xf numFmtId="0" fontId="5" fillId="0" borderId="0" xfId="63" applyFont="1" applyAlignment="1">
      <alignment horizontal="right" vertical="top"/>
      <protection/>
    </xf>
    <xf numFmtId="0" fontId="5" fillId="0" borderId="0" xfId="63" applyFont="1" applyAlignment="1">
      <alignment horizontal="right" vertical="center"/>
      <protection/>
    </xf>
    <xf numFmtId="0" fontId="5" fillId="0" borderId="20" xfId="63" applyFont="1" applyBorder="1" applyAlignment="1">
      <alignment horizontal="center"/>
      <protection/>
    </xf>
    <xf numFmtId="0" fontId="5" fillId="0" borderId="20" xfId="63" applyFont="1" applyBorder="1" applyAlignment="1">
      <alignment horizontal="right" vertical="center" wrapText="1"/>
      <protection/>
    </xf>
    <xf numFmtId="0" fontId="5" fillId="0" borderId="0" xfId="63" applyFont="1" applyBorder="1" applyAlignment="1">
      <alignment horizontal="center"/>
      <protection/>
    </xf>
    <xf numFmtId="176" fontId="5" fillId="0" borderId="19" xfId="63" applyNumberFormat="1" applyFont="1" applyBorder="1">
      <alignment/>
      <protection/>
    </xf>
    <xf numFmtId="181" fontId="5" fillId="0" borderId="0" xfId="63" applyNumberFormat="1" applyFont="1">
      <alignment/>
      <protection/>
    </xf>
    <xf numFmtId="49" fontId="5" fillId="0" borderId="0" xfId="63" applyNumberFormat="1" applyFont="1" applyAlignment="1">
      <alignment horizontal="center"/>
      <protection/>
    </xf>
    <xf numFmtId="182" fontId="5" fillId="0" borderId="0" xfId="63" applyNumberFormat="1" applyFont="1">
      <alignment/>
      <protection/>
    </xf>
    <xf numFmtId="49" fontId="5" fillId="0" borderId="0" xfId="63" applyNumberFormat="1" applyFont="1" applyBorder="1" applyAlignment="1">
      <alignment horizontal="center"/>
      <protection/>
    </xf>
    <xf numFmtId="176" fontId="5" fillId="0" borderId="0" xfId="63" applyNumberFormat="1" applyFont="1" applyBorder="1">
      <alignment/>
      <protection/>
    </xf>
    <xf numFmtId="0" fontId="4" fillId="0" borderId="0" xfId="63" applyFont="1" applyBorder="1">
      <alignment/>
      <protection/>
    </xf>
    <xf numFmtId="49" fontId="4" fillId="0" borderId="0" xfId="63" applyNumberFormat="1" applyFont="1" applyBorder="1" applyAlignment="1">
      <alignment horizontal="center"/>
      <protection/>
    </xf>
    <xf numFmtId="176" fontId="4" fillId="0" borderId="19" xfId="63" applyNumberFormat="1" applyFont="1" applyBorder="1">
      <alignment/>
      <protection/>
    </xf>
    <xf numFmtId="176" fontId="4" fillId="0" borderId="0" xfId="63" applyNumberFormat="1" applyFont="1" applyBorder="1">
      <alignment/>
      <protection/>
    </xf>
    <xf numFmtId="181" fontId="4" fillId="0" borderId="0" xfId="63" applyNumberFormat="1" applyFont="1" applyBorder="1">
      <alignment/>
      <protection/>
    </xf>
    <xf numFmtId="182" fontId="4" fillId="0" borderId="0" xfId="63" applyNumberFormat="1" applyFont="1" applyBorder="1">
      <alignment/>
      <protection/>
    </xf>
    <xf numFmtId="176" fontId="4" fillId="0" borderId="18" xfId="63" applyNumberFormat="1" applyFont="1" applyBorder="1">
      <alignment/>
      <protection/>
    </xf>
    <xf numFmtId="176" fontId="4" fillId="0" borderId="20" xfId="63" applyNumberFormat="1" applyFont="1" applyBorder="1">
      <alignment/>
      <protection/>
    </xf>
    <xf numFmtId="0" fontId="5" fillId="0" borderId="0" xfId="63" applyFont="1" applyAlignment="1">
      <alignment horizontal="right"/>
      <protection/>
    </xf>
    <xf numFmtId="49" fontId="5" fillId="0" borderId="0" xfId="63" applyNumberFormat="1" applyFont="1" applyAlignment="1">
      <alignment horizontal="left"/>
      <protection/>
    </xf>
    <xf numFmtId="0" fontId="6" fillId="0" borderId="0" xfId="63" applyFont="1">
      <alignment/>
      <protection/>
    </xf>
    <xf numFmtId="0" fontId="5" fillId="0" borderId="38" xfId="63" applyFont="1" applyBorder="1" applyAlignment="1">
      <alignment horizontal="center" vertical="center"/>
      <protection/>
    </xf>
    <xf numFmtId="0" fontId="5" fillId="0" borderId="39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/>
      <protection/>
    </xf>
    <xf numFmtId="0" fontId="5" fillId="0" borderId="38" xfId="63" applyFont="1" applyBorder="1" applyAlignment="1">
      <alignment horizont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41" fontId="5" fillId="0" borderId="26" xfId="63" applyNumberFormat="1" applyFont="1" applyBorder="1">
      <alignment/>
      <protection/>
    </xf>
    <xf numFmtId="41" fontId="5" fillId="0" borderId="27" xfId="63" applyNumberFormat="1" applyFont="1" applyBorder="1">
      <alignment/>
      <protection/>
    </xf>
    <xf numFmtId="49" fontId="4" fillId="0" borderId="0" xfId="63" applyNumberFormat="1" applyFont="1" applyAlignment="1">
      <alignment/>
      <protection/>
    </xf>
    <xf numFmtId="49" fontId="5" fillId="0" borderId="10" xfId="63" applyNumberFormat="1" applyFont="1" applyBorder="1">
      <alignment/>
      <protection/>
    </xf>
    <xf numFmtId="0" fontId="5" fillId="0" borderId="28" xfId="63" applyFont="1" applyBorder="1" applyAlignment="1">
      <alignment horizontal="center"/>
      <protection/>
    </xf>
    <xf numFmtId="49" fontId="5" fillId="0" borderId="0" xfId="63" applyNumberFormat="1" applyFont="1" applyBorder="1">
      <alignment/>
      <protection/>
    </xf>
    <xf numFmtId="38" fontId="5" fillId="0" borderId="19" xfId="63" applyNumberFormat="1" applyFont="1" applyBorder="1">
      <alignment/>
      <protection/>
    </xf>
    <xf numFmtId="38" fontId="5" fillId="0" borderId="0" xfId="63" applyNumberFormat="1" applyFont="1" applyBorder="1">
      <alignment/>
      <protection/>
    </xf>
    <xf numFmtId="49" fontId="4" fillId="0" borderId="0" xfId="63" applyNumberFormat="1" applyFont="1" applyBorder="1" applyAlignment="1">
      <alignment horizontal="left"/>
      <protection/>
    </xf>
    <xf numFmtId="38" fontId="4" fillId="0" borderId="19" xfId="63" applyNumberFormat="1" applyFont="1" applyBorder="1">
      <alignment/>
      <protection/>
    </xf>
    <xf numFmtId="38" fontId="4" fillId="0" borderId="0" xfId="63" applyNumberFormat="1" applyFont="1" applyBorder="1">
      <alignment/>
      <protection/>
    </xf>
    <xf numFmtId="49" fontId="5" fillId="0" borderId="16" xfId="63" applyNumberFormat="1" applyFont="1" applyBorder="1" applyAlignment="1">
      <alignment horizontal="center"/>
      <protection/>
    </xf>
    <xf numFmtId="41" fontId="5" fillId="0" borderId="18" xfId="63" applyNumberFormat="1" applyFont="1" applyFill="1" applyBorder="1">
      <alignment/>
      <protection/>
    </xf>
    <xf numFmtId="41" fontId="5" fillId="0" borderId="20" xfId="63" applyNumberFormat="1" applyFont="1" applyFill="1" applyBorder="1">
      <alignment/>
      <protection/>
    </xf>
    <xf numFmtId="0" fontId="5" fillId="0" borderId="39" xfId="63" applyFont="1" applyFill="1" applyBorder="1" applyAlignment="1">
      <alignment horizontal="center" vertical="center"/>
      <protection/>
    </xf>
    <xf numFmtId="49" fontId="5" fillId="0" borderId="26" xfId="63" applyNumberFormat="1" applyFont="1" applyBorder="1" applyAlignment="1">
      <alignment horizontal="right"/>
      <protection/>
    </xf>
    <xf numFmtId="49" fontId="5" fillId="0" borderId="27" xfId="63" applyNumberFormat="1" applyFont="1" applyBorder="1" applyAlignment="1">
      <alignment horizontal="right"/>
      <protection/>
    </xf>
    <xf numFmtId="49" fontId="5" fillId="0" borderId="0" xfId="63" applyNumberFormat="1" applyFont="1" applyBorder="1" applyAlignment="1">
      <alignment horizontal="right"/>
      <protection/>
    </xf>
    <xf numFmtId="38" fontId="5" fillId="0" borderId="0" xfId="63" applyNumberFormat="1" applyFont="1" applyAlignment="1">
      <alignment horizontal="right"/>
      <protection/>
    </xf>
    <xf numFmtId="38" fontId="5" fillId="0" borderId="0" xfId="63" applyNumberFormat="1" applyFont="1" applyBorder="1" applyAlignment="1">
      <alignment horizontal="right"/>
      <protection/>
    </xf>
    <xf numFmtId="49" fontId="4" fillId="0" borderId="20" xfId="63" applyNumberFormat="1" applyFont="1" applyBorder="1">
      <alignment/>
      <protection/>
    </xf>
    <xf numFmtId="41" fontId="4" fillId="0" borderId="18" xfId="63" applyNumberFormat="1" applyFont="1" applyBorder="1">
      <alignment/>
      <protection/>
    </xf>
    <xf numFmtId="41" fontId="4" fillId="0" borderId="20" xfId="63" applyNumberFormat="1" applyFont="1" applyBorder="1">
      <alignment/>
      <protection/>
    </xf>
    <xf numFmtId="38" fontId="5" fillId="0" borderId="20" xfId="63" applyNumberFormat="1" applyFont="1" applyBorder="1" applyAlignment="1">
      <alignment horizontal="right"/>
      <protection/>
    </xf>
    <xf numFmtId="38" fontId="4" fillId="0" borderId="20" xfId="63" applyNumberFormat="1" applyFont="1" applyBorder="1" applyAlignment="1">
      <alignment horizontal="right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49" fontId="11" fillId="0" borderId="0" xfId="63" applyNumberFormat="1" applyFont="1" applyAlignment="1">
      <alignment horizontal="distributed"/>
      <protection/>
    </xf>
    <xf numFmtId="41" fontId="11" fillId="0" borderId="19" xfId="63" applyNumberFormat="1" applyFont="1" applyBorder="1">
      <alignment/>
      <protection/>
    </xf>
    <xf numFmtId="41" fontId="11" fillId="0" borderId="0" xfId="63" applyNumberFormat="1" applyFont="1" applyBorder="1">
      <alignment/>
      <protection/>
    </xf>
    <xf numFmtId="0" fontId="11" fillId="0" borderId="0" xfId="63" applyFont="1">
      <alignment/>
      <protection/>
    </xf>
    <xf numFmtId="0" fontId="5" fillId="0" borderId="13" xfId="63" applyFont="1" applyBorder="1" applyAlignment="1">
      <alignment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49" fontId="5" fillId="0" borderId="19" xfId="63" applyNumberFormat="1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vertical="center"/>
      <protection/>
    </xf>
    <xf numFmtId="49" fontId="5" fillId="0" borderId="0" xfId="63" applyNumberFormat="1" applyFont="1" applyBorder="1" applyAlignment="1">
      <alignment horizontal="left" vertical="center"/>
      <protection/>
    </xf>
    <xf numFmtId="49" fontId="5" fillId="0" borderId="0" xfId="63" applyNumberFormat="1" applyFont="1" applyBorder="1" applyAlignment="1">
      <alignment horizontal="center" vertical="center"/>
      <protection/>
    </xf>
    <xf numFmtId="49" fontId="5" fillId="0" borderId="20" xfId="63" applyNumberFormat="1" applyFont="1" applyBorder="1" applyAlignment="1">
      <alignment horizontal="center" vertical="center"/>
      <protection/>
    </xf>
    <xf numFmtId="183" fontId="5" fillId="0" borderId="0" xfId="63" applyNumberFormat="1" applyFont="1" applyFill="1" applyAlignment="1">
      <alignment vertical="center"/>
      <protection/>
    </xf>
    <xf numFmtId="176" fontId="5" fillId="0" borderId="0" xfId="63" applyNumberFormat="1" applyFont="1" applyFill="1" applyAlignment="1">
      <alignment vertical="center"/>
      <protection/>
    </xf>
    <xf numFmtId="179" fontId="5" fillId="0" borderId="0" xfId="63" applyNumberFormat="1" applyFont="1" applyFill="1" applyAlignment="1">
      <alignment vertical="center"/>
      <protection/>
    </xf>
    <xf numFmtId="49" fontId="5" fillId="0" borderId="19" xfId="63" applyNumberFormat="1" applyFont="1" applyFill="1" applyBorder="1" applyAlignment="1">
      <alignment horizontal="center" vertical="center"/>
      <protection/>
    </xf>
    <xf numFmtId="49" fontId="5" fillId="0" borderId="18" xfId="63" applyNumberFormat="1" applyFont="1" applyBorder="1" applyAlignment="1">
      <alignment horizontal="center" vertical="center"/>
      <protection/>
    </xf>
    <xf numFmtId="176" fontId="5" fillId="0" borderId="20" xfId="63" applyNumberFormat="1" applyFont="1" applyFill="1" applyBorder="1" applyAlignment="1">
      <alignment vertical="center"/>
      <protection/>
    </xf>
    <xf numFmtId="0" fontId="5" fillId="0" borderId="19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vertical="center" shrinkToFit="1"/>
      <protection/>
    </xf>
    <xf numFmtId="0" fontId="5" fillId="0" borderId="18" xfId="63" applyFont="1" applyBorder="1" applyAlignment="1">
      <alignment horizontal="right"/>
      <protection/>
    </xf>
    <xf numFmtId="0" fontId="5" fillId="0" borderId="17" xfId="63" applyFont="1" applyBorder="1" applyAlignment="1">
      <alignment horizontal="right"/>
      <protection/>
    </xf>
    <xf numFmtId="0" fontId="5" fillId="0" borderId="20" xfId="63" applyFont="1" applyBorder="1" applyAlignment="1">
      <alignment horizontal="right"/>
      <protection/>
    </xf>
    <xf numFmtId="178" fontId="5" fillId="0" borderId="0" xfId="63" applyNumberFormat="1" applyFont="1" applyBorder="1">
      <alignment/>
      <protection/>
    </xf>
    <xf numFmtId="178" fontId="4" fillId="0" borderId="0" xfId="63" applyNumberFormat="1" applyFont="1" applyBorder="1">
      <alignment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/>
      <protection/>
    </xf>
    <xf numFmtId="0" fontId="5" fillId="0" borderId="19" xfId="63" applyFont="1" applyBorder="1">
      <alignment/>
      <protection/>
    </xf>
    <xf numFmtId="49" fontId="5" fillId="0" borderId="19" xfId="63" applyNumberFormat="1" applyFont="1" applyBorder="1" applyAlignment="1">
      <alignment horizontal="right"/>
      <protection/>
    </xf>
    <xf numFmtId="49" fontId="4" fillId="0" borderId="0" xfId="63" applyNumberFormat="1" applyFont="1" applyBorder="1" applyAlignment="1">
      <alignment horizontal="right"/>
      <protection/>
    </xf>
    <xf numFmtId="49" fontId="4" fillId="0" borderId="20" xfId="63" applyNumberFormat="1" applyFont="1" applyBorder="1" applyAlignment="1">
      <alignment horizontal="right"/>
      <protection/>
    </xf>
    <xf numFmtId="0" fontId="5" fillId="0" borderId="0" xfId="63" applyFont="1" applyBorder="1" applyAlignment="1">
      <alignment horizontal="left"/>
      <protection/>
    </xf>
    <xf numFmtId="0" fontId="12" fillId="0" borderId="0" xfId="63" applyFont="1">
      <alignment/>
      <protection/>
    </xf>
    <xf numFmtId="0" fontId="3" fillId="0" borderId="0" xfId="63">
      <alignment/>
      <protection/>
    </xf>
    <xf numFmtId="0" fontId="36" fillId="0" borderId="0" xfId="44" applyAlignment="1" applyProtection="1" quotePrefix="1">
      <alignment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0" fontId="5" fillId="0" borderId="10" xfId="63" applyFont="1" applyBorder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49" fontId="5" fillId="0" borderId="14" xfId="63" applyNumberFormat="1" applyFont="1" applyBorder="1" applyAlignment="1">
      <alignment horizontal="center" vertical="center"/>
      <protection/>
    </xf>
    <xf numFmtId="49" fontId="5" fillId="0" borderId="17" xfId="63" applyNumberFormat="1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5" fillId="0" borderId="23" xfId="63" applyFont="1" applyBorder="1" applyAlignment="1">
      <alignment horizont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distributed" vertical="center"/>
      <protection/>
    </xf>
    <xf numFmtId="0" fontId="3" fillId="0" borderId="11" xfId="63" applyBorder="1" applyAlignment="1">
      <alignment horizontal="distributed" vertical="center"/>
      <protection/>
    </xf>
    <xf numFmtId="0" fontId="3" fillId="0" borderId="20" xfId="63" applyBorder="1" applyAlignment="1">
      <alignment horizontal="distributed" vertical="center"/>
      <protection/>
    </xf>
    <xf numFmtId="0" fontId="3" fillId="0" borderId="16" xfId="63" applyBorder="1" applyAlignment="1">
      <alignment horizontal="distributed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/>
      <protection/>
    </xf>
    <xf numFmtId="49" fontId="5" fillId="0" borderId="0" xfId="63" applyNumberFormat="1" applyFont="1" applyBorder="1" applyAlignment="1">
      <alignment horizontal="distributed"/>
      <protection/>
    </xf>
    <xf numFmtId="49" fontId="5" fillId="0" borderId="27" xfId="63" applyNumberFormat="1" applyFont="1" applyBorder="1" applyAlignment="1">
      <alignment horizontal="lef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49" fontId="5" fillId="0" borderId="27" xfId="63" applyNumberFormat="1" applyFont="1" applyFill="1" applyBorder="1" applyAlignment="1">
      <alignment horizontal="left" vertical="center" wrapText="1"/>
      <protection/>
    </xf>
    <xf numFmtId="49" fontId="5" fillId="0" borderId="0" xfId="63" applyNumberFormat="1" applyFont="1" applyFill="1" applyBorder="1" applyAlignment="1">
      <alignment vertical="center" wrapText="1"/>
      <protection/>
    </xf>
    <xf numFmtId="49" fontId="5" fillId="0" borderId="0" xfId="63" applyNumberFormat="1" applyFont="1" applyFill="1" applyBorder="1" applyAlignment="1">
      <alignment horizontal="left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49" fontId="10" fillId="0" borderId="10" xfId="63" applyNumberFormat="1" applyFont="1" applyBorder="1" applyAlignment="1">
      <alignment horizontal="center"/>
      <protection/>
    </xf>
    <xf numFmtId="49" fontId="10" fillId="0" borderId="40" xfId="63" applyNumberFormat="1" applyFont="1" applyBorder="1" applyAlignment="1">
      <alignment horizontal="center"/>
      <protection/>
    </xf>
    <xf numFmtId="49" fontId="5" fillId="0" borderId="13" xfId="63" applyNumberFormat="1" applyFont="1" applyBorder="1" applyAlignment="1">
      <alignment horizontal="center"/>
      <protection/>
    </xf>
    <xf numFmtId="49" fontId="5" fillId="0" borderId="23" xfId="63" applyNumberFormat="1" applyFont="1" applyBorder="1" applyAlignment="1">
      <alignment horizontal="center"/>
      <protection/>
    </xf>
    <xf numFmtId="49" fontId="5" fillId="0" borderId="20" xfId="63" applyNumberFormat="1" applyFont="1" applyBorder="1" applyAlignment="1">
      <alignment horizontal="distributed"/>
      <protection/>
    </xf>
    <xf numFmtId="49" fontId="5" fillId="0" borderId="16" xfId="63" applyNumberFormat="1" applyFont="1" applyBorder="1" applyAlignment="1">
      <alignment horizontal="distributed"/>
      <protection/>
    </xf>
    <xf numFmtId="0" fontId="5" fillId="0" borderId="29" xfId="63" applyFont="1" applyBorder="1" applyAlignment="1">
      <alignment horizontal="center" vertical="center"/>
      <protection/>
    </xf>
    <xf numFmtId="0" fontId="5" fillId="0" borderId="0" xfId="63" applyNumberFormat="1" applyFont="1" applyAlignment="1">
      <alignment horizontal="center"/>
      <protection/>
    </xf>
    <xf numFmtId="0" fontId="3" fillId="0" borderId="25" xfId="63" applyNumberFormat="1" applyBorder="1" applyAlignment="1">
      <alignment horizontal="center"/>
      <protection/>
    </xf>
    <xf numFmtId="49" fontId="5" fillId="0" borderId="0" xfId="63" applyNumberFormat="1" applyFont="1" applyAlignment="1">
      <alignment horizontal="center"/>
      <protection/>
    </xf>
    <xf numFmtId="49" fontId="5" fillId="0" borderId="0" xfId="63" applyNumberFormat="1" applyFont="1" applyBorder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  <xf numFmtId="49" fontId="4" fillId="0" borderId="20" xfId="63" applyNumberFormat="1" applyFont="1" applyBorder="1" applyAlignment="1">
      <alignment horizontal="center"/>
      <protection/>
    </xf>
    <xf numFmtId="0" fontId="4" fillId="0" borderId="20" xfId="63" applyFont="1" applyBorder="1" applyAlignment="1">
      <alignment horizont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/>
      <protection/>
    </xf>
    <xf numFmtId="0" fontId="5" fillId="0" borderId="14" xfId="63" applyFont="1" applyBorder="1" applyAlignment="1">
      <alignment horizontal="center"/>
      <protection/>
    </xf>
    <xf numFmtId="0" fontId="5" fillId="0" borderId="21" xfId="63" applyFont="1" applyBorder="1" applyAlignment="1">
      <alignment horizont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49" fontId="5" fillId="0" borderId="0" xfId="63" applyNumberFormat="1" applyFont="1" applyFill="1" applyBorder="1" applyAlignment="1">
      <alignment horizontal="left"/>
      <protection/>
    </xf>
    <xf numFmtId="0" fontId="5" fillId="0" borderId="18" xfId="63" applyFont="1" applyBorder="1" applyAlignment="1">
      <alignment horizontal="center"/>
      <protection/>
    </xf>
    <xf numFmtId="0" fontId="5" fillId="0" borderId="20" xfId="63" applyFont="1" applyBorder="1" applyAlignment="1">
      <alignment horizontal="center"/>
      <protection/>
    </xf>
    <xf numFmtId="0" fontId="5" fillId="0" borderId="28" xfId="63" applyFont="1" applyBorder="1" applyAlignment="1">
      <alignment horizontal="center"/>
      <protection/>
    </xf>
    <xf numFmtId="49" fontId="5" fillId="0" borderId="0" xfId="63" applyNumberFormat="1" applyFont="1" applyBorder="1" applyAlignment="1">
      <alignment horizontal="distributed" vertical="center"/>
      <protection/>
    </xf>
    <xf numFmtId="49" fontId="5" fillId="0" borderId="25" xfId="63" applyNumberFormat="1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49" fontId="5" fillId="0" borderId="27" xfId="63" applyNumberFormat="1" applyFont="1" applyBorder="1" applyAlignment="1">
      <alignment horizontal="center" vertical="center" textRotation="255"/>
      <protection/>
    </xf>
    <xf numFmtId="49" fontId="5" fillId="0" borderId="0" xfId="63" applyNumberFormat="1" applyFont="1" applyBorder="1" applyAlignment="1">
      <alignment horizontal="center" vertical="center" textRotation="255"/>
      <protection/>
    </xf>
    <xf numFmtId="0" fontId="5" fillId="0" borderId="27" xfId="63" applyNumberFormat="1" applyFont="1" applyBorder="1" applyAlignment="1">
      <alignment horizontal="distributed" vertical="center"/>
      <protection/>
    </xf>
    <xf numFmtId="0" fontId="5" fillId="0" borderId="41" xfId="63" applyNumberFormat="1" applyFont="1" applyBorder="1" applyAlignment="1">
      <alignment horizontal="distributed" vertical="center"/>
      <protection/>
    </xf>
    <xf numFmtId="0" fontId="5" fillId="0" borderId="0" xfId="63" applyNumberFormat="1" applyFont="1" applyBorder="1" applyAlignment="1">
      <alignment horizontal="distributed" vertical="center"/>
      <protection/>
    </xf>
    <xf numFmtId="0" fontId="5" fillId="0" borderId="25" xfId="63" applyNumberFormat="1" applyFont="1" applyBorder="1" applyAlignment="1">
      <alignment horizontal="distributed" vertical="center"/>
      <protection/>
    </xf>
    <xf numFmtId="49" fontId="5" fillId="0" borderId="0" xfId="63" applyNumberFormat="1" applyFont="1" applyBorder="1" applyAlignment="1">
      <alignment horizontal="left" vertical="center"/>
      <protection/>
    </xf>
    <xf numFmtId="49" fontId="5" fillId="0" borderId="20" xfId="63" applyNumberFormat="1" applyFont="1" applyBorder="1" applyAlignment="1">
      <alignment horizontal="center" vertical="center" textRotation="255"/>
      <protection/>
    </xf>
    <xf numFmtId="49" fontId="5" fillId="0" borderId="20" xfId="63" applyNumberFormat="1" applyFont="1" applyBorder="1" applyAlignment="1">
      <alignment horizontal="distributed" vertical="center"/>
      <protection/>
    </xf>
    <xf numFmtId="49" fontId="5" fillId="0" borderId="16" xfId="63" applyNumberFormat="1" applyFont="1" applyBorder="1" applyAlignment="1">
      <alignment horizontal="distributed" vertical="center"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18" xfId="63" applyFont="1" applyBorder="1" applyAlignment="1">
      <alignment horizontal="distributed" vertical="center"/>
      <protection/>
    </xf>
    <xf numFmtId="0" fontId="5" fillId="0" borderId="20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5" fillId="0" borderId="16" xfId="63" applyFont="1" applyBorder="1" applyAlignment="1">
      <alignment horizontal="distributed" vertical="center"/>
      <protection/>
    </xf>
    <xf numFmtId="49" fontId="5" fillId="0" borderId="27" xfId="63" applyNumberFormat="1" applyFont="1" applyFill="1" applyBorder="1" applyAlignment="1">
      <alignment horizontal="left"/>
      <protection/>
    </xf>
    <xf numFmtId="0" fontId="5" fillId="0" borderId="12" xfId="63" applyFont="1" applyBorder="1" applyAlignment="1">
      <alignment horizontal="distributed"/>
      <protection/>
    </xf>
    <xf numFmtId="0" fontId="5" fillId="0" borderId="13" xfId="63" applyFont="1" applyBorder="1" applyAlignment="1">
      <alignment horizontal="distributed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distributed"/>
      <protection/>
    </xf>
    <xf numFmtId="0" fontId="5" fillId="0" borderId="23" xfId="63" applyFont="1" applyBorder="1" applyAlignment="1">
      <alignment horizontal="distributed"/>
      <protection/>
    </xf>
    <xf numFmtId="0" fontId="5" fillId="0" borderId="12" xfId="63" applyFont="1" applyBorder="1" applyAlignment="1">
      <alignment horizontal="distributed" vertical="center"/>
      <protection/>
    </xf>
    <xf numFmtId="41" fontId="5" fillId="0" borderId="19" xfId="63" applyNumberFormat="1" applyFont="1" applyBorder="1" applyAlignment="1">
      <alignment vertical="center"/>
      <protection/>
    </xf>
    <xf numFmtId="41" fontId="5" fillId="0" borderId="0" xfId="63" applyNumberFormat="1" applyFont="1" applyBorder="1" applyAlignment="1">
      <alignment vertical="center"/>
      <protection/>
    </xf>
    <xf numFmtId="41" fontId="5" fillId="0" borderId="0" xfId="63" applyNumberFormat="1" applyFont="1" applyAlignment="1">
      <alignment vertic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5" fillId="0" borderId="24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distributed" vertical="center" wrapText="1"/>
      <protection/>
    </xf>
    <xf numFmtId="0" fontId="5" fillId="0" borderId="14" xfId="63" applyFont="1" applyBorder="1" applyAlignment="1">
      <alignment horizontal="distributed" vertical="center" wrapText="1"/>
      <protection/>
    </xf>
    <xf numFmtId="0" fontId="5" fillId="0" borderId="17" xfId="63" applyFont="1" applyBorder="1" applyAlignment="1">
      <alignment horizontal="distributed" vertical="center" wrapText="1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29" xfId="63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center" vertical="center"/>
      <protection/>
    </xf>
    <xf numFmtId="0" fontId="5" fillId="0" borderId="39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39" xfId="63" applyFont="1" applyBorder="1" applyAlignment="1">
      <alignment horizontal="center"/>
      <protection/>
    </xf>
    <xf numFmtId="0" fontId="5" fillId="0" borderId="42" xfId="63" applyFont="1" applyBorder="1" applyAlignment="1">
      <alignment horizontal="distributed" vertical="center"/>
      <protection/>
    </xf>
    <xf numFmtId="0" fontId="5" fillId="0" borderId="42" xfId="63" applyFont="1" applyBorder="1" applyAlignment="1">
      <alignment horizontal="center" vertical="center"/>
      <protection/>
    </xf>
    <xf numFmtId="178" fontId="5" fillId="0" borderId="28" xfId="63" applyNumberFormat="1" applyFont="1" applyBorder="1" applyAlignment="1">
      <alignment horizontal="center" vertical="center"/>
      <protection/>
    </xf>
    <xf numFmtId="49" fontId="5" fillId="0" borderId="27" xfId="63" applyNumberFormat="1" applyFont="1" applyFill="1" applyBorder="1" applyAlignment="1">
      <alignment horizontal="left" vertical="center"/>
      <protection/>
    </xf>
    <xf numFmtId="0" fontId="50" fillId="0" borderId="0" xfId="44" applyFont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p31～36　Ⅲ　市町村別実績一覧表（平成１２年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9525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9050" y="74295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238125</xdr:rowOff>
    </xdr:from>
    <xdr:to>
      <xdr:col>2</xdr:col>
      <xdr:colOff>0</xdr:colOff>
      <xdr:row>4</xdr:row>
      <xdr:rowOff>333375</xdr:rowOff>
    </xdr:to>
    <xdr:sp>
      <xdr:nvSpPr>
        <xdr:cNvPr id="2" name="Line 2"/>
        <xdr:cNvSpPr>
          <a:spLocks/>
        </xdr:cNvSpPr>
      </xdr:nvSpPr>
      <xdr:spPr>
        <a:xfrm>
          <a:off x="609600" y="981075"/>
          <a:ext cx="714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0</xdr:colOff>
      <xdr:row>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050" y="742950"/>
          <a:ext cx="5810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104775</xdr:rowOff>
    </xdr:from>
    <xdr:to>
      <xdr:col>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600075" y="1457325"/>
          <a:ext cx="723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47625</xdr:rowOff>
    </xdr:from>
    <xdr:to>
      <xdr:col>1</xdr:col>
      <xdr:colOff>152400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9575" y="847725"/>
          <a:ext cx="1143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95250</xdr:rowOff>
    </xdr:from>
    <xdr:to>
      <xdr:col>1</xdr:col>
      <xdr:colOff>104775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2038350"/>
          <a:ext cx="66675" cy="2419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76200</xdr:rowOff>
    </xdr:from>
    <xdr:to>
      <xdr:col>1</xdr:col>
      <xdr:colOff>104775</xdr:colOff>
      <xdr:row>24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409575" y="4533900"/>
          <a:ext cx="6667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47625</xdr:rowOff>
    </xdr:from>
    <xdr:to>
      <xdr:col>4</xdr:col>
      <xdr:colOff>95250</xdr:colOff>
      <xdr:row>11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047750" y="19907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38100</xdr:rowOff>
    </xdr:from>
    <xdr:to>
      <xdr:col>4</xdr:col>
      <xdr:colOff>85725</xdr:colOff>
      <xdr:row>14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1057275" y="2667000"/>
          <a:ext cx="476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0" customWidth="1"/>
    <col min="2" max="16384" width="9.00390625" style="240" customWidth="1"/>
  </cols>
  <sheetData>
    <row r="1" ht="18.75">
      <c r="A1" s="239" t="s">
        <v>509</v>
      </c>
    </row>
    <row r="2" ht="18.75">
      <c r="B2" s="239" t="s">
        <v>483</v>
      </c>
    </row>
    <row r="4" spans="2:3" ht="13.5">
      <c r="B4" s="241" t="s">
        <v>484</v>
      </c>
      <c r="C4" s="240" t="s">
        <v>485</v>
      </c>
    </row>
    <row r="5" spans="2:3" ht="13.5">
      <c r="B5" s="241" t="s">
        <v>486</v>
      </c>
      <c r="C5" s="240" t="s">
        <v>510</v>
      </c>
    </row>
    <row r="6" spans="2:3" ht="13.5">
      <c r="B6" s="241" t="s">
        <v>487</v>
      </c>
      <c r="C6" s="240" t="s">
        <v>488</v>
      </c>
    </row>
    <row r="7" spans="2:3" ht="13.5">
      <c r="B7" s="241" t="s">
        <v>489</v>
      </c>
      <c r="C7" s="240" t="s">
        <v>490</v>
      </c>
    </row>
    <row r="8" spans="2:3" ht="13.5">
      <c r="B8" s="241" t="s">
        <v>491</v>
      </c>
      <c r="C8" s="240" t="s">
        <v>492</v>
      </c>
    </row>
    <row r="9" spans="2:3" ht="13.5">
      <c r="B9" s="241" t="s">
        <v>493</v>
      </c>
      <c r="C9" s="240" t="s">
        <v>494</v>
      </c>
    </row>
    <row r="10" spans="2:3" ht="13.5">
      <c r="B10" s="241" t="s">
        <v>495</v>
      </c>
      <c r="C10" s="240" t="s">
        <v>496</v>
      </c>
    </row>
    <row r="11" spans="2:3" ht="13.5">
      <c r="B11" s="241" t="s">
        <v>497</v>
      </c>
      <c r="C11" s="240" t="s">
        <v>511</v>
      </c>
    </row>
    <row r="12" spans="2:3" ht="13.5">
      <c r="B12" s="241" t="s">
        <v>498</v>
      </c>
      <c r="C12" s="240" t="s">
        <v>499</v>
      </c>
    </row>
    <row r="13" spans="2:3" ht="13.5">
      <c r="B13" s="241" t="s">
        <v>500</v>
      </c>
      <c r="C13" s="240" t="s">
        <v>501</v>
      </c>
    </row>
    <row r="14" spans="2:3" ht="13.5">
      <c r="B14" s="241" t="s">
        <v>502</v>
      </c>
      <c r="C14" s="240" t="s">
        <v>512</v>
      </c>
    </row>
    <row r="15" spans="2:3" ht="13.5">
      <c r="B15" s="241" t="s">
        <v>503</v>
      </c>
      <c r="C15" s="240" t="s">
        <v>514</v>
      </c>
    </row>
    <row r="16" spans="2:3" ht="13.5">
      <c r="B16" s="241" t="s">
        <v>504</v>
      </c>
      <c r="C16" s="240" t="s">
        <v>505</v>
      </c>
    </row>
    <row r="17" spans="2:3" ht="13.5">
      <c r="B17" s="241" t="s">
        <v>506</v>
      </c>
      <c r="C17" s="240" t="s">
        <v>513</v>
      </c>
    </row>
    <row r="18" spans="2:3" ht="13.5">
      <c r="B18" s="241" t="s">
        <v>507</v>
      </c>
      <c r="C18" s="240" t="s">
        <v>508</v>
      </c>
    </row>
    <row r="19" ht="13.5">
      <c r="B19" s="241"/>
    </row>
  </sheetData>
  <sheetProtection/>
  <hyperlinks>
    <hyperlink ref="B4" location="'5-1'!A1" display="5-1"/>
    <hyperlink ref="B5" location="'5-2'!A1" display="5-2"/>
    <hyperlink ref="B6" location="'5-3(1)'!A1" display="5-3(1)"/>
    <hyperlink ref="B7" location="'5-3(2)'!A1" display="5-3(2)"/>
    <hyperlink ref="B8" location="'5-4'!A1" display="5-4"/>
    <hyperlink ref="B9" location="'5-5'!A1" display="5-5"/>
    <hyperlink ref="B10" location="'5-6'!A1" display="5-6"/>
    <hyperlink ref="B11" location="'5-7'!A1" display="5-7"/>
    <hyperlink ref="B12" location="'5-8'!A1" display="5-8"/>
    <hyperlink ref="B13" location="'5-9'!A1" display="5-9"/>
    <hyperlink ref="B14" location="'5-10'!A1" display="5-10"/>
    <hyperlink ref="B15" location="'5-11'!A1" display="5-11"/>
    <hyperlink ref="B16:B17" location="'5-11'!A1" display="5-11"/>
    <hyperlink ref="B16" location="'5-12'!A1" display="5-12"/>
    <hyperlink ref="B17" location="'5-13'!A1" display="5-13"/>
    <hyperlink ref="B18" location="'5-14'!A1" display="5-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9.00390625" style="2" customWidth="1"/>
    <col min="2" max="3" width="9.421875" style="2" bestFit="1" customWidth="1"/>
    <col min="4" max="4" width="9.140625" style="2" bestFit="1" customWidth="1"/>
    <col min="5" max="7" width="9.421875" style="2" bestFit="1" customWidth="1"/>
    <col min="8" max="10" width="9.140625" style="2" bestFit="1" customWidth="1"/>
    <col min="11" max="11" width="9.421875" style="2" bestFit="1" customWidth="1"/>
    <col min="12" max="16384" width="9.00390625" style="2" customWidth="1"/>
  </cols>
  <sheetData>
    <row r="1" spans="1:3" ht="13.5">
      <c r="A1" s="363" t="s">
        <v>515</v>
      </c>
      <c r="B1" s="363"/>
      <c r="C1" s="363"/>
    </row>
    <row r="2" spans="1:11" ht="17.25">
      <c r="A2" s="244" t="s">
        <v>304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4.25" thickBot="1">
      <c r="A3" s="182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thickTop="1">
      <c r="A4" s="274"/>
      <c r="B4" s="258" t="s">
        <v>305</v>
      </c>
      <c r="C4" s="259"/>
      <c r="D4" s="260"/>
      <c r="E4" s="258" t="s">
        <v>306</v>
      </c>
      <c r="F4" s="259"/>
      <c r="G4" s="259"/>
      <c r="H4" s="259"/>
      <c r="I4" s="259"/>
      <c r="J4" s="259"/>
      <c r="K4" s="259"/>
    </row>
    <row r="5" spans="1:12" ht="13.5">
      <c r="A5" s="274"/>
      <c r="B5" s="299" t="s">
        <v>307</v>
      </c>
      <c r="C5" s="296" t="s">
        <v>308</v>
      </c>
      <c r="D5" s="296"/>
      <c r="E5" s="9" t="s">
        <v>309</v>
      </c>
      <c r="F5" s="307" t="s">
        <v>310</v>
      </c>
      <c r="G5" s="308"/>
      <c r="H5" s="308"/>
      <c r="I5" s="309" t="s">
        <v>308</v>
      </c>
      <c r="J5" s="309"/>
      <c r="K5" s="300" t="s">
        <v>311</v>
      </c>
      <c r="L5" s="5"/>
    </row>
    <row r="6" spans="1:12" ht="13.5">
      <c r="A6" s="275"/>
      <c r="B6" s="261"/>
      <c r="C6" s="183" t="s">
        <v>312</v>
      </c>
      <c r="D6" s="183" t="s">
        <v>313</v>
      </c>
      <c r="E6" s="12" t="s">
        <v>314</v>
      </c>
      <c r="F6" s="183" t="s">
        <v>315</v>
      </c>
      <c r="G6" s="183" t="s">
        <v>316</v>
      </c>
      <c r="H6" s="183" t="s">
        <v>317</v>
      </c>
      <c r="I6" s="183" t="s">
        <v>312</v>
      </c>
      <c r="J6" s="183" t="s">
        <v>313</v>
      </c>
      <c r="K6" s="269"/>
      <c r="L6" s="5"/>
    </row>
    <row r="7" spans="1:11" ht="13.5">
      <c r="A7" s="184" t="s">
        <v>318</v>
      </c>
      <c r="B7" s="15">
        <v>12545</v>
      </c>
      <c r="C7" s="16">
        <v>16581</v>
      </c>
      <c r="D7" s="16">
        <v>5130</v>
      </c>
      <c r="E7" s="16">
        <v>23887</v>
      </c>
      <c r="F7" s="16">
        <v>20729</v>
      </c>
      <c r="G7" s="16">
        <v>17749</v>
      </c>
      <c r="H7" s="16">
        <v>2980</v>
      </c>
      <c r="I7" s="16">
        <v>7736</v>
      </c>
      <c r="J7" s="16">
        <v>6633</v>
      </c>
      <c r="K7" s="16">
        <v>21832</v>
      </c>
    </row>
    <row r="8" spans="1:11" ht="13.5">
      <c r="A8" s="34" t="s">
        <v>319</v>
      </c>
      <c r="B8" s="185">
        <v>12095</v>
      </c>
      <c r="C8" s="186">
        <v>17557</v>
      </c>
      <c r="D8" s="186">
        <v>5304</v>
      </c>
      <c r="E8" s="186">
        <v>24348</v>
      </c>
      <c r="F8" s="186">
        <v>21332</v>
      </c>
      <c r="G8" s="186">
        <v>19032</v>
      </c>
      <c r="H8" s="186">
        <v>2300</v>
      </c>
      <c r="I8" s="186">
        <v>7382</v>
      </c>
      <c r="J8" s="186">
        <v>6414</v>
      </c>
      <c r="K8" s="186">
        <v>22300</v>
      </c>
    </row>
    <row r="9" spans="1:11" s="1" customFormat="1" ht="13.5">
      <c r="A9" s="187" t="s">
        <v>320</v>
      </c>
      <c r="B9" s="188">
        <v>11570</v>
      </c>
      <c r="C9" s="189">
        <v>15749</v>
      </c>
      <c r="D9" s="189">
        <v>5393</v>
      </c>
      <c r="E9" s="189">
        <v>21926</v>
      </c>
      <c r="F9" s="189">
        <v>18819</v>
      </c>
      <c r="G9" s="189">
        <v>16381</v>
      </c>
      <c r="H9" s="189">
        <v>2438</v>
      </c>
      <c r="I9" s="189">
        <v>8387</v>
      </c>
      <c r="J9" s="189">
        <v>4556</v>
      </c>
      <c r="K9" s="189">
        <v>22650</v>
      </c>
    </row>
    <row r="10" spans="1:11" ht="13.5">
      <c r="A10" s="140"/>
      <c r="B10" s="15"/>
      <c r="C10" s="16"/>
      <c r="D10" s="16"/>
      <c r="E10" s="16"/>
      <c r="F10" s="16"/>
      <c r="G10" s="16"/>
      <c r="H10" s="16"/>
      <c r="I10" s="16"/>
      <c r="K10" s="16"/>
    </row>
    <row r="11" spans="1:11" ht="13.5">
      <c r="A11" s="159" t="s">
        <v>321</v>
      </c>
      <c r="B11" s="15">
        <v>1007</v>
      </c>
      <c r="C11" s="16">
        <v>1219</v>
      </c>
      <c r="D11" s="16">
        <v>445</v>
      </c>
      <c r="E11" s="16">
        <v>1781</v>
      </c>
      <c r="F11" s="16">
        <v>1499</v>
      </c>
      <c r="G11" s="16">
        <v>1303</v>
      </c>
      <c r="H11" s="16">
        <v>196</v>
      </c>
      <c r="I11" s="16">
        <v>551</v>
      </c>
      <c r="J11" s="16">
        <v>313</v>
      </c>
      <c r="K11" s="16">
        <v>1737</v>
      </c>
    </row>
    <row r="12" spans="1:11" ht="13.5">
      <c r="A12" s="159" t="s">
        <v>322</v>
      </c>
      <c r="B12" s="15">
        <v>952</v>
      </c>
      <c r="C12" s="16">
        <v>1281</v>
      </c>
      <c r="D12" s="16">
        <v>409</v>
      </c>
      <c r="E12" s="16">
        <v>1824</v>
      </c>
      <c r="F12" s="16">
        <v>1569</v>
      </c>
      <c r="G12" s="16">
        <v>1374</v>
      </c>
      <c r="H12" s="16">
        <v>195</v>
      </c>
      <c r="I12" s="16">
        <v>625</v>
      </c>
      <c r="J12" s="16">
        <v>369</v>
      </c>
      <c r="K12" s="16">
        <v>1825</v>
      </c>
    </row>
    <row r="13" spans="1:11" ht="13.5">
      <c r="A13" s="159" t="s">
        <v>323</v>
      </c>
      <c r="B13" s="15">
        <v>1061</v>
      </c>
      <c r="C13" s="16">
        <v>1245</v>
      </c>
      <c r="D13" s="16">
        <v>491</v>
      </c>
      <c r="E13" s="16">
        <v>1815</v>
      </c>
      <c r="F13" s="16">
        <v>1515</v>
      </c>
      <c r="G13" s="16">
        <v>1310</v>
      </c>
      <c r="H13" s="16">
        <v>205</v>
      </c>
      <c r="I13" s="16">
        <v>733</v>
      </c>
      <c r="J13" s="16">
        <v>396</v>
      </c>
      <c r="K13" s="16">
        <v>1852</v>
      </c>
    </row>
    <row r="14" spans="1:11" ht="13.5">
      <c r="A14" s="159" t="s">
        <v>324</v>
      </c>
      <c r="B14" s="15">
        <v>1059</v>
      </c>
      <c r="C14" s="16">
        <v>1267</v>
      </c>
      <c r="D14" s="16">
        <v>498</v>
      </c>
      <c r="E14" s="16">
        <v>1828</v>
      </c>
      <c r="F14" s="16">
        <v>1497</v>
      </c>
      <c r="G14" s="16">
        <v>1292</v>
      </c>
      <c r="H14" s="16">
        <v>205</v>
      </c>
      <c r="I14" s="16">
        <v>720</v>
      </c>
      <c r="J14" s="16">
        <v>405</v>
      </c>
      <c r="K14" s="16">
        <v>1812</v>
      </c>
    </row>
    <row r="15" spans="1:11" ht="13.5">
      <c r="A15" s="159" t="s">
        <v>325</v>
      </c>
      <c r="B15" s="15">
        <v>1097</v>
      </c>
      <c r="C15" s="16">
        <v>1306</v>
      </c>
      <c r="D15" s="16">
        <v>477</v>
      </c>
      <c r="E15" s="16">
        <v>1926</v>
      </c>
      <c r="F15" s="16">
        <v>1588</v>
      </c>
      <c r="G15" s="16">
        <v>1382</v>
      </c>
      <c r="H15" s="16">
        <v>206</v>
      </c>
      <c r="I15" s="16">
        <v>757</v>
      </c>
      <c r="J15" s="16">
        <v>413</v>
      </c>
      <c r="K15" s="16">
        <v>1932</v>
      </c>
    </row>
    <row r="16" spans="1:11" ht="13.5">
      <c r="A16" s="159" t="s">
        <v>326</v>
      </c>
      <c r="B16" s="15">
        <v>1003</v>
      </c>
      <c r="C16" s="16">
        <v>1368</v>
      </c>
      <c r="D16" s="16">
        <v>418</v>
      </c>
      <c r="E16" s="16">
        <v>1953</v>
      </c>
      <c r="F16" s="16">
        <v>1696</v>
      </c>
      <c r="G16" s="16">
        <v>1481</v>
      </c>
      <c r="H16" s="16">
        <v>215</v>
      </c>
      <c r="I16" s="16">
        <v>785</v>
      </c>
      <c r="J16" s="16">
        <v>384</v>
      </c>
      <c r="K16" s="16">
        <v>2097</v>
      </c>
    </row>
    <row r="17" spans="1:11" ht="13.5">
      <c r="A17" s="159" t="s">
        <v>327</v>
      </c>
      <c r="B17" s="15">
        <v>954</v>
      </c>
      <c r="C17" s="16">
        <v>1445</v>
      </c>
      <c r="D17" s="16">
        <v>379</v>
      </c>
      <c r="E17" s="16">
        <v>2020</v>
      </c>
      <c r="F17" s="16">
        <v>1745</v>
      </c>
      <c r="G17" s="16">
        <v>1521</v>
      </c>
      <c r="H17" s="16">
        <v>224</v>
      </c>
      <c r="I17" s="16">
        <v>756</v>
      </c>
      <c r="J17" s="16">
        <v>410</v>
      </c>
      <c r="K17" s="16">
        <v>2091</v>
      </c>
    </row>
    <row r="18" spans="1:11" ht="13.5">
      <c r="A18" s="159" t="s">
        <v>328</v>
      </c>
      <c r="B18" s="15">
        <v>917</v>
      </c>
      <c r="C18" s="16">
        <v>1308</v>
      </c>
      <c r="D18" s="16">
        <v>393</v>
      </c>
      <c r="E18" s="16">
        <v>1832</v>
      </c>
      <c r="F18" s="16">
        <v>1565</v>
      </c>
      <c r="G18" s="16">
        <v>1342</v>
      </c>
      <c r="H18" s="16">
        <v>223</v>
      </c>
      <c r="I18" s="16">
        <v>573</v>
      </c>
      <c r="J18" s="16">
        <v>490</v>
      </c>
      <c r="K18" s="16">
        <v>1648</v>
      </c>
    </row>
    <row r="19" spans="1:11" ht="13.5">
      <c r="A19" s="159" t="s">
        <v>329</v>
      </c>
      <c r="B19" s="15">
        <v>873</v>
      </c>
      <c r="C19" s="16">
        <v>1345</v>
      </c>
      <c r="D19" s="16">
        <v>338</v>
      </c>
      <c r="E19" s="16">
        <v>1880</v>
      </c>
      <c r="F19" s="16">
        <v>1656</v>
      </c>
      <c r="G19" s="16">
        <v>1441</v>
      </c>
      <c r="H19" s="16">
        <v>215</v>
      </c>
      <c r="I19" s="16">
        <v>783</v>
      </c>
      <c r="J19" s="16">
        <v>161</v>
      </c>
      <c r="K19" s="16">
        <v>2278</v>
      </c>
    </row>
    <row r="20" spans="1:11" ht="13.5">
      <c r="A20" s="159" t="s">
        <v>330</v>
      </c>
      <c r="B20" s="15">
        <v>902</v>
      </c>
      <c r="C20" s="16">
        <v>1305</v>
      </c>
      <c r="D20" s="16">
        <v>450</v>
      </c>
      <c r="E20" s="16">
        <v>1757</v>
      </c>
      <c r="F20" s="16">
        <v>1561</v>
      </c>
      <c r="G20" s="16">
        <v>1365</v>
      </c>
      <c r="H20" s="16">
        <v>196</v>
      </c>
      <c r="I20" s="16">
        <v>670</v>
      </c>
      <c r="J20" s="16">
        <v>392</v>
      </c>
      <c r="K20" s="16">
        <v>1839</v>
      </c>
    </row>
    <row r="21" spans="1:11" ht="13.5">
      <c r="A21" s="159" t="s">
        <v>331</v>
      </c>
      <c r="B21" s="15">
        <v>859</v>
      </c>
      <c r="C21" s="16">
        <v>1344</v>
      </c>
      <c r="D21" s="16">
        <v>536</v>
      </c>
      <c r="E21" s="16">
        <v>1667</v>
      </c>
      <c r="F21" s="16">
        <v>1480</v>
      </c>
      <c r="G21" s="16">
        <v>1297</v>
      </c>
      <c r="H21" s="16">
        <v>183</v>
      </c>
      <c r="I21" s="16">
        <v>724</v>
      </c>
      <c r="J21" s="16">
        <v>414</v>
      </c>
      <c r="K21" s="16">
        <v>1790</v>
      </c>
    </row>
    <row r="22" spans="1:11" ht="13.5">
      <c r="A22" s="190" t="s">
        <v>332</v>
      </c>
      <c r="B22" s="191">
        <v>886</v>
      </c>
      <c r="C22" s="124">
        <v>1316</v>
      </c>
      <c r="D22" s="124">
        <v>559</v>
      </c>
      <c r="E22" s="192">
        <v>1643</v>
      </c>
      <c r="F22" s="124">
        <v>1448</v>
      </c>
      <c r="G22" s="124">
        <v>1273</v>
      </c>
      <c r="H22" s="124">
        <v>175</v>
      </c>
      <c r="I22" s="124">
        <v>710</v>
      </c>
      <c r="J22" s="124">
        <v>409</v>
      </c>
      <c r="K22" s="192">
        <v>1749</v>
      </c>
    </row>
    <row r="23" spans="1:11" ht="13.5">
      <c r="A23" s="306" t="s">
        <v>333</v>
      </c>
      <c r="B23" s="306"/>
      <c r="C23" s="306"/>
      <c r="D23" s="306"/>
      <c r="E23" s="58"/>
      <c r="F23" s="58"/>
      <c r="G23" s="58"/>
      <c r="H23" s="58"/>
      <c r="I23" s="58"/>
      <c r="J23" s="58"/>
      <c r="K23" s="58"/>
    </row>
  </sheetData>
  <sheetProtection/>
  <mergeCells count="11">
    <mergeCell ref="A1:C1"/>
    <mergeCell ref="A23:D23"/>
    <mergeCell ref="A2:K2"/>
    <mergeCell ref="A4:A6"/>
    <mergeCell ref="B4:D4"/>
    <mergeCell ref="E4:K4"/>
    <mergeCell ref="B5:B6"/>
    <mergeCell ref="C5:D5"/>
    <mergeCell ref="F5:H5"/>
    <mergeCell ref="I5:J5"/>
    <mergeCell ref="K5:K6"/>
  </mergeCells>
  <hyperlinks>
    <hyperlink ref="A1:C1" location="'5農業目次'!A1" display="5　農 業"/>
  </hyperlinks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5.57421875" style="2" customWidth="1"/>
    <col min="2" max="2" width="3.00390625" style="2" customWidth="1"/>
    <col min="3" max="3" width="3.421875" style="2" customWidth="1"/>
    <col min="4" max="4" width="3.28125" style="2" customWidth="1"/>
    <col min="5" max="5" width="2.28125" style="2" customWidth="1"/>
    <col min="6" max="6" width="26.421875" style="2" customWidth="1"/>
    <col min="7" max="7" width="9.421875" style="2" customWidth="1"/>
    <col min="8" max="8" width="19.28125" style="2" customWidth="1"/>
    <col min="9" max="10" width="15.57421875" style="2" customWidth="1"/>
    <col min="11" max="16384" width="9.00390625" style="2" customWidth="1"/>
  </cols>
  <sheetData>
    <row r="1" spans="1:3" ht="13.5">
      <c r="A1" s="363" t="s">
        <v>515</v>
      </c>
      <c r="B1" s="363"/>
      <c r="C1" s="363"/>
    </row>
    <row r="2" spans="1:8" ht="17.25">
      <c r="A2" s="244" t="s">
        <v>393</v>
      </c>
      <c r="B2" s="244"/>
      <c r="C2" s="244"/>
      <c r="D2" s="244"/>
      <c r="E2" s="244"/>
      <c r="F2" s="244"/>
      <c r="G2" s="244"/>
      <c r="H2" s="244"/>
    </row>
    <row r="3" spans="1:8" ht="14.25" thickBot="1">
      <c r="A3" s="182"/>
      <c r="B3" s="182"/>
      <c r="C3" s="182"/>
      <c r="D3" s="182"/>
      <c r="E3" s="182"/>
      <c r="F3" s="182"/>
      <c r="G3" s="4"/>
      <c r="H3" s="4"/>
    </row>
    <row r="4" spans="1:8" s="212" customFormat="1" ht="18" customHeight="1" thickTop="1">
      <c r="A4" s="210"/>
      <c r="B4" s="211"/>
      <c r="C4" s="312" t="s">
        <v>394</v>
      </c>
      <c r="D4" s="312"/>
      <c r="E4" s="312"/>
      <c r="F4" s="313"/>
      <c r="G4" s="12" t="s">
        <v>371</v>
      </c>
      <c r="H4" s="96" t="s">
        <v>395</v>
      </c>
    </row>
    <row r="5" spans="1:8" s="212" customFormat="1" ht="18" customHeight="1">
      <c r="A5" s="314" t="s">
        <v>372</v>
      </c>
      <c r="B5" s="47"/>
      <c r="C5" s="316" t="s">
        <v>396</v>
      </c>
      <c r="D5" s="316"/>
      <c r="E5" s="316"/>
      <c r="F5" s="317"/>
      <c r="G5" s="213" t="s">
        <v>373</v>
      </c>
      <c r="H5" s="218">
        <v>3.71</v>
      </c>
    </row>
    <row r="6" spans="1:8" s="212" customFormat="1" ht="18" customHeight="1">
      <c r="A6" s="315"/>
      <c r="B6" s="214"/>
      <c r="C6" s="318" t="s">
        <v>397</v>
      </c>
      <c r="D6" s="318"/>
      <c r="E6" s="318"/>
      <c r="F6" s="319"/>
      <c r="G6" s="213" t="s">
        <v>374</v>
      </c>
      <c r="H6" s="218">
        <v>1.98</v>
      </c>
    </row>
    <row r="7" spans="1:8" s="212" customFormat="1" ht="18" customHeight="1">
      <c r="A7" s="315"/>
      <c r="B7" s="215"/>
      <c r="C7" s="310" t="s">
        <v>375</v>
      </c>
      <c r="D7" s="310"/>
      <c r="E7" s="310"/>
      <c r="F7" s="311"/>
      <c r="G7" s="213" t="s">
        <v>376</v>
      </c>
      <c r="H7" s="219">
        <v>135</v>
      </c>
    </row>
    <row r="8" spans="1:8" s="212" customFormat="1" ht="18" customHeight="1">
      <c r="A8" s="315"/>
      <c r="B8" s="216"/>
      <c r="C8" s="310" t="s">
        <v>398</v>
      </c>
      <c r="D8" s="310"/>
      <c r="E8" s="310"/>
      <c r="F8" s="311"/>
      <c r="G8" s="213" t="s">
        <v>377</v>
      </c>
      <c r="H8" s="219">
        <v>684</v>
      </c>
    </row>
    <row r="9" spans="1:8" s="212" customFormat="1" ht="18" customHeight="1">
      <c r="A9" s="315"/>
      <c r="B9" s="216"/>
      <c r="C9" s="139"/>
      <c r="D9" s="310" t="s">
        <v>399</v>
      </c>
      <c r="E9" s="310"/>
      <c r="F9" s="311"/>
      <c r="G9" s="213" t="s">
        <v>382</v>
      </c>
      <c r="H9" s="219">
        <v>661</v>
      </c>
    </row>
    <row r="10" spans="1:8" s="212" customFormat="1" ht="18" customHeight="1">
      <c r="A10" s="315" t="s">
        <v>400</v>
      </c>
      <c r="B10" s="216"/>
      <c r="C10" s="315" t="s">
        <v>378</v>
      </c>
      <c r="D10" s="315"/>
      <c r="F10" s="139" t="s">
        <v>379</v>
      </c>
      <c r="G10" s="213" t="s">
        <v>380</v>
      </c>
      <c r="H10" s="219">
        <v>1845</v>
      </c>
    </row>
    <row r="11" spans="1:8" s="212" customFormat="1" ht="18" customHeight="1">
      <c r="A11" s="315"/>
      <c r="B11" s="216"/>
      <c r="C11" s="315"/>
      <c r="D11" s="315"/>
      <c r="F11" s="139" t="s">
        <v>381</v>
      </c>
      <c r="G11" s="213" t="s">
        <v>382</v>
      </c>
      <c r="H11" s="219">
        <v>1260</v>
      </c>
    </row>
    <row r="12" spans="1:8" s="212" customFormat="1" ht="18" customHeight="1">
      <c r="A12" s="315"/>
      <c r="B12" s="216"/>
      <c r="C12" s="315"/>
      <c r="D12" s="315"/>
      <c r="F12" s="139" t="s">
        <v>234</v>
      </c>
      <c r="G12" s="213" t="s">
        <v>382</v>
      </c>
      <c r="H12" s="219">
        <v>585</v>
      </c>
    </row>
    <row r="13" spans="1:8" s="212" customFormat="1" ht="18" customHeight="1">
      <c r="A13" s="315"/>
      <c r="B13" s="216"/>
      <c r="C13" s="315" t="s">
        <v>383</v>
      </c>
      <c r="D13" s="315"/>
      <c r="F13" s="139" t="s">
        <v>384</v>
      </c>
      <c r="G13" s="213" t="s">
        <v>382</v>
      </c>
      <c r="H13" s="219">
        <v>3470</v>
      </c>
    </row>
    <row r="14" spans="1:8" s="212" customFormat="1" ht="18" customHeight="1">
      <c r="A14" s="315"/>
      <c r="B14" s="216"/>
      <c r="C14" s="315"/>
      <c r="D14" s="315"/>
      <c r="F14" s="139" t="s">
        <v>385</v>
      </c>
      <c r="G14" s="213" t="s">
        <v>382</v>
      </c>
      <c r="H14" s="219">
        <v>115</v>
      </c>
    </row>
    <row r="15" spans="1:8" s="212" customFormat="1" ht="18" customHeight="1">
      <c r="A15" s="315"/>
      <c r="B15" s="216"/>
      <c r="C15" s="315"/>
      <c r="D15" s="315"/>
      <c r="F15" s="139" t="s">
        <v>234</v>
      </c>
      <c r="G15" s="213" t="s">
        <v>382</v>
      </c>
      <c r="H15" s="219">
        <v>3355</v>
      </c>
    </row>
    <row r="16" spans="1:8" s="212" customFormat="1" ht="18" customHeight="1">
      <c r="A16" s="315"/>
      <c r="B16" s="216"/>
      <c r="C16" s="310" t="s">
        <v>386</v>
      </c>
      <c r="D16" s="310"/>
      <c r="E16" s="310"/>
      <c r="F16" s="311"/>
      <c r="G16" s="213" t="s">
        <v>382</v>
      </c>
      <c r="H16" s="219">
        <v>1518</v>
      </c>
    </row>
    <row r="17" spans="1:8" s="212" customFormat="1" ht="18" customHeight="1">
      <c r="A17" s="315"/>
      <c r="B17" s="216"/>
      <c r="C17" s="310" t="s">
        <v>401</v>
      </c>
      <c r="D17" s="310"/>
      <c r="E17" s="310"/>
      <c r="F17" s="311"/>
      <c r="G17" s="213" t="s">
        <v>382</v>
      </c>
      <c r="H17" s="219">
        <v>5458</v>
      </c>
    </row>
    <row r="18" spans="1:8" s="212" customFormat="1" ht="18" customHeight="1">
      <c r="A18" s="315"/>
      <c r="B18" s="216"/>
      <c r="C18" s="310" t="s">
        <v>402</v>
      </c>
      <c r="D18" s="310"/>
      <c r="E18" s="310"/>
      <c r="F18" s="311"/>
      <c r="G18" s="213" t="s">
        <v>382</v>
      </c>
      <c r="H18" s="219">
        <v>706</v>
      </c>
    </row>
    <row r="19" spans="1:8" s="212" customFormat="1" ht="18" customHeight="1">
      <c r="A19" s="315"/>
      <c r="B19" s="216"/>
      <c r="C19" s="310" t="s">
        <v>387</v>
      </c>
      <c r="D19" s="310"/>
      <c r="E19" s="310"/>
      <c r="F19" s="311"/>
      <c r="G19" s="213" t="s">
        <v>382</v>
      </c>
      <c r="H19" s="219">
        <v>4752</v>
      </c>
    </row>
    <row r="20" spans="1:8" s="212" customFormat="1" ht="18" customHeight="1">
      <c r="A20" s="315"/>
      <c r="B20" s="216"/>
      <c r="C20" s="310" t="s">
        <v>403</v>
      </c>
      <c r="D20" s="310"/>
      <c r="E20" s="310"/>
      <c r="F20" s="311"/>
      <c r="G20" s="213" t="s">
        <v>382</v>
      </c>
      <c r="H20" s="219">
        <v>3698</v>
      </c>
    </row>
    <row r="21" spans="1:8" s="212" customFormat="1" ht="18" customHeight="1">
      <c r="A21" s="315" t="s">
        <v>388</v>
      </c>
      <c r="B21" s="216"/>
      <c r="C21" s="310" t="s">
        <v>389</v>
      </c>
      <c r="D21" s="310"/>
      <c r="E21" s="310"/>
      <c r="F21" s="311"/>
      <c r="G21" s="213" t="s">
        <v>391</v>
      </c>
      <c r="H21" s="220">
        <v>14.8</v>
      </c>
    </row>
    <row r="22" spans="1:8" s="212" customFormat="1" ht="18" customHeight="1">
      <c r="A22" s="315"/>
      <c r="B22" s="216"/>
      <c r="C22" s="310" t="s">
        <v>392</v>
      </c>
      <c r="D22" s="310"/>
      <c r="E22" s="310"/>
      <c r="F22" s="311"/>
      <c r="G22" s="213" t="s">
        <v>382</v>
      </c>
      <c r="H22" s="220">
        <v>31.7</v>
      </c>
    </row>
    <row r="23" spans="1:8" s="212" customFormat="1" ht="18" customHeight="1">
      <c r="A23" s="315"/>
      <c r="B23" s="216"/>
      <c r="C23" s="310" t="s">
        <v>404</v>
      </c>
      <c r="D23" s="310"/>
      <c r="E23" s="310"/>
      <c r="F23" s="311"/>
      <c r="G23" s="213" t="s">
        <v>380</v>
      </c>
      <c r="H23" s="219">
        <v>647</v>
      </c>
    </row>
    <row r="24" spans="1:8" s="212" customFormat="1" ht="18" customHeight="1">
      <c r="A24" s="315"/>
      <c r="B24" s="216"/>
      <c r="C24" s="310" t="s">
        <v>405</v>
      </c>
      <c r="D24" s="310"/>
      <c r="E24" s="310"/>
      <c r="F24" s="311"/>
      <c r="G24" s="221" t="s">
        <v>391</v>
      </c>
      <c r="H24" s="220">
        <v>35.1</v>
      </c>
    </row>
    <row r="25" spans="1:8" s="212" customFormat="1" ht="18" customHeight="1">
      <c r="A25" s="321"/>
      <c r="B25" s="217"/>
      <c r="C25" s="322" t="s">
        <v>406</v>
      </c>
      <c r="D25" s="322"/>
      <c r="E25" s="322"/>
      <c r="F25" s="323"/>
      <c r="G25" s="222" t="s">
        <v>382</v>
      </c>
      <c r="H25" s="223">
        <v>2968</v>
      </c>
    </row>
    <row r="26" spans="1:8" s="212" customFormat="1" ht="13.5" customHeight="1">
      <c r="A26" s="320" t="s">
        <v>407</v>
      </c>
      <c r="B26" s="320"/>
      <c r="C26" s="320"/>
      <c r="D26" s="320"/>
      <c r="E26" s="320"/>
      <c r="F26" s="320"/>
      <c r="G26" s="320"/>
      <c r="H26" s="320"/>
    </row>
    <row r="27" spans="1:8" s="212" customFormat="1" ht="13.5" customHeight="1">
      <c r="A27" s="215" t="s">
        <v>408</v>
      </c>
      <c r="B27" s="215"/>
      <c r="C27" s="215"/>
      <c r="D27" s="215"/>
      <c r="E27" s="215"/>
      <c r="F27" s="215"/>
      <c r="G27" s="215"/>
      <c r="H27" s="215"/>
    </row>
    <row r="28" spans="1:8" ht="13.5">
      <c r="A28" s="306" t="s">
        <v>333</v>
      </c>
      <c r="B28" s="306"/>
      <c r="C28" s="306"/>
      <c r="D28" s="306"/>
      <c r="E28" s="306"/>
      <c r="F28" s="306"/>
      <c r="G28" s="306"/>
      <c r="H28" s="58"/>
    </row>
  </sheetData>
  <sheetProtection/>
  <mergeCells count="25">
    <mergeCell ref="A1:C1"/>
    <mergeCell ref="A2:H2"/>
    <mergeCell ref="A21:A25"/>
    <mergeCell ref="C21:F21"/>
    <mergeCell ref="C22:F22"/>
    <mergeCell ref="C23:F23"/>
    <mergeCell ref="C24:F24"/>
    <mergeCell ref="C25:F25"/>
    <mergeCell ref="A10:A20"/>
    <mergeCell ref="C16:F16"/>
    <mergeCell ref="C17:F17"/>
    <mergeCell ref="C18:F18"/>
    <mergeCell ref="C19:F19"/>
    <mergeCell ref="A26:H26"/>
    <mergeCell ref="A28:G28"/>
    <mergeCell ref="C20:F20"/>
    <mergeCell ref="C4:F4"/>
    <mergeCell ref="A5:A9"/>
    <mergeCell ref="C5:F5"/>
    <mergeCell ref="C6:F6"/>
    <mergeCell ref="C7:F7"/>
    <mergeCell ref="C8:F8"/>
    <mergeCell ref="D9:F9"/>
    <mergeCell ref="C10:D12"/>
    <mergeCell ref="C13:D15"/>
  </mergeCells>
  <hyperlinks>
    <hyperlink ref="A1:C1" location="'5農業目次'!A1" display="5　農 業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zoomScalePageLayoutView="0" workbookViewId="0" topLeftCell="A1">
      <pane xSplit="1" ySplit="7" topLeftCell="B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3.140625" style="2" customWidth="1"/>
    <col min="2" max="17" width="14.421875" style="2" customWidth="1"/>
    <col min="18" max="16384" width="9.00390625" style="2" customWidth="1"/>
  </cols>
  <sheetData>
    <row r="1" spans="1:3" ht="13.5">
      <c r="A1" s="363" t="s">
        <v>515</v>
      </c>
      <c r="B1" s="363"/>
      <c r="C1" s="363"/>
    </row>
    <row r="2" spans="1:17" ht="17.25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45" t="s">
        <v>1</v>
      </c>
      <c r="Q4" s="245"/>
      <c r="R4" s="5"/>
    </row>
    <row r="5" spans="1:18" ht="14.25" thickTop="1">
      <c r="A5" s="256" t="s">
        <v>2</v>
      </c>
      <c r="B5" s="248" t="s">
        <v>3</v>
      </c>
      <c r="C5" s="258" t="s">
        <v>4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5"/>
    </row>
    <row r="6" spans="1:18" ht="13.5">
      <c r="A6" s="295"/>
      <c r="B6" s="249"/>
      <c r="C6" s="299" t="s">
        <v>5</v>
      </c>
      <c r="D6" s="299" t="s">
        <v>6</v>
      </c>
      <c r="E6" s="10" t="s">
        <v>7</v>
      </c>
      <c r="F6" s="299" t="s">
        <v>8</v>
      </c>
      <c r="G6" s="299" t="s">
        <v>9</v>
      </c>
      <c r="H6" s="299" t="s">
        <v>10</v>
      </c>
      <c r="I6" s="299" t="s">
        <v>11</v>
      </c>
      <c r="J6" s="299" t="s">
        <v>12</v>
      </c>
      <c r="K6" s="10" t="s">
        <v>13</v>
      </c>
      <c r="L6" s="299" t="s">
        <v>14</v>
      </c>
      <c r="M6" s="299" t="s">
        <v>15</v>
      </c>
      <c r="N6" s="299" t="s">
        <v>16</v>
      </c>
      <c r="O6" s="299" t="s">
        <v>17</v>
      </c>
      <c r="P6" s="10" t="s">
        <v>18</v>
      </c>
      <c r="Q6" s="300" t="s">
        <v>19</v>
      </c>
      <c r="R6" s="5"/>
    </row>
    <row r="7" spans="1:18" ht="13.5">
      <c r="A7" s="257"/>
      <c r="B7" s="261"/>
      <c r="C7" s="261"/>
      <c r="D7" s="261"/>
      <c r="E7" s="12" t="s">
        <v>20</v>
      </c>
      <c r="F7" s="261"/>
      <c r="G7" s="261"/>
      <c r="H7" s="261"/>
      <c r="I7" s="261"/>
      <c r="J7" s="261"/>
      <c r="K7" s="12" t="s">
        <v>21</v>
      </c>
      <c r="L7" s="261"/>
      <c r="M7" s="261"/>
      <c r="N7" s="261"/>
      <c r="O7" s="261"/>
      <c r="P7" s="12" t="s">
        <v>22</v>
      </c>
      <c r="Q7" s="269"/>
      <c r="R7" s="5"/>
    </row>
    <row r="8" spans="1:17" ht="13.5">
      <c r="A8" s="14" t="s">
        <v>23</v>
      </c>
      <c r="B8" s="15">
        <v>5339</v>
      </c>
      <c r="C8" s="16">
        <v>3663</v>
      </c>
      <c r="D8" s="17">
        <v>123</v>
      </c>
      <c r="E8" s="17">
        <v>60</v>
      </c>
      <c r="F8" s="16">
        <v>70</v>
      </c>
      <c r="G8" s="17">
        <v>758</v>
      </c>
      <c r="H8" s="17">
        <v>117</v>
      </c>
      <c r="I8" s="16">
        <v>95</v>
      </c>
      <c r="J8" s="17">
        <v>4</v>
      </c>
      <c r="K8" s="17">
        <v>35</v>
      </c>
      <c r="L8" s="16">
        <v>59</v>
      </c>
      <c r="M8" s="17">
        <v>131</v>
      </c>
      <c r="N8" s="17">
        <v>29</v>
      </c>
      <c r="O8" s="16">
        <v>185</v>
      </c>
      <c r="P8" s="18" t="s">
        <v>24</v>
      </c>
      <c r="Q8" s="17">
        <v>10</v>
      </c>
    </row>
    <row r="9" spans="1:17" ht="13.5">
      <c r="A9" s="19" t="s">
        <v>25</v>
      </c>
      <c r="B9" s="15">
        <v>5968</v>
      </c>
      <c r="C9" s="16">
        <v>4261</v>
      </c>
      <c r="D9" s="17">
        <v>146</v>
      </c>
      <c r="E9" s="17">
        <v>103</v>
      </c>
      <c r="F9" s="16">
        <v>86</v>
      </c>
      <c r="G9" s="17">
        <v>658</v>
      </c>
      <c r="H9" s="17">
        <v>161</v>
      </c>
      <c r="I9" s="16">
        <v>98</v>
      </c>
      <c r="J9" s="17">
        <v>4</v>
      </c>
      <c r="K9" s="17">
        <v>39</v>
      </c>
      <c r="L9" s="16">
        <v>68</v>
      </c>
      <c r="M9" s="17">
        <v>140</v>
      </c>
      <c r="N9" s="17">
        <v>26</v>
      </c>
      <c r="O9" s="16">
        <v>164</v>
      </c>
      <c r="P9" s="20">
        <v>0</v>
      </c>
      <c r="Q9" s="17">
        <v>15</v>
      </c>
    </row>
    <row r="10" spans="1:17" s="1" customFormat="1" ht="13.5">
      <c r="A10" s="21" t="s">
        <v>26</v>
      </c>
      <c r="B10" s="22">
        <v>5380</v>
      </c>
      <c r="C10" s="23">
        <v>3684</v>
      </c>
      <c r="D10" s="24">
        <v>176.3</v>
      </c>
      <c r="E10" s="24">
        <v>62.4</v>
      </c>
      <c r="F10" s="23">
        <v>89.1</v>
      </c>
      <c r="G10" s="24">
        <v>638</v>
      </c>
      <c r="H10" s="24">
        <v>140.2</v>
      </c>
      <c r="I10" s="23">
        <v>100.7</v>
      </c>
      <c r="J10" s="24">
        <v>4.1</v>
      </c>
      <c r="K10" s="24">
        <v>36.7</v>
      </c>
      <c r="L10" s="23">
        <v>92.2</v>
      </c>
      <c r="M10" s="24">
        <v>138.5</v>
      </c>
      <c r="N10" s="24">
        <v>29.9</v>
      </c>
      <c r="O10" s="23">
        <v>174.7</v>
      </c>
      <c r="P10" s="18" t="s">
        <v>24</v>
      </c>
      <c r="Q10" s="24">
        <v>13.2</v>
      </c>
    </row>
    <row r="11" spans="1:17" ht="13.5">
      <c r="A11" s="19"/>
      <c r="B11" s="25"/>
      <c r="C11" s="26"/>
      <c r="D11" s="18"/>
      <c r="E11" s="18"/>
      <c r="F11" s="26"/>
      <c r="G11" s="18"/>
      <c r="H11" s="18"/>
      <c r="I11" s="26"/>
      <c r="J11" s="18"/>
      <c r="K11" s="18"/>
      <c r="L11" s="26"/>
      <c r="M11" s="18"/>
      <c r="N11" s="18"/>
      <c r="O11" s="26"/>
      <c r="P11" s="18"/>
      <c r="Q11" s="18"/>
    </row>
    <row r="12" spans="1:17" ht="13.5">
      <c r="A12" s="27" t="s">
        <v>27</v>
      </c>
      <c r="B12" s="25">
        <v>45679</v>
      </c>
      <c r="C12" s="26">
        <v>31433</v>
      </c>
      <c r="D12" s="18">
        <v>1689</v>
      </c>
      <c r="E12" s="18">
        <v>605</v>
      </c>
      <c r="F12" s="26">
        <v>785</v>
      </c>
      <c r="G12" s="18">
        <v>5549</v>
      </c>
      <c r="H12" s="18">
        <v>616</v>
      </c>
      <c r="I12" s="26">
        <v>826</v>
      </c>
      <c r="J12" s="18">
        <v>41</v>
      </c>
      <c r="K12" s="18">
        <v>350</v>
      </c>
      <c r="L12" s="26">
        <v>722</v>
      </c>
      <c r="M12" s="18">
        <v>1126</v>
      </c>
      <c r="N12" s="18">
        <v>299</v>
      </c>
      <c r="O12" s="26">
        <v>1575</v>
      </c>
      <c r="P12" s="18" t="s">
        <v>24</v>
      </c>
      <c r="Q12" s="18">
        <v>63</v>
      </c>
    </row>
    <row r="13" spans="1:17" ht="13.5">
      <c r="A13" s="27" t="s">
        <v>28</v>
      </c>
      <c r="B13" s="25">
        <v>8121</v>
      </c>
      <c r="C13" s="26">
        <v>5407</v>
      </c>
      <c r="D13" s="18">
        <v>74</v>
      </c>
      <c r="E13" s="18">
        <v>19</v>
      </c>
      <c r="F13" s="26">
        <v>106</v>
      </c>
      <c r="G13" s="18">
        <v>831</v>
      </c>
      <c r="H13" s="18">
        <v>786</v>
      </c>
      <c r="I13" s="26">
        <v>181</v>
      </c>
      <c r="J13" s="18" t="s">
        <v>24</v>
      </c>
      <c r="K13" s="18">
        <v>17</v>
      </c>
      <c r="L13" s="26">
        <v>200</v>
      </c>
      <c r="M13" s="18">
        <v>259</v>
      </c>
      <c r="N13" s="18" t="s">
        <v>24</v>
      </c>
      <c r="O13" s="26">
        <v>172</v>
      </c>
      <c r="P13" s="18" t="s">
        <v>24</v>
      </c>
      <c r="Q13" s="18">
        <v>69</v>
      </c>
    </row>
    <row r="14" spans="2:17" ht="13.5">
      <c r="B14" s="25"/>
      <c r="C14" s="26"/>
      <c r="D14" s="18"/>
      <c r="E14" s="18"/>
      <c r="F14" s="26"/>
      <c r="G14" s="18"/>
      <c r="H14" s="18"/>
      <c r="I14" s="26"/>
      <c r="J14" s="18"/>
      <c r="K14" s="18"/>
      <c r="L14" s="26"/>
      <c r="M14" s="18"/>
      <c r="N14" s="18"/>
      <c r="O14" s="26"/>
      <c r="P14" s="18"/>
      <c r="Q14" s="18"/>
    </row>
    <row r="15" spans="1:17" ht="13.5">
      <c r="A15" s="27" t="s">
        <v>29</v>
      </c>
      <c r="B15" s="25">
        <v>8670</v>
      </c>
      <c r="C15" s="26">
        <v>6471</v>
      </c>
      <c r="D15" s="18">
        <v>293</v>
      </c>
      <c r="E15" s="18">
        <v>102</v>
      </c>
      <c r="F15" s="26">
        <v>75</v>
      </c>
      <c r="G15" s="18">
        <v>1203</v>
      </c>
      <c r="H15" s="18">
        <v>15</v>
      </c>
      <c r="I15" s="26">
        <v>145</v>
      </c>
      <c r="J15" s="18" t="s">
        <v>24</v>
      </c>
      <c r="K15" s="18">
        <v>11</v>
      </c>
      <c r="L15" s="26" t="s">
        <v>30</v>
      </c>
      <c r="M15" s="18">
        <v>170</v>
      </c>
      <c r="N15" s="18" t="s">
        <v>30</v>
      </c>
      <c r="O15" s="26">
        <v>110</v>
      </c>
      <c r="P15" s="18" t="s">
        <v>24</v>
      </c>
      <c r="Q15" s="18" t="s">
        <v>24</v>
      </c>
    </row>
    <row r="16" spans="1:17" ht="13.5">
      <c r="A16" s="27" t="s">
        <v>31</v>
      </c>
      <c r="B16" s="25">
        <v>1028</v>
      </c>
      <c r="C16" s="26">
        <v>743</v>
      </c>
      <c r="D16" s="18">
        <v>3</v>
      </c>
      <c r="E16" s="18">
        <v>3</v>
      </c>
      <c r="F16" s="26">
        <v>30</v>
      </c>
      <c r="G16" s="18">
        <v>139</v>
      </c>
      <c r="H16" s="18">
        <v>25</v>
      </c>
      <c r="I16" s="26">
        <v>15</v>
      </c>
      <c r="J16" s="18" t="s">
        <v>24</v>
      </c>
      <c r="K16" s="18">
        <v>0</v>
      </c>
      <c r="L16" s="26" t="s">
        <v>30</v>
      </c>
      <c r="M16" s="18" t="s">
        <v>30</v>
      </c>
      <c r="N16" s="18" t="s">
        <v>24</v>
      </c>
      <c r="O16" s="26" t="s">
        <v>24</v>
      </c>
      <c r="P16" s="18" t="s">
        <v>24</v>
      </c>
      <c r="Q16" s="18">
        <v>4</v>
      </c>
    </row>
    <row r="17" spans="1:17" ht="13.5">
      <c r="A17" s="27" t="s">
        <v>32</v>
      </c>
      <c r="B17" s="25">
        <v>4278</v>
      </c>
      <c r="C17" s="26">
        <v>3095</v>
      </c>
      <c r="D17" s="18">
        <v>118</v>
      </c>
      <c r="E17" s="18">
        <v>13</v>
      </c>
      <c r="F17" s="26">
        <v>67</v>
      </c>
      <c r="G17" s="18">
        <v>542</v>
      </c>
      <c r="H17" s="18">
        <v>23</v>
      </c>
      <c r="I17" s="26">
        <v>18</v>
      </c>
      <c r="J17" s="18" t="s">
        <v>24</v>
      </c>
      <c r="K17" s="18">
        <v>43</v>
      </c>
      <c r="L17" s="26" t="s">
        <v>30</v>
      </c>
      <c r="M17" s="18">
        <v>90</v>
      </c>
      <c r="N17" s="18" t="s">
        <v>30</v>
      </c>
      <c r="O17" s="26">
        <v>141</v>
      </c>
      <c r="P17" s="18" t="s">
        <v>24</v>
      </c>
      <c r="Q17" s="18" t="s">
        <v>24</v>
      </c>
    </row>
    <row r="18" spans="1:17" ht="13.5">
      <c r="A18" s="27" t="s">
        <v>33</v>
      </c>
      <c r="B18" s="25">
        <v>1588</v>
      </c>
      <c r="C18" s="26">
        <v>1252</v>
      </c>
      <c r="D18" s="18">
        <v>23</v>
      </c>
      <c r="E18" s="18" t="s">
        <v>30</v>
      </c>
      <c r="F18" s="26">
        <v>25</v>
      </c>
      <c r="G18" s="18">
        <v>186</v>
      </c>
      <c r="H18" s="18">
        <v>64</v>
      </c>
      <c r="I18" s="26">
        <v>6</v>
      </c>
      <c r="J18" s="18" t="s">
        <v>24</v>
      </c>
      <c r="K18" s="18" t="s">
        <v>30</v>
      </c>
      <c r="L18" s="26" t="s">
        <v>30</v>
      </c>
      <c r="M18" s="18" t="s">
        <v>30</v>
      </c>
      <c r="N18" s="18" t="s">
        <v>24</v>
      </c>
      <c r="O18" s="26" t="s">
        <v>24</v>
      </c>
      <c r="P18" s="18" t="s">
        <v>24</v>
      </c>
      <c r="Q18" s="18">
        <v>9</v>
      </c>
    </row>
    <row r="19" spans="1:17" ht="12.75" customHeight="1">
      <c r="A19" s="27" t="s">
        <v>34</v>
      </c>
      <c r="B19" s="25">
        <v>5794</v>
      </c>
      <c r="C19" s="26">
        <v>4175</v>
      </c>
      <c r="D19" s="18">
        <v>116</v>
      </c>
      <c r="E19" s="18">
        <v>56</v>
      </c>
      <c r="F19" s="26">
        <v>53</v>
      </c>
      <c r="G19" s="18">
        <v>748</v>
      </c>
      <c r="H19" s="18">
        <v>7</v>
      </c>
      <c r="I19" s="26">
        <v>152</v>
      </c>
      <c r="J19" s="18">
        <v>7</v>
      </c>
      <c r="K19" s="18">
        <v>19</v>
      </c>
      <c r="L19" s="26" t="s">
        <v>30</v>
      </c>
      <c r="M19" s="18">
        <v>327</v>
      </c>
      <c r="N19" s="18" t="s">
        <v>30</v>
      </c>
      <c r="O19" s="26">
        <v>99</v>
      </c>
      <c r="P19" s="18" t="s">
        <v>24</v>
      </c>
      <c r="Q19" s="18" t="s">
        <v>24</v>
      </c>
    </row>
    <row r="20" spans="1:17" ht="13.5">
      <c r="A20" s="27" t="s">
        <v>35</v>
      </c>
      <c r="B20" s="25">
        <v>2263</v>
      </c>
      <c r="C20" s="26">
        <v>1656</v>
      </c>
      <c r="D20" s="18">
        <v>30</v>
      </c>
      <c r="E20" s="18" t="s">
        <v>30</v>
      </c>
      <c r="F20" s="26">
        <v>32</v>
      </c>
      <c r="G20" s="18">
        <v>259</v>
      </c>
      <c r="H20" s="18">
        <v>2</v>
      </c>
      <c r="I20" s="26">
        <v>84</v>
      </c>
      <c r="J20" s="18">
        <v>7</v>
      </c>
      <c r="K20" s="18" t="s">
        <v>30</v>
      </c>
      <c r="L20" s="26" t="s">
        <v>24</v>
      </c>
      <c r="M20" s="18">
        <v>164</v>
      </c>
      <c r="N20" s="18" t="s">
        <v>24</v>
      </c>
      <c r="O20" s="26" t="s">
        <v>24</v>
      </c>
      <c r="P20" s="18" t="s">
        <v>24</v>
      </c>
      <c r="Q20" s="18" t="s">
        <v>24</v>
      </c>
    </row>
    <row r="21" spans="1:17" ht="13.5">
      <c r="A21" s="27" t="s">
        <v>36</v>
      </c>
      <c r="B21" s="25">
        <v>2446</v>
      </c>
      <c r="C21" s="26">
        <v>2053</v>
      </c>
      <c r="D21" s="18">
        <v>106</v>
      </c>
      <c r="E21" s="18">
        <v>9</v>
      </c>
      <c r="F21" s="26">
        <v>27</v>
      </c>
      <c r="G21" s="18">
        <v>164</v>
      </c>
      <c r="H21" s="18">
        <v>7</v>
      </c>
      <c r="I21" s="26">
        <v>18</v>
      </c>
      <c r="J21" s="18" t="s">
        <v>24</v>
      </c>
      <c r="K21" s="18">
        <v>2</v>
      </c>
      <c r="L21" s="26" t="s">
        <v>24</v>
      </c>
      <c r="M21" s="18" t="s">
        <v>30</v>
      </c>
      <c r="N21" s="18" t="s">
        <v>24</v>
      </c>
      <c r="O21" s="26" t="s">
        <v>30</v>
      </c>
      <c r="P21" s="18" t="s">
        <v>24</v>
      </c>
      <c r="Q21" s="18" t="s">
        <v>24</v>
      </c>
    </row>
    <row r="22" spans="1:17" ht="13.5">
      <c r="A22" s="27" t="s">
        <v>37</v>
      </c>
      <c r="B22" s="25">
        <v>4511</v>
      </c>
      <c r="C22" s="26">
        <v>2591</v>
      </c>
      <c r="D22" s="18">
        <v>235</v>
      </c>
      <c r="E22" s="18">
        <v>114</v>
      </c>
      <c r="F22" s="26">
        <v>251</v>
      </c>
      <c r="G22" s="18">
        <v>618</v>
      </c>
      <c r="H22" s="18">
        <v>258</v>
      </c>
      <c r="I22" s="26" t="s">
        <v>30</v>
      </c>
      <c r="J22" s="18" t="s">
        <v>30</v>
      </c>
      <c r="K22" s="18">
        <v>85</v>
      </c>
      <c r="L22" s="26" t="s">
        <v>30</v>
      </c>
      <c r="M22" s="18">
        <v>163</v>
      </c>
      <c r="N22" s="18" t="s">
        <v>30</v>
      </c>
      <c r="O22" s="26" t="s">
        <v>30</v>
      </c>
      <c r="P22" s="18" t="s">
        <v>24</v>
      </c>
      <c r="Q22" s="18">
        <v>17</v>
      </c>
    </row>
    <row r="23" spans="1:17" ht="13.5">
      <c r="A23" s="27"/>
      <c r="B23" s="25"/>
      <c r="C23" s="26"/>
      <c r="D23" s="18"/>
      <c r="E23" s="18"/>
      <c r="F23" s="26"/>
      <c r="G23" s="18"/>
      <c r="H23" s="18"/>
      <c r="I23" s="26"/>
      <c r="J23" s="18"/>
      <c r="K23" s="18"/>
      <c r="L23" s="26"/>
      <c r="M23" s="18"/>
      <c r="N23" s="18"/>
      <c r="O23" s="26"/>
      <c r="P23" s="18"/>
      <c r="Q23" s="18"/>
    </row>
    <row r="24" spans="1:17" ht="13.5">
      <c r="A24" s="27" t="s">
        <v>38</v>
      </c>
      <c r="B24" s="25">
        <v>304</v>
      </c>
      <c r="C24" s="26">
        <v>225</v>
      </c>
      <c r="D24" s="18" t="s">
        <v>24</v>
      </c>
      <c r="E24" s="18">
        <v>2</v>
      </c>
      <c r="F24" s="26">
        <v>10</v>
      </c>
      <c r="G24" s="18">
        <v>42</v>
      </c>
      <c r="H24" s="18">
        <v>2</v>
      </c>
      <c r="I24" s="26">
        <v>0</v>
      </c>
      <c r="J24" s="18" t="s">
        <v>24</v>
      </c>
      <c r="K24" s="18">
        <v>9</v>
      </c>
      <c r="L24" s="26" t="s">
        <v>24</v>
      </c>
      <c r="M24" s="18" t="s">
        <v>24</v>
      </c>
      <c r="N24" s="18" t="s">
        <v>24</v>
      </c>
      <c r="O24" s="26" t="s">
        <v>30</v>
      </c>
      <c r="P24" s="18" t="s">
        <v>24</v>
      </c>
      <c r="Q24" s="18" t="s">
        <v>24</v>
      </c>
    </row>
    <row r="25" spans="1:17" ht="13.5">
      <c r="A25" s="27"/>
      <c r="B25" s="25"/>
      <c r="C25" s="26"/>
      <c r="D25" s="18"/>
      <c r="E25" s="18"/>
      <c r="F25" s="26"/>
      <c r="G25" s="18"/>
      <c r="H25" s="18"/>
      <c r="I25" s="26"/>
      <c r="J25" s="18"/>
      <c r="K25" s="18"/>
      <c r="L25" s="26"/>
      <c r="M25" s="18"/>
      <c r="N25" s="18"/>
      <c r="O25" s="26"/>
      <c r="P25" s="18"/>
      <c r="Q25" s="18"/>
    </row>
    <row r="26" spans="1:17" ht="13.5">
      <c r="A26" s="27" t="s">
        <v>39</v>
      </c>
      <c r="B26" s="25">
        <v>398</v>
      </c>
      <c r="C26" s="26">
        <v>311</v>
      </c>
      <c r="D26" s="18">
        <v>10</v>
      </c>
      <c r="E26" s="18">
        <v>4</v>
      </c>
      <c r="F26" s="26">
        <v>6</v>
      </c>
      <c r="G26" s="18">
        <v>46</v>
      </c>
      <c r="H26" s="28">
        <v>0</v>
      </c>
      <c r="I26" s="26">
        <v>2</v>
      </c>
      <c r="J26" s="18" t="s">
        <v>24</v>
      </c>
      <c r="K26" s="18">
        <v>19</v>
      </c>
      <c r="L26" s="26" t="s">
        <v>24</v>
      </c>
      <c r="M26" s="18" t="s">
        <v>24</v>
      </c>
      <c r="N26" s="18" t="s">
        <v>24</v>
      </c>
      <c r="O26" s="26" t="s">
        <v>24</v>
      </c>
      <c r="P26" s="18" t="s">
        <v>24</v>
      </c>
      <c r="Q26" s="18" t="s">
        <v>24</v>
      </c>
    </row>
    <row r="27" spans="1:17" ht="13.5">
      <c r="A27" s="27" t="s">
        <v>40</v>
      </c>
      <c r="B27" s="25">
        <v>343</v>
      </c>
      <c r="C27" s="26">
        <v>288</v>
      </c>
      <c r="D27" s="18">
        <v>6</v>
      </c>
      <c r="E27" s="18">
        <v>2</v>
      </c>
      <c r="F27" s="26">
        <v>6</v>
      </c>
      <c r="G27" s="18">
        <v>33</v>
      </c>
      <c r="H27" s="18">
        <v>2</v>
      </c>
      <c r="I27" s="26">
        <v>6</v>
      </c>
      <c r="J27" s="18" t="s">
        <v>24</v>
      </c>
      <c r="K27" s="18" t="s">
        <v>24</v>
      </c>
      <c r="L27" s="26" t="s">
        <v>24</v>
      </c>
      <c r="M27" s="18" t="s">
        <v>24</v>
      </c>
      <c r="N27" s="18" t="s">
        <v>24</v>
      </c>
      <c r="O27" s="26" t="s">
        <v>24</v>
      </c>
      <c r="P27" s="18" t="s">
        <v>24</v>
      </c>
      <c r="Q27" s="18" t="s">
        <v>24</v>
      </c>
    </row>
    <row r="28" spans="1:17" ht="13.5">
      <c r="A28" s="27" t="s">
        <v>41</v>
      </c>
      <c r="B28" s="25">
        <v>325</v>
      </c>
      <c r="C28" s="26">
        <v>276</v>
      </c>
      <c r="D28" s="18">
        <v>7</v>
      </c>
      <c r="E28" s="18">
        <v>4</v>
      </c>
      <c r="F28" s="26">
        <v>4</v>
      </c>
      <c r="G28" s="18">
        <v>34</v>
      </c>
      <c r="H28" s="28">
        <v>0</v>
      </c>
      <c r="I28" s="26" t="s">
        <v>24</v>
      </c>
      <c r="J28" s="18" t="s">
        <v>24</v>
      </c>
      <c r="K28" s="18" t="s">
        <v>24</v>
      </c>
      <c r="L28" s="26" t="s">
        <v>24</v>
      </c>
      <c r="M28" s="18" t="s">
        <v>24</v>
      </c>
      <c r="N28" s="18" t="s">
        <v>24</v>
      </c>
      <c r="O28" s="26" t="s">
        <v>24</v>
      </c>
      <c r="P28" s="18" t="s">
        <v>24</v>
      </c>
      <c r="Q28" s="18" t="s">
        <v>24</v>
      </c>
    </row>
    <row r="29" spans="1:17" ht="13.5">
      <c r="A29" s="27"/>
      <c r="B29" s="25"/>
      <c r="C29" s="26"/>
      <c r="D29" s="18"/>
      <c r="E29" s="18"/>
      <c r="F29" s="26"/>
      <c r="G29" s="18"/>
      <c r="H29" s="18"/>
      <c r="I29" s="26"/>
      <c r="J29" s="18"/>
      <c r="K29" s="18"/>
      <c r="L29" s="26"/>
      <c r="M29" s="18"/>
      <c r="N29" s="18"/>
      <c r="O29" s="26"/>
      <c r="P29" s="18"/>
      <c r="Q29" s="18"/>
    </row>
    <row r="30" spans="1:17" ht="13.5">
      <c r="A30" s="27" t="s">
        <v>42</v>
      </c>
      <c r="B30" s="25">
        <v>36</v>
      </c>
      <c r="C30" s="26">
        <v>18</v>
      </c>
      <c r="D30" s="18" t="s">
        <v>24</v>
      </c>
      <c r="E30" s="18" t="s">
        <v>24</v>
      </c>
      <c r="F30" s="26">
        <v>1</v>
      </c>
      <c r="G30" s="18">
        <v>14</v>
      </c>
      <c r="H30" s="18" t="s">
        <v>24</v>
      </c>
      <c r="I30" s="26">
        <v>3</v>
      </c>
      <c r="J30" s="18" t="s">
        <v>24</v>
      </c>
      <c r="K30" s="18" t="s">
        <v>24</v>
      </c>
      <c r="L30" s="26" t="s">
        <v>24</v>
      </c>
      <c r="M30" s="18" t="s">
        <v>24</v>
      </c>
      <c r="N30" s="18" t="s">
        <v>24</v>
      </c>
      <c r="O30" s="26" t="s">
        <v>24</v>
      </c>
      <c r="P30" s="18" t="s">
        <v>24</v>
      </c>
      <c r="Q30" s="18" t="s">
        <v>24</v>
      </c>
    </row>
    <row r="31" spans="1:17" ht="13.5">
      <c r="A31" s="27"/>
      <c r="B31" s="25"/>
      <c r="C31" s="26"/>
      <c r="D31" s="18"/>
      <c r="E31" s="18"/>
      <c r="F31" s="26"/>
      <c r="G31" s="18"/>
      <c r="H31" s="18"/>
      <c r="I31" s="26"/>
      <c r="J31" s="18"/>
      <c r="K31" s="18"/>
      <c r="L31" s="26"/>
      <c r="M31" s="18"/>
      <c r="N31" s="18"/>
      <c r="O31" s="26"/>
      <c r="P31" s="18"/>
      <c r="Q31" s="18"/>
    </row>
    <row r="32" spans="1:17" ht="13.5">
      <c r="A32" s="27" t="s">
        <v>43</v>
      </c>
      <c r="B32" s="25">
        <v>4022</v>
      </c>
      <c r="C32" s="26">
        <v>988</v>
      </c>
      <c r="D32" s="18">
        <v>75</v>
      </c>
      <c r="E32" s="18">
        <v>30</v>
      </c>
      <c r="F32" s="26">
        <v>44</v>
      </c>
      <c r="G32" s="18">
        <v>1012</v>
      </c>
      <c r="H32" s="18">
        <v>149</v>
      </c>
      <c r="I32" s="26">
        <v>178</v>
      </c>
      <c r="J32" s="18">
        <v>24</v>
      </c>
      <c r="K32" s="18">
        <v>138</v>
      </c>
      <c r="L32" s="26" t="s">
        <v>30</v>
      </c>
      <c r="M32" s="18">
        <v>147</v>
      </c>
      <c r="N32" s="18" t="s">
        <v>30</v>
      </c>
      <c r="O32" s="26">
        <v>1055</v>
      </c>
      <c r="P32" s="18" t="s">
        <v>24</v>
      </c>
      <c r="Q32" s="18" t="s">
        <v>24</v>
      </c>
    </row>
    <row r="33" spans="1:17" ht="13.5">
      <c r="A33" s="27" t="s">
        <v>44</v>
      </c>
      <c r="B33" s="25">
        <v>2327</v>
      </c>
      <c r="C33" s="26">
        <v>1831</v>
      </c>
      <c r="D33" s="18">
        <v>156</v>
      </c>
      <c r="E33" s="18">
        <v>63</v>
      </c>
      <c r="F33" s="26">
        <v>19</v>
      </c>
      <c r="G33" s="18">
        <v>96</v>
      </c>
      <c r="H33" s="18">
        <v>2</v>
      </c>
      <c r="I33" s="26">
        <v>9</v>
      </c>
      <c r="J33" s="18" t="s">
        <v>24</v>
      </c>
      <c r="K33" s="18">
        <v>1</v>
      </c>
      <c r="L33" s="26" t="s">
        <v>30</v>
      </c>
      <c r="M33" s="18" t="s">
        <v>30</v>
      </c>
      <c r="N33" s="18" t="s">
        <v>24</v>
      </c>
      <c r="O33" s="26" t="s">
        <v>24</v>
      </c>
      <c r="P33" s="18" t="s">
        <v>24</v>
      </c>
      <c r="Q33" s="18">
        <v>3</v>
      </c>
    </row>
    <row r="34" spans="1:17" ht="13.5">
      <c r="A34" s="27" t="s">
        <v>45</v>
      </c>
      <c r="B34" s="25">
        <v>1711</v>
      </c>
      <c r="C34" s="26">
        <v>1395</v>
      </c>
      <c r="D34" s="18">
        <v>116</v>
      </c>
      <c r="E34" s="18">
        <v>44</v>
      </c>
      <c r="F34" s="26">
        <v>11</v>
      </c>
      <c r="G34" s="18">
        <v>54</v>
      </c>
      <c r="H34" s="18">
        <v>0</v>
      </c>
      <c r="I34" s="26">
        <v>23</v>
      </c>
      <c r="J34" s="18" t="s">
        <v>24</v>
      </c>
      <c r="K34" s="18">
        <v>1</v>
      </c>
      <c r="L34" s="26" t="s">
        <v>30</v>
      </c>
      <c r="M34" s="18" t="s">
        <v>24</v>
      </c>
      <c r="N34" s="18" t="s">
        <v>24</v>
      </c>
      <c r="O34" s="26" t="s">
        <v>30</v>
      </c>
      <c r="P34" s="18" t="s">
        <v>24</v>
      </c>
      <c r="Q34" s="18">
        <v>6</v>
      </c>
    </row>
    <row r="35" spans="1:17" ht="13.5">
      <c r="A35" s="27" t="s">
        <v>46</v>
      </c>
      <c r="B35" s="25">
        <v>2941</v>
      </c>
      <c r="C35" s="26">
        <v>2223</v>
      </c>
      <c r="D35" s="18">
        <v>252</v>
      </c>
      <c r="E35" s="18">
        <v>93</v>
      </c>
      <c r="F35" s="26">
        <v>13</v>
      </c>
      <c r="G35" s="18">
        <v>57</v>
      </c>
      <c r="H35" s="18">
        <v>2</v>
      </c>
      <c r="I35" s="26">
        <v>51</v>
      </c>
      <c r="J35" s="18" t="s">
        <v>24</v>
      </c>
      <c r="K35" s="18">
        <v>1</v>
      </c>
      <c r="L35" s="26">
        <v>191</v>
      </c>
      <c r="M35" s="18" t="s">
        <v>30</v>
      </c>
      <c r="N35" s="18" t="s">
        <v>24</v>
      </c>
      <c r="O35" s="26" t="s">
        <v>30</v>
      </c>
      <c r="P35" s="18" t="s">
        <v>24</v>
      </c>
      <c r="Q35" s="18">
        <v>16</v>
      </c>
    </row>
    <row r="36" spans="1:17" ht="13.5">
      <c r="A36" s="27"/>
      <c r="B36" s="25"/>
      <c r="C36" s="26"/>
      <c r="D36" s="18"/>
      <c r="E36" s="18"/>
      <c r="F36" s="26"/>
      <c r="G36" s="18"/>
      <c r="H36" s="18"/>
      <c r="I36" s="26"/>
      <c r="J36" s="18"/>
      <c r="K36" s="18"/>
      <c r="L36" s="26"/>
      <c r="M36" s="18"/>
      <c r="N36" s="18"/>
      <c r="O36" s="26"/>
      <c r="P36" s="18"/>
      <c r="Q36" s="18"/>
    </row>
    <row r="37" spans="1:17" ht="13.5">
      <c r="A37" s="27" t="s">
        <v>47</v>
      </c>
      <c r="B37" s="25">
        <v>652</v>
      </c>
      <c r="C37" s="26">
        <v>441</v>
      </c>
      <c r="D37" s="18">
        <v>20</v>
      </c>
      <c r="E37" s="18">
        <v>3</v>
      </c>
      <c r="F37" s="26">
        <v>21</v>
      </c>
      <c r="G37" s="18">
        <v>73</v>
      </c>
      <c r="H37" s="18">
        <v>4</v>
      </c>
      <c r="I37" s="26" t="s">
        <v>30</v>
      </c>
      <c r="J37" s="18" t="s">
        <v>30</v>
      </c>
      <c r="K37" s="18" t="s">
        <v>24</v>
      </c>
      <c r="L37" s="26" t="s">
        <v>24</v>
      </c>
      <c r="M37" s="18" t="s">
        <v>24</v>
      </c>
      <c r="N37" s="18" t="s">
        <v>30</v>
      </c>
      <c r="O37" s="26" t="s">
        <v>24</v>
      </c>
      <c r="P37" s="18" t="s">
        <v>24</v>
      </c>
      <c r="Q37" s="18" t="s">
        <v>24</v>
      </c>
    </row>
    <row r="38" spans="1:17" ht="13.5">
      <c r="A38" s="27" t="s">
        <v>48</v>
      </c>
      <c r="B38" s="25">
        <v>530</v>
      </c>
      <c r="C38" s="26">
        <v>342</v>
      </c>
      <c r="D38" s="18" t="s">
        <v>24</v>
      </c>
      <c r="E38" s="18">
        <v>3</v>
      </c>
      <c r="F38" s="26">
        <v>22</v>
      </c>
      <c r="G38" s="18">
        <v>78</v>
      </c>
      <c r="H38" s="18">
        <v>4</v>
      </c>
      <c r="I38" s="26">
        <v>0</v>
      </c>
      <c r="J38" s="18" t="s">
        <v>24</v>
      </c>
      <c r="K38" s="18">
        <v>3</v>
      </c>
      <c r="L38" s="29" t="s">
        <v>30</v>
      </c>
      <c r="M38" s="18" t="s">
        <v>24</v>
      </c>
      <c r="N38" s="18" t="s">
        <v>24</v>
      </c>
      <c r="O38" s="26" t="s">
        <v>30</v>
      </c>
      <c r="P38" s="18" t="s">
        <v>24</v>
      </c>
      <c r="Q38" s="18" t="s">
        <v>24</v>
      </c>
    </row>
    <row r="39" spans="1:17" ht="13.5">
      <c r="A39" s="27"/>
      <c r="B39" s="25"/>
      <c r="C39" s="26"/>
      <c r="D39" s="18"/>
      <c r="E39" s="18"/>
      <c r="F39" s="26"/>
      <c r="G39" s="18"/>
      <c r="H39" s="18"/>
      <c r="I39" s="26"/>
      <c r="J39" s="18"/>
      <c r="K39" s="18"/>
      <c r="L39" s="26"/>
      <c r="M39" s="18"/>
      <c r="N39" s="18"/>
      <c r="O39" s="26"/>
      <c r="P39" s="18"/>
      <c r="Q39" s="18"/>
    </row>
    <row r="40" spans="1:17" ht="13.5">
      <c r="A40" s="27" t="s">
        <v>49</v>
      </c>
      <c r="B40" s="25">
        <v>641</v>
      </c>
      <c r="C40" s="26">
        <v>499</v>
      </c>
      <c r="D40" s="18">
        <v>12</v>
      </c>
      <c r="E40" s="18">
        <v>3</v>
      </c>
      <c r="F40" s="26">
        <v>19</v>
      </c>
      <c r="G40" s="18">
        <v>72</v>
      </c>
      <c r="H40" s="18">
        <v>6</v>
      </c>
      <c r="I40" s="26">
        <v>13</v>
      </c>
      <c r="J40" s="18" t="s">
        <v>24</v>
      </c>
      <c r="K40" s="18" t="s">
        <v>30</v>
      </c>
      <c r="L40" s="26" t="s">
        <v>24</v>
      </c>
      <c r="M40" s="18" t="s">
        <v>30</v>
      </c>
      <c r="N40" s="18" t="s">
        <v>24</v>
      </c>
      <c r="O40" s="26" t="s">
        <v>24</v>
      </c>
      <c r="P40" s="18" t="s">
        <v>24</v>
      </c>
      <c r="Q40" s="18" t="s">
        <v>24</v>
      </c>
    </row>
    <row r="41" spans="1:17" ht="13.5">
      <c r="A41" s="27" t="s">
        <v>50</v>
      </c>
      <c r="B41" s="25">
        <v>503</v>
      </c>
      <c r="C41" s="26">
        <v>375</v>
      </c>
      <c r="D41" s="18">
        <v>18</v>
      </c>
      <c r="E41" s="18">
        <v>6</v>
      </c>
      <c r="F41" s="26">
        <v>17</v>
      </c>
      <c r="G41" s="18">
        <v>58</v>
      </c>
      <c r="H41" s="18">
        <v>17</v>
      </c>
      <c r="I41" s="26">
        <v>1</v>
      </c>
      <c r="J41" s="18" t="s">
        <v>24</v>
      </c>
      <c r="K41" s="18" t="s">
        <v>30</v>
      </c>
      <c r="L41" s="26" t="s">
        <v>24</v>
      </c>
      <c r="M41" s="18" t="s">
        <v>30</v>
      </c>
      <c r="N41" s="18" t="s">
        <v>24</v>
      </c>
      <c r="O41" s="26" t="s">
        <v>24</v>
      </c>
      <c r="P41" s="18" t="s">
        <v>24</v>
      </c>
      <c r="Q41" s="18">
        <v>8</v>
      </c>
    </row>
    <row r="42" spans="1:17" ht="13.5">
      <c r="A42" s="27" t="s">
        <v>51</v>
      </c>
      <c r="B42" s="25">
        <v>94</v>
      </c>
      <c r="C42" s="26">
        <v>16</v>
      </c>
      <c r="D42" s="18" t="s">
        <v>24</v>
      </c>
      <c r="E42" s="18" t="s">
        <v>24</v>
      </c>
      <c r="F42" s="26">
        <v>5</v>
      </c>
      <c r="G42" s="18">
        <v>12</v>
      </c>
      <c r="H42" s="18">
        <v>48</v>
      </c>
      <c r="I42" s="26">
        <v>1</v>
      </c>
      <c r="J42" s="18" t="s">
        <v>24</v>
      </c>
      <c r="K42" s="18" t="s">
        <v>24</v>
      </c>
      <c r="L42" s="26" t="s">
        <v>24</v>
      </c>
      <c r="M42" s="18" t="s">
        <v>24</v>
      </c>
      <c r="N42" s="18" t="s">
        <v>24</v>
      </c>
      <c r="O42" s="26" t="s">
        <v>24</v>
      </c>
      <c r="P42" s="18" t="s">
        <v>24</v>
      </c>
      <c r="Q42" s="18">
        <v>12</v>
      </c>
    </row>
    <row r="43" spans="1:17" ht="13.5">
      <c r="A43" s="27"/>
      <c r="B43" s="25"/>
      <c r="C43" s="26"/>
      <c r="D43" s="18"/>
      <c r="E43" s="18"/>
      <c r="F43" s="26"/>
      <c r="G43" s="18"/>
      <c r="H43" s="18"/>
      <c r="I43" s="26"/>
      <c r="J43" s="18"/>
      <c r="K43" s="18"/>
      <c r="L43" s="26"/>
      <c r="M43" s="18"/>
      <c r="N43" s="18"/>
      <c r="O43" s="26"/>
      <c r="P43" s="18"/>
      <c r="Q43" s="18"/>
    </row>
    <row r="44" spans="1:17" ht="13.5">
      <c r="A44" s="27" t="s">
        <v>52</v>
      </c>
      <c r="B44" s="25">
        <v>705</v>
      </c>
      <c r="C44" s="26">
        <v>549</v>
      </c>
      <c r="D44" s="18">
        <v>26</v>
      </c>
      <c r="E44" s="18">
        <v>3</v>
      </c>
      <c r="F44" s="26">
        <v>23</v>
      </c>
      <c r="G44" s="18">
        <v>81</v>
      </c>
      <c r="H44" s="18">
        <v>20</v>
      </c>
      <c r="I44" s="26">
        <v>3</v>
      </c>
      <c r="J44" s="18" t="s">
        <v>24</v>
      </c>
      <c r="K44" s="18" t="s">
        <v>24</v>
      </c>
      <c r="L44" s="26" t="s">
        <v>24</v>
      </c>
      <c r="M44" s="18" t="s">
        <v>24</v>
      </c>
      <c r="N44" s="18" t="s">
        <v>24</v>
      </c>
      <c r="O44" s="26" t="s">
        <v>24</v>
      </c>
      <c r="P44" s="18" t="s">
        <v>24</v>
      </c>
      <c r="Q44" s="18" t="s">
        <v>24</v>
      </c>
    </row>
    <row r="45" spans="1:17" ht="13.5">
      <c r="A45" s="27" t="s">
        <v>53</v>
      </c>
      <c r="B45" s="25">
        <v>531</v>
      </c>
      <c r="C45" s="26">
        <v>378</v>
      </c>
      <c r="D45" s="18">
        <v>2</v>
      </c>
      <c r="E45" s="18" t="s">
        <v>30</v>
      </c>
      <c r="F45" s="26">
        <v>19</v>
      </c>
      <c r="G45" s="18">
        <v>85</v>
      </c>
      <c r="H45" s="18">
        <v>6</v>
      </c>
      <c r="I45" s="26">
        <v>19</v>
      </c>
      <c r="J45" s="18" t="s">
        <v>24</v>
      </c>
      <c r="K45" s="18" t="s">
        <v>24</v>
      </c>
      <c r="L45" s="26" t="s">
        <v>30</v>
      </c>
      <c r="M45" s="18" t="s">
        <v>24</v>
      </c>
      <c r="N45" s="18" t="s">
        <v>24</v>
      </c>
      <c r="O45" s="26" t="s">
        <v>24</v>
      </c>
      <c r="P45" s="18" t="s">
        <v>24</v>
      </c>
      <c r="Q45" s="18" t="s">
        <v>24</v>
      </c>
    </row>
    <row r="46" spans="1:17" ht="13.5">
      <c r="A46" s="27" t="s">
        <v>54</v>
      </c>
      <c r="B46" s="25">
        <v>57</v>
      </c>
      <c r="C46" s="26">
        <v>5</v>
      </c>
      <c r="D46" s="18" t="s">
        <v>24</v>
      </c>
      <c r="E46" s="18" t="s">
        <v>24</v>
      </c>
      <c r="F46" s="26">
        <v>3</v>
      </c>
      <c r="G46" s="18">
        <v>12</v>
      </c>
      <c r="H46" s="18">
        <v>14</v>
      </c>
      <c r="I46" s="26">
        <v>21</v>
      </c>
      <c r="J46" s="18" t="s">
        <v>24</v>
      </c>
      <c r="K46" s="18" t="s">
        <v>30</v>
      </c>
      <c r="L46" s="26" t="s">
        <v>24</v>
      </c>
      <c r="M46" s="18" t="s">
        <v>24</v>
      </c>
      <c r="N46" s="18" t="s">
        <v>24</v>
      </c>
      <c r="O46" s="26" t="s">
        <v>24</v>
      </c>
      <c r="P46" s="18" t="s">
        <v>24</v>
      </c>
      <c r="Q46" s="18" t="s">
        <v>30</v>
      </c>
    </row>
    <row r="47" spans="1:17" ht="13.5">
      <c r="A47" s="27" t="s">
        <v>55</v>
      </c>
      <c r="B47" s="25">
        <v>46</v>
      </c>
      <c r="C47" s="26">
        <v>3</v>
      </c>
      <c r="D47" s="18" t="s">
        <v>24</v>
      </c>
      <c r="E47" s="18" t="s">
        <v>24</v>
      </c>
      <c r="F47" s="26">
        <v>2</v>
      </c>
      <c r="G47" s="18">
        <v>10</v>
      </c>
      <c r="H47" s="18">
        <v>10</v>
      </c>
      <c r="I47" s="26">
        <v>13</v>
      </c>
      <c r="J47" s="18" t="s">
        <v>24</v>
      </c>
      <c r="K47" s="18">
        <v>8</v>
      </c>
      <c r="L47" s="26" t="s">
        <v>24</v>
      </c>
      <c r="M47" s="18" t="s">
        <v>24</v>
      </c>
      <c r="N47" s="18" t="s">
        <v>24</v>
      </c>
      <c r="O47" s="26" t="s">
        <v>24</v>
      </c>
      <c r="P47" s="18" t="s">
        <v>24</v>
      </c>
      <c r="Q47" s="18" t="s">
        <v>24</v>
      </c>
    </row>
    <row r="48" spans="1:17" ht="13.5">
      <c r="A48" s="27" t="s">
        <v>56</v>
      </c>
      <c r="B48" s="25">
        <v>400</v>
      </c>
      <c r="C48" s="26">
        <v>282</v>
      </c>
      <c r="D48" s="18" t="s">
        <v>24</v>
      </c>
      <c r="E48" s="18" t="s">
        <v>30</v>
      </c>
      <c r="F48" s="26">
        <v>18</v>
      </c>
      <c r="G48" s="18">
        <v>87</v>
      </c>
      <c r="H48" s="18">
        <v>7</v>
      </c>
      <c r="I48" s="26">
        <v>2</v>
      </c>
      <c r="J48" s="18" t="s">
        <v>24</v>
      </c>
      <c r="K48" s="18" t="s">
        <v>30</v>
      </c>
      <c r="L48" s="26" t="s">
        <v>24</v>
      </c>
      <c r="M48" s="18" t="s">
        <v>24</v>
      </c>
      <c r="N48" s="18" t="s">
        <v>24</v>
      </c>
      <c r="O48" s="26" t="s">
        <v>24</v>
      </c>
      <c r="P48" s="18" t="s">
        <v>24</v>
      </c>
      <c r="Q48" s="18" t="s">
        <v>24</v>
      </c>
    </row>
    <row r="49" spans="1:17" ht="13.5">
      <c r="A49" s="27" t="s">
        <v>57</v>
      </c>
      <c r="B49" s="25">
        <v>1151</v>
      </c>
      <c r="C49" s="26">
        <v>947</v>
      </c>
      <c r="D49" s="18">
        <v>91</v>
      </c>
      <c r="E49" s="18">
        <v>20</v>
      </c>
      <c r="F49" s="26">
        <v>17</v>
      </c>
      <c r="G49" s="18">
        <v>59</v>
      </c>
      <c r="H49" s="18">
        <v>11</v>
      </c>
      <c r="I49" s="26">
        <v>3</v>
      </c>
      <c r="J49" s="18">
        <v>1</v>
      </c>
      <c r="K49" s="18" t="s">
        <v>30</v>
      </c>
      <c r="L49" s="26" t="s">
        <v>30</v>
      </c>
      <c r="M49" s="18" t="s">
        <v>24</v>
      </c>
      <c r="N49" s="18" t="s">
        <v>24</v>
      </c>
      <c r="O49" s="26" t="s">
        <v>24</v>
      </c>
      <c r="P49" s="18" t="s">
        <v>24</v>
      </c>
      <c r="Q49" s="18" t="s">
        <v>24</v>
      </c>
    </row>
    <row r="50" spans="1:17" ht="13.5">
      <c r="A50" s="27"/>
      <c r="B50" s="25"/>
      <c r="C50" s="26"/>
      <c r="D50" s="18"/>
      <c r="E50" s="18"/>
      <c r="F50" s="26"/>
      <c r="G50" s="18"/>
      <c r="H50" s="18"/>
      <c r="I50" s="26"/>
      <c r="J50" s="18"/>
      <c r="K50" s="18"/>
      <c r="L50" s="26"/>
      <c r="M50" s="18"/>
      <c r="N50" s="18"/>
      <c r="O50" s="26"/>
      <c r="P50" s="18"/>
      <c r="Q50" s="18"/>
    </row>
    <row r="51" spans="1:17" ht="13.5">
      <c r="A51" s="27" t="s">
        <v>58</v>
      </c>
      <c r="B51" s="25">
        <v>1734</v>
      </c>
      <c r="C51" s="26">
        <v>797</v>
      </c>
      <c r="D51" s="18">
        <v>9</v>
      </c>
      <c r="E51" s="18">
        <v>2</v>
      </c>
      <c r="F51" s="26">
        <v>8</v>
      </c>
      <c r="G51" s="18">
        <v>54</v>
      </c>
      <c r="H51" s="18">
        <v>631</v>
      </c>
      <c r="I51" s="26">
        <v>127</v>
      </c>
      <c r="J51" s="18" t="s">
        <v>24</v>
      </c>
      <c r="K51" s="18">
        <v>1</v>
      </c>
      <c r="L51" s="26">
        <v>34</v>
      </c>
      <c r="M51" s="18" t="s">
        <v>30</v>
      </c>
      <c r="N51" s="18" t="s">
        <v>24</v>
      </c>
      <c r="O51" s="26" t="s">
        <v>30</v>
      </c>
      <c r="P51" s="18" t="s">
        <v>24</v>
      </c>
      <c r="Q51" s="18">
        <v>37</v>
      </c>
    </row>
    <row r="52" spans="1:17" ht="13.5">
      <c r="A52" s="27" t="s">
        <v>59</v>
      </c>
      <c r="B52" s="25">
        <v>1130</v>
      </c>
      <c r="C52" s="26">
        <v>753</v>
      </c>
      <c r="D52" s="18">
        <v>3</v>
      </c>
      <c r="E52" s="18">
        <v>3</v>
      </c>
      <c r="F52" s="26">
        <v>15</v>
      </c>
      <c r="G52" s="18">
        <v>65</v>
      </c>
      <c r="H52" s="18">
        <v>13</v>
      </c>
      <c r="I52" s="26">
        <v>12</v>
      </c>
      <c r="J52" s="18" t="s">
        <v>24</v>
      </c>
      <c r="K52" s="18">
        <v>0</v>
      </c>
      <c r="L52" s="26" t="s">
        <v>30</v>
      </c>
      <c r="M52" s="18">
        <v>179</v>
      </c>
      <c r="N52" s="18" t="s">
        <v>24</v>
      </c>
      <c r="O52" s="26" t="s">
        <v>30</v>
      </c>
      <c r="P52" s="18" t="s">
        <v>24</v>
      </c>
      <c r="Q52" s="18">
        <v>4</v>
      </c>
    </row>
    <row r="53" spans="1:17" ht="13.5">
      <c r="A53" s="27"/>
      <c r="B53" s="25"/>
      <c r="C53" s="26"/>
      <c r="D53" s="18"/>
      <c r="E53" s="18"/>
      <c r="F53" s="26"/>
      <c r="G53" s="18"/>
      <c r="H53" s="18"/>
      <c r="I53" s="26"/>
      <c r="J53" s="18"/>
      <c r="K53" s="18"/>
      <c r="L53" s="26"/>
      <c r="M53" s="18"/>
      <c r="N53" s="18"/>
      <c r="O53" s="26"/>
      <c r="P53" s="18"/>
      <c r="Q53" s="18"/>
    </row>
    <row r="54" spans="1:17" ht="13.5">
      <c r="A54" s="27" t="s">
        <v>60</v>
      </c>
      <c r="B54" s="25">
        <v>1281</v>
      </c>
      <c r="C54" s="26">
        <v>941</v>
      </c>
      <c r="D54" s="18">
        <v>23</v>
      </c>
      <c r="E54" s="18">
        <v>2</v>
      </c>
      <c r="F54" s="26">
        <v>9</v>
      </c>
      <c r="G54" s="18">
        <v>65</v>
      </c>
      <c r="H54" s="18">
        <v>17</v>
      </c>
      <c r="I54" s="26">
        <v>1</v>
      </c>
      <c r="J54" s="18" t="s">
        <v>24</v>
      </c>
      <c r="K54" s="18" t="s">
        <v>24</v>
      </c>
      <c r="L54" s="26">
        <v>64</v>
      </c>
      <c r="M54" s="18" t="s">
        <v>30</v>
      </c>
      <c r="N54" s="18" t="s">
        <v>24</v>
      </c>
      <c r="O54" s="26" t="s">
        <v>30</v>
      </c>
      <c r="P54" s="18" t="s">
        <v>24</v>
      </c>
      <c r="Q54" s="18">
        <v>5</v>
      </c>
    </row>
    <row r="55" spans="1:17" ht="13.5">
      <c r="A55" s="27" t="s">
        <v>61</v>
      </c>
      <c r="B55" s="25">
        <v>177</v>
      </c>
      <c r="C55" s="26">
        <v>124</v>
      </c>
      <c r="D55" s="18">
        <v>6</v>
      </c>
      <c r="E55" s="18">
        <v>1</v>
      </c>
      <c r="F55" s="26">
        <v>3</v>
      </c>
      <c r="G55" s="18">
        <v>39</v>
      </c>
      <c r="H55" s="18">
        <v>1</v>
      </c>
      <c r="I55" s="26">
        <v>2</v>
      </c>
      <c r="J55" s="18" t="s">
        <v>24</v>
      </c>
      <c r="K55" s="18" t="s">
        <v>24</v>
      </c>
      <c r="L55" s="26" t="s">
        <v>24</v>
      </c>
      <c r="M55" s="18" t="s">
        <v>24</v>
      </c>
      <c r="N55" s="18" t="s">
        <v>24</v>
      </c>
      <c r="O55" s="26" t="s">
        <v>24</v>
      </c>
      <c r="P55" s="18" t="s">
        <v>24</v>
      </c>
      <c r="Q55" s="18">
        <v>1</v>
      </c>
    </row>
    <row r="56" spans="1:17" ht="13.5">
      <c r="A56" s="27"/>
      <c r="B56" s="25"/>
      <c r="C56" s="26"/>
      <c r="D56" s="18"/>
      <c r="E56" s="18"/>
      <c r="F56" s="26"/>
      <c r="G56" s="18"/>
      <c r="H56" s="18"/>
      <c r="I56" s="26"/>
      <c r="J56" s="18"/>
      <c r="K56" s="18"/>
      <c r="L56" s="26"/>
      <c r="M56" s="18"/>
      <c r="N56" s="18"/>
      <c r="O56" s="26"/>
      <c r="P56" s="18"/>
      <c r="Q56" s="18"/>
    </row>
    <row r="57" spans="1:17" ht="13.5">
      <c r="A57" s="27" t="s">
        <v>62</v>
      </c>
      <c r="B57" s="25">
        <v>473</v>
      </c>
      <c r="C57" s="26">
        <v>325</v>
      </c>
      <c r="D57" s="18">
        <v>2</v>
      </c>
      <c r="E57" s="18">
        <v>3</v>
      </c>
      <c r="F57" s="26">
        <v>8</v>
      </c>
      <c r="G57" s="18">
        <v>102</v>
      </c>
      <c r="H57" s="18">
        <v>8</v>
      </c>
      <c r="I57" s="26">
        <v>18</v>
      </c>
      <c r="J57" s="18" t="s">
        <v>24</v>
      </c>
      <c r="K57" s="18" t="s">
        <v>30</v>
      </c>
      <c r="L57" s="26" t="s">
        <v>24</v>
      </c>
      <c r="M57" s="18" t="s">
        <v>30</v>
      </c>
      <c r="N57" s="18" t="s">
        <v>24</v>
      </c>
      <c r="O57" s="26" t="s">
        <v>24</v>
      </c>
      <c r="P57" s="18" t="s">
        <v>24</v>
      </c>
      <c r="Q57" s="18" t="s">
        <v>30</v>
      </c>
    </row>
    <row r="58" spans="1:17" ht="13.5">
      <c r="A58" s="30" t="s">
        <v>63</v>
      </c>
      <c r="B58" s="31">
        <v>710</v>
      </c>
      <c r="C58" s="32">
        <v>472</v>
      </c>
      <c r="D58" s="32">
        <v>5</v>
      </c>
      <c r="E58" s="32">
        <v>1</v>
      </c>
      <c r="F58" s="32">
        <v>8</v>
      </c>
      <c r="G58" s="32">
        <v>181</v>
      </c>
      <c r="H58" s="32">
        <v>27</v>
      </c>
      <c r="I58" s="33">
        <v>0</v>
      </c>
      <c r="J58" s="32" t="s">
        <v>24</v>
      </c>
      <c r="K58" s="32" t="s">
        <v>24</v>
      </c>
      <c r="L58" s="32">
        <v>11</v>
      </c>
      <c r="M58" s="32" t="s">
        <v>24</v>
      </c>
      <c r="N58" s="32" t="s">
        <v>24</v>
      </c>
      <c r="O58" s="32" t="s">
        <v>24</v>
      </c>
      <c r="P58" s="32" t="s">
        <v>24</v>
      </c>
      <c r="Q58" s="32">
        <v>5</v>
      </c>
    </row>
    <row r="59" spans="1:17" ht="13.5">
      <c r="A59" s="272" t="s">
        <v>64</v>
      </c>
      <c r="B59" s="272"/>
      <c r="C59" s="273"/>
      <c r="D59" s="272"/>
      <c r="E59" s="272"/>
      <c r="F59" s="273"/>
      <c r="G59" s="272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ht="13.5">
      <c r="A60" s="35" t="s">
        <v>65</v>
      </c>
    </row>
  </sheetData>
  <sheetProtection/>
  <mergeCells count="19">
    <mergeCell ref="A1:C1"/>
    <mergeCell ref="Q6:Q7"/>
    <mergeCell ref="A59:G59"/>
    <mergeCell ref="I6:I7"/>
    <mergeCell ref="J6:J7"/>
    <mergeCell ref="L6:L7"/>
    <mergeCell ref="M6:M7"/>
    <mergeCell ref="N6:N7"/>
    <mergeCell ref="O6:O7"/>
    <mergeCell ref="A2:Q2"/>
    <mergeCell ref="P4:Q4"/>
    <mergeCell ref="A5:A7"/>
    <mergeCell ref="B5:B7"/>
    <mergeCell ref="C5:Q5"/>
    <mergeCell ref="C6:C7"/>
    <mergeCell ref="D6:D7"/>
    <mergeCell ref="F6:F7"/>
    <mergeCell ref="G6:G7"/>
    <mergeCell ref="H6:H7"/>
  </mergeCells>
  <hyperlinks>
    <hyperlink ref="A1:C1" location="'5農業目次'!A1" display="5　農 業"/>
  </hyperlinks>
  <printOptions/>
  <pageMargins left="0.3937007874015748" right="0" top="0.5905511811023623" bottom="0.1968503937007874" header="0.5118110236220472" footer="0.5118110236220472"/>
  <pageSetup fitToHeight="1" fitToWidth="1" horizontalDpi="600" verticalDpi="600" orientation="landscape" paperSize="8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showGridLines="0" zoomScale="85" zoomScaleNormal="85" zoomScalePageLayoutView="0" workbookViewId="0" topLeftCell="A1">
      <pane xSplit="1" ySplit="7" topLeftCell="B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2.57421875" style="2" customWidth="1"/>
    <col min="2" max="19" width="14.28125" style="2" customWidth="1"/>
    <col min="20" max="16384" width="9.00390625" style="2" customWidth="1"/>
  </cols>
  <sheetData>
    <row r="1" spans="1:3" ht="13.5">
      <c r="A1" s="363" t="s">
        <v>515</v>
      </c>
      <c r="B1" s="363"/>
      <c r="C1" s="363"/>
    </row>
    <row r="2" spans="1:19" ht="17.25">
      <c r="A2" s="244" t="s">
        <v>350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 thickBot="1">
      <c r="A4" s="245" t="s">
        <v>351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</row>
    <row r="5" spans="1:19" ht="14.25" thickTop="1">
      <c r="A5" s="256"/>
      <c r="B5" s="332" t="s">
        <v>352</v>
      </c>
      <c r="C5" s="333"/>
      <c r="D5" s="333"/>
      <c r="E5" s="333"/>
      <c r="F5" s="333"/>
      <c r="G5" s="333"/>
      <c r="H5" s="324" t="s">
        <v>353</v>
      </c>
      <c r="I5" s="265"/>
      <c r="J5" s="324" t="s">
        <v>354</v>
      </c>
      <c r="K5" s="325"/>
      <c r="L5" s="324" t="s">
        <v>355</v>
      </c>
      <c r="M5" s="265"/>
      <c r="N5" s="324" t="s">
        <v>356</v>
      </c>
      <c r="O5" s="265"/>
      <c r="P5" s="324" t="s">
        <v>357</v>
      </c>
      <c r="Q5" s="265"/>
      <c r="R5" s="324" t="s">
        <v>358</v>
      </c>
      <c r="S5" s="265"/>
    </row>
    <row r="6" spans="1:19" ht="13.5">
      <c r="A6" s="295"/>
      <c r="B6" s="328" t="s">
        <v>359</v>
      </c>
      <c r="C6" s="328"/>
      <c r="D6" s="328" t="s">
        <v>360</v>
      </c>
      <c r="E6" s="328"/>
      <c r="F6" s="328" t="s">
        <v>361</v>
      </c>
      <c r="G6" s="329"/>
      <c r="H6" s="326"/>
      <c r="I6" s="327"/>
      <c r="J6" s="326" t="s">
        <v>362</v>
      </c>
      <c r="K6" s="330"/>
      <c r="L6" s="326"/>
      <c r="M6" s="327"/>
      <c r="N6" s="326"/>
      <c r="O6" s="327"/>
      <c r="P6" s="326"/>
      <c r="Q6" s="327"/>
      <c r="R6" s="326"/>
      <c r="S6" s="327"/>
    </row>
    <row r="7" spans="1:19" ht="13.5">
      <c r="A7" s="257"/>
      <c r="B7" s="42" t="s">
        <v>363</v>
      </c>
      <c r="C7" s="42" t="s">
        <v>364</v>
      </c>
      <c r="D7" s="42" t="s">
        <v>363</v>
      </c>
      <c r="E7" s="42" t="s">
        <v>365</v>
      </c>
      <c r="F7" s="65" t="s">
        <v>366</v>
      </c>
      <c r="G7" s="42" t="s">
        <v>365</v>
      </c>
      <c r="H7" s="42" t="s">
        <v>363</v>
      </c>
      <c r="I7" s="42" t="s">
        <v>365</v>
      </c>
      <c r="J7" s="42" t="s">
        <v>363</v>
      </c>
      <c r="K7" s="42" t="s">
        <v>365</v>
      </c>
      <c r="L7" s="42" t="s">
        <v>363</v>
      </c>
      <c r="M7" s="42" t="s">
        <v>365</v>
      </c>
      <c r="N7" s="42" t="s">
        <v>363</v>
      </c>
      <c r="O7" s="42" t="s">
        <v>365</v>
      </c>
      <c r="P7" s="42" t="s">
        <v>363</v>
      </c>
      <c r="Q7" s="42" t="s">
        <v>365</v>
      </c>
      <c r="R7" s="42" t="s">
        <v>363</v>
      </c>
      <c r="S7" s="205" t="s">
        <v>365</v>
      </c>
    </row>
    <row r="8" spans="1:19" s="1" customFormat="1" ht="13.5">
      <c r="A8" s="118" t="s">
        <v>190</v>
      </c>
      <c r="B8" s="119">
        <v>8940</v>
      </c>
      <c r="C8" s="120">
        <v>9638</v>
      </c>
      <c r="D8" s="120">
        <v>3547</v>
      </c>
      <c r="E8" s="120">
        <v>3580</v>
      </c>
      <c r="F8" s="120">
        <v>19135</v>
      </c>
      <c r="G8" s="120">
        <v>19650</v>
      </c>
      <c r="H8" s="120">
        <v>17802</v>
      </c>
      <c r="I8" s="120">
        <v>19354</v>
      </c>
      <c r="J8" s="120">
        <v>143</v>
      </c>
      <c r="K8" s="120">
        <v>143</v>
      </c>
      <c r="L8" s="120">
        <v>20072</v>
      </c>
      <c r="M8" s="120">
        <v>20294</v>
      </c>
      <c r="N8" s="120">
        <v>1524</v>
      </c>
      <c r="O8" s="120">
        <v>1533</v>
      </c>
      <c r="P8" s="120">
        <v>17799</v>
      </c>
      <c r="Q8" s="120">
        <v>18003</v>
      </c>
      <c r="R8" s="120">
        <v>11501</v>
      </c>
      <c r="S8" s="120">
        <v>12350</v>
      </c>
    </row>
    <row r="9" spans="2:19" ht="13.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3.5">
      <c r="A10" s="27" t="s">
        <v>29</v>
      </c>
      <c r="B10" s="15">
        <v>1604</v>
      </c>
      <c r="C10" s="16">
        <v>1693</v>
      </c>
      <c r="D10" s="16">
        <v>652</v>
      </c>
      <c r="E10" s="16">
        <v>655</v>
      </c>
      <c r="F10" s="16">
        <v>3541</v>
      </c>
      <c r="G10" s="16">
        <v>3588</v>
      </c>
      <c r="H10" s="16">
        <v>2737</v>
      </c>
      <c r="I10" s="16">
        <v>2958</v>
      </c>
      <c r="J10" s="16">
        <v>20</v>
      </c>
      <c r="K10" s="16">
        <v>20</v>
      </c>
      <c r="L10" s="16">
        <v>3883</v>
      </c>
      <c r="M10" s="16">
        <v>3928</v>
      </c>
      <c r="N10" s="16">
        <v>221</v>
      </c>
      <c r="O10" s="16">
        <v>222</v>
      </c>
      <c r="P10" s="16">
        <v>3682</v>
      </c>
      <c r="Q10" s="16">
        <v>3711</v>
      </c>
      <c r="R10" s="16">
        <v>2466</v>
      </c>
      <c r="S10" s="16">
        <v>2573</v>
      </c>
    </row>
    <row r="11" spans="1:19" ht="13.5">
      <c r="A11" s="27" t="s">
        <v>31</v>
      </c>
      <c r="B11" s="15">
        <v>392</v>
      </c>
      <c r="C11" s="16">
        <v>429</v>
      </c>
      <c r="D11" s="16">
        <v>161</v>
      </c>
      <c r="E11" s="16">
        <v>162</v>
      </c>
      <c r="F11" s="16">
        <v>529</v>
      </c>
      <c r="G11" s="16">
        <v>546</v>
      </c>
      <c r="H11" s="16">
        <v>539</v>
      </c>
      <c r="I11" s="16">
        <v>616</v>
      </c>
      <c r="J11" s="16">
        <v>0</v>
      </c>
      <c r="K11" s="16">
        <v>0</v>
      </c>
      <c r="L11" s="16">
        <v>705</v>
      </c>
      <c r="M11" s="16">
        <v>726</v>
      </c>
      <c r="N11" s="16">
        <v>136</v>
      </c>
      <c r="O11" s="16">
        <v>137</v>
      </c>
      <c r="P11" s="16">
        <v>658</v>
      </c>
      <c r="Q11" s="16">
        <v>671</v>
      </c>
      <c r="R11" s="16">
        <v>377</v>
      </c>
      <c r="S11" s="16">
        <v>403</v>
      </c>
    </row>
    <row r="12" spans="1:19" ht="13.5">
      <c r="A12" s="27" t="s">
        <v>32</v>
      </c>
      <c r="B12" s="15">
        <v>723</v>
      </c>
      <c r="C12" s="16">
        <v>748</v>
      </c>
      <c r="D12" s="16">
        <v>263</v>
      </c>
      <c r="E12" s="16">
        <v>264</v>
      </c>
      <c r="F12" s="16">
        <v>1681</v>
      </c>
      <c r="G12" s="16">
        <v>1707</v>
      </c>
      <c r="H12" s="16">
        <v>1659</v>
      </c>
      <c r="I12" s="16">
        <v>1780</v>
      </c>
      <c r="J12" s="16">
        <v>11</v>
      </c>
      <c r="K12" s="16">
        <v>11</v>
      </c>
      <c r="L12" s="16">
        <v>1837</v>
      </c>
      <c r="M12" s="16">
        <v>1855</v>
      </c>
      <c r="N12" s="16">
        <v>54</v>
      </c>
      <c r="O12" s="16">
        <v>54</v>
      </c>
      <c r="P12" s="16">
        <v>1685</v>
      </c>
      <c r="Q12" s="16">
        <v>1703</v>
      </c>
      <c r="R12" s="16">
        <v>913</v>
      </c>
      <c r="S12" s="16">
        <v>998</v>
      </c>
    </row>
    <row r="13" spans="1:19" ht="13.5">
      <c r="A13" s="27" t="s">
        <v>33</v>
      </c>
      <c r="B13" s="15">
        <v>458</v>
      </c>
      <c r="C13" s="16">
        <v>508</v>
      </c>
      <c r="D13" s="16">
        <v>159</v>
      </c>
      <c r="E13" s="16">
        <v>159</v>
      </c>
      <c r="F13" s="16">
        <v>802</v>
      </c>
      <c r="G13" s="16">
        <v>809</v>
      </c>
      <c r="H13" s="16">
        <v>751</v>
      </c>
      <c r="I13" s="16">
        <v>848</v>
      </c>
      <c r="J13" s="16">
        <v>8</v>
      </c>
      <c r="K13" s="16">
        <v>8</v>
      </c>
      <c r="L13" s="16">
        <v>920</v>
      </c>
      <c r="M13" s="16">
        <v>930</v>
      </c>
      <c r="N13" s="16">
        <v>129</v>
      </c>
      <c r="O13" s="16">
        <v>133</v>
      </c>
      <c r="P13" s="16">
        <v>673</v>
      </c>
      <c r="Q13" s="16">
        <v>680</v>
      </c>
      <c r="R13" s="16">
        <v>372</v>
      </c>
      <c r="S13" s="16">
        <v>401</v>
      </c>
    </row>
    <row r="14" spans="1:19" ht="12.75" customHeight="1">
      <c r="A14" s="27" t="s">
        <v>34</v>
      </c>
      <c r="B14" s="15">
        <v>586</v>
      </c>
      <c r="C14" s="16">
        <v>608</v>
      </c>
      <c r="D14" s="16">
        <v>166</v>
      </c>
      <c r="E14" s="16">
        <v>167</v>
      </c>
      <c r="F14" s="16">
        <v>1872</v>
      </c>
      <c r="G14" s="16">
        <v>1930</v>
      </c>
      <c r="H14" s="16">
        <v>1828</v>
      </c>
      <c r="I14" s="16">
        <v>1998</v>
      </c>
      <c r="J14" s="16">
        <v>5</v>
      </c>
      <c r="K14" s="16">
        <v>5</v>
      </c>
      <c r="L14" s="16">
        <v>1565</v>
      </c>
      <c r="M14" s="16">
        <v>1577</v>
      </c>
      <c r="N14" s="16">
        <v>45</v>
      </c>
      <c r="O14" s="16">
        <v>45</v>
      </c>
      <c r="P14" s="16">
        <v>1520</v>
      </c>
      <c r="Q14" s="16">
        <v>1537</v>
      </c>
      <c r="R14" s="16">
        <v>1272</v>
      </c>
      <c r="S14" s="16">
        <v>1380</v>
      </c>
    </row>
    <row r="15" spans="1:19" ht="13.5">
      <c r="A15" s="27" t="s">
        <v>35</v>
      </c>
      <c r="B15" s="15">
        <v>471</v>
      </c>
      <c r="C15" s="16">
        <v>508</v>
      </c>
      <c r="D15" s="16">
        <v>234</v>
      </c>
      <c r="E15" s="16">
        <v>235</v>
      </c>
      <c r="F15" s="16">
        <v>1090</v>
      </c>
      <c r="G15" s="16">
        <v>1119</v>
      </c>
      <c r="H15" s="16">
        <v>1135</v>
      </c>
      <c r="I15" s="16">
        <v>1287</v>
      </c>
      <c r="J15" s="16">
        <v>5</v>
      </c>
      <c r="K15" s="16">
        <v>5</v>
      </c>
      <c r="L15" s="16">
        <v>1055</v>
      </c>
      <c r="M15" s="16">
        <v>1066</v>
      </c>
      <c r="N15" s="16">
        <v>35</v>
      </c>
      <c r="O15" s="16">
        <v>35</v>
      </c>
      <c r="P15" s="16">
        <v>1067</v>
      </c>
      <c r="Q15" s="16">
        <v>1081</v>
      </c>
      <c r="R15" s="16">
        <v>821</v>
      </c>
      <c r="S15" s="16">
        <v>860</v>
      </c>
    </row>
    <row r="16" spans="1:19" ht="13.5">
      <c r="A16" s="27" t="s">
        <v>36</v>
      </c>
      <c r="B16" s="15">
        <v>317</v>
      </c>
      <c r="C16" s="16">
        <v>334</v>
      </c>
      <c r="D16" s="16">
        <v>173</v>
      </c>
      <c r="E16" s="16">
        <v>173</v>
      </c>
      <c r="F16" s="16">
        <v>978</v>
      </c>
      <c r="G16" s="16">
        <v>999</v>
      </c>
      <c r="H16" s="16">
        <v>628</v>
      </c>
      <c r="I16" s="16">
        <v>684</v>
      </c>
      <c r="J16" s="16">
        <v>5</v>
      </c>
      <c r="K16" s="16">
        <v>5</v>
      </c>
      <c r="L16" s="16">
        <v>1029</v>
      </c>
      <c r="M16" s="16">
        <v>1035</v>
      </c>
      <c r="N16" s="16">
        <v>15</v>
      </c>
      <c r="O16" s="16">
        <v>15</v>
      </c>
      <c r="P16" s="16">
        <v>875</v>
      </c>
      <c r="Q16" s="16">
        <v>879</v>
      </c>
      <c r="R16" s="16">
        <v>521</v>
      </c>
      <c r="S16" s="16">
        <v>581</v>
      </c>
    </row>
    <row r="17" spans="1:19" ht="13.5">
      <c r="A17" s="27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3.5">
      <c r="A18" s="27" t="s">
        <v>367</v>
      </c>
      <c r="B18" s="15">
        <v>188</v>
      </c>
      <c r="C18" s="16">
        <v>197</v>
      </c>
      <c r="D18" s="16">
        <v>82</v>
      </c>
      <c r="E18" s="16">
        <v>84</v>
      </c>
      <c r="F18" s="16">
        <v>229</v>
      </c>
      <c r="G18" s="16">
        <v>235</v>
      </c>
      <c r="H18" s="16">
        <v>262</v>
      </c>
      <c r="I18" s="16">
        <v>276</v>
      </c>
      <c r="J18" s="16">
        <v>2</v>
      </c>
      <c r="K18" s="16">
        <v>2</v>
      </c>
      <c r="L18" s="16">
        <v>276</v>
      </c>
      <c r="M18" s="16">
        <v>276</v>
      </c>
      <c r="N18" s="16">
        <v>27</v>
      </c>
      <c r="O18" s="16">
        <v>27</v>
      </c>
      <c r="P18" s="16">
        <v>248</v>
      </c>
      <c r="Q18" s="16">
        <v>249</v>
      </c>
      <c r="R18" s="16">
        <v>137</v>
      </c>
      <c r="S18" s="16">
        <v>151</v>
      </c>
    </row>
    <row r="19" spans="1:19" ht="13.5">
      <c r="A19" s="27" t="s">
        <v>38</v>
      </c>
      <c r="B19" s="15">
        <v>188</v>
      </c>
      <c r="C19" s="16">
        <v>197</v>
      </c>
      <c r="D19" s="16">
        <v>82</v>
      </c>
      <c r="E19" s="16">
        <v>84</v>
      </c>
      <c r="F19" s="16">
        <v>229</v>
      </c>
      <c r="G19" s="16">
        <v>235</v>
      </c>
      <c r="H19" s="16">
        <v>262</v>
      </c>
      <c r="I19" s="16">
        <v>276</v>
      </c>
      <c r="J19" s="16">
        <v>2</v>
      </c>
      <c r="K19" s="16">
        <v>2</v>
      </c>
      <c r="L19" s="16">
        <v>276</v>
      </c>
      <c r="M19" s="16">
        <v>276</v>
      </c>
      <c r="N19" s="16">
        <v>27</v>
      </c>
      <c r="O19" s="16">
        <v>27</v>
      </c>
      <c r="P19" s="16">
        <v>248</v>
      </c>
      <c r="Q19" s="16">
        <v>249</v>
      </c>
      <c r="R19" s="16">
        <v>137</v>
      </c>
      <c r="S19" s="16">
        <v>151</v>
      </c>
    </row>
    <row r="20" spans="1:19" ht="13.5">
      <c r="A20" s="27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P20" s="16"/>
      <c r="Q20" s="16"/>
      <c r="R20" s="16"/>
      <c r="S20" s="16"/>
    </row>
    <row r="21" spans="1:19" ht="13.5">
      <c r="A21" s="27" t="s">
        <v>162</v>
      </c>
      <c r="B21" s="15">
        <v>261</v>
      </c>
      <c r="C21" s="16">
        <v>269</v>
      </c>
      <c r="D21" s="16">
        <v>157</v>
      </c>
      <c r="E21" s="16">
        <v>157</v>
      </c>
      <c r="F21" s="16">
        <v>673</v>
      </c>
      <c r="G21" s="16">
        <v>685</v>
      </c>
      <c r="H21" s="16">
        <v>634</v>
      </c>
      <c r="I21" s="16">
        <v>678</v>
      </c>
      <c r="J21" s="16">
        <v>5</v>
      </c>
      <c r="K21" s="16">
        <v>5</v>
      </c>
      <c r="L21" s="16">
        <v>708</v>
      </c>
      <c r="M21" s="16">
        <v>711</v>
      </c>
      <c r="N21" s="16">
        <v>32</v>
      </c>
      <c r="O21" s="16">
        <v>32</v>
      </c>
      <c r="P21" s="16">
        <v>695</v>
      </c>
      <c r="Q21" s="16">
        <v>700</v>
      </c>
      <c r="R21" s="16">
        <v>470</v>
      </c>
      <c r="S21" s="16">
        <v>484</v>
      </c>
    </row>
    <row r="22" spans="1:19" ht="13.5">
      <c r="A22" s="27" t="s">
        <v>39</v>
      </c>
      <c r="B22" s="15">
        <v>107</v>
      </c>
      <c r="C22" s="16">
        <v>111</v>
      </c>
      <c r="D22" s="16">
        <v>56</v>
      </c>
      <c r="E22" s="16">
        <v>56</v>
      </c>
      <c r="F22" s="16">
        <v>245</v>
      </c>
      <c r="G22" s="16">
        <v>247</v>
      </c>
      <c r="H22" s="16">
        <v>211</v>
      </c>
      <c r="I22" s="16">
        <v>225</v>
      </c>
      <c r="J22" s="16">
        <v>0</v>
      </c>
      <c r="K22" s="16">
        <v>0</v>
      </c>
      <c r="L22" s="16">
        <v>279</v>
      </c>
      <c r="M22" s="16">
        <v>280</v>
      </c>
      <c r="N22" s="16">
        <v>15</v>
      </c>
      <c r="O22" s="16">
        <v>15</v>
      </c>
      <c r="P22" s="16">
        <v>256</v>
      </c>
      <c r="Q22" s="16">
        <v>257</v>
      </c>
      <c r="R22" s="16">
        <v>190</v>
      </c>
      <c r="S22" s="16">
        <v>191</v>
      </c>
    </row>
    <row r="23" spans="1:19" ht="13.5">
      <c r="A23" s="27" t="s">
        <v>40</v>
      </c>
      <c r="B23" s="15">
        <v>100</v>
      </c>
      <c r="C23" s="16">
        <v>103</v>
      </c>
      <c r="D23" s="16">
        <v>50</v>
      </c>
      <c r="E23" s="16">
        <v>50</v>
      </c>
      <c r="F23" s="16">
        <v>236</v>
      </c>
      <c r="G23" s="16">
        <v>242</v>
      </c>
      <c r="H23" s="16">
        <v>261</v>
      </c>
      <c r="I23" s="16">
        <v>279</v>
      </c>
      <c r="J23" s="16">
        <v>1</v>
      </c>
      <c r="K23" s="16">
        <v>1</v>
      </c>
      <c r="L23" s="16">
        <v>246</v>
      </c>
      <c r="M23" s="16">
        <v>247</v>
      </c>
      <c r="N23" s="16">
        <v>12</v>
      </c>
      <c r="O23" s="16">
        <v>12</v>
      </c>
      <c r="P23" s="16">
        <v>247</v>
      </c>
      <c r="Q23" s="16">
        <v>250</v>
      </c>
      <c r="R23" s="16">
        <v>146</v>
      </c>
      <c r="S23" s="16">
        <v>157</v>
      </c>
    </row>
    <row r="24" spans="1:19" ht="13.5">
      <c r="A24" s="27" t="s">
        <v>41</v>
      </c>
      <c r="B24" s="15">
        <v>54</v>
      </c>
      <c r="C24" s="16">
        <v>55</v>
      </c>
      <c r="D24" s="16">
        <v>51</v>
      </c>
      <c r="E24" s="16">
        <v>51</v>
      </c>
      <c r="F24" s="16">
        <v>192</v>
      </c>
      <c r="G24" s="16">
        <v>196</v>
      </c>
      <c r="H24" s="16">
        <v>162</v>
      </c>
      <c r="I24" s="16">
        <v>174</v>
      </c>
      <c r="J24" s="16">
        <v>4</v>
      </c>
      <c r="K24" s="16">
        <v>4</v>
      </c>
      <c r="L24" s="16">
        <v>183</v>
      </c>
      <c r="M24" s="16">
        <v>184</v>
      </c>
      <c r="N24" s="16">
        <v>5</v>
      </c>
      <c r="O24" s="16">
        <v>5</v>
      </c>
      <c r="P24" s="16">
        <v>192</v>
      </c>
      <c r="Q24" s="16">
        <v>193</v>
      </c>
      <c r="R24" s="16">
        <v>134</v>
      </c>
      <c r="S24" s="16">
        <v>136</v>
      </c>
    </row>
    <row r="25" spans="1:19" ht="13.5">
      <c r="A25" s="27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3.5">
      <c r="A26" s="27" t="s">
        <v>163</v>
      </c>
      <c r="B26" s="15">
        <v>18</v>
      </c>
      <c r="C26" s="16">
        <v>19</v>
      </c>
      <c r="D26" s="16">
        <v>12</v>
      </c>
      <c r="E26" s="16">
        <v>12</v>
      </c>
      <c r="F26" s="16">
        <v>9</v>
      </c>
      <c r="G26" s="16">
        <v>9</v>
      </c>
      <c r="H26" s="16">
        <v>28</v>
      </c>
      <c r="I26" s="16">
        <v>31</v>
      </c>
      <c r="J26" s="16">
        <v>0</v>
      </c>
      <c r="K26" s="16">
        <v>0</v>
      </c>
      <c r="L26" s="16">
        <v>21</v>
      </c>
      <c r="M26" s="16">
        <v>21</v>
      </c>
      <c r="N26" s="16">
        <v>5</v>
      </c>
      <c r="O26" s="16">
        <v>5</v>
      </c>
      <c r="P26" s="16">
        <v>15</v>
      </c>
      <c r="Q26" s="16">
        <v>15</v>
      </c>
      <c r="R26" s="16">
        <v>8</v>
      </c>
      <c r="S26" s="16">
        <v>8</v>
      </c>
    </row>
    <row r="27" spans="1:19" ht="13.5">
      <c r="A27" s="27" t="s">
        <v>42</v>
      </c>
      <c r="B27" s="15">
        <v>18</v>
      </c>
      <c r="C27" s="16">
        <v>19</v>
      </c>
      <c r="D27" s="16">
        <v>12</v>
      </c>
      <c r="E27" s="16">
        <v>12</v>
      </c>
      <c r="F27" s="16">
        <v>9</v>
      </c>
      <c r="G27" s="16">
        <v>9</v>
      </c>
      <c r="H27" s="16">
        <v>28</v>
      </c>
      <c r="I27" s="16">
        <v>31</v>
      </c>
      <c r="J27" s="16">
        <v>0</v>
      </c>
      <c r="K27" s="16">
        <v>0</v>
      </c>
      <c r="L27" s="16">
        <v>21</v>
      </c>
      <c r="M27" s="16">
        <v>21</v>
      </c>
      <c r="N27" s="16">
        <v>5</v>
      </c>
      <c r="O27" s="16">
        <v>5</v>
      </c>
      <c r="P27" s="16">
        <v>15</v>
      </c>
      <c r="Q27" s="16">
        <v>15</v>
      </c>
      <c r="R27" s="16">
        <v>8</v>
      </c>
      <c r="S27" s="16">
        <v>8</v>
      </c>
    </row>
    <row r="28" spans="1:19" ht="13.5">
      <c r="A28" s="27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3.5">
      <c r="A29" s="27" t="s">
        <v>164</v>
      </c>
      <c r="B29" s="15">
        <v>1319</v>
      </c>
      <c r="C29" s="16">
        <v>1477</v>
      </c>
      <c r="D29" s="16">
        <v>496</v>
      </c>
      <c r="E29" s="16">
        <v>500</v>
      </c>
      <c r="F29" s="16">
        <v>4029</v>
      </c>
      <c r="G29" s="16">
        <v>4242</v>
      </c>
      <c r="H29" s="16">
        <v>3263</v>
      </c>
      <c r="I29" s="16">
        <v>3514</v>
      </c>
      <c r="J29" s="16">
        <v>48</v>
      </c>
      <c r="K29" s="16">
        <v>48</v>
      </c>
      <c r="L29" s="16">
        <v>3654</v>
      </c>
      <c r="M29" s="16">
        <v>3686</v>
      </c>
      <c r="N29" s="16">
        <v>167</v>
      </c>
      <c r="O29" s="16">
        <v>167</v>
      </c>
      <c r="P29" s="16">
        <v>2999</v>
      </c>
      <c r="Q29" s="16">
        <v>3047</v>
      </c>
      <c r="R29" s="16">
        <v>2196</v>
      </c>
      <c r="S29" s="16">
        <v>2314</v>
      </c>
    </row>
    <row r="30" spans="1:19" ht="13.5">
      <c r="A30" s="27" t="s">
        <v>43</v>
      </c>
      <c r="B30" s="15">
        <v>178</v>
      </c>
      <c r="C30" s="16">
        <v>216</v>
      </c>
      <c r="D30" s="16">
        <v>99</v>
      </c>
      <c r="E30" s="16">
        <v>100</v>
      </c>
      <c r="F30" s="16">
        <v>549</v>
      </c>
      <c r="G30" s="16">
        <v>590</v>
      </c>
      <c r="H30" s="16">
        <v>422</v>
      </c>
      <c r="I30" s="16">
        <v>483</v>
      </c>
      <c r="J30" s="16">
        <v>2</v>
      </c>
      <c r="K30" s="16">
        <v>2</v>
      </c>
      <c r="L30" s="16">
        <v>381</v>
      </c>
      <c r="M30" s="16">
        <v>383</v>
      </c>
      <c r="N30" s="16">
        <v>26</v>
      </c>
      <c r="O30" s="16">
        <v>26</v>
      </c>
      <c r="P30" s="16">
        <v>287</v>
      </c>
      <c r="Q30" s="16">
        <v>290</v>
      </c>
      <c r="R30" s="16">
        <v>211</v>
      </c>
      <c r="S30" s="16">
        <v>218</v>
      </c>
    </row>
    <row r="31" spans="1:19" ht="13.5">
      <c r="A31" s="27" t="s">
        <v>368</v>
      </c>
      <c r="B31" s="15">
        <v>232</v>
      </c>
      <c r="C31" s="16">
        <v>299</v>
      </c>
      <c r="D31" s="16">
        <v>93</v>
      </c>
      <c r="E31" s="16">
        <v>93</v>
      </c>
      <c r="F31" s="16">
        <v>719</v>
      </c>
      <c r="G31" s="16">
        <v>792</v>
      </c>
      <c r="H31" s="16">
        <v>505</v>
      </c>
      <c r="I31" s="16">
        <v>569</v>
      </c>
      <c r="J31" s="16">
        <v>29</v>
      </c>
      <c r="K31" s="16">
        <v>29</v>
      </c>
      <c r="L31" s="16">
        <v>578</v>
      </c>
      <c r="M31" s="16">
        <v>580</v>
      </c>
      <c r="N31" s="16">
        <v>16</v>
      </c>
      <c r="O31" s="16">
        <v>16</v>
      </c>
      <c r="P31" s="16">
        <v>474</v>
      </c>
      <c r="Q31" s="16">
        <v>482</v>
      </c>
      <c r="R31" s="16">
        <v>286</v>
      </c>
      <c r="S31" s="16">
        <v>307</v>
      </c>
    </row>
    <row r="32" spans="1:19" ht="13.5">
      <c r="A32" s="27" t="s">
        <v>369</v>
      </c>
      <c r="B32" s="15">
        <v>286</v>
      </c>
      <c r="C32" s="16">
        <v>320</v>
      </c>
      <c r="D32" s="16">
        <v>70</v>
      </c>
      <c r="E32" s="16">
        <v>70</v>
      </c>
      <c r="F32" s="16">
        <v>705</v>
      </c>
      <c r="G32" s="16">
        <v>726</v>
      </c>
      <c r="H32" s="16">
        <v>647</v>
      </c>
      <c r="I32" s="16">
        <v>699</v>
      </c>
      <c r="J32" s="16">
        <v>6</v>
      </c>
      <c r="K32" s="16">
        <v>6</v>
      </c>
      <c r="L32" s="16">
        <v>633</v>
      </c>
      <c r="M32" s="16">
        <v>643</v>
      </c>
      <c r="N32" s="16">
        <v>60</v>
      </c>
      <c r="O32" s="16">
        <v>60</v>
      </c>
      <c r="P32" s="16">
        <v>497</v>
      </c>
      <c r="Q32" s="16">
        <v>505</v>
      </c>
      <c r="R32" s="16">
        <v>394</v>
      </c>
      <c r="S32" s="16">
        <v>416</v>
      </c>
    </row>
    <row r="33" spans="1:19" ht="13.5">
      <c r="A33" s="27" t="s">
        <v>44</v>
      </c>
      <c r="B33" s="15">
        <v>290</v>
      </c>
      <c r="C33" s="16">
        <v>299</v>
      </c>
      <c r="D33" s="16">
        <v>104</v>
      </c>
      <c r="E33" s="16">
        <v>107</v>
      </c>
      <c r="F33" s="16">
        <v>834</v>
      </c>
      <c r="G33" s="16">
        <v>855</v>
      </c>
      <c r="H33" s="16">
        <v>742</v>
      </c>
      <c r="I33" s="16">
        <v>779</v>
      </c>
      <c r="J33" s="16">
        <v>5</v>
      </c>
      <c r="K33" s="16">
        <v>5</v>
      </c>
      <c r="L33" s="16">
        <v>816</v>
      </c>
      <c r="M33" s="16">
        <v>821</v>
      </c>
      <c r="N33" s="16">
        <v>34</v>
      </c>
      <c r="O33" s="16">
        <v>34</v>
      </c>
      <c r="P33" s="16">
        <v>703</v>
      </c>
      <c r="Q33" s="16">
        <v>715</v>
      </c>
      <c r="R33" s="16">
        <v>522</v>
      </c>
      <c r="S33" s="16">
        <v>551</v>
      </c>
    </row>
    <row r="34" spans="1:19" ht="13.5">
      <c r="A34" s="27" t="s">
        <v>45</v>
      </c>
      <c r="B34" s="15">
        <v>147</v>
      </c>
      <c r="C34" s="16">
        <v>153</v>
      </c>
      <c r="D34" s="16">
        <v>71</v>
      </c>
      <c r="E34" s="16">
        <v>71</v>
      </c>
      <c r="F34" s="16">
        <v>611</v>
      </c>
      <c r="G34" s="16">
        <v>627</v>
      </c>
      <c r="H34" s="16">
        <v>450</v>
      </c>
      <c r="I34" s="16">
        <v>471</v>
      </c>
      <c r="J34" s="16">
        <v>0</v>
      </c>
      <c r="K34" s="16">
        <v>0</v>
      </c>
      <c r="L34" s="16">
        <v>619</v>
      </c>
      <c r="M34" s="16">
        <v>625</v>
      </c>
      <c r="N34" s="16">
        <v>14</v>
      </c>
      <c r="O34" s="16">
        <v>14</v>
      </c>
      <c r="P34" s="16">
        <v>539</v>
      </c>
      <c r="Q34" s="16">
        <v>545</v>
      </c>
      <c r="R34" s="16">
        <v>393</v>
      </c>
      <c r="S34" s="16">
        <v>409</v>
      </c>
    </row>
    <row r="35" spans="1:19" ht="13.5">
      <c r="A35" s="27" t="s">
        <v>46</v>
      </c>
      <c r="B35" s="15">
        <v>186</v>
      </c>
      <c r="C35" s="16">
        <v>190</v>
      </c>
      <c r="D35" s="16">
        <v>59</v>
      </c>
      <c r="E35" s="16">
        <v>59</v>
      </c>
      <c r="F35" s="16">
        <v>611</v>
      </c>
      <c r="G35" s="16">
        <v>652</v>
      </c>
      <c r="H35" s="16">
        <v>497</v>
      </c>
      <c r="I35" s="16">
        <v>513</v>
      </c>
      <c r="J35" s="16">
        <v>6</v>
      </c>
      <c r="K35" s="16">
        <v>6</v>
      </c>
      <c r="L35" s="16">
        <v>627</v>
      </c>
      <c r="M35" s="16">
        <v>634</v>
      </c>
      <c r="N35" s="16">
        <v>17</v>
      </c>
      <c r="O35" s="16">
        <v>17</v>
      </c>
      <c r="P35" s="16">
        <v>499</v>
      </c>
      <c r="Q35" s="16">
        <v>510</v>
      </c>
      <c r="R35" s="16">
        <v>390</v>
      </c>
      <c r="S35" s="16">
        <v>413</v>
      </c>
    </row>
    <row r="36" spans="1:19" s="209" customFormat="1" ht="13.5">
      <c r="A36" s="206"/>
      <c r="B36" s="207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R36" s="208"/>
      <c r="S36" s="208"/>
    </row>
    <row r="37" spans="1:19" ht="13.5">
      <c r="A37" s="27" t="s">
        <v>165</v>
      </c>
      <c r="B37" s="15">
        <v>351</v>
      </c>
      <c r="C37" s="16">
        <v>365</v>
      </c>
      <c r="D37" s="16">
        <v>133</v>
      </c>
      <c r="E37" s="16">
        <v>135</v>
      </c>
      <c r="F37" s="16">
        <v>471</v>
      </c>
      <c r="G37" s="16">
        <v>475</v>
      </c>
      <c r="H37" s="16">
        <v>519</v>
      </c>
      <c r="I37" s="16">
        <v>542</v>
      </c>
      <c r="J37" s="16">
        <v>4</v>
      </c>
      <c r="K37" s="16">
        <v>4</v>
      </c>
      <c r="L37" s="16">
        <v>522</v>
      </c>
      <c r="M37" s="16">
        <v>534</v>
      </c>
      <c r="N37" s="16">
        <v>54</v>
      </c>
      <c r="O37" s="16">
        <v>55</v>
      </c>
      <c r="P37" s="16">
        <v>331</v>
      </c>
      <c r="Q37" s="16">
        <v>336</v>
      </c>
      <c r="R37" s="16">
        <v>195</v>
      </c>
      <c r="S37" s="16">
        <v>232</v>
      </c>
    </row>
    <row r="38" spans="1:19" ht="13.5">
      <c r="A38" s="27" t="s">
        <v>47</v>
      </c>
      <c r="B38" s="15">
        <v>215</v>
      </c>
      <c r="C38" s="16">
        <v>224</v>
      </c>
      <c r="D38" s="16">
        <v>63</v>
      </c>
      <c r="E38" s="16">
        <v>65</v>
      </c>
      <c r="F38" s="16">
        <v>272</v>
      </c>
      <c r="G38" s="16">
        <v>273</v>
      </c>
      <c r="H38" s="16">
        <v>268</v>
      </c>
      <c r="I38" s="16">
        <v>284</v>
      </c>
      <c r="J38" s="16">
        <v>3</v>
      </c>
      <c r="K38" s="16">
        <v>3</v>
      </c>
      <c r="L38" s="16">
        <v>334</v>
      </c>
      <c r="M38" s="16">
        <v>341</v>
      </c>
      <c r="N38" s="16">
        <v>21</v>
      </c>
      <c r="O38" s="16">
        <v>21</v>
      </c>
      <c r="P38" s="16">
        <v>233</v>
      </c>
      <c r="Q38" s="16">
        <v>235</v>
      </c>
      <c r="R38" s="16">
        <v>128</v>
      </c>
      <c r="S38" s="16">
        <v>154</v>
      </c>
    </row>
    <row r="39" spans="1:19" ht="13.5">
      <c r="A39" s="27" t="s">
        <v>48</v>
      </c>
      <c r="B39" s="15">
        <v>136</v>
      </c>
      <c r="C39" s="16">
        <v>141</v>
      </c>
      <c r="D39" s="16">
        <v>70</v>
      </c>
      <c r="E39" s="16">
        <v>70</v>
      </c>
      <c r="F39" s="16">
        <v>199</v>
      </c>
      <c r="G39" s="16">
        <v>202</v>
      </c>
      <c r="H39" s="16">
        <v>251</v>
      </c>
      <c r="I39" s="16">
        <v>258</v>
      </c>
      <c r="J39" s="16">
        <v>1</v>
      </c>
      <c r="K39" s="16">
        <v>1</v>
      </c>
      <c r="L39" s="16">
        <v>188</v>
      </c>
      <c r="M39" s="16">
        <v>193</v>
      </c>
      <c r="N39" s="16">
        <v>33</v>
      </c>
      <c r="O39" s="16">
        <v>34</v>
      </c>
      <c r="P39" s="16">
        <v>98</v>
      </c>
      <c r="Q39" s="16">
        <v>101</v>
      </c>
      <c r="R39" s="16">
        <v>67</v>
      </c>
      <c r="S39" s="16">
        <v>78</v>
      </c>
    </row>
    <row r="40" spans="1:19" s="209" customFormat="1" ht="13.5">
      <c r="A40" s="206"/>
      <c r="B40" s="207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</row>
    <row r="41" spans="1:19" ht="13.5">
      <c r="A41" s="27" t="s">
        <v>166</v>
      </c>
      <c r="B41" s="15">
        <v>206</v>
      </c>
      <c r="C41" s="16">
        <v>217</v>
      </c>
      <c r="D41" s="16">
        <v>92</v>
      </c>
      <c r="E41" s="16">
        <v>92</v>
      </c>
      <c r="F41" s="16">
        <v>358</v>
      </c>
      <c r="G41" s="16">
        <v>365</v>
      </c>
      <c r="H41" s="16">
        <v>547</v>
      </c>
      <c r="I41" s="16">
        <v>583</v>
      </c>
      <c r="J41" s="16">
        <v>5</v>
      </c>
      <c r="K41" s="16">
        <v>5</v>
      </c>
      <c r="L41" s="16">
        <v>486</v>
      </c>
      <c r="M41" s="16">
        <v>488</v>
      </c>
      <c r="N41" s="16">
        <v>66</v>
      </c>
      <c r="O41" s="16">
        <v>66</v>
      </c>
      <c r="P41" s="16">
        <v>417</v>
      </c>
      <c r="Q41" s="16">
        <v>420</v>
      </c>
      <c r="R41" s="16">
        <v>204</v>
      </c>
      <c r="S41" s="16">
        <v>222</v>
      </c>
    </row>
    <row r="42" spans="1:19" ht="13.5">
      <c r="A42" s="27" t="s">
        <v>49</v>
      </c>
      <c r="B42" s="15">
        <v>102</v>
      </c>
      <c r="C42" s="16">
        <v>110</v>
      </c>
      <c r="D42" s="16">
        <v>50</v>
      </c>
      <c r="E42" s="16">
        <v>50</v>
      </c>
      <c r="F42" s="16">
        <v>211</v>
      </c>
      <c r="G42" s="16">
        <v>214</v>
      </c>
      <c r="H42" s="16">
        <v>277</v>
      </c>
      <c r="I42" s="16">
        <v>302</v>
      </c>
      <c r="J42" s="16">
        <v>5</v>
      </c>
      <c r="K42" s="16">
        <v>5</v>
      </c>
      <c r="L42" s="16">
        <v>276</v>
      </c>
      <c r="M42" s="16">
        <v>276</v>
      </c>
      <c r="N42" s="16">
        <v>15</v>
      </c>
      <c r="O42" s="16">
        <v>15</v>
      </c>
      <c r="P42" s="16">
        <v>232</v>
      </c>
      <c r="Q42" s="16">
        <v>234</v>
      </c>
      <c r="R42" s="16">
        <v>110</v>
      </c>
      <c r="S42" s="16">
        <v>121</v>
      </c>
    </row>
    <row r="43" spans="1:19" ht="13.5">
      <c r="A43" s="27" t="s">
        <v>50</v>
      </c>
      <c r="B43" s="15">
        <v>90</v>
      </c>
      <c r="C43" s="16">
        <v>91</v>
      </c>
      <c r="D43" s="16">
        <v>38</v>
      </c>
      <c r="E43" s="16">
        <v>38</v>
      </c>
      <c r="F43" s="16">
        <v>139</v>
      </c>
      <c r="G43" s="16">
        <v>143</v>
      </c>
      <c r="H43" s="16">
        <v>247</v>
      </c>
      <c r="I43" s="16">
        <v>255</v>
      </c>
      <c r="J43" s="16">
        <v>0</v>
      </c>
      <c r="K43" s="16">
        <v>0</v>
      </c>
      <c r="L43" s="16">
        <v>191</v>
      </c>
      <c r="M43" s="16">
        <v>193</v>
      </c>
      <c r="N43" s="16">
        <v>37</v>
      </c>
      <c r="O43" s="16">
        <v>37</v>
      </c>
      <c r="P43" s="16">
        <v>171</v>
      </c>
      <c r="Q43" s="16">
        <v>172</v>
      </c>
      <c r="R43" s="16">
        <v>87</v>
      </c>
      <c r="S43" s="16">
        <v>93</v>
      </c>
    </row>
    <row r="44" spans="1:19" ht="13.5">
      <c r="A44" s="27" t="s">
        <v>51</v>
      </c>
      <c r="B44" s="15">
        <v>14</v>
      </c>
      <c r="C44" s="16">
        <v>16</v>
      </c>
      <c r="D44" s="16">
        <v>4</v>
      </c>
      <c r="E44" s="16">
        <v>4</v>
      </c>
      <c r="F44" s="16">
        <v>8</v>
      </c>
      <c r="G44" s="16">
        <v>8</v>
      </c>
      <c r="H44" s="16">
        <v>23</v>
      </c>
      <c r="I44" s="16">
        <v>26</v>
      </c>
      <c r="J44" s="16">
        <v>0</v>
      </c>
      <c r="K44" s="16">
        <v>0</v>
      </c>
      <c r="L44" s="16">
        <v>19</v>
      </c>
      <c r="M44" s="16">
        <v>19</v>
      </c>
      <c r="N44" s="16">
        <v>14</v>
      </c>
      <c r="O44" s="16">
        <v>14</v>
      </c>
      <c r="P44" s="16">
        <v>14</v>
      </c>
      <c r="Q44" s="16">
        <v>14</v>
      </c>
      <c r="R44" s="16">
        <v>7</v>
      </c>
      <c r="S44" s="16">
        <v>8</v>
      </c>
    </row>
    <row r="45" spans="1:19" ht="13.5">
      <c r="A45" s="27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3.5">
      <c r="A46" s="27" t="s">
        <v>167</v>
      </c>
      <c r="B46" s="15">
        <v>805</v>
      </c>
      <c r="C46" s="16">
        <v>859</v>
      </c>
      <c r="D46" s="16">
        <v>281</v>
      </c>
      <c r="E46" s="16">
        <v>288</v>
      </c>
      <c r="F46" s="16">
        <v>1107</v>
      </c>
      <c r="G46" s="16">
        <v>1129</v>
      </c>
      <c r="H46" s="16">
        <v>1453</v>
      </c>
      <c r="I46" s="16">
        <v>1534</v>
      </c>
      <c r="J46" s="16">
        <v>13</v>
      </c>
      <c r="K46" s="16">
        <v>13</v>
      </c>
      <c r="L46" s="16">
        <v>1385</v>
      </c>
      <c r="M46" s="16">
        <v>1407</v>
      </c>
      <c r="N46" s="16">
        <v>106</v>
      </c>
      <c r="O46" s="16">
        <v>107</v>
      </c>
      <c r="P46" s="16">
        <v>1285</v>
      </c>
      <c r="Q46" s="16">
        <v>1303</v>
      </c>
      <c r="R46" s="16">
        <v>611</v>
      </c>
      <c r="S46" s="16">
        <v>666</v>
      </c>
    </row>
    <row r="47" spans="1:19" ht="13.5">
      <c r="A47" s="27" t="s">
        <v>52</v>
      </c>
      <c r="B47" s="15">
        <v>187</v>
      </c>
      <c r="C47" s="16">
        <v>195</v>
      </c>
      <c r="D47" s="16">
        <v>84</v>
      </c>
      <c r="E47" s="16">
        <v>86</v>
      </c>
      <c r="F47" s="16">
        <v>229</v>
      </c>
      <c r="G47" s="16">
        <v>234</v>
      </c>
      <c r="H47" s="16">
        <v>367</v>
      </c>
      <c r="I47" s="16">
        <v>385</v>
      </c>
      <c r="J47" s="16">
        <v>5</v>
      </c>
      <c r="K47" s="16">
        <v>5</v>
      </c>
      <c r="L47" s="16">
        <v>306</v>
      </c>
      <c r="M47" s="16">
        <v>315</v>
      </c>
      <c r="N47" s="16">
        <v>16</v>
      </c>
      <c r="O47" s="16">
        <v>17</v>
      </c>
      <c r="P47" s="16">
        <v>258</v>
      </c>
      <c r="Q47" s="16">
        <v>264</v>
      </c>
      <c r="R47" s="16">
        <v>129</v>
      </c>
      <c r="S47" s="16">
        <v>144</v>
      </c>
    </row>
    <row r="48" spans="1:19" ht="13.5">
      <c r="A48" s="27" t="s">
        <v>53</v>
      </c>
      <c r="B48" s="15">
        <v>128</v>
      </c>
      <c r="C48" s="16">
        <v>138</v>
      </c>
      <c r="D48" s="16">
        <v>40</v>
      </c>
      <c r="E48" s="16">
        <v>41</v>
      </c>
      <c r="F48" s="16">
        <v>229</v>
      </c>
      <c r="G48" s="16">
        <v>234</v>
      </c>
      <c r="H48" s="16">
        <v>239</v>
      </c>
      <c r="I48" s="16">
        <v>251</v>
      </c>
      <c r="J48" s="16">
        <v>2</v>
      </c>
      <c r="K48" s="16">
        <v>2</v>
      </c>
      <c r="L48" s="16">
        <v>253</v>
      </c>
      <c r="M48" s="16">
        <v>258</v>
      </c>
      <c r="N48" s="16">
        <v>16</v>
      </c>
      <c r="O48" s="16">
        <v>16</v>
      </c>
      <c r="P48" s="16">
        <v>239</v>
      </c>
      <c r="Q48" s="16">
        <v>241</v>
      </c>
      <c r="R48" s="16">
        <v>105</v>
      </c>
      <c r="S48" s="16">
        <v>118</v>
      </c>
    </row>
    <row r="49" spans="1:19" ht="13.5">
      <c r="A49" s="27" t="s">
        <v>54</v>
      </c>
      <c r="B49" s="15">
        <v>21</v>
      </c>
      <c r="C49" s="16">
        <v>23</v>
      </c>
      <c r="D49" s="16">
        <v>3</v>
      </c>
      <c r="E49" s="16">
        <v>3</v>
      </c>
      <c r="F49" s="16">
        <v>3</v>
      </c>
      <c r="G49" s="16">
        <v>3</v>
      </c>
      <c r="H49" s="16">
        <v>12</v>
      </c>
      <c r="I49" s="16">
        <v>13</v>
      </c>
      <c r="J49" s="16">
        <v>0</v>
      </c>
      <c r="K49" s="16">
        <v>0</v>
      </c>
      <c r="L49" s="16">
        <v>4</v>
      </c>
      <c r="M49" s="16">
        <v>4</v>
      </c>
      <c r="N49" s="16">
        <v>4</v>
      </c>
      <c r="O49" s="16">
        <v>4</v>
      </c>
      <c r="P49" s="16">
        <v>4</v>
      </c>
      <c r="Q49" s="16">
        <v>4</v>
      </c>
      <c r="R49" s="16">
        <v>1</v>
      </c>
      <c r="S49" s="16">
        <v>1</v>
      </c>
    </row>
    <row r="50" spans="1:19" ht="13.5">
      <c r="A50" s="27" t="s">
        <v>55</v>
      </c>
      <c r="B50" s="15">
        <v>17</v>
      </c>
      <c r="C50" s="16">
        <v>17</v>
      </c>
      <c r="D50" s="16">
        <v>0</v>
      </c>
      <c r="E50" s="16">
        <v>0</v>
      </c>
      <c r="F50" s="16">
        <v>2</v>
      </c>
      <c r="G50" s="16">
        <v>2</v>
      </c>
      <c r="H50" s="16">
        <v>2</v>
      </c>
      <c r="I50" s="16">
        <v>2</v>
      </c>
      <c r="J50" s="16">
        <v>0</v>
      </c>
      <c r="K50" s="16">
        <v>0</v>
      </c>
      <c r="L50" s="16">
        <v>10</v>
      </c>
      <c r="M50" s="16">
        <v>10</v>
      </c>
      <c r="N50" s="16">
        <v>9</v>
      </c>
      <c r="O50" s="16">
        <v>9</v>
      </c>
      <c r="P50" s="16">
        <v>3</v>
      </c>
      <c r="Q50" s="16">
        <v>3</v>
      </c>
      <c r="R50" s="16">
        <v>0</v>
      </c>
      <c r="S50" s="16">
        <v>0</v>
      </c>
    </row>
    <row r="51" spans="1:19" ht="13.5">
      <c r="A51" s="27" t="s">
        <v>56</v>
      </c>
      <c r="B51" s="15">
        <v>198</v>
      </c>
      <c r="C51" s="16">
        <v>213</v>
      </c>
      <c r="D51" s="16">
        <v>80</v>
      </c>
      <c r="E51" s="16">
        <v>80</v>
      </c>
      <c r="F51" s="16">
        <v>194</v>
      </c>
      <c r="G51" s="16">
        <v>197</v>
      </c>
      <c r="H51" s="16">
        <v>230</v>
      </c>
      <c r="I51" s="16">
        <v>252</v>
      </c>
      <c r="J51" s="16">
        <v>4</v>
      </c>
      <c r="K51" s="16">
        <v>4</v>
      </c>
      <c r="L51" s="16">
        <v>297</v>
      </c>
      <c r="M51" s="16">
        <v>302</v>
      </c>
      <c r="N51" s="16">
        <v>46</v>
      </c>
      <c r="O51" s="16">
        <v>46</v>
      </c>
      <c r="P51" s="16">
        <v>281</v>
      </c>
      <c r="Q51" s="16">
        <v>288</v>
      </c>
      <c r="R51" s="16">
        <v>66</v>
      </c>
      <c r="S51" s="16">
        <v>74</v>
      </c>
    </row>
    <row r="52" spans="1:19" ht="13.5">
      <c r="A52" s="27" t="s">
        <v>57</v>
      </c>
      <c r="B52" s="15">
        <v>254</v>
      </c>
      <c r="C52" s="16">
        <v>273</v>
      </c>
      <c r="D52" s="16">
        <v>74</v>
      </c>
      <c r="E52" s="16">
        <v>78</v>
      </c>
      <c r="F52" s="16">
        <v>450</v>
      </c>
      <c r="G52" s="16">
        <v>459</v>
      </c>
      <c r="H52" s="16">
        <v>603</v>
      </c>
      <c r="I52" s="16">
        <v>631</v>
      </c>
      <c r="J52" s="16">
        <v>2</v>
      </c>
      <c r="K52" s="16">
        <v>2</v>
      </c>
      <c r="L52" s="16">
        <v>515</v>
      </c>
      <c r="M52" s="16">
        <v>518</v>
      </c>
      <c r="N52" s="16">
        <v>15</v>
      </c>
      <c r="O52" s="16">
        <v>15</v>
      </c>
      <c r="P52" s="16">
        <v>500</v>
      </c>
      <c r="Q52" s="16">
        <v>503</v>
      </c>
      <c r="R52" s="16">
        <v>310</v>
      </c>
      <c r="S52" s="16">
        <v>329</v>
      </c>
    </row>
    <row r="53" spans="1:19" s="209" customFormat="1" ht="13.5">
      <c r="A53" s="206"/>
      <c r="B53" s="207"/>
      <c r="C53" s="208"/>
      <c r="D53" s="208"/>
      <c r="E53" s="208"/>
      <c r="F53" s="208"/>
      <c r="G53" s="208"/>
      <c r="H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</row>
    <row r="54" spans="1:19" ht="13.5">
      <c r="A54" s="27" t="s">
        <v>168</v>
      </c>
      <c r="B54" s="15">
        <v>537</v>
      </c>
      <c r="C54" s="16">
        <v>594</v>
      </c>
      <c r="D54" s="16">
        <v>198</v>
      </c>
      <c r="E54" s="16">
        <v>203</v>
      </c>
      <c r="F54" s="16">
        <v>729</v>
      </c>
      <c r="G54" s="16">
        <v>757</v>
      </c>
      <c r="H54" s="16">
        <v>774</v>
      </c>
      <c r="I54" s="16">
        <v>887</v>
      </c>
      <c r="J54" s="16">
        <v>4</v>
      </c>
      <c r="K54" s="16">
        <v>4</v>
      </c>
      <c r="L54" s="16">
        <v>846</v>
      </c>
      <c r="M54" s="16">
        <v>857</v>
      </c>
      <c r="N54" s="16">
        <v>167</v>
      </c>
      <c r="O54" s="16">
        <v>167</v>
      </c>
      <c r="P54" s="16">
        <v>695</v>
      </c>
      <c r="Q54" s="16">
        <v>710</v>
      </c>
      <c r="R54" s="16">
        <v>372</v>
      </c>
      <c r="S54" s="16">
        <v>429</v>
      </c>
    </row>
    <row r="55" spans="1:19" ht="13.5">
      <c r="A55" s="27" t="s">
        <v>58</v>
      </c>
      <c r="B55" s="15">
        <v>333</v>
      </c>
      <c r="C55" s="16">
        <v>371</v>
      </c>
      <c r="D55" s="16">
        <v>121</v>
      </c>
      <c r="E55" s="16">
        <v>123</v>
      </c>
      <c r="F55" s="16">
        <v>370</v>
      </c>
      <c r="G55" s="16">
        <v>380</v>
      </c>
      <c r="H55" s="16">
        <v>472</v>
      </c>
      <c r="I55" s="16">
        <v>553</v>
      </c>
      <c r="J55" s="16">
        <v>1</v>
      </c>
      <c r="K55" s="16">
        <v>1</v>
      </c>
      <c r="L55" s="16">
        <v>463</v>
      </c>
      <c r="M55" s="16">
        <v>468</v>
      </c>
      <c r="N55" s="16">
        <v>64</v>
      </c>
      <c r="O55" s="16">
        <v>64</v>
      </c>
      <c r="P55" s="16">
        <v>411</v>
      </c>
      <c r="Q55" s="16">
        <v>416</v>
      </c>
      <c r="R55" s="16">
        <v>236</v>
      </c>
      <c r="S55" s="16">
        <v>248</v>
      </c>
    </row>
    <row r="56" spans="1:19" ht="13.5">
      <c r="A56" s="27" t="s">
        <v>59</v>
      </c>
      <c r="B56" s="15">
        <v>204</v>
      </c>
      <c r="C56" s="16">
        <v>223</v>
      </c>
      <c r="D56" s="16">
        <v>77</v>
      </c>
      <c r="E56" s="16">
        <v>80</v>
      </c>
      <c r="F56" s="16">
        <v>359</v>
      </c>
      <c r="G56" s="16">
        <v>377</v>
      </c>
      <c r="H56" s="16">
        <v>302</v>
      </c>
      <c r="I56" s="16">
        <v>334</v>
      </c>
      <c r="J56" s="16">
        <v>3</v>
      </c>
      <c r="K56" s="16">
        <v>3</v>
      </c>
      <c r="L56" s="16">
        <v>383</v>
      </c>
      <c r="M56" s="16">
        <v>389</v>
      </c>
      <c r="N56" s="16">
        <v>103</v>
      </c>
      <c r="O56" s="16">
        <v>103</v>
      </c>
      <c r="P56" s="16">
        <v>284</v>
      </c>
      <c r="Q56" s="16">
        <v>294</v>
      </c>
      <c r="R56" s="16">
        <v>136</v>
      </c>
      <c r="S56" s="16">
        <v>181</v>
      </c>
    </row>
    <row r="57" spans="1:18" ht="13.5">
      <c r="A57" s="27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9" ht="13.5">
      <c r="A58" s="27" t="s">
        <v>169</v>
      </c>
      <c r="B58" s="15">
        <v>293</v>
      </c>
      <c r="C58" s="16">
        <v>319</v>
      </c>
      <c r="D58" s="16">
        <v>120</v>
      </c>
      <c r="E58" s="16">
        <v>120</v>
      </c>
      <c r="F58" s="16">
        <v>533</v>
      </c>
      <c r="G58" s="16">
        <v>550</v>
      </c>
      <c r="H58" s="16">
        <v>596</v>
      </c>
      <c r="I58" s="16">
        <v>648</v>
      </c>
      <c r="J58" s="16">
        <v>4</v>
      </c>
      <c r="K58" s="16">
        <v>4</v>
      </c>
      <c r="L58" s="16">
        <v>549</v>
      </c>
      <c r="M58" s="16">
        <v>559</v>
      </c>
      <c r="N58" s="16">
        <v>42</v>
      </c>
      <c r="O58" s="16">
        <v>42</v>
      </c>
      <c r="P58" s="16">
        <v>489</v>
      </c>
      <c r="Q58" s="16">
        <v>490</v>
      </c>
      <c r="R58" s="16">
        <v>237</v>
      </c>
      <c r="S58" s="16">
        <v>289</v>
      </c>
    </row>
    <row r="59" spans="1:19" ht="13.5">
      <c r="A59" s="27" t="s">
        <v>60</v>
      </c>
      <c r="B59" s="15">
        <v>254</v>
      </c>
      <c r="C59" s="16">
        <v>278</v>
      </c>
      <c r="D59" s="16">
        <v>70</v>
      </c>
      <c r="E59" s="16">
        <v>70</v>
      </c>
      <c r="F59" s="16">
        <v>481</v>
      </c>
      <c r="G59" s="16">
        <v>498</v>
      </c>
      <c r="H59" s="16">
        <v>505</v>
      </c>
      <c r="I59" s="16">
        <v>545</v>
      </c>
      <c r="J59" s="16">
        <v>2</v>
      </c>
      <c r="K59" s="16">
        <v>2</v>
      </c>
      <c r="L59" s="16">
        <v>461</v>
      </c>
      <c r="M59" s="16">
        <v>469</v>
      </c>
      <c r="N59" s="16">
        <v>29</v>
      </c>
      <c r="O59" s="16">
        <v>29</v>
      </c>
      <c r="P59" s="16">
        <v>411</v>
      </c>
      <c r="Q59" s="16">
        <v>412</v>
      </c>
      <c r="R59" s="16">
        <v>203</v>
      </c>
      <c r="S59" s="16">
        <v>241</v>
      </c>
    </row>
    <row r="60" spans="1:19" ht="13.5">
      <c r="A60" s="27" t="s">
        <v>61</v>
      </c>
      <c r="B60" s="15">
        <v>39</v>
      </c>
      <c r="C60" s="16">
        <v>41</v>
      </c>
      <c r="D60" s="16">
        <v>50</v>
      </c>
      <c r="E60" s="16">
        <v>50</v>
      </c>
      <c r="F60" s="16">
        <v>52</v>
      </c>
      <c r="G60" s="16">
        <v>52</v>
      </c>
      <c r="H60" s="16">
        <v>91</v>
      </c>
      <c r="I60" s="16">
        <v>103</v>
      </c>
      <c r="J60" s="16">
        <v>2</v>
      </c>
      <c r="K60" s="16">
        <v>2</v>
      </c>
      <c r="L60" s="16">
        <v>88</v>
      </c>
      <c r="M60" s="16">
        <v>90</v>
      </c>
      <c r="N60" s="16">
        <v>13</v>
      </c>
      <c r="O60" s="16">
        <v>13</v>
      </c>
      <c r="P60" s="16">
        <v>78</v>
      </c>
      <c r="Q60" s="16">
        <v>78</v>
      </c>
      <c r="R60" s="16">
        <v>34</v>
      </c>
      <c r="S60" s="16">
        <v>48</v>
      </c>
    </row>
    <row r="61" spans="1:19" ht="13.5">
      <c r="A61" s="27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3.5">
      <c r="A62" s="27" t="s">
        <v>170</v>
      </c>
      <c r="B62" s="15">
        <v>411</v>
      </c>
      <c r="C62" s="16">
        <v>494</v>
      </c>
      <c r="D62" s="16">
        <v>168</v>
      </c>
      <c r="E62" s="16">
        <v>174</v>
      </c>
      <c r="F62" s="16">
        <v>504</v>
      </c>
      <c r="G62" s="16">
        <v>505</v>
      </c>
      <c r="H62" s="16">
        <v>449</v>
      </c>
      <c r="I62" s="16">
        <v>490</v>
      </c>
      <c r="J62" s="16">
        <v>4</v>
      </c>
      <c r="K62" s="16">
        <v>4</v>
      </c>
      <c r="L62" s="16">
        <v>631</v>
      </c>
      <c r="M62" s="16">
        <v>638</v>
      </c>
      <c r="N62" s="16">
        <v>223</v>
      </c>
      <c r="O62" s="16">
        <v>224</v>
      </c>
      <c r="P62" s="16">
        <v>465</v>
      </c>
      <c r="Q62" s="16">
        <v>471</v>
      </c>
      <c r="R62" s="16">
        <v>329</v>
      </c>
      <c r="S62" s="16">
        <v>359</v>
      </c>
    </row>
    <row r="63" spans="1:44" ht="13.5">
      <c r="A63" s="27" t="s">
        <v>62</v>
      </c>
      <c r="B63" s="15">
        <v>271</v>
      </c>
      <c r="C63" s="16">
        <v>345</v>
      </c>
      <c r="D63" s="16">
        <v>97</v>
      </c>
      <c r="E63" s="16">
        <v>103</v>
      </c>
      <c r="F63" s="16">
        <v>223</v>
      </c>
      <c r="G63" s="16">
        <v>223</v>
      </c>
      <c r="H63" s="16">
        <v>200</v>
      </c>
      <c r="I63" s="16">
        <v>226</v>
      </c>
      <c r="J63" s="16">
        <v>1</v>
      </c>
      <c r="K63" s="16">
        <v>1</v>
      </c>
      <c r="L63" s="16">
        <v>334</v>
      </c>
      <c r="M63" s="16">
        <v>339</v>
      </c>
      <c r="N63" s="16">
        <v>157</v>
      </c>
      <c r="O63" s="16">
        <v>158</v>
      </c>
      <c r="P63" s="16">
        <v>245</v>
      </c>
      <c r="Q63" s="16">
        <v>249</v>
      </c>
      <c r="R63" s="16">
        <v>193</v>
      </c>
      <c r="S63" s="16">
        <v>208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19" ht="13.5">
      <c r="A64" s="30" t="s">
        <v>63</v>
      </c>
      <c r="B64" s="191">
        <v>140</v>
      </c>
      <c r="C64" s="124">
        <v>149</v>
      </c>
      <c r="D64" s="124">
        <v>71</v>
      </c>
      <c r="E64" s="124">
        <v>71</v>
      </c>
      <c r="F64" s="124">
        <v>281</v>
      </c>
      <c r="G64" s="124">
        <v>282</v>
      </c>
      <c r="H64" s="124">
        <v>249</v>
      </c>
      <c r="I64" s="124">
        <v>264</v>
      </c>
      <c r="J64" s="124">
        <v>3</v>
      </c>
      <c r="K64" s="124">
        <v>3</v>
      </c>
      <c r="L64" s="124">
        <v>297</v>
      </c>
      <c r="M64" s="124">
        <v>299</v>
      </c>
      <c r="N64" s="124">
        <v>66</v>
      </c>
      <c r="O64" s="124">
        <v>66</v>
      </c>
      <c r="P64" s="124">
        <v>220</v>
      </c>
      <c r="Q64" s="124">
        <v>222</v>
      </c>
      <c r="R64" s="124">
        <v>136</v>
      </c>
      <c r="S64" s="124">
        <v>151</v>
      </c>
    </row>
    <row r="65" spans="1:6" ht="13.5">
      <c r="A65" s="331" t="s">
        <v>370</v>
      </c>
      <c r="B65" s="331"/>
      <c r="C65" s="331"/>
      <c r="D65" s="331"/>
      <c r="E65" s="331"/>
      <c r="F65" s="331"/>
    </row>
  </sheetData>
  <sheetProtection/>
  <mergeCells count="16">
    <mergeCell ref="A1:C1"/>
    <mergeCell ref="A65:F65"/>
    <mergeCell ref="A2:S2"/>
    <mergeCell ref="A4:S4"/>
    <mergeCell ref="A5:A7"/>
    <mergeCell ref="B5:G5"/>
    <mergeCell ref="H5:I6"/>
    <mergeCell ref="J5:K5"/>
    <mergeCell ref="L5:M6"/>
    <mergeCell ref="N5:O6"/>
    <mergeCell ref="P5:Q6"/>
    <mergeCell ref="R5:S6"/>
    <mergeCell ref="B6:C6"/>
    <mergeCell ref="D6:E6"/>
    <mergeCell ref="F6:G6"/>
    <mergeCell ref="J6:K6"/>
  </mergeCells>
  <hyperlinks>
    <hyperlink ref="A1:C1" location="'5農業目次'!A1" display="5　農 業"/>
  </hyperlink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8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PageLayoutView="0" workbookViewId="0" topLeftCell="A1">
      <pane xSplit="3" ySplit="6" topLeftCell="D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.28515625" style="2" customWidth="1"/>
    <col min="2" max="2" width="28.00390625" style="2" customWidth="1"/>
    <col min="3" max="3" width="0.71875" style="2" customWidth="1"/>
    <col min="4" max="17" width="15.57421875" style="2" customWidth="1"/>
    <col min="18" max="16384" width="9.00390625" style="2" customWidth="1"/>
  </cols>
  <sheetData>
    <row r="1" spans="1:3" ht="13.5">
      <c r="A1" s="363" t="s">
        <v>515</v>
      </c>
      <c r="B1" s="363"/>
      <c r="C1" s="363"/>
    </row>
    <row r="2" spans="2:17" ht="17.25">
      <c r="B2" s="244" t="s">
        <v>66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2:17" ht="17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4.25" thickBot="1">
      <c r="B4" s="245" t="s">
        <v>67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36" t="s">
        <v>68</v>
      </c>
    </row>
    <row r="5" spans="1:17" ht="14.25" customHeight="1" thickTop="1">
      <c r="A5" s="37"/>
      <c r="B5" s="334"/>
      <c r="C5" s="6"/>
      <c r="D5" s="335" t="s">
        <v>69</v>
      </c>
      <c r="E5" s="335" t="s">
        <v>70</v>
      </c>
      <c r="F5" s="332" t="s">
        <v>71</v>
      </c>
      <c r="G5" s="333"/>
      <c r="H5" s="337"/>
      <c r="I5" s="338" t="s">
        <v>72</v>
      </c>
      <c r="J5" s="312"/>
      <c r="K5" s="312"/>
      <c r="L5" s="313"/>
      <c r="M5" s="338" t="s">
        <v>73</v>
      </c>
      <c r="N5" s="312"/>
      <c r="O5" s="312"/>
      <c r="P5" s="313"/>
      <c r="Q5" s="39" t="s">
        <v>74</v>
      </c>
    </row>
    <row r="6" spans="1:18" ht="13.5">
      <c r="A6" s="40"/>
      <c r="B6" s="275"/>
      <c r="C6" s="11"/>
      <c r="D6" s="336"/>
      <c r="E6" s="336"/>
      <c r="F6" s="41" t="s">
        <v>75</v>
      </c>
      <c r="G6" s="42" t="s">
        <v>76</v>
      </c>
      <c r="H6" s="42" t="s">
        <v>77</v>
      </c>
      <c r="I6" s="42" t="s">
        <v>75</v>
      </c>
      <c r="J6" s="42" t="s">
        <v>78</v>
      </c>
      <c r="K6" s="42" t="s">
        <v>79</v>
      </c>
      <c r="L6" s="42" t="s">
        <v>80</v>
      </c>
      <c r="M6" s="42" t="s">
        <v>75</v>
      </c>
      <c r="N6" s="42" t="s">
        <v>81</v>
      </c>
      <c r="O6" s="42" t="s">
        <v>82</v>
      </c>
      <c r="P6" s="42" t="s">
        <v>83</v>
      </c>
      <c r="Q6" s="43" t="s">
        <v>84</v>
      </c>
      <c r="R6" s="5"/>
    </row>
    <row r="7" spans="2:17" ht="25.5" customHeight="1">
      <c r="B7" s="44" t="s">
        <v>85</v>
      </c>
      <c r="C7" s="45"/>
      <c r="D7" s="46">
        <v>15</v>
      </c>
      <c r="E7" s="47">
        <v>53402</v>
      </c>
      <c r="F7" s="47">
        <v>89763</v>
      </c>
      <c r="G7" s="47">
        <v>56213</v>
      </c>
      <c r="H7" s="47">
        <v>33550</v>
      </c>
      <c r="I7" s="47">
        <v>392</v>
      </c>
      <c r="J7" s="47">
        <v>34</v>
      </c>
      <c r="K7" s="47">
        <v>278</v>
      </c>
      <c r="L7" s="47">
        <v>80</v>
      </c>
      <c r="M7" s="47">
        <v>3250</v>
      </c>
      <c r="N7" s="47">
        <v>15</v>
      </c>
      <c r="O7" s="47">
        <v>189</v>
      </c>
      <c r="P7" s="47">
        <v>3046</v>
      </c>
      <c r="Q7" s="47">
        <v>50625243</v>
      </c>
    </row>
    <row r="8" spans="2:17" ht="25.5" customHeight="1">
      <c r="B8" s="45" t="s">
        <v>86</v>
      </c>
      <c r="C8" s="45"/>
      <c r="D8" s="46">
        <v>15</v>
      </c>
      <c r="E8" s="47">
        <v>52918</v>
      </c>
      <c r="F8" s="47">
        <v>88300</v>
      </c>
      <c r="G8" s="47">
        <v>55626</v>
      </c>
      <c r="H8" s="47">
        <v>34800</v>
      </c>
      <c r="I8" s="47">
        <v>692</v>
      </c>
      <c r="J8" s="47">
        <v>39</v>
      </c>
      <c r="K8" s="47">
        <v>275</v>
      </c>
      <c r="L8" s="47">
        <v>378</v>
      </c>
      <c r="M8" s="47">
        <v>3181</v>
      </c>
      <c r="N8" s="47">
        <v>13</v>
      </c>
      <c r="O8" s="47">
        <v>190</v>
      </c>
      <c r="P8" s="47">
        <v>2978</v>
      </c>
      <c r="Q8" s="47">
        <v>51318167</v>
      </c>
    </row>
    <row r="9" spans="2:17" s="1" customFormat="1" ht="25.5" customHeight="1">
      <c r="B9" s="48" t="s">
        <v>87</v>
      </c>
      <c r="C9" s="48"/>
      <c r="D9" s="49">
        <v>15</v>
      </c>
      <c r="E9" s="50">
        <v>52633</v>
      </c>
      <c r="F9" s="50">
        <v>92975</v>
      </c>
      <c r="G9" s="50">
        <v>55454</v>
      </c>
      <c r="H9" s="50">
        <v>37521</v>
      </c>
      <c r="I9" s="50">
        <v>378</v>
      </c>
      <c r="J9" s="50">
        <v>44</v>
      </c>
      <c r="K9" s="50">
        <v>251</v>
      </c>
      <c r="L9" s="50">
        <v>83</v>
      </c>
      <c r="M9" s="50">
        <v>3152</v>
      </c>
      <c r="N9" s="50">
        <v>11</v>
      </c>
      <c r="O9" s="50">
        <v>183</v>
      </c>
      <c r="P9" s="50">
        <v>2958</v>
      </c>
      <c r="Q9" s="50">
        <v>50662776</v>
      </c>
    </row>
    <row r="10" spans="2:17" s="1" customFormat="1" ht="25.5" customHeight="1">
      <c r="B10" s="51"/>
      <c r="C10" s="51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2:17" ht="25.5" customHeight="1">
      <c r="B11" s="44" t="s">
        <v>88</v>
      </c>
      <c r="C11" s="52"/>
      <c r="D11" s="46">
        <v>2</v>
      </c>
      <c r="E11" s="47">
        <v>8742</v>
      </c>
      <c r="F11" s="47">
        <v>14674</v>
      </c>
      <c r="G11" s="47">
        <v>8753</v>
      </c>
      <c r="H11" s="47">
        <v>5921</v>
      </c>
      <c r="I11" s="47">
        <v>34</v>
      </c>
      <c r="J11" s="47">
        <v>4</v>
      </c>
      <c r="K11" s="47">
        <v>13</v>
      </c>
      <c r="L11" s="47">
        <v>17</v>
      </c>
      <c r="M11" s="47">
        <v>602</v>
      </c>
      <c r="N11" s="47">
        <v>1</v>
      </c>
      <c r="O11" s="47">
        <v>26</v>
      </c>
      <c r="P11" s="47">
        <v>575</v>
      </c>
      <c r="Q11" s="47">
        <v>10736840</v>
      </c>
    </row>
    <row r="12" spans="2:17" ht="25.5" customHeight="1">
      <c r="B12" s="44" t="s">
        <v>31</v>
      </c>
      <c r="C12" s="44"/>
      <c r="D12" s="46">
        <v>1</v>
      </c>
      <c r="E12" s="47">
        <v>2577</v>
      </c>
      <c r="F12" s="47">
        <v>6880</v>
      </c>
      <c r="G12" s="47">
        <v>4421</v>
      </c>
      <c r="H12" s="47">
        <v>2459</v>
      </c>
      <c r="I12" s="47">
        <v>20</v>
      </c>
      <c r="J12" s="47">
        <v>3</v>
      </c>
      <c r="K12" s="47">
        <v>13</v>
      </c>
      <c r="L12" s="47">
        <v>4</v>
      </c>
      <c r="M12" s="47">
        <v>152</v>
      </c>
      <c r="N12" s="47">
        <v>1</v>
      </c>
      <c r="O12" s="47">
        <v>6</v>
      </c>
      <c r="P12" s="47">
        <v>145</v>
      </c>
      <c r="Q12" s="47">
        <v>2350181</v>
      </c>
    </row>
    <row r="13" spans="2:17" ht="25.5" customHeight="1">
      <c r="B13" s="53" t="s">
        <v>89</v>
      </c>
      <c r="C13" s="53"/>
      <c r="D13" s="46">
        <v>1</v>
      </c>
      <c r="E13" s="47">
        <v>5644</v>
      </c>
      <c r="F13" s="47">
        <v>10237</v>
      </c>
      <c r="G13" s="47">
        <v>5688</v>
      </c>
      <c r="H13" s="47">
        <v>4549</v>
      </c>
      <c r="I13" s="47">
        <v>28</v>
      </c>
      <c r="J13" s="47">
        <v>3</v>
      </c>
      <c r="K13" s="47">
        <v>21</v>
      </c>
      <c r="L13" s="47">
        <v>4</v>
      </c>
      <c r="M13" s="47">
        <v>303</v>
      </c>
      <c r="N13" s="47">
        <v>1</v>
      </c>
      <c r="O13" s="47">
        <v>22</v>
      </c>
      <c r="P13" s="47">
        <v>280</v>
      </c>
      <c r="Q13" s="47">
        <v>6227051</v>
      </c>
    </row>
    <row r="14" spans="2:17" s="54" customFormat="1" ht="12.75" customHeight="1">
      <c r="B14" s="55" t="s">
        <v>90</v>
      </c>
      <c r="C14" s="56"/>
      <c r="D14" s="339">
        <v>1</v>
      </c>
      <c r="E14" s="340">
        <v>6061</v>
      </c>
      <c r="F14" s="340">
        <v>12002</v>
      </c>
      <c r="G14" s="340">
        <v>6319</v>
      </c>
      <c r="H14" s="340">
        <v>5683</v>
      </c>
      <c r="I14" s="340">
        <v>33</v>
      </c>
      <c r="J14" s="340">
        <v>3</v>
      </c>
      <c r="K14" s="340">
        <v>24</v>
      </c>
      <c r="L14" s="340">
        <v>6</v>
      </c>
      <c r="M14" s="340">
        <v>399</v>
      </c>
      <c r="N14" s="340">
        <v>1</v>
      </c>
      <c r="O14" s="340">
        <v>29</v>
      </c>
      <c r="P14" s="340">
        <v>369</v>
      </c>
      <c r="Q14" s="340">
        <v>3730259</v>
      </c>
    </row>
    <row r="15" spans="2:17" s="54" customFormat="1" ht="12.75" customHeight="1">
      <c r="B15" s="55" t="s">
        <v>91</v>
      </c>
      <c r="C15" s="56"/>
      <c r="D15" s="339"/>
      <c r="E15" s="340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</row>
    <row r="16" spans="2:17" ht="25.5" customHeight="1">
      <c r="B16" s="55" t="s">
        <v>92</v>
      </c>
      <c r="C16" s="53"/>
      <c r="D16" s="46">
        <v>1</v>
      </c>
      <c r="E16" s="47">
        <v>5869</v>
      </c>
      <c r="F16" s="47">
        <v>9917</v>
      </c>
      <c r="G16" s="47">
        <v>5999</v>
      </c>
      <c r="H16" s="47">
        <v>3918</v>
      </c>
      <c r="I16" s="47">
        <v>34</v>
      </c>
      <c r="J16" s="47">
        <v>3</v>
      </c>
      <c r="K16" s="47">
        <v>24</v>
      </c>
      <c r="L16" s="47">
        <v>7</v>
      </c>
      <c r="M16" s="47">
        <v>381</v>
      </c>
      <c r="N16" s="47">
        <v>1</v>
      </c>
      <c r="O16" s="47">
        <v>24</v>
      </c>
      <c r="P16" s="47">
        <v>356</v>
      </c>
      <c r="Q16" s="47">
        <v>5185144</v>
      </c>
    </row>
    <row r="17" spans="2:17" ht="25.5" customHeight="1">
      <c r="B17" s="44" t="s">
        <v>93</v>
      </c>
      <c r="C17" s="44"/>
      <c r="D17" s="46">
        <v>1</v>
      </c>
      <c r="E17" s="47">
        <v>4340</v>
      </c>
      <c r="F17" s="47">
        <v>9232</v>
      </c>
      <c r="G17" s="47">
        <v>4423</v>
      </c>
      <c r="H17" s="47">
        <v>4809</v>
      </c>
      <c r="I17" s="47">
        <v>27</v>
      </c>
      <c r="J17" s="47">
        <v>3</v>
      </c>
      <c r="K17" s="47">
        <v>18</v>
      </c>
      <c r="L17" s="47">
        <v>6</v>
      </c>
      <c r="M17" s="47">
        <v>245</v>
      </c>
      <c r="N17" s="47">
        <v>1</v>
      </c>
      <c r="O17" s="47">
        <v>9</v>
      </c>
      <c r="P17" s="47">
        <v>235</v>
      </c>
      <c r="Q17" s="47">
        <v>3987303</v>
      </c>
    </row>
    <row r="18" spans="2:17" ht="25.5" customHeight="1">
      <c r="B18" s="53" t="s">
        <v>94</v>
      </c>
      <c r="C18" s="53"/>
      <c r="D18" s="46">
        <v>1</v>
      </c>
      <c r="E18" s="47">
        <v>7609</v>
      </c>
      <c r="F18" s="47">
        <v>11714</v>
      </c>
      <c r="G18" s="47">
        <v>7837</v>
      </c>
      <c r="H18" s="47">
        <v>3877</v>
      </c>
      <c r="I18" s="47">
        <v>29</v>
      </c>
      <c r="J18" s="47">
        <v>3</v>
      </c>
      <c r="K18" s="47">
        <v>21</v>
      </c>
      <c r="L18" s="47">
        <v>5</v>
      </c>
      <c r="M18" s="47">
        <v>488</v>
      </c>
      <c r="N18" s="47">
        <v>1</v>
      </c>
      <c r="O18" s="47">
        <v>35</v>
      </c>
      <c r="P18" s="47">
        <v>452</v>
      </c>
      <c r="Q18" s="47">
        <v>8802895</v>
      </c>
    </row>
    <row r="19" spans="2:17" ht="25.5" customHeight="1">
      <c r="B19" s="44" t="s">
        <v>38</v>
      </c>
      <c r="C19" s="44"/>
      <c r="D19" s="46">
        <v>1</v>
      </c>
      <c r="E19" s="47">
        <v>818</v>
      </c>
      <c r="F19" s="47">
        <v>1421</v>
      </c>
      <c r="G19" s="47">
        <v>818</v>
      </c>
      <c r="H19" s="47">
        <v>603</v>
      </c>
      <c r="I19" s="47">
        <v>23</v>
      </c>
      <c r="J19" s="47">
        <v>3</v>
      </c>
      <c r="K19" s="47">
        <v>16</v>
      </c>
      <c r="L19" s="47">
        <v>4</v>
      </c>
      <c r="M19" s="47">
        <v>42</v>
      </c>
      <c r="N19" s="47">
        <v>1</v>
      </c>
      <c r="O19" s="47">
        <v>1</v>
      </c>
      <c r="P19" s="47">
        <v>40</v>
      </c>
      <c r="Q19" s="47">
        <v>729869</v>
      </c>
    </row>
    <row r="20" spans="2:17" ht="25.5" customHeight="1">
      <c r="B20" s="53" t="s">
        <v>95</v>
      </c>
      <c r="C20" s="53"/>
      <c r="D20" s="46">
        <v>1</v>
      </c>
      <c r="E20" s="47">
        <v>1442</v>
      </c>
      <c r="F20" s="47">
        <v>2074</v>
      </c>
      <c r="G20" s="47">
        <v>1444</v>
      </c>
      <c r="H20" s="47">
        <v>630</v>
      </c>
      <c r="I20" s="47">
        <v>26</v>
      </c>
      <c r="J20" s="47">
        <v>3</v>
      </c>
      <c r="K20" s="47">
        <v>18</v>
      </c>
      <c r="L20" s="47">
        <v>5</v>
      </c>
      <c r="M20" s="47">
        <v>82</v>
      </c>
      <c r="N20" s="47">
        <v>0</v>
      </c>
      <c r="O20" s="47">
        <v>4</v>
      </c>
      <c r="P20" s="47">
        <v>78</v>
      </c>
      <c r="Q20" s="47">
        <v>1143573</v>
      </c>
    </row>
    <row r="21" spans="2:17" ht="25.5" customHeight="1">
      <c r="B21" s="44" t="s">
        <v>45</v>
      </c>
      <c r="C21" s="44"/>
      <c r="D21" s="46">
        <v>1</v>
      </c>
      <c r="E21" s="47">
        <v>1146</v>
      </c>
      <c r="F21" s="47">
        <v>1937</v>
      </c>
      <c r="G21" s="47">
        <v>1150</v>
      </c>
      <c r="H21" s="47">
        <v>787</v>
      </c>
      <c r="I21" s="47">
        <v>26</v>
      </c>
      <c r="J21" s="47">
        <v>4</v>
      </c>
      <c r="K21" s="47">
        <v>16</v>
      </c>
      <c r="L21" s="47">
        <v>6</v>
      </c>
      <c r="M21" s="47">
        <v>82</v>
      </c>
      <c r="N21" s="47">
        <v>1</v>
      </c>
      <c r="O21" s="47">
        <v>5</v>
      </c>
      <c r="P21" s="47">
        <v>76</v>
      </c>
      <c r="Q21" s="47">
        <v>1728823</v>
      </c>
    </row>
    <row r="22" spans="2:17" ht="25.5" customHeight="1">
      <c r="B22" s="44" t="s">
        <v>96</v>
      </c>
      <c r="C22" s="44"/>
      <c r="D22" s="46">
        <v>1</v>
      </c>
      <c r="E22" s="47">
        <v>1085</v>
      </c>
      <c r="F22" s="47">
        <v>1238</v>
      </c>
      <c r="G22" s="47">
        <v>1091</v>
      </c>
      <c r="H22" s="47">
        <v>147</v>
      </c>
      <c r="I22" s="47">
        <v>24</v>
      </c>
      <c r="J22" s="47">
        <v>3</v>
      </c>
      <c r="K22" s="47">
        <v>18</v>
      </c>
      <c r="L22" s="47">
        <v>3</v>
      </c>
      <c r="M22" s="47">
        <v>43</v>
      </c>
      <c r="N22" s="47">
        <v>1</v>
      </c>
      <c r="O22" s="47">
        <v>2</v>
      </c>
      <c r="P22" s="47">
        <v>40</v>
      </c>
      <c r="Q22" s="47">
        <v>770374</v>
      </c>
    </row>
    <row r="23" spans="2:17" s="54" customFormat="1" ht="12.75" customHeight="1">
      <c r="B23" s="55" t="s">
        <v>97</v>
      </c>
      <c r="C23" s="56"/>
      <c r="D23" s="339">
        <v>1</v>
      </c>
      <c r="E23" s="340">
        <v>4142</v>
      </c>
      <c r="F23" s="340">
        <v>7048</v>
      </c>
      <c r="G23" s="340">
        <v>4207</v>
      </c>
      <c r="H23" s="340">
        <v>2841</v>
      </c>
      <c r="I23" s="340">
        <v>32</v>
      </c>
      <c r="J23" s="340">
        <v>3</v>
      </c>
      <c r="K23" s="340">
        <v>21</v>
      </c>
      <c r="L23" s="340">
        <v>8</v>
      </c>
      <c r="M23" s="340">
        <v>173</v>
      </c>
      <c r="N23" s="340">
        <v>1</v>
      </c>
      <c r="O23" s="340">
        <v>12</v>
      </c>
      <c r="P23" s="340">
        <v>160</v>
      </c>
      <c r="Q23" s="340">
        <v>3499501</v>
      </c>
    </row>
    <row r="24" spans="2:17" s="54" customFormat="1" ht="12.75" customHeight="1">
      <c r="B24" s="55" t="s">
        <v>98</v>
      </c>
      <c r="C24" s="56"/>
      <c r="D24" s="339"/>
      <c r="E24" s="340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</row>
    <row r="25" spans="2:17" ht="25.5" customHeight="1">
      <c r="B25" s="44" t="s">
        <v>58</v>
      </c>
      <c r="C25" s="44"/>
      <c r="D25" s="46">
        <v>1</v>
      </c>
      <c r="E25" s="47">
        <v>1610</v>
      </c>
      <c r="F25" s="47">
        <v>2338</v>
      </c>
      <c r="G25" s="47">
        <v>1628</v>
      </c>
      <c r="H25" s="47">
        <v>710</v>
      </c>
      <c r="I25" s="47">
        <v>24</v>
      </c>
      <c r="J25" s="47">
        <v>3</v>
      </c>
      <c r="K25" s="47">
        <v>16</v>
      </c>
      <c r="L25" s="47">
        <v>5</v>
      </c>
      <c r="M25" s="47">
        <v>76</v>
      </c>
      <c r="N25" s="47">
        <v>0</v>
      </c>
      <c r="O25" s="47">
        <v>3</v>
      </c>
      <c r="P25" s="47">
        <v>73</v>
      </c>
      <c r="Q25" s="47">
        <v>1066162</v>
      </c>
    </row>
    <row r="26" spans="1:17" ht="25.5" customHeight="1">
      <c r="A26" s="40"/>
      <c r="B26" s="44" t="s">
        <v>59</v>
      </c>
      <c r="C26" s="44"/>
      <c r="D26" s="46">
        <v>1</v>
      </c>
      <c r="E26" s="47">
        <v>1548</v>
      </c>
      <c r="F26" s="47">
        <v>2263</v>
      </c>
      <c r="G26" s="47">
        <v>1676</v>
      </c>
      <c r="H26" s="57">
        <v>587</v>
      </c>
      <c r="I26" s="57">
        <v>18</v>
      </c>
      <c r="J26" s="57">
        <v>3</v>
      </c>
      <c r="K26" s="57">
        <v>12</v>
      </c>
      <c r="L26" s="57">
        <v>3</v>
      </c>
      <c r="M26" s="57">
        <v>84</v>
      </c>
      <c r="N26" s="57">
        <v>0</v>
      </c>
      <c r="O26" s="57">
        <v>5</v>
      </c>
      <c r="P26" s="57">
        <v>79</v>
      </c>
      <c r="Q26" s="57">
        <v>704801</v>
      </c>
    </row>
    <row r="27" spans="2:8" ht="13.5">
      <c r="B27" s="331" t="s">
        <v>99</v>
      </c>
      <c r="C27" s="331"/>
      <c r="D27" s="331"/>
      <c r="E27" s="331"/>
      <c r="F27" s="331"/>
      <c r="G27" s="331"/>
      <c r="H27" s="306"/>
    </row>
    <row r="29" ht="13.5">
      <c r="D29" s="59"/>
    </row>
  </sheetData>
  <sheetProtection/>
  <mergeCells count="38">
    <mergeCell ref="A1:C1"/>
    <mergeCell ref="B27:H27"/>
    <mergeCell ref="L23:L24"/>
    <mergeCell ref="M23:M24"/>
    <mergeCell ref="N23:N24"/>
    <mergeCell ref="O23:O24"/>
    <mergeCell ref="P23:P24"/>
    <mergeCell ref="K23:K24"/>
    <mergeCell ref="Q23:Q24"/>
    <mergeCell ref="P14:P15"/>
    <mergeCell ref="Q14:Q15"/>
    <mergeCell ref="D23:D24"/>
    <mergeCell ref="E23:E24"/>
    <mergeCell ref="F23:F24"/>
    <mergeCell ref="G23:G24"/>
    <mergeCell ref="H23:H24"/>
    <mergeCell ref="I23:I24"/>
    <mergeCell ref="J23:J24"/>
    <mergeCell ref="J14:J15"/>
    <mergeCell ref="K14:K15"/>
    <mergeCell ref="L14:L15"/>
    <mergeCell ref="M14:M15"/>
    <mergeCell ref="N14:N15"/>
    <mergeCell ref="O14:O15"/>
    <mergeCell ref="D14:D15"/>
    <mergeCell ref="E14:E15"/>
    <mergeCell ref="F14:F15"/>
    <mergeCell ref="G14:G15"/>
    <mergeCell ref="H14:H15"/>
    <mergeCell ref="I14:I15"/>
    <mergeCell ref="B2:Q2"/>
    <mergeCell ref="B4:P4"/>
    <mergeCell ref="B5:B6"/>
    <mergeCell ref="D5:D6"/>
    <mergeCell ref="E5:E6"/>
    <mergeCell ref="F5:H5"/>
    <mergeCell ref="I5:L5"/>
    <mergeCell ref="M5:P5"/>
  </mergeCells>
  <hyperlinks>
    <hyperlink ref="A1:C1" location="'5農業目次'!A1" display="5　農 業"/>
  </hyperlinks>
  <printOptions/>
  <pageMargins left="0.5905511811023623" right="0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zoomScaleSheetLayoutView="75" zoomScalePageLayoutView="0" workbookViewId="0" topLeftCell="A1">
      <pane xSplit="1" ySplit="8" topLeftCell="B9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2.57421875" style="2" customWidth="1"/>
    <col min="2" max="11" width="10.00390625" style="2" customWidth="1"/>
    <col min="12" max="13" width="10.57421875" style="2" customWidth="1"/>
    <col min="14" max="16384" width="9.00390625" style="2" customWidth="1"/>
  </cols>
  <sheetData>
    <row r="1" spans="1:3" ht="13.5">
      <c r="A1" s="363" t="s">
        <v>515</v>
      </c>
      <c r="B1" s="363"/>
      <c r="C1" s="363"/>
    </row>
    <row r="2" spans="1:13" ht="17.25">
      <c r="A2" s="244" t="s">
        <v>100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46" t="s">
        <v>101</v>
      </c>
      <c r="M4" s="246"/>
    </row>
    <row r="5" spans="1:14" ht="14.25" customHeight="1" thickTop="1">
      <c r="A5" s="256"/>
      <c r="B5" s="342" t="s">
        <v>102</v>
      </c>
      <c r="C5" s="343"/>
      <c r="D5" s="343"/>
      <c r="E5" s="343"/>
      <c r="F5" s="343"/>
      <c r="G5" s="343"/>
      <c r="H5" s="60"/>
      <c r="I5" s="61"/>
      <c r="J5" s="344" t="s">
        <v>103</v>
      </c>
      <c r="K5" s="345"/>
      <c r="L5" s="346" t="s">
        <v>104</v>
      </c>
      <c r="M5" s="62"/>
      <c r="N5" s="5"/>
    </row>
    <row r="6" spans="1:14" ht="13.5">
      <c r="A6" s="295"/>
      <c r="B6" s="349" t="s">
        <v>105</v>
      </c>
      <c r="C6" s="349"/>
      <c r="D6" s="350" t="s">
        <v>106</v>
      </c>
      <c r="E6" s="351"/>
      <c r="F6" s="351"/>
      <c r="G6" s="352"/>
      <c r="H6" s="301" t="s">
        <v>107</v>
      </c>
      <c r="I6" s="295"/>
      <c r="J6" s="353" t="s">
        <v>108</v>
      </c>
      <c r="K6" s="354"/>
      <c r="L6" s="347"/>
      <c r="M6" s="64" t="s">
        <v>109</v>
      </c>
      <c r="N6" s="5"/>
    </row>
    <row r="7" spans="1:14" ht="13.5">
      <c r="A7" s="295"/>
      <c r="B7" s="355" t="s">
        <v>110</v>
      </c>
      <c r="C7" s="355" t="s">
        <v>111</v>
      </c>
      <c r="D7" s="350" t="s">
        <v>112</v>
      </c>
      <c r="E7" s="352"/>
      <c r="F7" s="350" t="s">
        <v>113</v>
      </c>
      <c r="G7" s="352"/>
      <c r="H7" s="269" t="s">
        <v>114</v>
      </c>
      <c r="I7" s="257"/>
      <c r="J7" s="357" t="s">
        <v>115</v>
      </c>
      <c r="K7" s="355" t="s">
        <v>116</v>
      </c>
      <c r="L7" s="347"/>
      <c r="M7" s="63" t="s">
        <v>117</v>
      </c>
      <c r="N7" s="5"/>
    </row>
    <row r="8" spans="1:14" ht="13.5">
      <c r="A8" s="257"/>
      <c r="B8" s="356"/>
      <c r="C8" s="356"/>
      <c r="D8" s="65" t="s">
        <v>118</v>
      </c>
      <c r="E8" s="65" t="s">
        <v>119</v>
      </c>
      <c r="F8" s="65" t="s">
        <v>118</v>
      </c>
      <c r="G8" s="65" t="s">
        <v>119</v>
      </c>
      <c r="H8" s="65" t="s">
        <v>120</v>
      </c>
      <c r="I8" s="65" t="s">
        <v>121</v>
      </c>
      <c r="J8" s="353"/>
      <c r="K8" s="356"/>
      <c r="L8" s="348"/>
      <c r="M8" s="13"/>
      <c r="N8" s="5"/>
    </row>
    <row r="9" spans="1:13" ht="13.5">
      <c r="A9" s="66" t="s">
        <v>122</v>
      </c>
      <c r="B9" s="67">
        <v>316</v>
      </c>
      <c r="C9" s="68">
        <v>732</v>
      </c>
      <c r="D9" s="69">
        <v>19.9</v>
      </c>
      <c r="E9" s="69">
        <v>3.3</v>
      </c>
      <c r="F9" s="69">
        <v>79.8</v>
      </c>
      <c r="G9" s="69">
        <v>8.1</v>
      </c>
      <c r="H9" s="70">
        <v>0</v>
      </c>
      <c r="I9" s="70">
        <v>0</v>
      </c>
      <c r="J9" s="68">
        <v>318</v>
      </c>
      <c r="K9" s="69">
        <v>15.6</v>
      </c>
      <c r="L9" s="69">
        <v>64.2</v>
      </c>
      <c r="M9" s="71">
        <v>190.9</v>
      </c>
    </row>
    <row r="10" spans="1:13" ht="13.5">
      <c r="A10" s="72" t="s">
        <v>123</v>
      </c>
      <c r="B10" s="73">
        <v>260</v>
      </c>
      <c r="C10" s="68">
        <v>705</v>
      </c>
      <c r="D10" s="69">
        <v>17.1</v>
      </c>
      <c r="E10" s="69">
        <v>3.4</v>
      </c>
      <c r="F10" s="69">
        <v>83.3</v>
      </c>
      <c r="G10" s="69">
        <v>9.4</v>
      </c>
      <c r="H10" s="70">
        <v>0</v>
      </c>
      <c r="I10" s="70">
        <v>0</v>
      </c>
      <c r="J10" s="68">
        <v>302</v>
      </c>
      <c r="K10" s="69">
        <v>18.3</v>
      </c>
      <c r="L10" s="69">
        <v>59.3</v>
      </c>
      <c r="M10" s="69">
        <v>190.7</v>
      </c>
    </row>
    <row r="11" spans="1:13" s="1" customFormat="1" ht="13.5">
      <c r="A11" s="74" t="s">
        <v>124</v>
      </c>
      <c r="B11" s="75">
        <v>275</v>
      </c>
      <c r="C11" s="76">
        <v>728</v>
      </c>
      <c r="D11" s="77">
        <v>16.3</v>
      </c>
      <c r="E11" s="77">
        <v>2.8</v>
      </c>
      <c r="F11" s="77">
        <v>70.5</v>
      </c>
      <c r="G11" s="77">
        <v>10</v>
      </c>
      <c r="H11" s="70">
        <v>0</v>
      </c>
      <c r="I11" s="70">
        <v>0</v>
      </c>
      <c r="J11" s="76">
        <v>378</v>
      </c>
      <c r="K11" s="77">
        <v>23.6</v>
      </c>
      <c r="L11" s="77">
        <v>37.4</v>
      </c>
      <c r="M11" s="77">
        <v>160.6</v>
      </c>
    </row>
    <row r="12" spans="1:13" ht="13.5">
      <c r="A12" s="78"/>
      <c r="B12" s="79"/>
      <c r="C12" s="80"/>
      <c r="D12" s="81"/>
      <c r="E12" s="81"/>
      <c r="F12" s="81"/>
      <c r="G12" s="81"/>
      <c r="H12" s="70"/>
      <c r="I12" s="70"/>
      <c r="J12" s="80"/>
      <c r="K12" s="81"/>
      <c r="L12" s="81"/>
      <c r="M12" s="81"/>
    </row>
    <row r="13" spans="1:13" ht="13.5">
      <c r="A13" s="66" t="s">
        <v>29</v>
      </c>
      <c r="B13" s="82">
        <v>19</v>
      </c>
      <c r="C13" s="83">
        <v>55</v>
      </c>
      <c r="D13" s="70">
        <v>1.3</v>
      </c>
      <c r="E13" s="70">
        <v>0.1</v>
      </c>
      <c r="F13" s="70">
        <v>6.4</v>
      </c>
      <c r="G13" s="70">
        <v>0.4</v>
      </c>
      <c r="H13" s="70">
        <v>0</v>
      </c>
      <c r="I13" s="70">
        <v>0</v>
      </c>
      <c r="J13" s="83">
        <v>364</v>
      </c>
      <c r="K13" s="70">
        <v>23.2</v>
      </c>
      <c r="L13" s="70">
        <v>11.5</v>
      </c>
      <c r="M13" s="70">
        <v>42.8</v>
      </c>
    </row>
    <row r="14" spans="1:13" ht="13.5">
      <c r="A14" s="66" t="s">
        <v>31</v>
      </c>
      <c r="B14" s="82">
        <v>20</v>
      </c>
      <c r="C14" s="83">
        <v>60</v>
      </c>
      <c r="D14" s="70">
        <v>1.1</v>
      </c>
      <c r="E14" s="70">
        <v>0.3</v>
      </c>
      <c r="F14" s="70">
        <v>4.6</v>
      </c>
      <c r="G14" s="70">
        <v>1.2</v>
      </c>
      <c r="H14" s="70">
        <v>0</v>
      </c>
      <c r="I14" s="70">
        <v>0</v>
      </c>
      <c r="J14" s="83">
        <v>0</v>
      </c>
      <c r="K14" s="70">
        <v>0</v>
      </c>
      <c r="L14" s="70">
        <v>1.1</v>
      </c>
      <c r="M14" s="70">
        <v>8.3</v>
      </c>
    </row>
    <row r="15" spans="1:13" ht="13.5">
      <c r="A15" s="66" t="s">
        <v>32</v>
      </c>
      <c r="B15" s="82">
        <v>43</v>
      </c>
      <c r="C15" s="83">
        <v>81</v>
      </c>
      <c r="D15" s="70">
        <v>2.7</v>
      </c>
      <c r="E15" s="70">
        <v>0.2</v>
      </c>
      <c r="F15" s="70">
        <v>5.8</v>
      </c>
      <c r="G15" s="70">
        <v>0.3</v>
      </c>
      <c r="H15" s="70">
        <v>0</v>
      </c>
      <c r="I15" s="70">
        <v>0</v>
      </c>
      <c r="J15" s="83">
        <v>0</v>
      </c>
      <c r="K15" s="70">
        <v>0</v>
      </c>
      <c r="L15" s="70">
        <v>1.7</v>
      </c>
      <c r="M15" s="70">
        <v>10.8</v>
      </c>
    </row>
    <row r="16" spans="1:13" ht="13.5">
      <c r="A16" s="66" t="s">
        <v>33</v>
      </c>
      <c r="B16" s="82">
        <v>19</v>
      </c>
      <c r="C16" s="83">
        <v>53</v>
      </c>
      <c r="D16" s="70">
        <v>1</v>
      </c>
      <c r="E16" s="70">
        <v>0.2</v>
      </c>
      <c r="F16" s="70">
        <v>2.9</v>
      </c>
      <c r="G16" s="70">
        <v>0.5</v>
      </c>
      <c r="H16" s="70">
        <v>0</v>
      </c>
      <c r="I16" s="70">
        <v>0</v>
      </c>
      <c r="J16" s="83">
        <v>0</v>
      </c>
      <c r="K16" s="70">
        <v>0</v>
      </c>
      <c r="L16" s="70">
        <v>0.3</v>
      </c>
      <c r="M16" s="70">
        <v>5</v>
      </c>
    </row>
    <row r="17" spans="1:13" ht="12.75" customHeight="1">
      <c r="A17" s="66" t="s">
        <v>34</v>
      </c>
      <c r="B17" s="82">
        <v>25</v>
      </c>
      <c r="C17" s="83">
        <v>32</v>
      </c>
      <c r="D17" s="70">
        <v>1.4</v>
      </c>
      <c r="E17" s="70">
        <v>0.1</v>
      </c>
      <c r="F17" s="70">
        <v>3.5</v>
      </c>
      <c r="G17" s="70">
        <v>0.3</v>
      </c>
      <c r="H17" s="70">
        <v>0</v>
      </c>
      <c r="I17" s="70">
        <v>0</v>
      </c>
      <c r="J17" s="83">
        <v>0</v>
      </c>
      <c r="K17" s="70">
        <v>0</v>
      </c>
      <c r="L17" s="70">
        <v>1.6</v>
      </c>
      <c r="M17" s="70">
        <v>6.8</v>
      </c>
    </row>
    <row r="18" spans="1:13" ht="13.5">
      <c r="A18" s="66" t="s">
        <v>35</v>
      </c>
      <c r="B18" s="82">
        <v>9</v>
      </c>
      <c r="C18" s="83">
        <v>30</v>
      </c>
      <c r="D18" s="70">
        <v>0.7</v>
      </c>
      <c r="E18" s="70">
        <v>0.1</v>
      </c>
      <c r="F18" s="70">
        <v>4.5</v>
      </c>
      <c r="G18" s="70">
        <v>0.2</v>
      </c>
      <c r="H18" s="70">
        <v>0</v>
      </c>
      <c r="I18" s="70">
        <v>0</v>
      </c>
      <c r="J18" s="83">
        <v>0</v>
      </c>
      <c r="K18" s="70">
        <v>0</v>
      </c>
      <c r="L18" s="70">
        <v>0.7</v>
      </c>
      <c r="M18" s="70">
        <v>6.1</v>
      </c>
    </row>
    <row r="19" spans="1:13" ht="13.5">
      <c r="A19" s="66" t="s">
        <v>36</v>
      </c>
      <c r="B19" s="82">
        <v>23</v>
      </c>
      <c r="C19" s="83">
        <v>89</v>
      </c>
      <c r="D19" s="70">
        <v>1</v>
      </c>
      <c r="E19" s="70">
        <v>0.2</v>
      </c>
      <c r="F19" s="70">
        <v>12.1</v>
      </c>
      <c r="G19" s="70">
        <v>0.8</v>
      </c>
      <c r="H19" s="70">
        <v>0</v>
      </c>
      <c r="I19" s="70">
        <v>0</v>
      </c>
      <c r="J19" s="83">
        <v>0</v>
      </c>
      <c r="K19" s="70">
        <v>0</v>
      </c>
      <c r="L19" s="70">
        <v>0.1</v>
      </c>
      <c r="M19" s="70">
        <v>14.1</v>
      </c>
    </row>
    <row r="20" spans="1:13" ht="13.5">
      <c r="A20" s="66" t="s">
        <v>37</v>
      </c>
      <c r="B20" s="82">
        <v>5</v>
      </c>
      <c r="C20" s="83">
        <v>24</v>
      </c>
      <c r="D20" s="70">
        <v>0.4</v>
      </c>
      <c r="E20" s="70">
        <v>0.1</v>
      </c>
      <c r="F20" s="70">
        <v>0.8</v>
      </c>
      <c r="G20" s="70">
        <v>1.2</v>
      </c>
      <c r="H20" s="70">
        <v>0</v>
      </c>
      <c r="I20" s="70">
        <v>0</v>
      </c>
      <c r="J20" s="83">
        <v>0</v>
      </c>
      <c r="K20" s="70">
        <v>0</v>
      </c>
      <c r="L20" s="70">
        <v>3.4</v>
      </c>
      <c r="M20" s="70">
        <v>5.9</v>
      </c>
    </row>
    <row r="21" spans="1:13" ht="13.5">
      <c r="A21" s="66"/>
      <c r="B21" s="84"/>
      <c r="C21" s="83"/>
      <c r="D21" s="70"/>
      <c r="E21" s="70"/>
      <c r="F21" s="70"/>
      <c r="G21" s="70"/>
      <c r="H21" s="70"/>
      <c r="I21" s="70"/>
      <c r="J21" s="83"/>
      <c r="K21" s="70"/>
      <c r="L21" s="70"/>
      <c r="M21" s="70"/>
    </row>
    <row r="22" spans="1:13" s="1" customFormat="1" ht="13.5">
      <c r="A22" s="85" t="s">
        <v>125</v>
      </c>
      <c r="B22" s="86">
        <v>163</v>
      </c>
      <c r="C22" s="87">
        <v>424</v>
      </c>
      <c r="D22" s="88">
        <v>9.6</v>
      </c>
      <c r="E22" s="88">
        <v>1.3</v>
      </c>
      <c r="F22" s="88">
        <v>40.6</v>
      </c>
      <c r="G22" s="88">
        <v>4.9</v>
      </c>
      <c r="H22" s="70">
        <v>0</v>
      </c>
      <c r="I22" s="70">
        <v>0</v>
      </c>
      <c r="J22" s="87">
        <v>364</v>
      </c>
      <c r="K22" s="88">
        <v>23.2</v>
      </c>
      <c r="L22" s="88">
        <v>20.4</v>
      </c>
      <c r="M22" s="88">
        <v>99.8</v>
      </c>
    </row>
    <row r="23" spans="1:13" s="1" customFormat="1" ht="13.5">
      <c r="A23" s="85"/>
      <c r="B23" s="86"/>
      <c r="C23" s="87"/>
      <c r="D23" s="88"/>
      <c r="E23" s="88"/>
      <c r="F23" s="88"/>
      <c r="G23" s="88"/>
      <c r="H23" s="70"/>
      <c r="I23" s="70"/>
      <c r="J23" s="87"/>
      <c r="K23" s="88"/>
      <c r="L23" s="88"/>
      <c r="M23" s="88"/>
    </row>
    <row r="24" spans="1:13" ht="13.5">
      <c r="A24" s="66" t="s">
        <v>38</v>
      </c>
      <c r="B24" s="84">
        <v>10</v>
      </c>
      <c r="C24" s="83">
        <v>17</v>
      </c>
      <c r="D24" s="70">
        <v>0.7</v>
      </c>
      <c r="E24" s="70">
        <v>0.1</v>
      </c>
      <c r="F24" s="70">
        <v>1.6</v>
      </c>
      <c r="G24" s="70">
        <v>0.2</v>
      </c>
      <c r="H24" s="70">
        <v>0</v>
      </c>
      <c r="I24" s="70">
        <v>0</v>
      </c>
      <c r="J24" s="83">
        <v>0</v>
      </c>
      <c r="K24" s="70">
        <v>0</v>
      </c>
      <c r="L24" s="70">
        <v>1.3</v>
      </c>
      <c r="M24" s="70">
        <v>3.9</v>
      </c>
    </row>
    <row r="25" spans="1:13" ht="13.5">
      <c r="A25" s="66" t="s">
        <v>39</v>
      </c>
      <c r="B25" s="84">
        <v>1</v>
      </c>
      <c r="C25" s="83">
        <v>5</v>
      </c>
      <c r="D25" s="70">
        <v>0.1</v>
      </c>
      <c r="E25" s="70">
        <v>0</v>
      </c>
      <c r="F25" s="70">
        <v>1.5</v>
      </c>
      <c r="G25" s="70">
        <v>0</v>
      </c>
      <c r="H25" s="70">
        <v>0</v>
      </c>
      <c r="I25" s="70">
        <v>0</v>
      </c>
      <c r="J25" s="83">
        <v>14</v>
      </c>
      <c r="K25" s="70">
        <v>0.4</v>
      </c>
      <c r="L25" s="70">
        <v>0.4</v>
      </c>
      <c r="M25" s="70">
        <v>2.3</v>
      </c>
    </row>
    <row r="26" spans="1:13" ht="13.5">
      <c r="A26" s="66" t="s">
        <v>40</v>
      </c>
      <c r="B26" s="84">
        <v>3</v>
      </c>
      <c r="C26" s="83">
        <v>4</v>
      </c>
      <c r="D26" s="70">
        <v>0.1</v>
      </c>
      <c r="E26" s="89">
        <v>0</v>
      </c>
      <c r="F26" s="70">
        <v>0.1</v>
      </c>
      <c r="G26" s="89">
        <v>0</v>
      </c>
      <c r="H26" s="70">
        <v>0</v>
      </c>
      <c r="I26" s="70">
        <v>0</v>
      </c>
      <c r="J26" s="83">
        <v>0</v>
      </c>
      <c r="K26" s="70">
        <v>0</v>
      </c>
      <c r="L26" s="70">
        <v>0.3</v>
      </c>
      <c r="M26" s="70">
        <v>0.4</v>
      </c>
    </row>
    <row r="27" spans="1:13" ht="12.75" customHeight="1">
      <c r="A27" s="66" t="s">
        <v>41</v>
      </c>
      <c r="B27" s="84">
        <v>0</v>
      </c>
      <c r="C27" s="83">
        <v>2</v>
      </c>
      <c r="D27" s="70">
        <v>0</v>
      </c>
      <c r="E27" s="70">
        <v>0</v>
      </c>
      <c r="F27" s="70">
        <v>0.1</v>
      </c>
      <c r="G27" s="70">
        <v>0</v>
      </c>
      <c r="H27" s="70">
        <v>0</v>
      </c>
      <c r="I27" s="70">
        <v>0</v>
      </c>
      <c r="J27" s="83">
        <v>0</v>
      </c>
      <c r="K27" s="70">
        <v>0</v>
      </c>
      <c r="L27" s="70">
        <v>1.3</v>
      </c>
      <c r="M27" s="70">
        <v>1.3</v>
      </c>
    </row>
    <row r="28" spans="1:13" ht="13.5">
      <c r="A28" s="66" t="s">
        <v>42</v>
      </c>
      <c r="B28" s="84">
        <v>1</v>
      </c>
      <c r="C28" s="83">
        <v>1</v>
      </c>
      <c r="D28" s="89">
        <v>0</v>
      </c>
      <c r="E28" s="70">
        <v>0</v>
      </c>
      <c r="F28" s="70">
        <v>0</v>
      </c>
      <c r="G28" s="70">
        <v>0.2</v>
      </c>
      <c r="H28" s="70">
        <v>0</v>
      </c>
      <c r="I28" s="70">
        <v>0</v>
      </c>
      <c r="J28" s="83">
        <v>0</v>
      </c>
      <c r="K28" s="70">
        <v>0</v>
      </c>
      <c r="L28" s="70">
        <v>1.9</v>
      </c>
      <c r="M28" s="70">
        <v>2.1</v>
      </c>
    </row>
    <row r="29" spans="1:13" ht="13.5">
      <c r="A29" s="66" t="s">
        <v>43</v>
      </c>
      <c r="B29" s="84">
        <v>5</v>
      </c>
      <c r="C29" s="83">
        <v>16</v>
      </c>
      <c r="D29" s="70">
        <v>0.2</v>
      </c>
      <c r="E29" s="70">
        <v>0.1</v>
      </c>
      <c r="F29" s="70">
        <v>1</v>
      </c>
      <c r="G29" s="70">
        <v>1.4</v>
      </c>
      <c r="H29" s="70">
        <v>0</v>
      </c>
      <c r="I29" s="70">
        <v>0</v>
      </c>
      <c r="J29" s="83">
        <v>0</v>
      </c>
      <c r="K29" s="70">
        <v>0</v>
      </c>
      <c r="L29" s="70">
        <v>0.8</v>
      </c>
      <c r="M29" s="70">
        <v>3.6</v>
      </c>
    </row>
    <row r="30" spans="1:13" ht="13.5">
      <c r="A30" s="66" t="s">
        <v>126</v>
      </c>
      <c r="B30" s="84">
        <v>13</v>
      </c>
      <c r="C30" s="83">
        <v>43</v>
      </c>
      <c r="D30" s="70">
        <v>0.7</v>
      </c>
      <c r="E30" s="89">
        <v>0</v>
      </c>
      <c r="F30" s="70">
        <v>9.2</v>
      </c>
      <c r="G30" s="70">
        <v>0.1</v>
      </c>
      <c r="H30" s="70">
        <v>0</v>
      </c>
      <c r="I30" s="70">
        <v>0</v>
      </c>
      <c r="J30" s="83">
        <v>0</v>
      </c>
      <c r="K30" s="70">
        <v>0</v>
      </c>
      <c r="L30" s="70">
        <v>1.7</v>
      </c>
      <c r="M30" s="70">
        <v>11.8</v>
      </c>
    </row>
    <row r="31" spans="1:13" ht="13.5">
      <c r="A31" s="66" t="s">
        <v>45</v>
      </c>
      <c r="B31" s="84">
        <v>11</v>
      </c>
      <c r="C31" s="83">
        <v>36</v>
      </c>
      <c r="D31" s="70">
        <v>0.5</v>
      </c>
      <c r="E31" s="70">
        <v>0.1</v>
      </c>
      <c r="F31" s="70">
        <v>5.1</v>
      </c>
      <c r="G31" s="89">
        <v>0</v>
      </c>
      <c r="H31" s="70">
        <v>0</v>
      </c>
      <c r="I31" s="70">
        <v>0</v>
      </c>
      <c r="J31" s="83">
        <v>0</v>
      </c>
      <c r="K31" s="70">
        <v>0</v>
      </c>
      <c r="L31" s="70">
        <v>0.2</v>
      </c>
      <c r="M31" s="70">
        <v>5.9</v>
      </c>
    </row>
    <row r="32" spans="1:13" ht="13.5">
      <c r="A32" s="66" t="s">
        <v>46</v>
      </c>
      <c r="B32" s="84">
        <v>6</v>
      </c>
      <c r="C32" s="83">
        <v>21</v>
      </c>
      <c r="D32" s="70">
        <v>0.1</v>
      </c>
      <c r="E32" s="70">
        <v>0.3</v>
      </c>
      <c r="F32" s="70">
        <v>0.8</v>
      </c>
      <c r="G32" s="70">
        <v>0.2</v>
      </c>
      <c r="H32" s="70">
        <v>0</v>
      </c>
      <c r="I32" s="70">
        <v>0</v>
      </c>
      <c r="J32" s="83">
        <v>0</v>
      </c>
      <c r="K32" s="70">
        <v>0</v>
      </c>
      <c r="L32" s="70">
        <v>1.1</v>
      </c>
      <c r="M32" s="70">
        <v>2.4</v>
      </c>
    </row>
    <row r="33" spans="1:13" ht="13.5">
      <c r="A33" s="66" t="s">
        <v>47</v>
      </c>
      <c r="B33" s="84">
        <v>7</v>
      </c>
      <c r="C33" s="83">
        <v>17</v>
      </c>
      <c r="D33" s="70">
        <v>0.2</v>
      </c>
      <c r="E33" s="70">
        <v>0.1</v>
      </c>
      <c r="F33" s="70">
        <v>0.7</v>
      </c>
      <c r="G33" s="70">
        <v>0.1</v>
      </c>
      <c r="H33" s="70">
        <v>0</v>
      </c>
      <c r="I33" s="70">
        <v>0</v>
      </c>
      <c r="J33" s="83">
        <v>0</v>
      </c>
      <c r="K33" s="70">
        <v>0</v>
      </c>
      <c r="L33" s="70">
        <v>0.1</v>
      </c>
      <c r="M33" s="70">
        <v>1.1</v>
      </c>
    </row>
    <row r="34" spans="1:13" ht="13.5">
      <c r="A34" s="66" t="s">
        <v>48</v>
      </c>
      <c r="B34" s="84">
        <v>4</v>
      </c>
      <c r="C34" s="83">
        <v>12</v>
      </c>
      <c r="D34" s="70">
        <v>0.7</v>
      </c>
      <c r="E34" s="70">
        <v>0.1</v>
      </c>
      <c r="F34" s="70">
        <v>0.4</v>
      </c>
      <c r="G34" s="70">
        <v>0.1</v>
      </c>
      <c r="H34" s="70">
        <v>0</v>
      </c>
      <c r="I34" s="70">
        <v>0</v>
      </c>
      <c r="J34" s="83">
        <v>0</v>
      </c>
      <c r="K34" s="70">
        <v>0</v>
      </c>
      <c r="L34" s="70">
        <v>0.1</v>
      </c>
      <c r="M34" s="70">
        <v>1.5</v>
      </c>
    </row>
    <row r="35" spans="1:13" ht="13.5">
      <c r="A35" s="66" t="s">
        <v>49</v>
      </c>
      <c r="B35" s="84">
        <v>2</v>
      </c>
      <c r="C35" s="83">
        <v>10</v>
      </c>
      <c r="D35" s="70">
        <v>0.2</v>
      </c>
      <c r="E35" s="70">
        <v>0</v>
      </c>
      <c r="F35" s="70">
        <v>1.4</v>
      </c>
      <c r="G35" s="89">
        <v>0</v>
      </c>
      <c r="H35" s="70">
        <v>0</v>
      </c>
      <c r="I35" s="70">
        <v>0</v>
      </c>
      <c r="J35" s="83">
        <v>0</v>
      </c>
      <c r="K35" s="70">
        <v>0</v>
      </c>
      <c r="L35" s="70">
        <v>0.6</v>
      </c>
      <c r="M35" s="70">
        <v>2.2</v>
      </c>
    </row>
    <row r="36" spans="1:13" ht="13.5">
      <c r="A36" s="66" t="s">
        <v>50</v>
      </c>
      <c r="B36" s="84">
        <v>1</v>
      </c>
      <c r="C36" s="83">
        <v>6</v>
      </c>
      <c r="D36" s="89">
        <v>0</v>
      </c>
      <c r="E36" s="70">
        <v>0</v>
      </c>
      <c r="F36" s="70">
        <v>1.8</v>
      </c>
      <c r="G36" s="70">
        <v>0</v>
      </c>
      <c r="H36" s="70">
        <v>0</v>
      </c>
      <c r="I36" s="70">
        <v>0</v>
      </c>
      <c r="J36" s="83">
        <v>0</v>
      </c>
      <c r="K36" s="70">
        <v>0</v>
      </c>
      <c r="L36" s="70">
        <v>2.9</v>
      </c>
      <c r="M36" s="70">
        <v>4.7</v>
      </c>
    </row>
    <row r="37" spans="1:13" ht="13.5">
      <c r="A37" s="66" t="s">
        <v>51</v>
      </c>
      <c r="B37" s="84">
        <v>0</v>
      </c>
      <c r="C37" s="83">
        <v>1</v>
      </c>
      <c r="D37" s="70">
        <v>0</v>
      </c>
      <c r="E37" s="70">
        <v>0</v>
      </c>
      <c r="F37" s="89">
        <v>0</v>
      </c>
      <c r="G37" s="70">
        <v>0</v>
      </c>
      <c r="H37" s="70">
        <v>0</v>
      </c>
      <c r="I37" s="70">
        <v>0</v>
      </c>
      <c r="J37" s="83">
        <v>0</v>
      </c>
      <c r="K37" s="70">
        <v>0</v>
      </c>
      <c r="L37" s="89">
        <v>0</v>
      </c>
      <c r="M37" s="89">
        <v>0</v>
      </c>
    </row>
    <row r="38" spans="1:13" ht="13.5">
      <c r="A38" s="66" t="s">
        <v>52</v>
      </c>
      <c r="B38" s="84">
        <v>3</v>
      </c>
      <c r="C38" s="83">
        <v>9</v>
      </c>
      <c r="D38" s="70">
        <v>0.2</v>
      </c>
      <c r="E38" s="70">
        <v>0</v>
      </c>
      <c r="F38" s="70">
        <v>0.6</v>
      </c>
      <c r="G38" s="70">
        <v>0.3</v>
      </c>
      <c r="H38" s="70">
        <v>0</v>
      </c>
      <c r="I38" s="70">
        <v>0</v>
      </c>
      <c r="J38" s="83">
        <v>0</v>
      </c>
      <c r="K38" s="70">
        <v>0</v>
      </c>
      <c r="L38" s="89">
        <v>0</v>
      </c>
      <c r="M38" s="70">
        <v>1.1</v>
      </c>
    </row>
    <row r="39" spans="1:13" ht="13.5">
      <c r="A39" s="66" t="s">
        <v>53</v>
      </c>
      <c r="B39" s="84">
        <v>3</v>
      </c>
      <c r="C39" s="83">
        <v>9</v>
      </c>
      <c r="D39" s="89">
        <v>0</v>
      </c>
      <c r="E39" s="89">
        <v>0</v>
      </c>
      <c r="F39" s="70">
        <v>0.6</v>
      </c>
      <c r="G39" s="70">
        <v>0.1</v>
      </c>
      <c r="H39" s="70">
        <v>0</v>
      </c>
      <c r="I39" s="70">
        <v>0</v>
      </c>
      <c r="J39" s="83">
        <v>0</v>
      </c>
      <c r="K39" s="70">
        <v>0</v>
      </c>
      <c r="L39" s="70">
        <v>0.1</v>
      </c>
      <c r="M39" s="70">
        <v>0.9</v>
      </c>
    </row>
    <row r="40" spans="1:13" ht="13.5">
      <c r="A40" s="66" t="s">
        <v>54</v>
      </c>
      <c r="B40" s="84">
        <v>1</v>
      </c>
      <c r="C40" s="83">
        <v>0</v>
      </c>
      <c r="D40" s="70">
        <v>0.1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83">
        <v>0</v>
      </c>
      <c r="K40" s="70">
        <v>0</v>
      </c>
      <c r="L40" s="70">
        <v>0.7</v>
      </c>
      <c r="M40" s="70">
        <v>0.7</v>
      </c>
    </row>
    <row r="41" spans="1:13" ht="13.5">
      <c r="A41" s="66" t="s">
        <v>55</v>
      </c>
      <c r="B41" s="84">
        <v>3</v>
      </c>
      <c r="C41" s="83">
        <v>0</v>
      </c>
      <c r="D41" s="70">
        <v>1.6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83">
        <v>0</v>
      </c>
      <c r="K41" s="70">
        <v>0</v>
      </c>
      <c r="L41" s="89">
        <v>0</v>
      </c>
      <c r="M41" s="70">
        <v>1.6</v>
      </c>
    </row>
    <row r="42" spans="1:13" ht="13.5">
      <c r="A42" s="66" t="s">
        <v>56</v>
      </c>
      <c r="B42" s="84">
        <v>8</v>
      </c>
      <c r="C42" s="83">
        <v>17</v>
      </c>
      <c r="D42" s="70">
        <v>0.3</v>
      </c>
      <c r="E42" s="70">
        <v>0.1</v>
      </c>
      <c r="F42" s="70">
        <v>1.1</v>
      </c>
      <c r="G42" s="70">
        <v>0.3</v>
      </c>
      <c r="H42" s="70">
        <v>0</v>
      </c>
      <c r="I42" s="70">
        <v>0</v>
      </c>
      <c r="J42" s="83">
        <v>0</v>
      </c>
      <c r="K42" s="70">
        <v>0</v>
      </c>
      <c r="L42" s="70">
        <v>0.2</v>
      </c>
      <c r="M42" s="70">
        <v>1.9</v>
      </c>
    </row>
    <row r="43" spans="1:13" ht="13.5">
      <c r="A43" s="66" t="s">
        <v>57</v>
      </c>
      <c r="B43" s="84">
        <v>1</v>
      </c>
      <c r="C43" s="83">
        <v>12</v>
      </c>
      <c r="D43" s="89">
        <v>0</v>
      </c>
      <c r="E43" s="70">
        <v>0</v>
      </c>
      <c r="F43" s="70">
        <v>1.1</v>
      </c>
      <c r="G43" s="89">
        <v>0</v>
      </c>
      <c r="H43" s="70">
        <v>0</v>
      </c>
      <c r="I43" s="70">
        <v>0</v>
      </c>
      <c r="J43" s="83">
        <v>0</v>
      </c>
      <c r="K43" s="70">
        <v>0</v>
      </c>
      <c r="L43" s="70">
        <v>0.2</v>
      </c>
      <c r="M43" s="70">
        <v>1.4</v>
      </c>
    </row>
    <row r="44" spans="1:13" ht="13.5">
      <c r="A44" s="66" t="s">
        <v>58</v>
      </c>
      <c r="B44" s="84">
        <v>3</v>
      </c>
      <c r="C44" s="83">
        <v>13</v>
      </c>
      <c r="D44" s="89">
        <v>0</v>
      </c>
      <c r="E44" s="70">
        <v>0.1</v>
      </c>
      <c r="F44" s="70">
        <v>0.4</v>
      </c>
      <c r="G44" s="70">
        <v>1.5</v>
      </c>
      <c r="H44" s="70">
        <v>0</v>
      </c>
      <c r="I44" s="70">
        <v>0</v>
      </c>
      <c r="J44" s="83">
        <v>0</v>
      </c>
      <c r="K44" s="70">
        <v>0</v>
      </c>
      <c r="L44" s="70">
        <v>0.8</v>
      </c>
      <c r="M44" s="70">
        <v>2.8</v>
      </c>
    </row>
    <row r="45" spans="1:13" ht="13.5">
      <c r="A45" s="66" t="s">
        <v>59</v>
      </c>
      <c r="B45" s="84">
        <v>10</v>
      </c>
      <c r="C45" s="83">
        <v>18</v>
      </c>
      <c r="D45" s="70">
        <v>0.4</v>
      </c>
      <c r="E45" s="70">
        <v>0.2</v>
      </c>
      <c r="F45" s="70">
        <v>0.8</v>
      </c>
      <c r="G45" s="70">
        <v>0.3</v>
      </c>
      <c r="H45" s="70">
        <v>0</v>
      </c>
      <c r="I45" s="70">
        <v>0</v>
      </c>
      <c r="J45" s="83">
        <v>0</v>
      </c>
      <c r="K45" s="70">
        <v>0</v>
      </c>
      <c r="L45" s="70">
        <v>1.9</v>
      </c>
      <c r="M45" s="70">
        <v>3.5</v>
      </c>
    </row>
    <row r="46" spans="1:13" ht="13.5">
      <c r="A46" s="66" t="s">
        <v>60</v>
      </c>
      <c r="B46" s="84">
        <v>4</v>
      </c>
      <c r="C46" s="83">
        <v>7</v>
      </c>
      <c r="D46" s="70">
        <v>0.2</v>
      </c>
      <c r="E46" s="70">
        <v>0</v>
      </c>
      <c r="F46" s="70">
        <v>0.6</v>
      </c>
      <c r="G46" s="70">
        <v>0.1</v>
      </c>
      <c r="H46" s="70">
        <v>0</v>
      </c>
      <c r="I46" s="70">
        <v>0</v>
      </c>
      <c r="J46" s="83">
        <v>0</v>
      </c>
      <c r="K46" s="70">
        <v>0</v>
      </c>
      <c r="L46" s="89">
        <v>0</v>
      </c>
      <c r="M46" s="70">
        <v>0.9</v>
      </c>
    </row>
    <row r="47" spans="1:13" ht="13.5">
      <c r="A47" s="66" t="s">
        <v>61</v>
      </c>
      <c r="B47" s="84">
        <v>1</v>
      </c>
      <c r="C47" s="83">
        <v>3</v>
      </c>
      <c r="D47" s="70">
        <v>0</v>
      </c>
      <c r="E47" s="89">
        <v>0</v>
      </c>
      <c r="F47" s="70">
        <v>0.1</v>
      </c>
      <c r="G47" s="89">
        <v>0</v>
      </c>
      <c r="H47" s="70">
        <v>0</v>
      </c>
      <c r="I47" s="70">
        <v>0</v>
      </c>
      <c r="J47" s="83">
        <v>0</v>
      </c>
      <c r="K47" s="70">
        <v>0</v>
      </c>
      <c r="L47" s="70">
        <v>0.2</v>
      </c>
      <c r="M47" s="70">
        <v>0.4</v>
      </c>
    </row>
    <row r="48" spans="1:37" ht="13.5">
      <c r="A48" s="66" t="s">
        <v>62</v>
      </c>
      <c r="B48" s="84">
        <v>6</v>
      </c>
      <c r="C48" s="83">
        <v>17</v>
      </c>
      <c r="D48" s="70">
        <v>0.1</v>
      </c>
      <c r="E48" s="89">
        <v>0.3</v>
      </c>
      <c r="F48" s="70">
        <v>0.6</v>
      </c>
      <c r="G48" s="70">
        <v>0.1</v>
      </c>
      <c r="H48" s="70">
        <v>0</v>
      </c>
      <c r="I48" s="70">
        <v>0</v>
      </c>
      <c r="J48" s="83">
        <v>0</v>
      </c>
      <c r="K48" s="70">
        <v>0</v>
      </c>
      <c r="L48" s="70">
        <v>0.2</v>
      </c>
      <c r="M48" s="70">
        <v>1.4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14" ht="13.5">
      <c r="A49" s="66" t="s">
        <v>63</v>
      </c>
      <c r="B49" s="84">
        <v>5</v>
      </c>
      <c r="C49" s="83">
        <v>8</v>
      </c>
      <c r="D49" s="70">
        <v>0.1</v>
      </c>
      <c r="E49" s="89">
        <v>0</v>
      </c>
      <c r="F49" s="70">
        <v>0.3</v>
      </c>
      <c r="G49" s="70">
        <v>0.1</v>
      </c>
      <c r="H49" s="70">
        <v>0</v>
      </c>
      <c r="I49" s="70">
        <v>0</v>
      </c>
      <c r="J49" s="83">
        <v>0</v>
      </c>
      <c r="K49" s="70">
        <v>0</v>
      </c>
      <c r="L49" s="70">
        <v>0.2</v>
      </c>
      <c r="M49" s="70">
        <v>0.8</v>
      </c>
      <c r="N49" s="5"/>
    </row>
    <row r="50" spans="1:14" ht="13.5">
      <c r="A50" s="66"/>
      <c r="B50" s="84"/>
      <c r="C50" s="83"/>
      <c r="D50" s="70"/>
      <c r="E50" s="70"/>
      <c r="F50" s="70"/>
      <c r="G50" s="70"/>
      <c r="H50" s="70"/>
      <c r="I50" s="70"/>
      <c r="J50" s="83"/>
      <c r="K50" s="70"/>
      <c r="L50" s="70"/>
      <c r="M50" s="70"/>
      <c r="N50" s="5"/>
    </row>
    <row r="51" spans="1:13" s="1" customFormat="1" ht="13.5">
      <c r="A51" s="90" t="s">
        <v>127</v>
      </c>
      <c r="B51" s="91">
        <v>112</v>
      </c>
      <c r="C51" s="92">
        <v>304</v>
      </c>
      <c r="D51" s="93">
        <v>6.5</v>
      </c>
      <c r="E51" s="93">
        <v>1.5</v>
      </c>
      <c r="F51" s="93">
        <v>29.9</v>
      </c>
      <c r="G51" s="93">
        <v>5.1</v>
      </c>
      <c r="H51" s="94">
        <v>0</v>
      </c>
      <c r="I51" s="94">
        <v>0</v>
      </c>
      <c r="J51" s="92">
        <v>14</v>
      </c>
      <c r="K51" s="93">
        <v>0.4</v>
      </c>
      <c r="L51" s="93">
        <v>17.2</v>
      </c>
      <c r="M51" s="93">
        <v>60.6</v>
      </c>
    </row>
    <row r="52" spans="1:6" ht="13.5">
      <c r="A52" s="306" t="s">
        <v>128</v>
      </c>
      <c r="B52" s="306"/>
      <c r="C52" s="306"/>
      <c r="D52" s="306"/>
      <c r="E52" s="306"/>
      <c r="F52" s="306"/>
    </row>
  </sheetData>
  <sheetProtection/>
  <mergeCells count="19">
    <mergeCell ref="A1:C1"/>
    <mergeCell ref="K7:K8"/>
    <mergeCell ref="A52:F52"/>
    <mergeCell ref="B7:B8"/>
    <mergeCell ref="C7:C8"/>
    <mergeCell ref="D7:E7"/>
    <mergeCell ref="F7:G7"/>
    <mergeCell ref="H7:I7"/>
    <mergeCell ref="J7:J8"/>
    <mergeCell ref="A2:M2"/>
    <mergeCell ref="L4:M4"/>
    <mergeCell ref="A5:A8"/>
    <mergeCell ref="B5:G5"/>
    <mergeCell ref="J5:K5"/>
    <mergeCell ref="L5:L8"/>
    <mergeCell ref="B6:C6"/>
    <mergeCell ref="D6:G6"/>
    <mergeCell ref="H6:I6"/>
    <mergeCell ref="J6:K6"/>
  </mergeCells>
  <hyperlinks>
    <hyperlink ref="A1:C1" location="'5農業目次'!A1" display="5　農 業"/>
  </hyperlink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74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zoomScalePageLayoutView="0" workbookViewId="0" topLeftCell="A1">
      <pane xSplit="1" ySplit="7" topLeftCell="B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1.8515625" style="2" customWidth="1"/>
    <col min="2" max="8" width="11.28125" style="2" customWidth="1"/>
    <col min="9" max="9" width="11.28125" style="95" customWidth="1"/>
    <col min="10" max="14" width="11.28125" style="2" customWidth="1"/>
    <col min="15" max="15" width="12.00390625" style="2" customWidth="1"/>
    <col min="16" max="19" width="11.28125" style="2" customWidth="1"/>
    <col min="20" max="16384" width="9.00390625" style="2" customWidth="1"/>
  </cols>
  <sheetData>
    <row r="1" spans="1:3" ht="13.5">
      <c r="A1" s="363" t="s">
        <v>515</v>
      </c>
      <c r="B1" s="363"/>
      <c r="C1" s="363"/>
    </row>
    <row r="2" spans="1:19" ht="17.25">
      <c r="A2" s="244" t="s">
        <v>129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 thickBot="1">
      <c r="A4" s="245" t="s">
        <v>130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</row>
    <row r="5" spans="1:19" ht="14.25" customHeight="1" thickTop="1">
      <c r="A5" s="260"/>
      <c r="B5" s="359" t="s">
        <v>131</v>
      </c>
      <c r="C5" s="359"/>
      <c r="D5" s="359"/>
      <c r="E5" s="359"/>
      <c r="F5" s="359"/>
      <c r="G5" s="359"/>
      <c r="H5" s="359"/>
      <c r="I5" s="360" t="s">
        <v>132</v>
      </c>
      <c r="J5" s="360"/>
      <c r="K5" s="360"/>
      <c r="L5" s="360"/>
      <c r="M5" s="360"/>
      <c r="N5" s="360"/>
      <c r="O5" s="360"/>
      <c r="P5" s="360"/>
      <c r="Q5" s="360"/>
      <c r="R5" s="360"/>
      <c r="S5" s="263" t="s">
        <v>133</v>
      </c>
    </row>
    <row r="6" spans="1:19" ht="14.25" customHeight="1">
      <c r="A6" s="358"/>
      <c r="B6" s="97" t="s">
        <v>134</v>
      </c>
      <c r="C6" s="328" t="s">
        <v>135</v>
      </c>
      <c r="D6" s="328"/>
      <c r="E6" s="328"/>
      <c r="F6" s="328"/>
      <c r="G6" s="328"/>
      <c r="H6" s="328"/>
      <c r="I6" s="361" t="s">
        <v>136</v>
      </c>
      <c r="J6" s="262" t="s">
        <v>137</v>
      </c>
      <c r="K6" s="262" t="s">
        <v>138</v>
      </c>
      <c r="L6" s="262" t="s">
        <v>139</v>
      </c>
      <c r="M6" s="262" t="s">
        <v>140</v>
      </c>
      <c r="N6" s="262" t="s">
        <v>141</v>
      </c>
      <c r="O6" s="262" t="s">
        <v>142</v>
      </c>
      <c r="P6" s="262" t="s">
        <v>143</v>
      </c>
      <c r="Q6" s="262" t="s">
        <v>144</v>
      </c>
      <c r="R6" s="262" t="s">
        <v>145</v>
      </c>
      <c r="S6" s="287"/>
    </row>
    <row r="7" spans="1:19" ht="13.5" customHeight="1">
      <c r="A7" s="358"/>
      <c r="B7" s="97" t="s">
        <v>118</v>
      </c>
      <c r="C7" s="98" t="s">
        <v>146</v>
      </c>
      <c r="D7" s="98" t="s">
        <v>147</v>
      </c>
      <c r="E7" s="98" t="s">
        <v>148</v>
      </c>
      <c r="F7" s="98" t="s">
        <v>149</v>
      </c>
      <c r="G7" s="98" t="s">
        <v>150</v>
      </c>
      <c r="H7" s="98" t="s">
        <v>151</v>
      </c>
      <c r="I7" s="361"/>
      <c r="J7" s="262"/>
      <c r="K7" s="262"/>
      <c r="L7" s="262"/>
      <c r="M7" s="262"/>
      <c r="N7" s="262"/>
      <c r="O7" s="262"/>
      <c r="P7" s="262"/>
      <c r="Q7" s="262"/>
      <c r="R7" s="262"/>
      <c r="S7" s="287"/>
    </row>
    <row r="8" spans="1:19" s="104" customFormat="1" ht="13.5">
      <c r="A8" s="100"/>
      <c r="B8" s="101" t="s">
        <v>153</v>
      </c>
      <c r="C8" s="102" t="s">
        <v>154</v>
      </c>
      <c r="D8" s="102" t="s">
        <v>154</v>
      </c>
      <c r="E8" s="102" t="s">
        <v>154</v>
      </c>
      <c r="F8" s="102" t="s">
        <v>154</v>
      </c>
      <c r="G8" s="102" t="s">
        <v>154</v>
      </c>
      <c r="H8" s="102" t="s">
        <v>154</v>
      </c>
      <c r="I8" s="103" t="s">
        <v>155</v>
      </c>
      <c r="J8" s="102" t="s">
        <v>154</v>
      </c>
      <c r="K8" s="102" t="s">
        <v>155</v>
      </c>
      <c r="L8" s="102" t="s">
        <v>155</v>
      </c>
      <c r="M8" s="102" t="s">
        <v>157</v>
      </c>
      <c r="N8" s="102" t="s">
        <v>157</v>
      </c>
      <c r="O8" s="102" t="s">
        <v>157</v>
      </c>
      <c r="P8" s="102" t="s">
        <v>157</v>
      </c>
      <c r="Q8" s="102" t="s">
        <v>154</v>
      </c>
      <c r="R8" s="103" t="s">
        <v>154</v>
      </c>
      <c r="S8" s="103" t="s">
        <v>154</v>
      </c>
    </row>
    <row r="9" spans="1:19" ht="13.5" customHeight="1">
      <c r="A9" s="44" t="s">
        <v>85</v>
      </c>
      <c r="B9" s="46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105">
        <v>55517</v>
      </c>
      <c r="J9" s="47">
        <v>0</v>
      </c>
      <c r="K9" s="47">
        <v>0</v>
      </c>
      <c r="L9" s="105">
        <v>38006</v>
      </c>
      <c r="M9" s="105">
        <v>183</v>
      </c>
      <c r="N9" s="105">
        <v>37.4</v>
      </c>
      <c r="O9" s="47">
        <v>0</v>
      </c>
      <c r="P9" s="47">
        <v>0</v>
      </c>
      <c r="Q9" s="47">
        <v>0</v>
      </c>
      <c r="R9" s="47">
        <v>1</v>
      </c>
      <c r="S9" s="47">
        <v>0</v>
      </c>
    </row>
    <row r="10" spans="1:19" ht="13.5" customHeight="1">
      <c r="A10" s="45" t="s">
        <v>158</v>
      </c>
      <c r="B10" s="106">
        <v>0.3</v>
      </c>
      <c r="C10" s="47">
        <v>10</v>
      </c>
      <c r="D10" s="47">
        <v>3</v>
      </c>
      <c r="E10" s="47">
        <v>1</v>
      </c>
      <c r="F10" s="47">
        <v>0</v>
      </c>
      <c r="G10" s="47">
        <v>3</v>
      </c>
      <c r="H10" s="47">
        <v>1</v>
      </c>
      <c r="I10" s="105">
        <v>31089.2</v>
      </c>
      <c r="J10" s="47">
        <v>0</v>
      </c>
      <c r="K10" s="47">
        <v>0</v>
      </c>
      <c r="L10" s="105">
        <v>15251.9</v>
      </c>
      <c r="M10" s="105">
        <v>72.5</v>
      </c>
      <c r="N10" s="105">
        <v>79.9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s="1" customFormat="1" ht="13.5" customHeight="1">
      <c r="A11" s="48" t="s">
        <v>159</v>
      </c>
      <c r="B11" s="107">
        <f>SUM(B13:B31)</f>
        <v>225.85</v>
      </c>
      <c r="C11" s="108">
        <f>SUM(C13:C31)</f>
        <v>263</v>
      </c>
      <c r="D11" s="108">
        <f>SUM(D13:D31)</f>
        <v>119</v>
      </c>
      <c r="E11" s="108">
        <f>SUM(E13:E31)</f>
        <v>16</v>
      </c>
      <c r="F11" s="108">
        <v>0</v>
      </c>
      <c r="G11" s="108">
        <f>SUM(G13:G31)</f>
        <v>23</v>
      </c>
      <c r="H11" s="108">
        <f>SUM(H13:H31)</f>
        <v>21</v>
      </c>
      <c r="I11" s="109">
        <f>SUM(I13:I31)</f>
        <v>48702</v>
      </c>
      <c r="J11" s="50">
        <v>0</v>
      </c>
      <c r="K11" s="50">
        <v>0</v>
      </c>
      <c r="L11" s="109">
        <f>SUM(L13:L31)</f>
        <v>7110</v>
      </c>
      <c r="M11" s="109">
        <f>SUM(M13:M31)</f>
        <v>56.800000000000004</v>
      </c>
      <c r="N11" s="109">
        <f>SUM(N13:N31)</f>
        <v>72.6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</row>
    <row r="12" spans="1:19" ht="13.5" customHeight="1">
      <c r="A12" s="110"/>
      <c r="B12" s="106"/>
      <c r="C12" s="47"/>
      <c r="D12" s="47"/>
      <c r="E12" s="47"/>
      <c r="F12" s="47"/>
      <c r="G12" s="47"/>
      <c r="H12" s="47"/>
      <c r="I12" s="105"/>
      <c r="J12" s="47"/>
      <c r="K12" s="47"/>
      <c r="L12" s="105"/>
      <c r="M12" s="105"/>
      <c r="N12" s="105"/>
      <c r="O12" s="47"/>
      <c r="P12" s="47"/>
      <c r="Q12" s="47"/>
      <c r="R12" s="47"/>
      <c r="S12" s="47"/>
    </row>
    <row r="13" spans="1:19" ht="13.5" customHeight="1">
      <c r="A13" s="44" t="s">
        <v>29</v>
      </c>
      <c r="B13" s="106">
        <v>50.12</v>
      </c>
      <c r="C13" s="47">
        <v>58</v>
      </c>
      <c r="D13" s="47">
        <v>47</v>
      </c>
      <c r="E13" s="47">
        <v>4</v>
      </c>
      <c r="F13" s="47">
        <v>0</v>
      </c>
      <c r="G13" s="47">
        <v>11</v>
      </c>
      <c r="H13" s="47">
        <v>5</v>
      </c>
      <c r="I13" s="105">
        <v>3828</v>
      </c>
      <c r="J13" s="50">
        <v>0</v>
      </c>
      <c r="K13" s="50">
        <v>0</v>
      </c>
      <c r="L13" s="105">
        <v>2010</v>
      </c>
      <c r="M13" s="50">
        <v>0</v>
      </c>
      <c r="N13" s="105">
        <v>10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</row>
    <row r="14" spans="1:19" ht="13.5" customHeight="1">
      <c r="A14" s="44" t="s">
        <v>31</v>
      </c>
      <c r="B14" s="106">
        <v>0.11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</row>
    <row r="15" spans="1:19" ht="13.5" customHeight="1">
      <c r="A15" s="44" t="s">
        <v>32</v>
      </c>
      <c r="B15" s="106">
        <v>2.41</v>
      </c>
      <c r="C15" s="47">
        <v>7</v>
      </c>
      <c r="D15" s="47">
        <v>2</v>
      </c>
      <c r="E15" s="47">
        <v>0</v>
      </c>
      <c r="F15" s="47">
        <v>0</v>
      </c>
      <c r="G15" s="47">
        <v>1</v>
      </c>
      <c r="H15" s="47">
        <v>0</v>
      </c>
      <c r="I15" s="105">
        <v>16992</v>
      </c>
      <c r="J15" s="50">
        <v>0</v>
      </c>
      <c r="K15" s="50">
        <v>0</v>
      </c>
      <c r="L15" s="50">
        <v>0</v>
      </c>
      <c r="M15" s="105">
        <v>13.7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</row>
    <row r="16" spans="1:19" ht="13.5" customHeight="1">
      <c r="A16" s="44" t="s">
        <v>33</v>
      </c>
      <c r="B16" s="106">
        <v>1.21</v>
      </c>
      <c r="C16" s="47">
        <v>0</v>
      </c>
      <c r="D16" s="47">
        <v>0</v>
      </c>
      <c r="E16" s="47">
        <v>0</v>
      </c>
      <c r="F16" s="47">
        <v>0</v>
      </c>
      <c r="G16" s="47">
        <v>1</v>
      </c>
      <c r="H16" s="47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105">
        <v>21.9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</row>
    <row r="17" spans="1:19" ht="13.5" customHeight="1">
      <c r="A17" s="44" t="s">
        <v>160</v>
      </c>
      <c r="B17" s="46">
        <v>0</v>
      </c>
      <c r="C17" s="47">
        <v>2</v>
      </c>
      <c r="D17" s="47">
        <v>0</v>
      </c>
      <c r="E17" s="47">
        <v>3</v>
      </c>
      <c r="F17" s="47">
        <v>0</v>
      </c>
      <c r="G17" s="47">
        <v>0</v>
      </c>
      <c r="H17" s="47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105">
        <v>5.3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</row>
    <row r="18" spans="1:19" ht="13.5" customHeight="1">
      <c r="A18" s="44" t="s">
        <v>35</v>
      </c>
      <c r="B18" s="106">
        <v>1.37</v>
      </c>
      <c r="C18" s="47">
        <v>8</v>
      </c>
      <c r="D18" s="47">
        <v>0</v>
      </c>
      <c r="E18" s="47">
        <v>0</v>
      </c>
      <c r="F18" s="47">
        <v>0</v>
      </c>
      <c r="G18" s="47">
        <v>3</v>
      </c>
      <c r="H18" s="47">
        <v>0</v>
      </c>
      <c r="I18" s="50">
        <v>0</v>
      </c>
      <c r="J18" s="50">
        <v>0</v>
      </c>
      <c r="K18" s="50">
        <v>0</v>
      </c>
      <c r="L18" s="50">
        <v>0</v>
      </c>
      <c r="M18" s="105">
        <v>13.3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</row>
    <row r="19" spans="1:19" ht="13.5" customHeight="1">
      <c r="A19" s="44" t="s">
        <v>36</v>
      </c>
      <c r="B19" s="106">
        <v>21.93</v>
      </c>
      <c r="C19" s="47">
        <v>15</v>
      </c>
      <c r="D19" s="47">
        <v>6</v>
      </c>
      <c r="E19" s="47">
        <v>1</v>
      </c>
      <c r="F19" s="47">
        <v>0</v>
      </c>
      <c r="G19" s="47">
        <v>3</v>
      </c>
      <c r="H19" s="47">
        <v>3</v>
      </c>
      <c r="I19" s="105">
        <v>13249</v>
      </c>
      <c r="J19" s="50">
        <v>0</v>
      </c>
      <c r="K19" s="50">
        <v>0</v>
      </c>
      <c r="L19" s="50">
        <v>0</v>
      </c>
      <c r="M19" s="105">
        <v>13.1</v>
      </c>
      <c r="N19" s="105">
        <v>19.8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</row>
    <row r="20" spans="1:19" ht="13.5" customHeight="1">
      <c r="A20" s="44" t="s">
        <v>37</v>
      </c>
      <c r="B20" s="106">
        <v>1.55</v>
      </c>
      <c r="C20" s="47">
        <v>4</v>
      </c>
      <c r="D20" s="47">
        <v>3</v>
      </c>
      <c r="E20" s="47">
        <v>0</v>
      </c>
      <c r="F20" s="47">
        <v>0</v>
      </c>
      <c r="G20" s="47">
        <v>0</v>
      </c>
      <c r="H20" s="47">
        <v>1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</row>
    <row r="21" spans="1:19" ht="13.5" customHeight="1">
      <c r="A21" s="44"/>
      <c r="B21" s="106"/>
      <c r="C21" s="47"/>
      <c r="D21" s="47"/>
      <c r="E21" s="47"/>
      <c r="F21" s="47"/>
      <c r="G21" s="47"/>
      <c r="H21" s="47"/>
      <c r="I21" s="105"/>
      <c r="J21" s="47"/>
      <c r="K21" s="47"/>
      <c r="L21" s="105"/>
      <c r="M21" s="105"/>
      <c r="N21" s="105"/>
      <c r="O21" s="47"/>
      <c r="P21" s="47"/>
      <c r="Q21" s="47"/>
      <c r="R21" s="47"/>
      <c r="S21" s="47"/>
    </row>
    <row r="22" spans="1:19" ht="13.5" customHeight="1">
      <c r="A22" s="44" t="s">
        <v>161</v>
      </c>
      <c r="B22" s="106">
        <v>89.5</v>
      </c>
      <c r="C22" s="47">
        <v>67</v>
      </c>
      <c r="D22" s="47">
        <v>18</v>
      </c>
      <c r="E22" s="47">
        <v>3</v>
      </c>
      <c r="F22" s="47">
        <v>0</v>
      </c>
      <c r="G22" s="47">
        <v>0</v>
      </c>
      <c r="H22" s="47">
        <v>5</v>
      </c>
      <c r="I22" s="50">
        <v>0</v>
      </c>
      <c r="J22" s="47">
        <v>0</v>
      </c>
      <c r="K22" s="47">
        <v>0</v>
      </c>
      <c r="L22" s="47">
        <v>0</v>
      </c>
      <c r="M22" s="50">
        <v>0</v>
      </c>
      <c r="N22" s="50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</row>
    <row r="23" spans="1:19" ht="13.5" customHeight="1">
      <c r="A23" s="44" t="s">
        <v>162</v>
      </c>
      <c r="B23" s="106">
        <v>0.31</v>
      </c>
      <c r="C23" s="47">
        <v>1</v>
      </c>
      <c r="D23" s="47">
        <v>0</v>
      </c>
      <c r="E23" s="47">
        <v>1</v>
      </c>
      <c r="F23" s="47">
        <v>0</v>
      </c>
      <c r="G23" s="47">
        <v>0</v>
      </c>
      <c r="H23" s="47">
        <v>0</v>
      </c>
      <c r="I23" s="50">
        <v>0</v>
      </c>
      <c r="J23" s="47">
        <v>0</v>
      </c>
      <c r="K23" s="47">
        <v>0</v>
      </c>
      <c r="L23" s="47">
        <v>0</v>
      </c>
      <c r="M23" s="50">
        <v>0</v>
      </c>
      <c r="N23" s="105">
        <v>15.6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</row>
    <row r="24" spans="1:19" ht="13.5" customHeight="1">
      <c r="A24" s="44" t="s">
        <v>163</v>
      </c>
      <c r="B24" s="111">
        <v>0</v>
      </c>
      <c r="C24" s="112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50">
        <v>0</v>
      </c>
      <c r="J24" s="47">
        <v>0</v>
      </c>
      <c r="K24" s="47">
        <v>0</v>
      </c>
      <c r="L24" s="47">
        <v>0</v>
      </c>
      <c r="M24" s="50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</row>
    <row r="25" spans="1:19" ht="13.5" customHeight="1">
      <c r="A25" s="44" t="s">
        <v>164</v>
      </c>
      <c r="B25" s="46">
        <v>0</v>
      </c>
      <c r="C25" s="47">
        <v>1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105">
        <v>400</v>
      </c>
      <c r="J25" s="47">
        <v>0</v>
      </c>
      <c r="K25" s="47">
        <v>0</v>
      </c>
      <c r="L25" s="47">
        <v>0</v>
      </c>
      <c r="M25" s="105">
        <v>13.5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</row>
    <row r="26" spans="1:19" ht="13.5" customHeight="1">
      <c r="A26" s="44" t="s">
        <v>165</v>
      </c>
      <c r="B26" s="106">
        <v>51.81</v>
      </c>
      <c r="C26" s="47">
        <v>77</v>
      </c>
      <c r="D26" s="47">
        <v>26</v>
      </c>
      <c r="E26" s="47">
        <v>2</v>
      </c>
      <c r="F26" s="47">
        <v>0</v>
      </c>
      <c r="G26" s="47">
        <v>0</v>
      </c>
      <c r="H26" s="47">
        <v>4</v>
      </c>
      <c r="I26" s="105">
        <v>6043</v>
      </c>
      <c r="J26" s="47">
        <v>0</v>
      </c>
      <c r="K26" s="47">
        <v>0</v>
      </c>
      <c r="L26" s="105">
        <v>1710</v>
      </c>
      <c r="M26" s="50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</row>
    <row r="27" spans="1:19" ht="13.5" customHeight="1">
      <c r="A27" s="44" t="s">
        <v>166</v>
      </c>
      <c r="B27" s="106">
        <v>0.21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50">
        <v>0</v>
      </c>
      <c r="J27" s="47">
        <v>0</v>
      </c>
      <c r="K27" s="47">
        <v>0</v>
      </c>
      <c r="L27" s="105">
        <v>1380</v>
      </c>
      <c r="M27" s="105">
        <v>3.2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</row>
    <row r="28" spans="1:19" ht="13.5" customHeight="1">
      <c r="A28" s="44" t="s">
        <v>167</v>
      </c>
      <c r="B28" s="106">
        <v>3.5</v>
      </c>
      <c r="C28" s="47">
        <v>19</v>
      </c>
      <c r="D28" s="47">
        <v>10</v>
      </c>
      <c r="E28" s="47">
        <v>0</v>
      </c>
      <c r="F28" s="47">
        <v>0</v>
      </c>
      <c r="G28" s="47">
        <v>4</v>
      </c>
      <c r="H28" s="47">
        <v>2</v>
      </c>
      <c r="I28" s="105">
        <v>7550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</row>
    <row r="29" spans="1:19" ht="13.5" customHeight="1">
      <c r="A29" s="44" t="s">
        <v>168</v>
      </c>
      <c r="B29" s="106">
        <v>0.31</v>
      </c>
      <c r="C29" s="47">
        <v>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105">
        <v>640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</row>
    <row r="30" spans="1:19" ht="13.5" customHeight="1">
      <c r="A30" s="44" t="s">
        <v>169</v>
      </c>
      <c r="B30" s="106">
        <v>0.12</v>
      </c>
      <c r="C30" s="47">
        <v>0</v>
      </c>
      <c r="D30" s="47">
        <v>0</v>
      </c>
      <c r="E30" s="47">
        <v>2</v>
      </c>
      <c r="F30" s="47">
        <v>0</v>
      </c>
      <c r="G30" s="47">
        <v>0</v>
      </c>
      <c r="H30" s="47">
        <v>1</v>
      </c>
      <c r="I30" s="105">
        <v>0</v>
      </c>
      <c r="J30" s="47">
        <v>0</v>
      </c>
      <c r="K30" s="47">
        <v>0</v>
      </c>
      <c r="L30" s="105">
        <v>2010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</row>
    <row r="31" spans="1:19" ht="13.5" customHeight="1">
      <c r="A31" s="113" t="s">
        <v>170</v>
      </c>
      <c r="B31" s="114">
        <v>1.39</v>
      </c>
      <c r="C31" s="57">
        <v>3</v>
      </c>
      <c r="D31" s="57">
        <v>7</v>
      </c>
      <c r="E31" s="57">
        <v>0</v>
      </c>
      <c r="F31" s="57">
        <v>0</v>
      </c>
      <c r="G31" s="57">
        <v>0</v>
      </c>
      <c r="H31" s="57">
        <v>0</v>
      </c>
      <c r="I31" s="115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</row>
    <row r="32" spans="1:9" ht="13.5">
      <c r="A32" s="362" t="s">
        <v>171</v>
      </c>
      <c r="B32" s="362"/>
      <c r="C32" s="362"/>
      <c r="D32" s="362"/>
      <c r="E32" s="362"/>
      <c r="F32" s="362"/>
      <c r="G32" s="362"/>
      <c r="H32" s="362"/>
      <c r="I32" s="362"/>
    </row>
    <row r="33" spans="1:5" ht="13.5">
      <c r="A33" s="278" t="s">
        <v>172</v>
      </c>
      <c r="B33" s="278"/>
      <c r="C33" s="278"/>
      <c r="D33" s="278"/>
      <c r="E33" s="278"/>
    </row>
  </sheetData>
  <sheetProtection/>
  <mergeCells count="20">
    <mergeCell ref="A1:C1"/>
    <mergeCell ref="R6:R7"/>
    <mergeCell ref="A32:I32"/>
    <mergeCell ref="A33:E33"/>
    <mergeCell ref="L6:L7"/>
    <mergeCell ref="M6:M7"/>
    <mergeCell ref="N6:N7"/>
    <mergeCell ref="O6:O7"/>
    <mergeCell ref="P6:P7"/>
    <mergeCell ref="Q6:Q7"/>
    <mergeCell ref="A2:S2"/>
    <mergeCell ref="A4:S4"/>
    <mergeCell ref="A5:A7"/>
    <mergeCell ref="B5:H5"/>
    <mergeCell ref="I5:R5"/>
    <mergeCell ref="S5:S7"/>
    <mergeCell ref="C6:H6"/>
    <mergeCell ref="I6:I7"/>
    <mergeCell ref="J6:J7"/>
    <mergeCell ref="K6:K7"/>
  </mergeCells>
  <hyperlinks>
    <hyperlink ref="A1:C1" location="'5農業目次'!A1" display="5　農 業"/>
  </hyperlinks>
  <printOptions/>
  <pageMargins left="0.48" right="0.22" top="0.984251968503937" bottom="0.984251968503937" header="0.5118110236220472" footer="0.5118110236220472"/>
  <pageSetup fitToHeight="1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zoomScalePageLayoutView="0" workbookViewId="0" topLeftCell="A1">
      <pane xSplit="1" ySplit="10" topLeftCell="B11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:C1"/>
    </sheetView>
  </sheetViews>
  <sheetFormatPr defaultColWidth="9.140625" defaultRowHeight="15"/>
  <cols>
    <col min="1" max="18" width="12.140625" style="2" customWidth="1"/>
    <col min="19" max="16384" width="9.00390625" style="2" customWidth="1"/>
  </cols>
  <sheetData>
    <row r="1" spans="1:3" ht="13.5">
      <c r="A1" s="363" t="s">
        <v>515</v>
      </c>
      <c r="B1" s="363"/>
      <c r="C1" s="363"/>
    </row>
    <row r="2" spans="1:18" ht="17.25">
      <c r="A2" s="244" t="s">
        <v>173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thickBot="1">
      <c r="A4" s="245" t="s">
        <v>174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 t="s">
        <v>68</v>
      </c>
      <c r="R4" s="246"/>
    </row>
    <row r="5" spans="1:19" ht="9" customHeight="1" thickTop="1">
      <c r="A5" s="247"/>
      <c r="B5" s="248" t="s">
        <v>175</v>
      </c>
      <c r="C5" s="250" t="s">
        <v>176</v>
      </c>
      <c r="D5" s="250" t="s">
        <v>177</v>
      </c>
      <c r="E5" s="250" t="s">
        <v>178</v>
      </c>
      <c r="F5" s="250" t="s">
        <v>179</v>
      </c>
      <c r="G5" s="242" t="s">
        <v>180</v>
      </c>
      <c r="H5" s="242"/>
      <c r="I5" s="242"/>
      <c r="J5" s="242" t="s">
        <v>181</v>
      </c>
      <c r="K5" s="242"/>
      <c r="L5" s="242"/>
      <c r="M5" s="242" t="s">
        <v>182</v>
      </c>
      <c r="N5" s="242"/>
      <c r="O5" s="242"/>
      <c r="P5" s="242" t="s">
        <v>183</v>
      </c>
      <c r="Q5" s="242"/>
      <c r="R5" s="252"/>
      <c r="S5" s="5"/>
    </row>
    <row r="6" spans="1:19" ht="9" customHeight="1">
      <c r="A6" s="247"/>
      <c r="B6" s="249"/>
      <c r="C6" s="251"/>
      <c r="D6" s="251"/>
      <c r="E6" s="251"/>
      <c r="F6" s="25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53"/>
      <c r="S6" s="5"/>
    </row>
    <row r="7" spans="2:19" ht="9" customHeight="1">
      <c r="B7" s="254" t="s">
        <v>184</v>
      </c>
      <c r="C7" s="251"/>
      <c r="D7" s="251"/>
      <c r="E7" s="251"/>
      <c r="F7" s="251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53"/>
      <c r="S7" s="5"/>
    </row>
    <row r="8" spans="2:19" ht="9" customHeight="1">
      <c r="B8" s="254"/>
      <c r="C8" s="251" t="s">
        <v>185</v>
      </c>
      <c r="D8" s="251" t="s">
        <v>185</v>
      </c>
      <c r="E8" s="251" t="s">
        <v>186</v>
      </c>
      <c r="F8" s="251" t="s">
        <v>186</v>
      </c>
      <c r="G8" s="243" t="s">
        <v>75</v>
      </c>
      <c r="H8" s="243" t="s">
        <v>187</v>
      </c>
      <c r="I8" s="243" t="s">
        <v>188</v>
      </c>
      <c r="J8" s="243" t="s">
        <v>75</v>
      </c>
      <c r="K8" s="243" t="s">
        <v>187</v>
      </c>
      <c r="L8" s="243" t="s">
        <v>188</v>
      </c>
      <c r="M8" s="243" t="s">
        <v>75</v>
      </c>
      <c r="N8" s="243" t="s">
        <v>187</v>
      </c>
      <c r="O8" s="243" t="s">
        <v>188</v>
      </c>
      <c r="P8" s="243" t="s">
        <v>75</v>
      </c>
      <c r="Q8" s="243" t="s">
        <v>187</v>
      </c>
      <c r="R8" s="253" t="s">
        <v>188</v>
      </c>
      <c r="S8" s="5"/>
    </row>
    <row r="9" spans="2:19" ht="9" customHeight="1">
      <c r="B9" s="254" t="s">
        <v>189</v>
      </c>
      <c r="C9" s="251"/>
      <c r="D9" s="251"/>
      <c r="E9" s="251"/>
      <c r="F9" s="251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53"/>
      <c r="S9" s="5"/>
    </row>
    <row r="10" spans="1:19" ht="9" customHeight="1">
      <c r="A10" s="117"/>
      <c r="B10" s="255"/>
      <c r="C10" s="242"/>
      <c r="D10" s="242"/>
      <c r="E10" s="242"/>
      <c r="F10" s="242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53"/>
      <c r="S10" s="5"/>
    </row>
    <row r="11" spans="1:18" s="1" customFormat="1" ht="18" customHeight="1">
      <c r="A11" s="118" t="s">
        <v>190</v>
      </c>
      <c r="B11" s="119">
        <f>SUM(B13:B42)</f>
        <v>34430</v>
      </c>
      <c r="C11" s="120">
        <f aca="true" t="shared" si="0" ref="C11:I11">SUM(C13:C42)</f>
        <v>2510</v>
      </c>
      <c r="D11" s="120">
        <f t="shared" si="0"/>
        <v>23496</v>
      </c>
      <c r="E11" s="120">
        <f t="shared" si="0"/>
        <v>1945</v>
      </c>
      <c r="F11" s="120">
        <f t="shared" si="0"/>
        <v>21551</v>
      </c>
      <c r="G11" s="121">
        <f t="shared" si="0"/>
        <v>121806</v>
      </c>
      <c r="H11" s="121">
        <f t="shared" si="0"/>
        <v>59320</v>
      </c>
      <c r="I11" s="121">
        <f t="shared" si="0"/>
        <v>62486</v>
      </c>
      <c r="J11" s="121">
        <v>79685</v>
      </c>
      <c r="K11" s="121">
        <v>42647</v>
      </c>
      <c r="L11" s="121">
        <v>37038</v>
      </c>
      <c r="M11" s="121">
        <v>36232</v>
      </c>
      <c r="N11" s="121">
        <v>15922</v>
      </c>
      <c r="O11" s="121">
        <v>20310</v>
      </c>
      <c r="P11" s="121">
        <v>23770</v>
      </c>
      <c r="Q11" s="121">
        <v>12222</v>
      </c>
      <c r="R11" s="121">
        <v>11548</v>
      </c>
    </row>
    <row r="12" spans="2:18" ht="18" customHeight="1"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8" customHeight="1">
      <c r="A13" s="27" t="s">
        <v>29</v>
      </c>
      <c r="B13" s="15">
        <v>5955</v>
      </c>
      <c r="C13" s="17">
        <v>401</v>
      </c>
      <c r="D13" s="17">
        <v>4197</v>
      </c>
      <c r="E13" s="17">
        <v>162</v>
      </c>
      <c r="F13" s="17">
        <v>4035</v>
      </c>
      <c r="G13" s="17">
        <v>21780</v>
      </c>
      <c r="H13" s="17">
        <v>10622</v>
      </c>
      <c r="I13" s="17">
        <v>11158</v>
      </c>
      <c r="J13" s="17">
        <v>14239</v>
      </c>
      <c r="K13" s="17">
        <v>7723</v>
      </c>
      <c r="L13" s="17">
        <v>6516</v>
      </c>
      <c r="M13" s="17">
        <v>6464</v>
      </c>
      <c r="N13" s="17">
        <v>2827</v>
      </c>
      <c r="O13" s="17">
        <v>3637</v>
      </c>
      <c r="P13" s="17">
        <v>3987</v>
      </c>
      <c r="Q13" s="17">
        <v>2098</v>
      </c>
      <c r="R13" s="17">
        <v>1889</v>
      </c>
    </row>
    <row r="14" spans="1:18" ht="18" customHeight="1">
      <c r="A14" s="27" t="s">
        <v>31</v>
      </c>
      <c r="B14" s="15">
        <v>1309</v>
      </c>
      <c r="C14" s="17">
        <v>134</v>
      </c>
      <c r="D14" s="17">
        <v>609</v>
      </c>
      <c r="E14" s="17">
        <v>80</v>
      </c>
      <c r="F14" s="17">
        <v>529</v>
      </c>
      <c r="G14" s="17">
        <v>3110</v>
      </c>
      <c r="H14" s="17">
        <v>1520</v>
      </c>
      <c r="I14" s="17">
        <v>1590</v>
      </c>
      <c r="J14" s="17">
        <v>2040</v>
      </c>
      <c r="K14" s="17">
        <v>1098</v>
      </c>
      <c r="L14" s="17">
        <v>942</v>
      </c>
      <c r="M14" s="17">
        <v>1098</v>
      </c>
      <c r="N14" s="17">
        <v>472</v>
      </c>
      <c r="O14" s="17">
        <v>626</v>
      </c>
      <c r="P14" s="17">
        <v>815</v>
      </c>
      <c r="Q14" s="17">
        <v>403</v>
      </c>
      <c r="R14" s="17">
        <v>412</v>
      </c>
    </row>
    <row r="15" spans="1:18" ht="18" customHeight="1">
      <c r="A15" s="27" t="s">
        <v>32</v>
      </c>
      <c r="B15" s="15">
        <v>2952</v>
      </c>
      <c r="C15" s="17">
        <v>205</v>
      </c>
      <c r="D15" s="17">
        <v>2126</v>
      </c>
      <c r="E15" s="17">
        <v>123</v>
      </c>
      <c r="F15" s="17">
        <v>2003</v>
      </c>
      <c r="G15" s="17">
        <v>11192</v>
      </c>
      <c r="H15" s="17">
        <v>5446</v>
      </c>
      <c r="I15" s="17">
        <v>5746</v>
      </c>
      <c r="J15" s="17">
        <v>7128</v>
      </c>
      <c r="K15" s="17">
        <v>3869</v>
      </c>
      <c r="L15" s="17">
        <v>3259</v>
      </c>
      <c r="M15" s="17">
        <v>3042</v>
      </c>
      <c r="N15" s="17">
        <v>1349</v>
      </c>
      <c r="O15" s="17">
        <v>1693</v>
      </c>
      <c r="P15" s="17">
        <v>1780</v>
      </c>
      <c r="Q15" s="17">
        <v>1029</v>
      </c>
      <c r="R15" s="17">
        <v>751</v>
      </c>
    </row>
    <row r="16" spans="1:18" ht="18" customHeight="1">
      <c r="A16" s="27" t="s">
        <v>33</v>
      </c>
      <c r="B16" s="15">
        <v>1579</v>
      </c>
      <c r="C16" s="17">
        <v>118</v>
      </c>
      <c r="D16" s="17">
        <v>890</v>
      </c>
      <c r="E16" s="17">
        <v>83</v>
      </c>
      <c r="F16" s="17">
        <v>807</v>
      </c>
      <c r="G16" s="17">
        <v>4625</v>
      </c>
      <c r="H16" s="17">
        <v>2264</v>
      </c>
      <c r="I16" s="17">
        <v>2361</v>
      </c>
      <c r="J16" s="17">
        <v>2933</v>
      </c>
      <c r="K16" s="17">
        <v>1584</v>
      </c>
      <c r="L16" s="17">
        <v>1349</v>
      </c>
      <c r="M16" s="17">
        <v>1338</v>
      </c>
      <c r="N16" s="17">
        <v>612</v>
      </c>
      <c r="O16" s="17">
        <v>726</v>
      </c>
      <c r="P16" s="17">
        <v>865</v>
      </c>
      <c r="Q16" s="17">
        <v>480</v>
      </c>
      <c r="R16" s="17">
        <v>385</v>
      </c>
    </row>
    <row r="17" spans="1:18" ht="18" customHeight="1">
      <c r="A17" s="27" t="s">
        <v>34</v>
      </c>
      <c r="B17" s="15">
        <v>2398</v>
      </c>
      <c r="C17" s="17">
        <v>203</v>
      </c>
      <c r="D17" s="17">
        <v>1924</v>
      </c>
      <c r="E17" s="17">
        <v>102</v>
      </c>
      <c r="F17" s="17">
        <v>1822</v>
      </c>
      <c r="G17" s="17">
        <v>10089</v>
      </c>
      <c r="H17" s="17">
        <v>4913</v>
      </c>
      <c r="I17" s="17">
        <v>5176</v>
      </c>
      <c r="J17" s="17">
        <v>6978</v>
      </c>
      <c r="K17" s="17">
        <v>3620</v>
      </c>
      <c r="L17" s="17">
        <v>3358</v>
      </c>
      <c r="M17" s="17">
        <v>3309</v>
      </c>
      <c r="N17" s="17">
        <v>1383</v>
      </c>
      <c r="O17" s="17">
        <v>1926</v>
      </c>
      <c r="P17" s="17">
        <v>2603</v>
      </c>
      <c r="Q17" s="17">
        <v>1141</v>
      </c>
      <c r="R17" s="17">
        <v>1462</v>
      </c>
    </row>
    <row r="18" spans="1:18" ht="18" customHeight="1">
      <c r="A18" s="27" t="s">
        <v>35</v>
      </c>
      <c r="B18" s="15">
        <v>1783</v>
      </c>
      <c r="C18" s="17">
        <v>145</v>
      </c>
      <c r="D18" s="17">
        <v>1215</v>
      </c>
      <c r="E18" s="17">
        <v>143</v>
      </c>
      <c r="F18" s="17">
        <v>1072</v>
      </c>
      <c r="G18" s="17">
        <v>6349</v>
      </c>
      <c r="H18" s="17">
        <v>3095</v>
      </c>
      <c r="I18" s="17">
        <v>3254</v>
      </c>
      <c r="J18" s="17">
        <v>4330</v>
      </c>
      <c r="K18" s="17">
        <v>2296</v>
      </c>
      <c r="L18" s="17">
        <v>2034</v>
      </c>
      <c r="M18" s="17">
        <v>2056</v>
      </c>
      <c r="N18" s="17">
        <v>929</v>
      </c>
      <c r="O18" s="17">
        <v>1127</v>
      </c>
      <c r="P18" s="17">
        <v>1486</v>
      </c>
      <c r="Q18" s="17">
        <v>713</v>
      </c>
      <c r="R18" s="17">
        <v>773</v>
      </c>
    </row>
    <row r="19" spans="1:18" ht="18" customHeight="1">
      <c r="A19" s="27" t="s">
        <v>36</v>
      </c>
      <c r="B19" s="15">
        <v>1604</v>
      </c>
      <c r="C19" s="17">
        <v>100</v>
      </c>
      <c r="D19" s="17">
        <v>1159</v>
      </c>
      <c r="E19" s="17">
        <v>126</v>
      </c>
      <c r="F19" s="17">
        <v>1033</v>
      </c>
      <c r="G19" s="17">
        <v>6228</v>
      </c>
      <c r="H19" s="17">
        <v>3027</v>
      </c>
      <c r="I19" s="17">
        <v>3201</v>
      </c>
      <c r="J19" s="17">
        <v>3860</v>
      </c>
      <c r="K19" s="17">
        <v>2132</v>
      </c>
      <c r="L19" s="17">
        <v>1728</v>
      </c>
      <c r="M19" s="17">
        <v>1645</v>
      </c>
      <c r="N19" s="17">
        <v>753</v>
      </c>
      <c r="O19" s="17">
        <v>892</v>
      </c>
      <c r="P19" s="17">
        <v>904</v>
      </c>
      <c r="Q19" s="17">
        <v>534</v>
      </c>
      <c r="R19" s="17">
        <v>370</v>
      </c>
    </row>
    <row r="20" spans="1:18" ht="18" customHeight="1">
      <c r="A20" s="27" t="s">
        <v>37</v>
      </c>
      <c r="B20" s="15">
        <v>1810</v>
      </c>
      <c r="C20" s="17">
        <v>121</v>
      </c>
      <c r="D20" s="17">
        <v>1443</v>
      </c>
      <c r="E20" s="17">
        <v>201</v>
      </c>
      <c r="F20" s="17">
        <v>1242</v>
      </c>
      <c r="G20" s="17">
        <v>7409</v>
      </c>
      <c r="H20" s="17">
        <v>3615</v>
      </c>
      <c r="I20" s="17">
        <v>3794</v>
      </c>
      <c r="J20" s="17">
        <v>4802</v>
      </c>
      <c r="K20" s="17">
        <v>2545</v>
      </c>
      <c r="L20" s="17">
        <v>2257</v>
      </c>
      <c r="M20" s="17">
        <v>2166</v>
      </c>
      <c r="N20" s="17">
        <v>980</v>
      </c>
      <c r="O20" s="17">
        <v>1186</v>
      </c>
      <c r="P20" s="17">
        <v>1474</v>
      </c>
      <c r="Q20" s="17">
        <v>774</v>
      </c>
      <c r="R20" s="17">
        <v>700</v>
      </c>
    </row>
    <row r="21" spans="1:18" ht="18" customHeight="1">
      <c r="A21" s="27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8" customHeight="1">
      <c r="A22" s="27" t="s">
        <v>38</v>
      </c>
      <c r="B22" s="15">
        <v>676</v>
      </c>
      <c r="C22" s="17">
        <v>57</v>
      </c>
      <c r="D22" s="17">
        <v>321</v>
      </c>
      <c r="E22" s="17">
        <v>16</v>
      </c>
      <c r="F22" s="17">
        <v>305</v>
      </c>
      <c r="G22" s="17">
        <v>1714</v>
      </c>
      <c r="H22" s="17">
        <v>827</v>
      </c>
      <c r="I22" s="17">
        <v>887</v>
      </c>
      <c r="J22" s="17">
        <v>1129</v>
      </c>
      <c r="K22" s="17">
        <v>585</v>
      </c>
      <c r="L22" s="17">
        <v>544</v>
      </c>
      <c r="M22" s="17">
        <v>511</v>
      </c>
      <c r="N22" s="17">
        <v>206</v>
      </c>
      <c r="O22" s="17">
        <v>305</v>
      </c>
      <c r="P22" s="17">
        <v>368</v>
      </c>
      <c r="Q22" s="17">
        <v>165</v>
      </c>
      <c r="R22" s="17">
        <v>203</v>
      </c>
    </row>
    <row r="23" spans="1:18" ht="18" customHeight="1">
      <c r="A23" s="27" t="s">
        <v>39</v>
      </c>
      <c r="B23" s="15">
        <v>377</v>
      </c>
      <c r="C23" s="17">
        <v>24</v>
      </c>
      <c r="D23" s="17">
        <v>286</v>
      </c>
      <c r="E23" s="17">
        <v>29</v>
      </c>
      <c r="F23" s="17">
        <v>257</v>
      </c>
      <c r="G23" s="17">
        <v>1460</v>
      </c>
      <c r="H23" s="17">
        <v>719</v>
      </c>
      <c r="I23" s="17">
        <v>741</v>
      </c>
      <c r="J23" s="17">
        <v>1002</v>
      </c>
      <c r="K23" s="17">
        <v>541</v>
      </c>
      <c r="L23" s="17">
        <v>461</v>
      </c>
      <c r="M23" s="17">
        <v>444</v>
      </c>
      <c r="N23" s="17">
        <v>200</v>
      </c>
      <c r="O23" s="17">
        <v>244</v>
      </c>
      <c r="P23" s="17">
        <v>271</v>
      </c>
      <c r="Q23" s="17">
        <v>146</v>
      </c>
      <c r="R23" s="17">
        <v>125</v>
      </c>
    </row>
    <row r="24" spans="1:18" ht="18" customHeight="1">
      <c r="A24" s="27" t="s">
        <v>40</v>
      </c>
      <c r="B24" s="15">
        <v>528</v>
      </c>
      <c r="C24" s="17">
        <v>25</v>
      </c>
      <c r="D24" s="17">
        <v>336</v>
      </c>
      <c r="E24" s="17">
        <v>15</v>
      </c>
      <c r="F24" s="17">
        <v>321</v>
      </c>
      <c r="G24" s="17">
        <v>1654</v>
      </c>
      <c r="H24" s="17">
        <v>810</v>
      </c>
      <c r="I24" s="17">
        <v>844</v>
      </c>
      <c r="J24" s="17">
        <v>1055</v>
      </c>
      <c r="K24" s="17">
        <v>580</v>
      </c>
      <c r="L24" s="17">
        <v>475</v>
      </c>
      <c r="M24" s="17">
        <v>408</v>
      </c>
      <c r="N24" s="17">
        <v>165</v>
      </c>
      <c r="O24" s="17">
        <v>243</v>
      </c>
      <c r="P24" s="17">
        <v>264</v>
      </c>
      <c r="Q24" s="17">
        <v>117</v>
      </c>
      <c r="R24" s="17">
        <v>147</v>
      </c>
    </row>
    <row r="25" spans="1:18" ht="18" customHeight="1">
      <c r="A25" s="27" t="s">
        <v>41</v>
      </c>
      <c r="B25" s="15">
        <v>363</v>
      </c>
      <c r="C25" s="17">
        <v>17</v>
      </c>
      <c r="D25" s="17">
        <v>230</v>
      </c>
      <c r="E25" s="17">
        <v>17</v>
      </c>
      <c r="F25" s="17">
        <v>213</v>
      </c>
      <c r="G25" s="17">
        <v>1194</v>
      </c>
      <c r="H25" s="17">
        <v>586</v>
      </c>
      <c r="I25" s="17">
        <v>608</v>
      </c>
      <c r="J25" s="17">
        <v>792</v>
      </c>
      <c r="K25" s="17">
        <v>422</v>
      </c>
      <c r="L25" s="17">
        <v>370</v>
      </c>
      <c r="M25" s="17">
        <v>333</v>
      </c>
      <c r="N25" s="17">
        <v>148</v>
      </c>
      <c r="O25" s="17">
        <v>185</v>
      </c>
      <c r="P25" s="17">
        <v>188</v>
      </c>
      <c r="Q25" s="17">
        <v>107</v>
      </c>
      <c r="R25" s="17">
        <v>81</v>
      </c>
    </row>
    <row r="26" spans="1:18" ht="18" customHeight="1">
      <c r="A26" s="27" t="s">
        <v>42</v>
      </c>
      <c r="B26" s="15">
        <v>66</v>
      </c>
      <c r="C26" s="17">
        <v>7</v>
      </c>
      <c r="D26" s="17">
        <v>27</v>
      </c>
      <c r="E26" s="122" t="s">
        <v>191</v>
      </c>
      <c r="F26" s="17">
        <v>27</v>
      </c>
      <c r="G26" s="17">
        <v>138</v>
      </c>
      <c r="H26" s="17">
        <v>66</v>
      </c>
      <c r="I26" s="17">
        <v>72</v>
      </c>
      <c r="J26" s="17">
        <v>92</v>
      </c>
      <c r="K26" s="17">
        <v>48</v>
      </c>
      <c r="L26" s="17">
        <v>44</v>
      </c>
      <c r="M26" s="17">
        <v>52</v>
      </c>
      <c r="N26" s="17">
        <v>19</v>
      </c>
      <c r="O26" s="17">
        <v>33</v>
      </c>
      <c r="P26" s="17">
        <v>43</v>
      </c>
      <c r="Q26" s="17">
        <v>19</v>
      </c>
      <c r="R26" s="17">
        <v>24</v>
      </c>
    </row>
    <row r="27" spans="1:18" ht="18" customHeight="1">
      <c r="A27" s="27" t="s">
        <v>43</v>
      </c>
      <c r="B27" s="15">
        <v>834</v>
      </c>
      <c r="C27" s="17">
        <v>71</v>
      </c>
      <c r="D27" s="17">
        <v>677</v>
      </c>
      <c r="E27" s="17">
        <v>126</v>
      </c>
      <c r="F27" s="17">
        <v>551</v>
      </c>
      <c r="G27" s="17">
        <v>3611</v>
      </c>
      <c r="H27" s="17">
        <v>1743</v>
      </c>
      <c r="I27" s="17">
        <v>1868</v>
      </c>
      <c r="J27" s="17">
        <v>2367</v>
      </c>
      <c r="K27" s="17">
        <v>1233</v>
      </c>
      <c r="L27" s="17">
        <v>1134</v>
      </c>
      <c r="M27" s="17">
        <v>1169</v>
      </c>
      <c r="N27" s="17">
        <v>519</v>
      </c>
      <c r="O27" s="17">
        <v>650</v>
      </c>
      <c r="P27" s="17">
        <v>870</v>
      </c>
      <c r="Q27" s="17">
        <v>419</v>
      </c>
      <c r="R27" s="17">
        <v>451</v>
      </c>
    </row>
    <row r="28" spans="1:18" ht="18" customHeight="1">
      <c r="A28" s="27" t="s">
        <v>44</v>
      </c>
      <c r="B28" s="15">
        <v>1400</v>
      </c>
      <c r="C28" s="17">
        <v>66</v>
      </c>
      <c r="D28" s="17">
        <v>1096</v>
      </c>
      <c r="E28" s="17">
        <v>87</v>
      </c>
      <c r="F28" s="17">
        <v>1009</v>
      </c>
      <c r="G28" s="17">
        <v>5541</v>
      </c>
      <c r="H28" s="17">
        <v>2679</v>
      </c>
      <c r="I28" s="17">
        <v>2862</v>
      </c>
      <c r="J28" s="17">
        <v>3763</v>
      </c>
      <c r="K28" s="17">
        <v>2003</v>
      </c>
      <c r="L28" s="17">
        <v>1760</v>
      </c>
      <c r="M28" s="17">
        <v>1629</v>
      </c>
      <c r="N28" s="17">
        <v>739</v>
      </c>
      <c r="O28" s="17">
        <v>890</v>
      </c>
      <c r="P28" s="17">
        <v>1061</v>
      </c>
      <c r="Q28" s="17">
        <v>571</v>
      </c>
      <c r="R28" s="17">
        <v>490</v>
      </c>
    </row>
    <row r="29" spans="1:18" ht="18" customHeight="1">
      <c r="A29" s="27" t="s">
        <v>45</v>
      </c>
      <c r="B29" s="15">
        <v>870</v>
      </c>
      <c r="C29" s="17">
        <v>71</v>
      </c>
      <c r="D29" s="17">
        <v>705</v>
      </c>
      <c r="E29" s="17">
        <v>87</v>
      </c>
      <c r="F29" s="17">
        <v>618</v>
      </c>
      <c r="G29" s="17">
        <v>3627</v>
      </c>
      <c r="H29" s="17">
        <v>1781</v>
      </c>
      <c r="I29" s="17">
        <v>1846</v>
      </c>
      <c r="J29" s="17">
        <v>2438</v>
      </c>
      <c r="K29" s="17">
        <v>1313</v>
      </c>
      <c r="L29" s="17">
        <v>1125</v>
      </c>
      <c r="M29" s="17">
        <v>1073</v>
      </c>
      <c r="N29" s="17">
        <v>484</v>
      </c>
      <c r="O29" s="17">
        <v>589</v>
      </c>
      <c r="P29" s="17">
        <v>626</v>
      </c>
      <c r="Q29" s="17">
        <v>349</v>
      </c>
      <c r="R29" s="17">
        <v>277</v>
      </c>
    </row>
    <row r="30" spans="1:18" ht="18" customHeight="1">
      <c r="A30" s="27" t="s">
        <v>46</v>
      </c>
      <c r="B30" s="15">
        <v>920</v>
      </c>
      <c r="C30" s="17">
        <v>53</v>
      </c>
      <c r="D30" s="17">
        <v>798</v>
      </c>
      <c r="E30" s="17">
        <v>105</v>
      </c>
      <c r="F30" s="17">
        <v>693</v>
      </c>
      <c r="G30" s="17">
        <v>4136</v>
      </c>
      <c r="H30" s="17">
        <v>1943</v>
      </c>
      <c r="I30" s="17">
        <v>2193</v>
      </c>
      <c r="J30" s="17">
        <v>2715</v>
      </c>
      <c r="K30" s="17">
        <v>1419</v>
      </c>
      <c r="L30" s="17">
        <v>1296</v>
      </c>
      <c r="M30" s="17">
        <v>1184</v>
      </c>
      <c r="N30" s="17">
        <v>505</v>
      </c>
      <c r="O30" s="17">
        <v>679</v>
      </c>
      <c r="P30" s="17">
        <v>798</v>
      </c>
      <c r="Q30" s="17">
        <v>390</v>
      </c>
      <c r="R30" s="17">
        <v>408</v>
      </c>
    </row>
    <row r="31" spans="1:18" ht="18" customHeight="1">
      <c r="A31" s="27" t="s">
        <v>47</v>
      </c>
      <c r="B31" s="15">
        <v>788</v>
      </c>
      <c r="C31" s="17">
        <v>50</v>
      </c>
      <c r="D31" s="17">
        <v>462</v>
      </c>
      <c r="E31" s="17">
        <v>25</v>
      </c>
      <c r="F31" s="17">
        <v>437</v>
      </c>
      <c r="G31" s="17">
        <v>2473</v>
      </c>
      <c r="H31" s="17">
        <v>1245</v>
      </c>
      <c r="I31" s="17">
        <v>1228</v>
      </c>
      <c r="J31" s="17">
        <v>1586</v>
      </c>
      <c r="K31" s="17">
        <v>867</v>
      </c>
      <c r="L31" s="17">
        <v>719</v>
      </c>
      <c r="M31" s="17">
        <v>692</v>
      </c>
      <c r="N31" s="17">
        <v>322</v>
      </c>
      <c r="O31" s="17">
        <v>370</v>
      </c>
      <c r="P31" s="17">
        <v>393</v>
      </c>
      <c r="Q31" s="17">
        <v>220</v>
      </c>
      <c r="R31" s="17">
        <v>173</v>
      </c>
    </row>
    <row r="32" spans="1:18" ht="18" customHeight="1">
      <c r="A32" s="27" t="s">
        <v>48</v>
      </c>
      <c r="B32" s="15">
        <v>533</v>
      </c>
      <c r="C32" s="17">
        <v>66</v>
      </c>
      <c r="D32" s="17">
        <v>263</v>
      </c>
      <c r="E32" s="17">
        <v>22</v>
      </c>
      <c r="F32" s="17">
        <v>241</v>
      </c>
      <c r="G32" s="17">
        <v>1340</v>
      </c>
      <c r="H32" s="17">
        <v>651</v>
      </c>
      <c r="I32" s="17">
        <v>689</v>
      </c>
      <c r="J32" s="17">
        <v>870</v>
      </c>
      <c r="K32" s="17">
        <v>459</v>
      </c>
      <c r="L32" s="17">
        <v>411</v>
      </c>
      <c r="M32" s="17">
        <v>438</v>
      </c>
      <c r="N32" s="17">
        <v>204</v>
      </c>
      <c r="O32" s="17">
        <v>234</v>
      </c>
      <c r="P32" s="17">
        <v>336</v>
      </c>
      <c r="Q32" s="17">
        <v>170</v>
      </c>
      <c r="R32" s="17">
        <v>166</v>
      </c>
    </row>
    <row r="33" spans="1:18" ht="18" customHeight="1">
      <c r="A33" s="27" t="s">
        <v>192</v>
      </c>
      <c r="B33" s="15">
        <v>997</v>
      </c>
      <c r="C33" s="17">
        <v>84</v>
      </c>
      <c r="D33" s="17">
        <v>589</v>
      </c>
      <c r="E33" s="17">
        <v>69</v>
      </c>
      <c r="F33" s="17">
        <v>520</v>
      </c>
      <c r="G33" s="17">
        <v>3012</v>
      </c>
      <c r="H33" s="17">
        <v>1465</v>
      </c>
      <c r="I33" s="17">
        <v>1547</v>
      </c>
      <c r="J33" s="17">
        <v>1995</v>
      </c>
      <c r="K33" s="17">
        <v>1045</v>
      </c>
      <c r="L33" s="17">
        <v>950</v>
      </c>
      <c r="M33" s="17">
        <v>911</v>
      </c>
      <c r="N33" s="17">
        <v>395</v>
      </c>
      <c r="O33" s="17">
        <v>516</v>
      </c>
      <c r="P33" s="17">
        <v>600</v>
      </c>
      <c r="Q33" s="17">
        <v>298</v>
      </c>
      <c r="R33" s="17">
        <v>302</v>
      </c>
    </row>
    <row r="34" spans="1:18" ht="18" customHeight="1">
      <c r="A34" s="27" t="s">
        <v>54</v>
      </c>
      <c r="B34" s="15">
        <v>1656</v>
      </c>
      <c r="C34" s="17">
        <v>123</v>
      </c>
      <c r="D34" s="17">
        <v>1038</v>
      </c>
      <c r="E34" s="17">
        <v>87</v>
      </c>
      <c r="F34" s="17">
        <v>951</v>
      </c>
      <c r="G34" s="17">
        <v>5479</v>
      </c>
      <c r="H34" s="17">
        <v>2664</v>
      </c>
      <c r="I34" s="17">
        <v>2815</v>
      </c>
      <c r="J34" s="17">
        <v>3609</v>
      </c>
      <c r="K34" s="17">
        <v>1918</v>
      </c>
      <c r="L34" s="17">
        <v>1691</v>
      </c>
      <c r="M34" s="17">
        <v>1625</v>
      </c>
      <c r="N34" s="17">
        <v>712</v>
      </c>
      <c r="O34" s="17">
        <v>913</v>
      </c>
      <c r="P34" s="17">
        <v>1022</v>
      </c>
      <c r="Q34" s="17">
        <v>521</v>
      </c>
      <c r="R34" s="17">
        <v>501</v>
      </c>
    </row>
    <row r="35" spans="1:18" ht="18" customHeight="1">
      <c r="A35" s="27" t="s">
        <v>55</v>
      </c>
      <c r="B35" s="15">
        <v>68</v>
      </c>
      <c r="C35" s="17">
        <v>7</v>
      </c>
      <c r="D35" s="17">
        <v>41</v>
      </c>
      <c r="E35" s="17">
        <v>2</v>
      </c>
      <c r="F35" s="17">
        <v>39</v>
      </c>
      <c r="G35" s="17">
        <v>190</v>
      </c>
      <c r="H35" s="17">
        <v>93</v>
      </c>
      <c r="I35" s="17">
        <v>97</v>
      </c>
      <c r="J35" s="17">
        <v>104</v>
      </c>
      <c r="K35" s="17">
        <v>56</v>
      </c>
      <c r="L35" s="17">
        <v>48</v>
      </c>
      <c r="M35" s="17">
        <v>49</v>
      </c>
      <c r="N35" s="17">
        <v>25</v>
      </c>
      <c r="O35" s="17">
        <v>24</v>
      </c>
      <c r="P35" s="17">
        <v>23</v>
      </c>
      <c r="Q35" s="17">
        <v>14</v>
      </c>
      <c r="R35" s="17">
        <v>9</v>
      </c>
    </row>
    <row r="36" spans="1:18" ht="18" customHeight="1">
      <c r="A36" s="27" t="s">
        <v>57</v>
      </c>
      <c r="B36" s="15">
        <v>899</v>
      </c>
      <c r="C36" s="17">
        <v>51</v>
      </c>
      <c r="D36" s="17">
        <v>722</v>
      </c>
      <c r="E36" s="17">
        <v>51</v>
      </c>
      <c r="F36" s="17">
        <v>671</v>
      </c>
      <c r="G36" s="17">
        <v>3638</v>
      </c>
      <c r="H36" s="17">
        <v>1760</v>
      </c>
      <c r="I36" s="17">
        <v>1878</v>
      </c>
      <c r="J36" s="17">
        <v>2330</v>
      </c>
      <c r="K36" s="17">
        <v>1261</v>
      </c>
      <c r="L36" s="17">
        <v>1069</v>
      </c>
      <c r="M36" s="17">
        <v>956</v>
      </c>
      <c r="N36" s="17">
        <v>405</v>
      </c>
      <c r="O36" s="17">
        <v>551</v>
      </c>
      <c r="P36" s="17">
        <v>527</v>
      </c>
      <c r="Q36" s="17">
        <v>289</v>
      </c>
      <c r="R36" s="17">
        <v>238</v>
      </c>
    </row>
    <row r="37" spans="1:18" ht="18" customHeight="1">
      <c r="A37" s="27" t="s">
        <v>58</v>
      </c>
      <c r="B37" s="15">
        <v>895</v>
      </c>
      <c r="C37" s="17">
        <v>82</v>
      </c>
      <c r="D37" s="17">
        <v>566</v>
      </c>
      <c r="E37" s="17">
        <v>73</v>
      </c>
      <c r="F37" s="17">
        <v>493</v>
      </c>
      <c r="G37" s="17">
        <v>2887</v>
      </c>
      <c r="H37" s="17">
        <v>1406</v>
      </c>
      <c r="I37" s="17">
        <v>1481</v>
      </c>
      <c r="J37" s="17">
        <v>1846</v>
      </c>
      <c r="K37" s="17">
        <v>985</v>
      </c>
      <c r="L37" s="17">
        <v>861</v>
      </c>
      <c r="M37" s="17">
        <v>953</v>
      </c>
      <c r="N37" s="17">
        <v>431</v>
      </c>
      <c r="O37" s="17">
        <v>522</v>
      </c>
      <c r="P37" s="17">
        <v>716</v>
      </c>
      <c r="Q37" s="17">
        <v>378</v>
      </c>
      <c r="R37" s="17">
        <v>338</v>
      </c>
    </row>
    <row r="38" spans="1:18" ht="18" customHeight="1">
      <c r="A38" s="27" t="s">
        <v>59</v>
      </c>
      <c r="B38" s="15">
        <v>796</v>
      </c>
      <c r="C38" s="17">
        <v>51</v>
      </c>
      <c r="D38" s="17">
        <v>420</v>
      </c>
      <c r="E38" s="17">
        <v>34</v>
      </c>
      <c r="F38" s="17">
        <v>386</v>
      </c>
      <c r="G38" s="17">
        <v>2171</v>
      </c>
      <c r="H38" s="17">
        <v>1073</v>
      </c>
      <c r="I38" s="17">
        <v>1098</v>
      </c>
      <c r="J38" s="17">
        <v>1336</v>
      </c>
      <c r="K38" s="17">
        <v>730</v>
      </c>
      <c r="L38" s="17">
        <v>606</v>
      </c>
      <c r="M38" s="17">
        <v>621</v>
      </c>
      <c r="N38" s="17">
        <v>261</v>
      </c>
      <c r="O38" s="17">
        <v>360</v>
      </c>
      <c r="P38" s="17">
        <v>427</v>
      </c>
      <c r="Q38" s="17">
        <v>219</v>
      </c>
      <c r="R38" s="17">
        <v>208</v>
      </c>
    </row>
    <row r="39" spans="1:18" ht="18" customHeight="1">
      <c r="A39" s="27" t="s">
        <v>60</v>
      </c>
      <c r="B39" s="15">
        <v>803</v>
      </c>
      <c r="C39" s="17">
        <v>60</v>
      </c>
      <c r="D39" s="17">
        <v>524</v>
      </c>
      <c r="E39" s="17">
        <v>33</v>
      </c>
      <c r="F39" s="17">
        <v>491</v>
      </c>
      <c r="G39" s="17">
        <v>2612</v>
      </c>
      <c r="H39" s="17">
        <v>1273</v>
      </c>
      <c r="I39" s="17">
        <v>1339</v>
      </c>
      <c r="J39" s="17">
        <v>1652</v>
      </c>
      <c r="K39" s="17">
        <v>885</v>
      </c>
      <c r="L39" s="17">
        <v>767</v>
      </c>
      <c r="M39" s="17">
        <v>758</v>
      </c>
      <c r="N39" s="17">
        <v>345</v>
      </c>
      <c r="O39" s="17">
        <v>413</v>
      </c>
      <c r="P39" s="17">
        <v>446</v>
      </c>
      <c r="Q39" s="17">
        <v>253</v>
      </c>
      <c r="R39" s="17">
        <v>193</v>
      </c>
    </row>
    <row r="40" spans="1:18" ht="18" customHeight="1">
      <c r="A40" s="27" t="s">
        <v>61</v>
      </c>
      <c r="B40" s="15">
        <v>275</v>
      </c>
      <c r="C40" s="17">
        <v>18</v>
      </c>
      <c r="D40" s="17">
        <v>115</v>
      </c>
      <c r="E40" s="17">
        <v>9</v>
      </c>
      <c r="F40" s="17">
        <v>106</v>
      </c>
      <c r="G40" s="17">
        <v>575</v>
      </c>
      <c r="H40" s="17">
        <v>272</v>
      </c>
      <c r="I40" s="17">
        <v>303</v>
      </c>
      <c r="J40" s="17">
        <v>357</v>
      </c>
      <c r="K40" s="17">
        <v>183</v>
      </c>
      <c r="L40" s="17">
        <v>174</v>
      </c>
      <c r="M40" s="17">
        <v>169</v>
      </c>
      <c r="N40" s="17">
        <v>66</v>
      </c>
      <c r="O40" s="17">
        <v>103</v>
      </c>
      <c r="P40" s="17">
        <v>88</v>
      </c>
      <c r="Q40" s="17">
        <v>46</v>
      </c>
      <c r="R40" s="17">
        <v>42</v>
      </c>
    </row>
    <row r="41" spans="1:18" ht="18" customHeight="1">
      <c r="A41" s="27" t="s">
        <v>62</v>
      </c>
      <c r="B41" s="15">
        <v>669</v>
      </c>
      <c r="C41" s="17">
        <v>38</v>
      </c>
      <c r="D41" s="17">
        <v>316</v>
      </c>
      <c r="E41" s="17">
        <v>23</v>
      </c>
      <c r="F41" s="17">
        <v>293</v>
      </c>
      <c r="G41" s="17">
        <v>1601</v>
      </c>
      <c r="H41" s="17">
        <v>779</v>
      </c>
      <c r="I41" s="17">
        <v>822</v>
      </c>
      <c r="J41" s="17">
        <v>1060</v>
      </c>
      <c r="K41" s="17">
        <v>568</v>
      </c>
      <c r="L41" s="17">
        <v>492</v>
      </c>
      <c r="M41" s="17">
        <v>539</v>
      </c>
      <c r="N41" s="17">
        <v>218</v>
      </c>
      <c r="O41" s="17">
        <v>321</v>
      </c>
      <c r="P41" s="17">
        <v>415</v>
      </c>
      <c r="Q41" s="17">
        <v>186</v>
      </c>
      <c r="R41" s="17">
        <v>229</v>
      </c>
    </row>
    <row r="42" spans="1:18" ht="18" customHeight="1">
      <c r="A42" s="30" t="s">
        <v>63</v>
      </c>
      <c r="B42" s="123">
        <v>627</v>
      </c>
      <c r="C42" s="124">
        <v>62</v>
      </c>
      <c r="D42" s="124">
        <v>401</v>
      </c>
      <c r="E42" s="124">
        <v>15</v>
      </c>
      <c r="F42" s="124">
        <v>386</v>
      </c>
      <c r="G42" s="124">
        <v>1971</v>
      </c>
      <c r="H42" s="124">
        <v>983</v>
      </c>
      <c r="I42" s="124">
        <v>988</v>
      </c>
      <c r="J42" s="124">
        <v>1277</v>
      </c>
      <c r="K42" s="124">
        <v>679</v>
      </c>
      <c r="L42" s="124">
        <v>598</v>
      </c>
      <c r="M42" s="124">
        <v>600</v>
      </c>
      <c r="N42" s="124">
        <v>248</v>
      </c>
      <c r="O42" s="124">
        <v>352</v>
      </c>
      <c r="P42" s="124">
        <v>374</v>
      </c>
      <c r="Q42" s="124">
        <v>173</v>
      </c>
      <c r="R42" s="124">
        <v>201</v>
      </c>
    </row>
    <row r="43" ht="13.5">
      <c r="A43" s="35" t="s">
        <v>193</v>
      </c>
    </row>
  </sheetData>
  <sheetProtection/>
  <mergeCells count="32">
    <mergeCell ref="M8:M10"/>
    <mergeCell ref="A1:C1"/>
    <mergeCell ref="G8:G10"/>
    <mergeCell ref="O8:O10"/>
    <mergeCell ref="P8:P10"/>
    <mergeCell ref="Q8:Q10"/>
    <mergeCell ref="R8:R10"/>
    <mergeCell ref="B9:B10"/>
    <mergeCell ref="I8:I10"/>
    <mergeCell ref="J8:J10"/>
    <mergeCell ref="K8:K10"/>
    <mergeCell ref="L8:L10"/>
    <mergeCell ref="F5:F7"/>
    <mergeCell ref="N8:N10"/>
    <mergeCell ref="J5:L7"/>
    <mergeCell ref="M5:O7"/>
    <mergeCell ref="P5:R7"/>
    <mergeCell ref="B7:B8"/>
    <mergeCell ref="C8:C10"/>
    <mergeCell ref="D8:D10"/>
    <mergeCell ref="E8:E10"/>
    <mergeCell ref="F8:F10"/>
    <mergeCell ref="G5:I7"/>
    <mergeCell ref="H8:H10"/>
    <mergeCell ref="A2:R2"/>
    <mergeCell ref="A4:P4"/>
    <mergeCell ref="Q4:R4"/>
    <mergeCell ref="A5:A6"/>
    <mergeCell ref="B5:B6"/>
    <mergeCell ref="C5:C7"/>
    <mergeCell ref="D5:D7"/>
    <mergeCell ref="E5:E7"/>
  </mergeCells>
  <hyperlinks>
    <hyperlink ref="A1:C1" location="'5農業目次'!A1" display="5　農 業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3.28125" style="2" customWidth="1"/>
    <col min="2" max="9" width="11.140625" style="2" customWidth="1"/>
    <col min="10" max="16384" width="9.00390625" style="2" customWidth="1"/>
  </cols>
  <sheetData>
    <row r="1" spans="1:3" ht="13.5">
      <c r="A1" s="363" t="s">
        <v>515</v>
      </c>
      <c r="B1" s="363"/>
      <c r="C1" s="363"/>
    </row>
    <row r="2" spans="1:9" ht="17.25">
      <c r="A2" s="244" t="s">
        <v>194</v>
      </c>
      <c r="B2" s="244"/>
      <c r="C2" s="244"/>
      <c r="D2" s="244"/>
      <c r="E2" s="244"/>
      <c r="F2" s="244"/>
      <c r="G2" s="244"/>
      <c r="H2" s="244"/>
      <c r="I2" s="244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4.25" thickBot="1">
      <c r="A4" s="245" t="s">
        <v>195</v>
      </c>
      <c r="B4" s="245"/>
      <c r="C4" s="245"/>
      <c r="D4" s="245"/>
      <c r="E4" s="245"/>
      <c r="F4" s="245"/>
      <c r="G4" s="245"/>
      <c r="H4" s="245"/>
      <c r="I4" s="4" t="s">
        <v>101</v>
      </c>
    </row>
    <row r="5" spans="1:9" ht="18.75" customHeight="1" thickTop="1">
      <c r="A5" s="256" t="s">
        <v>196</v>
      </c>
      <c r="B5" s="258" t="s">
        <v>197</v>
      </c>
      <c r="C5" s="259"/>
      <c r="D5" s="260"/>
      <c r="E5" s="261" t="s">
        <v>118</v>
      </c>
      <c r="F5" s="263" t="s">
        <v>198</v>
      </c>
      <c r="G5" s="264"/>
      <c r="H5" s="264"/>
      <c r="I5" s="264"/>
    </row>
    <row r="6" spans="1:9" ht="18.75" customHeight="1">
      <c r="A6" s="257"/>
      <c r="B6" s="98" t="s">
        <v>75</v>
      </c>
      <c r="C6" s="98" t="s">
        <v>199</v>
      </c>
      <c r="D6" s="98" t="s">
        <v>200</v>
      </c>
      <c r="E6" s="262"/>
      <c r="F6" s="125" t="s">
        <v>75</v>
      </c>
      <c r="G6" s="125" t="s">
        <v>201</v>
      </c>
      <c r="H6" s="125" t="s">
        <v>202</v>
      </c>
      <c r="I6" s="126" t="s">
        <v>203</v>
      </c>
    </row>
    <row r="7" spans="1:9" ht="13.5">
      <c r="A7" s="14" t="s">
        <v>122</v>
      </c>
      <c r="B7" s="15">
        <v>42500</v>
      </c>
      <c r="C7" s="17">
        <v>41000</v>
      </c>
      <c r="D7" s="17">
        <v>1500</v>
      </c>
      <c r="E7" s="17">
        <v>38700</v>
      </c>
      <c r="F7" s="17">
        <v>3830</v>
      </c>
      <c r="G7" s="17">
        <v>2740</v>
      </c>
      <c r="H7" s="17">
        <v>807</v>
      </c>
      <c r="I7" s="17">
        <v>285</v>
      </c>
    </row>
    <row r="8" spans="1:9" ht="13.5">
      <c r="A8" s="19" t="s">
        <v>204</v>
      </c>
      <c r="B8" s="15">
        <v>42200</v>
      </c>
      <c r="C8" s="17">
        <v>40700</v>
      </c>
      <c r="D8" s="17">
        <v>1460</v>
      </c>
      <c r="E8" s="17">
        <v>38400</v>
      </c>
      <c r="F8" s="17">
        <v>3820</v>
      </c>
      <c r="G8" s="17">
        <v>2720</v>
      </c>
      <c r="H8" s="17">
        <v>818</v>
      </c>
      <c r="I8" s="17">
        <v>285</v>
      </c>
    </row>
    <row r="9" spans="1:10" s="1" customFormat="1" ht="13.5">
      <c r="A9" s="21" t="s">
        <v>124</v>
      </c>
      <c r="B9" s="127">
        <v>41900</v>
      </c>
      <c r="C9" s="121">
        <v>40500</v>
      </c>
      <c r="D9" s="121">
        <v>1430</v>
      </c>
      <c r="E9" s="121">
        <v>38100</v>
      </c>
      <c r="F9" s="121">
        <v>3800</v>
      </c>
      <c r="G9" s="121">
        <v>2700</v>
      </c>
      <c r="H9" s="121">
        <v>822</v>
      </c>
      <c r="I9" s="121">
        <v>284</v>
      </c>
      <c r="J9" s="2"/>
    </row>
    <row r="10" spans="1:9" ht="13.5">
      <c r="A10" s="19"/>
      <c r="B10" s="15"/>
      <c r="C10" s="17"/>
      <c r="D10" s="17"/>
      <c r="E10" s="17"/>
      <c r="F10" s="17"/>
      <c r="G10" s="17"/>
      <c r="H10" s="17"/>
      <c r="I10" s="17"/>
    </row>
    <row r="11" spans="1:9" ht="13.5">
      <c r="A11" s="27" t="s">
        <v>27</v>
      </c>
      <c r="B11" s="15">
        <v>35100</v>
      </c>
      <c r="C11" s="17">
        <v>34000</v>
      </c>
      <c r="D11" s="17">
        <v>1100</v>
      </c>
      <c r="E11" s="17">
        <v>32200</v>
      </c>
      <c r="F11" s="17">
        <v>2910</v>
      </c>
      <c r="G11" s="17">
        <v>2310</v>
      </c>
      <c r="H11" s="17">
        <v>339</v>
      </c>
      <c r="I11" s="17">
        <v>261</v>
      </c>
    </row>
    <row r="12" spans="1:9" ht="13.5">
      <c r="A12" s="27" t="s">
        <v>28</v>
      </c>
      <c r="B12" s="15">
        <v>6840</v>
      </c>
      <c r="C12" s="17">
        <v>6520</v>
      </c>
      <c r="D12" s="17">
        <v>327</v>
      </c>
      <c r="E12" s="17">
        <v>5950</v>
      </c>
      <c r="F12" s="17">
        <v>895</v>
      </c>
      <c r="G12" s="17">
        <v>389</v>
      </c>
      <c r="H12" s="17">
        <v>483</v>
      </c>
      <c r="I12" s="17">
        <v>23</v>
      </c>
    </row>
    <row r="13" spans="2:9" ht="13.5">
      <c r="B13" s="15"/>
      <c r="C13" s="17"/>
      <c r="D13" s="17"/>
      <c r="E13" s="17"/>
      <c r="F13" s="17"/>
      <c r="G13" s="17"/>
      <c r="H13" s="17"/>
      <c r="I13" s="17"/>
    </row>
    <row r="14" spans="1:9" ht="13.5">
      <c r="A14" s="27" t="s">
        <v>29</v>
      </c>
      <c r="B14" s="15">
        <v>6680</v>
      </c>
      <c r="C14" s="17">
        <v>6590</v>
      </c>
      <c r="D14" s="17">
        <v>93</v>
      </c>
      <c r="E14" s="17">
        <v>6370</v>
      </c>
      <c r="F14" s="17">
        <v>311</v>
      </c>
      <c r="G14" s="17">
        <v>276</v>
      </c>
      <c r="H14" s="128">
        <v>26</v>
      </c>
      <c r="I14" s="128">
        <v>9</v>
      </c>
    </row>
    <row r="15" spans="1:9" ht="13.5">
      <c r="A15" s="27" t="s">
        <v>31</v>
      </c>
      <c r="B15" s="15">
        <v>921</v>
      </c>
      <c r="C15" s="17">
        <v>853</v>
      </c>
      <c r="D15" s="17">
        <v>68</v>
      </c>
      <c r="E15" s="17">
        <v>845</v>
      </c>
      <c r="F15" s="17">
        <v>76</v>
      </c>
      <c r="G15" s="17">
        <v>31</v>
      </c>
      <c r="H15" s="128">
        <v>45</v>
      </c>
      <c r="I15" s="128" t="s">
        <v>24</v>
      </c>
    </row>
    <row r="16" spans="1:9" ht="13.5">
      <c r="A16" s="27" t="s">
        <v>32</v>
      </c>
      <c r="B16" s="15">
        <v>3270</v>
      </c>
      <c r="C16" s="17">
        <v>3190</v>
      </c>
      <c r="D16" s="17">
        <v>77</v>
      </c>
      <c r="E16" s="17">
        <v>3110</v>
      </c>
      <c r="F16" s="17">
        <v>159</v>
      </c>
      <c r="G16" s="17">
        <v>148</v>
      </c>
      <c r="H16" s="128">
        <v>11</v>
      </c>
      <c r="I16" s="128" t="s">
        <v>24</v>
      </c>
    </row>
    <row r="17" spans="1:9" ht="13.5">
      <c r="A17" s="27" t="s">
        <v>33</v>
      </c>
      <c r="B17" s="15">
        <v>1530</v>
      </c>
      <c r="C17" s="17">
        <v>1480</v>
      </c>
      <c r="D17" s="17">
        <v>46</v>
      </c>
      <c r="E17" s="17">
        <v>1400</v>
      </c>
      <c r="F17" s="17">
        <v>131</v>
      </c>
      <c r="G17" s="17">
        <v>69</v>
      </c>
      <c r="H17" s="128">
        <v>62</v>
      </c>
      <c r="I17" s="128" t="s">
        <v>24</v>
      </c>
    </row>
    <row r="18" spans="1:9" ht="12.75" customHeight="1">
      <c r="A18" s="27" t="s">
        <v>34</v>
      </c>
      <c r="B18" s="15">
        <v>4420</v>
      </c>
      <c r="C18" s="17">
        <v>4090</v>
      </c>
      <c r="D18" s="17">
        <v>336</v>
      </c>
      <c r="E18" s="17">
        <v>4290</v>
      </c>
      <c r="F18" s="17">
        <v>135</v>
      </c>
      <c r="G18" s="17">
        <v>21</v>
      </c>
      <c r="H18" s="128">
        <v>10</v>
      </c>
      <c r="I18" s="128">
        <v>104</v>
      </c>
    </row>
    <row r="19" spans="1:9" ht="13.5">
      <c r="A19" s="27" t="s">
        <v>35</v>
      </c>
      <c r="B19" s="15">
        <v>2100</v>
      </c>
      <c r="C19" s="17">
        <v>1880</v>
      </c>
      <c r="D19" s="17">
        <v>224</v>
      </c>
      <c r="E19" s="17">
        <v>1940</v>
      </c>
      <c r="F19" s="17">
        <v>157</v>
      </c>
      <c r="G19" s="17">
        <v>41</v>
      </c>
      <c r="H19" s="128">
        <v>7</v>
      </c>
      <c r="I19" s="128">
        <v>109</v>
      </c>
    </row>
    <row r="20" spans="1:9" ht="13.5">
      <c r="A20" s="27" t="s">
        <v>36</v>
      </c>
      <c r="B20" s="15">
        <v>2150</v>
      </c>
      <c r="C20" s="17">
        <v>2100</v>
      </c>
      <c r="D20" s="17">
        <v>52</v>
      </c>
      <c r="E20" s="17">
        <v>2120</v>
      </c>
      <c r="F20" s="17">
        <v>32</v>
      </c>
      <c r="G20" s="17">
        <v>31</v>
      </c>
      <c r="H20" s="128">
        <v>1</v>
      </c>
      <c r="I20" s="128" t="s">
        <v>24</v>
      </c>
    </row>
    <row r="21" spans="1:9" ht="13.5">
      <c r="A21" s="129" t="s">
        <v>205</v>
      </c>
      <c r="B21" s="15">
        <v>3550</v>
      </c>
      <c r="C21" s="17">
        <v>3510</v>
      </c>
      <c r="D21" s="17">
        <v>43</v>
      </c>
      <c r="E21" s="17">
        <v>2670</v>
      </c>
      <c r="F21" s="17">
        <v>887</v>
      </c>
      <c r="G21" s="17">
        <v>783</v>
      </c>
      <c r="H21" s="128">
        <v>104</v>
      </c>
      <c r="I21" s="128" t="s">
        <v>24</v>
      </c>
    </row>
    <row r="22" spans="1:9" ht="13.5">
      <c r="A22" s="27" t="s">
        <v>38</v>
      </c>
      <c r="B22" s="15">
        <v>416</v>
      </c>
      <c r="C22" s="17">
        <v>405</v>
      </c>
      <c r="D22" s="17">
        <v>11</v>
      </c>
      <c r="E22" s="17">
        <v>390</v>
      </c>
      <c r="F22" s="17">
        <v>26</v>
      </c>
      <c r="G22" s="17">
        <v>22</v>
      </c>
      <c r="H22" s="128">
        <v>4</v>
      </c>
      <c r="I22" s="128" t="s">
        <v>24</v>
      </c>
    </row>
    <row r="23" spans="1:9" ht="13.5">
      <c r="A23" s="27" t="s">
        <v>39</v>
      </c>
      <c r="B23" s="15">
        <v>370</v>
      </c>
      <c r="C23" s="17">
        <v>359</v>
      </c>
      <c r="D23" s="17">
        <v>11</v>
      </c>
      <c r="E23" s="17">
        <v>349</v>
      </c>
      <c r="F23" s="17">
        <v>21</v>
      </c>
      <c r="G23" s="17">
        <v>4</v>
      </c>
      <c r="H23" s="128">
        <v>17</v>
      </c>
      <c r="I23" s="128" t="s">
        <v>24</v>
      </c>
    </row>
    <row r="24" spans="1:9" ht="13.5">
      <c r="A24" s="27" t="s">
        <v>40</v>
      </c>
      <c r="B24" s="15">
        <v>369</v>
      </c>
      <c r="C24" s="17">
        <v>355</v>
      </c>
      <c r="D24" s="17">
        <v>14</v>
      </c>
      <c r="E24" s="17">
        <v>344</v>
      </c>
      <c r="F24" s="17">
        <v>25</v>
      </c>
      <c r="G24" s="17">
        <v>19</v>
      </c>
      <c r="H24" s="128">
        <v>6</v>
      </c>
      <c r="I24" s="128" t="s">
        <v>24</v>
      </c>
    </row>
    <row r="25" spans="1:9" ht="13.5">
      <c r="A25" s="27" t="s">
        <v>41</v>
      </c>
      <c r="B25" s="15">
        <v>312</v>
      </c>
      <c r="C25" s="17">
        <v>298</v>
      </c>
      <c r="D25" s="17">
        <v>14</v>
      </c>
      <c r="E25" s="17">
        <v>301</v>
      </c>
      <c r="F25" s="17">
        <v>11</v>
      </c>
      <c r="G25" s="17">
        <v>10</v>
      </c>
      <c r="H25" s="130">
        <v>1</v>
      </c>
      <c r="I25" s="128" t="s">
        <v>24</v>
      </c>
    </row>
    <row r="26" spans="1:9" ht="13.5">
      <c r="A26" s="27" t="s">
        <v>42</v>
      </c>
      <c r="B26" s="15">
        <v>33</v>
      </c>
      <c r="C26" s="17">
        <v>26</v>
      </c>
      <c r="D26" s="17">
        <v>7</v>
      </c>
      <c r="E26" s="17">
        <v>31</v>
      </c>
      <c r="F26" s="17">
        <v>2</v>
      </c>
      <c r="G26" s="17">
        <v>2</v>
      </c>
      <c r="H26" s="128">
        <v>0</v>
      </c>
      <c r="I26" s="128" t="s">
        <v>24</v>
      </c>
    </row>
    <row r="27" spans="1:9" ht="13.5">
      <c r="A27" s="27" t="s">
        <v>43</v>
      </c>
      <c r="B27" s="15">
        <v>1500</v>
      </c>
      <c r="C27" s="17">
        <v>1490</v>
      </c>
      <c r="D27" s="17">
        <v>13</v>
      </c>
      <c r="E27" s="17">
        <v>909</v>
      </c>
      <c r="F27" s="17">
        <v>590</v>
      </c>
      <c r="G27" s="17">
        <v>544</v>
      </c>
      <c r="H27" s="128">
        <v>37</v>
      </c>
      <c r="I27" s="128">
        <v>9</v>
      </c>
    </row>
    <row r="28" spans="1:9" ht="13.5">
      <c r="A28" s="27" t="s">
        <v>44</v>
      </c>
      <c r="B28" s="15">
        <v>1810</v>
      </c>
      <c r="C28" s="17">
        <v>1790</v>
      </c>
      <c r="D28" s="17">
        <v>21</v>
      </c>
      <c r="E28" s="17">
        <v>1740</v>
      </c>
      <c r="F28" s="17">
        <v>71</v>
      </c>
      <c r="G28" s="17">
        <v>70</v>
      </c>
      <c r="H28" s="128">
        <v>1</v>
      </c>
      <c r="I28" s="128" t="s">
        <v>24</v>
      </c>
    </row>
    <row r="29" spans="1:9" ht="13.5">
      <c r="A29" s="27" t="s">
        <v>45</v>
      </c>
      <c r="B29" s="15">
        <v>1360</v>
      </c>
      <c r="C29" s="17">
        <v>1350</v>
      </c>
      <c r="D29" s="17">
        <v>11</v>
      </c>
      <c r="E29" s="17">
        <v>1330</v>
      </c>
      <c r="F29" s="17">
        <v>30</v>
      </c>
      <c r="G29" s="17">
        <v>30</v>
      </c>
      <c r="H29" s="128" t="s">
        <v>24</v>
      </c>
      <c r="I29" s="128" t="s">
        <v>24</v>
      </c>
    </row>
    <row r="30" spans="1:9" ht="13.5">
      <c r="A30" s="27" t="s">
        <v>46</v>
      </c>
      <c r="B30" s="15">
        <v>2100</v>
      </c>
      <c r="C30" s="17">
        <v>2080</v>
      </c>
      <c r="D30" s="17">
        <v>20</v>
      </c>
      <c r="E30" s="17">
        <v>2060</v>
      </c>
      <c r="F30" s="17">
        <v>43</v>
      </c>
      <c r="G30" s="17">
        <v>42</v>
      </c>
      <c r="H30" s="128">
        <v>1</v>
      </c>
      <c r="I30" s="128" t="s">
        <v>24</v>
      </c>
    </row>
    <row r="31" spans="1:9" ht="13.5">
      <c r="A31" s="27" t="s">
        <v>47</v>
      </c>
      <c r="B31" s="15">
        <v>547</v>
      </c>
      <c r="C31" s="17">
        <v>529</v>
      </c>
      <c r="D31" s="17">
        <v>18</v>
      </c>
      <c r="E31" s="17">
        <v>519</v>
      </c>
      <c r="F31" s="17">
        <v>28</v>
      </c>
      <c r="G31" s="17">
        <v>25</v>
      </c>
      <c r="H31" s="128">
        <v>3</v>
      </c>
      <c r="I31" s="128" t="s">
        <v>24</v>
      </c>
    </row>
    <row r="32" spans="1:9" ht="13.5">
      <c r="A32" s="27" t="s">
        <v>48</v>
      </c>
      <c r="B32" s="15">
        <v>495</v>
      </c>
      <c r="C32" s="17">
        <v>475</v>
      </c>
      <c r="D32" s="17">
        <v>20</v>
      </c>
      <c r="E32" s="17">
        <v>444</v>
      </c>
      <c r="F32" s="17">
        <v>51</v>
      </c>
      <c r="G32" s="17">
        <v>20</v>
      </c>
      <c r="H32" s="128">
        <v>1</v>
      </c>
      <c r="I32" s="128">
        <v>30</v>
      </c>
    </row>
    <row r="33" spans="1:9" ht="13.5">
      <c r="A33" s="27" t="s">
        <v>49</v>
      </c>
      <c r="B33" s="15">
        <v>546</v>
      </c>
      <c r="C33" s="17">
        <v>529</v>
      </c>
      <c r="D33" s="17">
        <v>17</v>
      </c>
      <c r="E33" s="17">
        <v>524</v>
      </c>
      <c r="F33" s="17">
        <v>22</v>
      </c>
      <c r="G33" s="17">
        <v>19</v>
      </c>
      <c r="H33" s="17">
        <v>3</v>
      </c>
      <c r="I33" s="128" t="s">
        <v>206</v>
      </c>
    </row>
    <row r="34" spans="1:9" ht="13.5">
      <c r="A34" s="27" t="s">
        <v>50</v>
      </c>
      <c r="B34" s="15">
        <v>456</v>
      </c>
      <c r="C34" s="17">
        <v>437</v>
      </c>
      <c r="D34" s="17">
        <v>19</v>
      </c>
      <c r="E34" s="17">
        <v>427</v>
      </c>
      <c r="F34" s="17">
        <v>29</v>
      </c>
      <c r="G34" s="17">
        <v>20</v>
      </c>
      <c r="H34" s="17">
        <v>9</v>
      </c>
      <c r="I34" s="128" t="s">
        <v>206</v>
      </c>
    </row>
    <row r="35" spans="1:9" ht="13.5">
      <c r="A35" s="27" t="s">
        <v>51</v>
      </c>
      <c r="B35" s="15">
        <v>71</v>
      </c>
      <c r="C35" s="17">
        <v>67</v>
      </c>
      <c r="D35" s="17">
        <v>4</v>
      </c>
      <c r="E35" s="17">
        <v>27</v>
      </c>
      <c r="F35" s="17">
        <v>44</v>
      </c>
      <c r="G35" s="17">
        <v>12</v>
      </c>
      <c r="H35" s="17">
        <v>32</v>
      </c>
      <c r="I35" s="128" t="s">
        <v>206</v>
      </c>
    </row>
    <row r="36" spans="1:9" ht="13.5">
      <c r="A36" s="27" t="s">
        <v>52</v>
      </c>
      <c r="B36" s="15">
        <v>607</v>
      </c>
      <c r="C36" s="17">
        <v>586</v>
      </c>
      <c r="D36" s="17">
        <v>21</v>
      </c>
      <c r="E36" s="17">
        <v>571</v>
      </c>
      <c r="F36" s="17">
        <v>36</v>
      </c>
      <c r="G36" s="17">
        <v>23</v>
      </c>
      <c r="H36" s="17">
        <v>13</v>
      </c>
      <c r="I36" s="128" t="s">
        <v>206</v>
      </c>
    </row>
    <row r="37" spans="1:9" ht="13.5">
      <c r="A37" s="27" t="s">
        <v>53</v>
      </c>
      <c r="B37" s="15">
        <v>430</v>
      </c>
      <c r="C37" s="17">
        <v>417</v>
      </c>
      <c r="D37" s="17">
        <v>13</v>
      </c>
      <c r="E37" s="17">
        <v>382</v>
      </c>
      <c r="F37" s="17">
        <v>48</v>
      </c>
      <c r="G37" s="17">
        <v>28</v>
      </c>
      <c r="H37" s="17">
        <v>20</v>
      </c>
      <c r="I37" s="128" t="s">
        <v>206</v>
      </c>
    </row>
    <row r="38" spans="1:9" ht="13.5">
      <c r="A38" s="27" t="s">
        <v>54</v>
      </c>
      <c r="B38" s="15">
        <v>70</v>
      </c>
      <c r="C38" s="17">
        <v>65</v>
      </c>
      <c r="D38" s="17">
        <v>5</v>
      </c>
      <c r="E38" s="17">
        <v>15</v>
      </c>
      <c r="F38" s="17">
        <v>55</v>
      </c>
      <c r="G38" s="17">
        <v>46</v>
      </c>
      <c r="H38" s="17">
        <v>9</v>
      </c>
      <c r="I38" s="128" t="s">
        <v>206</v>
      </c>
    </row>
    <row r="39" spans="1:9" ht="13.5">
      <c r="A39" s="27" t="s">
        <v>55</v>
      </c>
      <c r="B39" s="15">
        <v>52</v>
      </c>
      <c r="C39" s="17">
        <v>48</v>
      </c>
      <c r="D39" s="17">
        <v>4</v>
      </c>
      <c r="E39" s="17">
        <v>19</v>
      </c>
      <c r="F39" s="17">
        <v>33</v>
      </c>
      <c r="G39" s="17">
        <v>21</v>
      </c>
      <c r="H39" s="128">
        <v>12</v>
      </c>
      <c r="I39" s="128" t="s">
        <v>24</v>
      </c>
    </row>
    <row r="40" spans="1:9" ht="13.5">
      <c r="A40" s="27" t="s">
        <v>56</v>
      </c>
      <c r="B40" s="15">
        <v>333</v>
      </c>
      <c r="C40" s="17">
        <v>321</v>
      </c>
      <c r="D40" s="17">
        <v>12</v>
      </c>
      <c r="E40" s="17">
        <v>304</v>
      </c>
      <c r="F40" s="17">
        <v>29</v>
      </c>
      <c r="G40" s="17">
        <v>24</v>
      </c>
      <c r="H40" s="17">
        <v>5</v>
      </c>
      <c r="I40" s="128" t="s">
        <v>206</v>
      </c>
    </row>
    <row r="41" spans="1:9" ht="13.5">
      <c r="A41" s="27" t="s">
        <v>57</v>
      </c>
      <c r="B41" s="15">
        <v>1020</v>
      </c>
      <c r="C41" s="17">
        <v>1000</v>
      </c>
      <c r="D41" s="17">
        <v>20</v>
      </c>
      <c r="E41" s="17">
        <v>990</v>
      </c>
      <c r="F41" s="17">
        <v>31</v>
      </c>
      <c r="G41" s="17">
        <v>25</v>
      </c>
      <c r="H41" s="128">
        <v>6</v>
      </c>
      <c r="I41" s="128" t="s">
        <v>24</v>
      </c>
    </row>
    <row r="42" spans="1:9" ht="13.5">
      <c r="A42" s="27" t="s">
        <v>58</v>
      </c>
      <c r="B42" s="15">
        <v>1110</v>
      </c>
      <c r="C42" s="17">
        <v>1080</v>
      </c>
      <c r="D42" s="17">
        <v>37</v>
      </c>
      <c r="E42" s="17">
        <v>792</v>
      </c>
      <c r="F42" s="17">
        <v>322</v>
      </c>
      <c r="G42" s="17">
        <v>39</v>
      </c>
      <c r="H42" s="17">
        <v>283</v>
      </c>
      <c r="I42" s="128" t="s">
        <v>206</v>
      </c>
    </row>
    <row r="43" spans="1:9" ht="13.5">
      <c r="A43" s="27" t="s">
        <v>59</v>
      </c>
      <c r="B43" s="15">
        <v>929</v>
      </c>
      <c r="C43" s="17">
        <v>863</v>
      </c>
      <c r="D43" s="17">
        <v>66</v>
      </c>
      <c r="E43" s="17">
        <v>848</v>
      </c>
      <c r="F43" s="17">
        <v>81</v>
      </c>
      <c r="G43" s="17">
        <v>60</v>
      </c>
      <c r="H43" s="128">
        <v>21</v>
      </c>
      <c r="I43" s="128" t="s">
        <v>24</v>
      </c>
    </row>
    <row r="44" spans="1:9" ht="13.5">
      <c r="A44" s="27" t="s">
        <v>60</v>
      </c>
      <c r="B44" s="15">
        <v>1110</v>
      </c>
      <c r="C44" s="17">
        <v>1080</v>
      </c>
      <c r="D44" s="17">
        <v>30</v>
      </c>
      <c r="E44" s="17">
        <v>1010</v>
      </c>
      <c r="F44" s="17">
        <v>105</v>
      </c>
      <c r="G44" s="17">
        <v>60</v>
      </c>
      <c r="H44" s="17">
        <v>22</v>
      </c>
      <c r="I44" s="17">
        <v>23</v>
      </c>
    </row>
    <row r="45" spans="1:9" ht="13.5">
      <c r="A45" s="27" t="s">
        <v>61</v>
      </c>
      <c r="B45" s="15">
        <v>182</v>
      </c>
      <c r="C45" s="17">
        <v>174</v>
      </c>
      <c r="D45" s="17">
        <v>8</v>
      </c>
      <c r="E45" s="17">
        <v>154</v>
      </c>
      <c r="F45" s="17">
        <v>28</v>
      </c>
      <c r="G45" s="17">
        <v>24</v>
      </c>
      <c r="H45" s="128">
        <v>4</v>
      </c>
      <c r="I45" s="128" t="s">
        <v>24</v>
      </c>
    </row>
    <row r="46" spans="1:9" ht="13.5">
      <c r="A46" s="27" t="s">
        <v>62</v>
      </c>
      <c r="B46" s="15">
        <v>468</v>
      </c>
      <c r="C46" s="17">
        <v>421</v>
      </c>
      <c r="D46" s="17">
        <v>47</v>
      </c>
      <c r="E46" s="17">
        <v>385</v>
      </c>
      <c r="F46" s="17">
        <v>83</v>
      </c>
      <c r="G46" s="17">
        <v>72</v>
      </c>
      <c r="H46" s="128">
        <v>11</v>
      </c>
      <c r="I46" s="128" t="s">
        <v>24</v>
      </c>
    </row>
    <row r="47" spans="1:9" ht="13.5">
      <c r="A47" s="30" t="s">
        <v>63</v>
      </c>
      <c r="B47" s="123">
        <v>591</v>
      </c>
      <c r="C47" s="124">
        <v>566</v>
      </c>
      <c r="D47" s="124">
        <v>25</v>
      </c>
      <c r="E47" s="124">
        <v>522</v>
      </c>
      <c r="F47" s="124">
        <v>69</v>
      </c>
      <c r="G47" s="124">
        <v>34</v>
      </c>
      <c r="H47" s="124">
        <v>35</v>
      </c>
      <c r="I47" s="131" t="s">
        <v>24</v>
      </c>
    </row>
    <row r="48" spans="1:6" ht="13.5">
      <c r="A48" s="35" t="s">
        <v>207</v>
      </c>
      <c r="F48" s="132"/>
    </row>
  </sheetData>
  <sheetProtection/>
  <mergeCells count="7">
    <mergeCell ref="A1:C1"/>
    <mergeCell ref="A2:I2"/>
    <mergeCell ref="A4:H4"/>
    <mergeCell ref="A5:A6"/>
    <mergeCell ref="B5:D5"/>
    <mergeCell ref="E5:E6"/>
    <mergeCell ref="F5:I5"/>
  </mergeCells>
  <hyperlinks>
    <hyperlink ref="A1:C1" location="'5農業目次'!A1" display="5　農 業"/>
  </hyperlinks>
  <printOptions/>
  <pageMargins left="0.787" right="0.787" top="0.984" bottom="0.984" header="0.512" footer="0.51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2.8515625" style="2" customWidth="1"/>
    <col min="2" max="2" width="20.421875" style="2" customWidth="1"/>
    <col min="3" max="8" width="11.140625" style="2" customWidth="1"/>
    <col min="9" max="73" width="9.00390625" style="5" customWidth="1"/>
    <col min="74" max="16384" width="9.00390625" style="2" customWidth="1"/>
  </cols>
  <sheetData>
    <row r="1" spans="1:3" ht="13.5">
      <c r="A1" s="363" t="s">
        <v>515</v>
      </c>
      <c r="B1" s="363"/>
      <c r="C1" s="363"/>
    </row>
    <row r="2" spans="1:8" ht="17.25">
      <c r="A2" s="244" t="s">
        <v>409</v>
      </c>
      <c r="B2" s="244"/>
      <c r="C2" s="244"/>
      <c r="D2" s="244"/>
      <c r="E2" s="244"/>
      <c r="F2" s="244"/>
      <c r="G2" s="244"/>
      <c r="H2" s="244"/>
    </row>
    <row r="3" spans="1:8" ht="13.5" customHeight="1">
      <c r="A3" s="3"/>
      <c r="B3" s="3"/>
      <c r="C3" s="3"/>
      <c r="D3" s="3"/>
      <c r="E3" s="3"/>
      <c r="F3" s="3"/>
      <c r="G3" s="3"/>
      <c r="H3" s="3"/>
    </row>
    <row r="4" spans="1:8" ht="14.25" thickBot="1">
      <c r="A4" s="4" t="s">
        <v>425</v>
      </c>
      <c r="B4" s="4"/>
      <c r="C4" s="4"/>
      <c r="D4" s="4"/>
      <c r="E4" s="4"/>
      <c r="F4" s="4"/>
      <c r="G4" s="4"/>
      <c r="H4" s="36" t="s">
        <v>426</v>
      </c>
    </row>
    <row r="5" spans="1:8" ht="18.75" customHeight="1" thickTop="1">
      <c r="A5" s="265" t="s">
        <v>427</v>
      </c>
      <c r="B5" s="266"/>
      <c r="C5" s="261" t="s">
        <v>428</v>
      </c>
      <c r="D5" s="261"/>
      <c r="E5" s="261"/>
      <c r="F5" s="261" t="s">
        <v>429</v>
      </c>
      <c r="G5" s="261"/>
      <c r="H5" s="269"/>
    </row>
    <row r="6" spans="1:8" ht="18.75" customHeight="1">
      <c r="A6" s="267"/>
      <c r="B6" s="268"/>
      <c r="C6" s="98" t="s">
        <v>122</v>
      </c>
      <c r="D6" s="98" t="s">
        <v>297</v>
      </c>
      <c r="E6" s="231" t="s">
        <v>430</v>
      </c>
      <c r="F6" s="98" t="s">
        <v>122</v>
      </c>
      <c r="G6" s="99" t="s">
        <v>297</v>
      </c>
      <c r="H6" s="232" t="s">
        <v>430</v>
      </c>
    </row>
    <row r="7" spans="1:8" ht="13.5">
      <c r="A7" s="270" t="s">
        <v>431</v>
      </c>
      <c r="B7" s="270"/>
      <c r="C7" s="179">
        <v>28300</v>
      </c>
      <c r="D7" s="16">
        <v>27800</v>
      </c>
      <c r="E7" s="120">
        <v>28200</v>
      </c>
      <c r="F7" s="16">
        <v>142900</v>
      </c>
      <c r="G7" s="16">
        <v>133400</v>
      </c>
      <c r="H7" s="120">
        <v>147600</v>
      </c>
    </row>
    <row r="8" spans="1:8" ht="13.5">
      <c r="A8" s="271" t="s">
        <v>432</v>
      </c>
      <c r="B8" s="271"/>
      <c r="C8" s="15"/>
      <c r="D8" s="16"/>
      <c r="E8" s="120"/>
      <c r="F8" s="16"/>
      <c r="G8" s="16"/>
      <c r="H8" s="120"/>
    </row>
    <row r="9" spans="1:8" ht="13.5">
      <c r="A9" s="140"/>
      <c r="B9" s="140" t="s">
        <v>433</v>
      </c>
      <c r="C9" s="185">
        <v>1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</row>
    <row r="10" spans="1:8" ht="13.5">
      <c r="A10" s="140"/>
      <c r="B10" s="140" t="s">
        <v>434</v>
      </c>
      <c r="C10" s="15">
        <v>4470</v>
      </c>
      <c r="D10" s="16">
        <v>4560</v>
      </c>
      <c r="E10" s="120">
        <v>4700</v>
      </c>
      <c r="F10" s="16">
        <v>12000</v>
      </c>
      <c r="G10" s="16">
        <v>13900</v>
      </c>
      <c r="H10" s="120">
        <v>16200</v>
      </c>
    </row>
    <row r="11" spans="1:8" ht="13.5">
      <c r="A11" s="140"/>
      <c r="B11" s="140" t="s">
        <v>435</v>
      </c>
      <c r="C11" s="73" t="s">
        <v>300</v>
      </c>
      <c r="D11" s="68" t="s">
        <v>300</v>
      </c>
      <c r="E11" s="68" t="s">
        <v>300</v>
      </c>
      <c r="F11" s="68" t="s">
        <v>300</v>
      </c>
      <c r="G11" s="68" t="s">
        <v>300</v>
      </c>
      <c r="H11" s="68" t="s">
        <v>300</v>
      </c>
    </row>
    <row r="12" spans="1:8" ht="13.5">
      <c r="A12" s="271" t="s">
        <v>8</v>
      </c>
      <c r="B12" s="271"/>
      <c r="C12" s="15"/>
      <c r="D12" s="16"/>
      <c r="E12" s="120"/>
      <c r="F12" s="16"/>
      <c r="G12" s="16"/>
      <c r="H12" s="120"/>
    </row>
    <row r="13" spans="1:8" ht="13.5">
      <c r="A13" s="5"/>
      <c r="B13" s="233" t="s">
        <v>436</v>
      </c>
      <c r="C13" s="15">
        <v>152</v>
      </c>
      <c r="D13" s="16">
        <v>143</v>
      </c>
      <c r="E13" s="120">
        <v>139</v>
      </c>
      <c r="F13" s="16">
        <v>2360</v>
      </c>
      <c r="G13" s="16">
        <v>1830</v>
      </c>
      <c r="H13" s="120">
        <v>2020</v>
      </c>
    </row>
    <row r="14" spans="1:8" ht="13.5">
      <c r="A14" s="140"/>
      <c r="B14" s="140" t="s">
        <v>437</v>
      </c>
      <c r="C14" s="15">
        <v>439</v>
      </c>
      <c r="D14" s="16">
        <v>435</v>
      </c>
      <c r="E14" s="120">
        <v>429</v>
      </c>
      <c r="F14" s="16">
        <v>6110</v>
      </c>
      <c r="G14" s="16">
        <v>5930</v>
      </c>
      <c r="H14" s="120">
        <v>6150</v>
      </c>
    </row>
    <row r="15" spans="1:8" ht="13.5">
      <c r="A15" s="271" t="s">
        <v>438</v>
      </c>
      <c r="B15" s="271"/>
      <c r="C15" s="234"/>
      <c r="E15" s="1"/>
      <c r="H15" s="1"/>
    </row>
    <row r="16" spans="1:8" ht="13.5">
      <c r="A16" s="140"/>
      <c r="B16" s="140" t="s">
        <v>439</v>
      </c>
      <c r="C16" s="15">
        <v>1730</v>
      </c>
      <c r="D16" s="16">
        <v>1850</v>
      </c>
      <c r="E16" s="120">
        <v>1790</v>
      </c>
      <c r="F16" s="16">
        <v>467</v>
      </c>
      <c r="G16" s="16">
        <v>1200</v>
      </c>
      <c r="H16" s="120">
        <v>627</v>
      </c>
    </row>
    <row r="17" spans="1:8" ht="13.5">
      <c r="A17" s="140"/>
      <c r="B17" s="140" t="s">
        <v>440</v>
      </c>
      <c r="C17" s="15">
        <v>1770</v>
      </c>
      <c r="D17" s="16">
        <v>1840</v>
      </c>
      <c r="E17" s="120">
        <v>1590</v>
      </c>
      <c r="F17" s="16">
        <v>2280</v>
      </c>
      <c r="G17" s="16">
        <v>2780</v>
      </c>
      <c r="H17" s="120">
        <v>1240</v>
      </c>
    </row>
    <row r="18" spans="1:8" ht="12.75" customHeight="1">
      <c r="A18" s="140"/>
      <c r="B18" s="140" t="s">
        <v>441</v>
      </c>
      <c r="C18" s="15">
        <v>65</v>
      </c>
      <c r="D18" s="16">
        <v>61</v>
      </c>
      <c r="E18" s="120">
        <v>57</v>
      </c>
      <c r="F18" s="196" t="s">
        <v>347</v>
      </c>
      <c r="G18" s="16">
        <v>45</v>
      </c>
      <c r="H18" s="196" t="s">
        <v>347</v>
      </c>
    </row>
    <row r="19" spans="1:8" ht="13.5">
      <c r="A19" s="271" t="s">
        <v>442</v>
      </c>
      <c r="B19" s="271"/>
      <c r="C19" s="15"/>
      <c r="D19" s="16"/>
      <c r="E19" s="120"/>
      <c r="F19" s="16"/>
      <c r="G19" s="16"/>
      <c r="H19" s="120"/>
    </row>
    <row r="20" spans="1:8" ht="13.5">
      <c r="A20" s="140"/>
      <c r="B20" s="140" t="s">
        <v>443</v>
      </c>
      <c r="C20" s="15">
        <v>78</v>
      </c>
      <c r="D20" s="16">
        <v>75</v>
      </c>
      <c r="E20" s="120">
        <v>74</v>
      </c>
      <c r="F20" s="16">
        <v>1560</v>
      </c>
      <c r="G20" s="16">
        <v>1460</v>
      </c>
      <c r="H20" s="120">
        <v>1430</v>
      </c>
    </row>
    <row r="21" spans="1:8" ht="13.5">
      <c r="A21" s="140"/>
      <c r="B21" s="140" t="s">
        <v>444</v>
      </c>
      <c r="C21" s="15">
        <v>86</v>
      </c>
      <c r="D21" s="16">
        <v>82</v>
      </c>
      <c r="E21" s="120">
        <v>80</v>
      </c>
      <c r="F21" s="16">
        <v>773</v>
      </c>
      <c r="G21" s="16">
        <v>671</v>
      </c>
      <c r="H21" s="120">
        <v>665</v>
      </c>
    </row>
    <row r="22" spans="1:8" ht="13.5">
      <c r="A22" s="140"/>
      <c r="B22" s="140" t="s">
        <v>445</v>
      </c>
      <c r="C22" s="15">
        <v>282</v>
      </c>
      <c r="D22" s="16">
        <v>275</v>
      </c>
      <c r="E22" s="120">
        <v>235</v>
      </c>
      <c r="F22" s="16">
        <v>8190</v>
      </c>
      <c r="G22" s="16">
        <v>6880</v>
      </c>
      <c r="H22" s="120">
        <v>5580</v>
      </c>
    </row>
    <row r="23" spans="1:8" ht="13.5">
      <c r="A23" s="140"/>
      <c r="B23" s="140" t="s">
        <v>446</v>
      </c>
      <c r="C23" s="15">
        <v>153</v>
      </c>
      <c r="D23" s="16">
        <v>149</v>
      </c>
      <c r="E23" s="120">
        <v>147</v>
      </c>
      <c r="F23" s="16">
        <v>2450</v>
      </c>
      <c r="G23" s="16">
        <v>2070</v>
      </c>
      <c r="H23" s="120">
        <v>1730</v>
      </c>
    </row>
    <row r="24" spans="1:8" ht="13.5">
      <c r="A24" s="140"/>
      <c r="B24" s="140" t="s">
        <v>447</v>
      </c>
      <c r="C24" s="15">
        <v>98</v>
      </c>
      <c r="D24" s="16">
        <v>98</v>
      </c>
      <c r="E24" s="120">
        <v>95</v>
      </c>
      <c r="F24" s="16">
        <v>2560</v>
      </c>
      <c r="G24" s="16">
        <v>2360</v>
      </c>
      <c r="H24" s="120">
        <v>2160</v>
      </c>
    </row>
    <row r="25" spans="1:8" ht="13.5">
      <c r="A25" s="140"/>
      <c r="B25" s="140" t="s">
        <v>448</v>
      </c>
      <c r="C25" s="15">
        <v>23</v>
      </c>
      <c r="D25" s="16">
        <v>22</v>
      </c>
      <c r="E25" s="120">
        <v>20</v>
      </c>
      <c r="F25" s="16">
        <v>221</v>
      </c>
      <c r="G25" s="16">
        <v>218</v>
      </c>
      <c r="H25" s="120">
        <v>177</v>
      </c>
    </row>
    <row r="26" spans="1:8" ht="13.5">
      <c r="A26" s="140"/>
      <c r="B26" s="140" t="s">
        <v>449</v>
      </c>
      <c r="C26" s="15">
        <v>14</v>
      </c>
      <c r="D26" s="16">
        <v>12</v>
      </c>
      <c r="E26" s="120">
        <v>13</v>
      </c>
      <c r="F26" s="16">
        <v>159</v>
      </c>
      <c r="G26" s="16">
        <v>233</v>
      </c>
      <c r="H26" s="120">
        <v>238</v>
      </c>
    </row>
    <row r="27" spans="1:8" ht="13.5">
      <c r="A27" s="140"/>
      <c r="B27" s="140" t="s">
        <v>450</v>
      </c>
      <c r="C27" s="15">
        <v>115</v>
      </c>
      <c r="D27" s="16">
        <v>103</v>
      </c>
      <c r="E27" s="120">
        <v>101</v>
      </c>
      <c r="F27" s="16">
        <v>2870</v>
      </c>
      <c r="G27" s="16">
        <v>2630</v>
      </c>
      <c r="H27" s="120">
        <v>2060</v>
      </c>
    </row>
    <row r="28" spans="1:8" ht="13.5">
      <c r="A28" s="140"/>
      <c r="B28" s="140" t="s">
        <v>451</v>
      </c>
      <c r="C28" s="15">
        <v>92</v>
      </c>
      <c r="D28" s="16">
        <v>90</v>
      </c>
      <c r="E28" s="120">
        <v>89</v>
      </c>
      <c r="F28" s="16">
        <v>1910</v>
      </c>
      <c r="G28" s="16">
        <v>1990</v>
      </c>
      <c r="H28" s="120">
        <v>1480</v>
      </c>
    </row>
    <row r="29" spans="1:8" ht="13.5" customHeight="1">
      <c r="A29" s="140"/>
      <c r="B29" s="140" t="s">
        <v>452</v>
      </c>
      <c r="C29" s="15">
        <v>102</v>
      </c>
      <c r="D29" s="16">
        <v>101</v>
      </c>
      <c r="E29" s="120">
        <v>95</v>
      </c>
      <c r="F29" s="16">
        <v>1100</v>
      </c>
      <c r="G29" s="16">
        <v>1040</v>
      </c>
      <c r="H29" s="120">
        <v>843</v>
      </c>
    </row>
    <row r="30" spans="1:8" ht="13.5">
      <c r="A30" s="140"/>
      <c r="B30" s="140" t="s">
        <v>453</v>
      </c>
      <c r="C30" s="15">
        <v>86</v>
      </c>
      <c r="D30" s="16">
        <v>85</v>
      </c>
      <c r="E30" s="120">
        <v>83</v>
      </c>
      <c r="F30" s="16">
        <v>1360</v>
      </c>
      <c r="G30" s="16">
        <v>1340</v>
      </c>
      <c r="H30" s="120">
        <v>1280</v>
      </c>
    </row>
    <row r="31" spans="1:8" ht="13.5">
      <c r="A31" s="140"/>
      <c r="B31" s="140" t="s">
        <v>454</v>
      </c>
      <c r="C31" s="15">
        <v>88</v>
      </c>
      <c r="D31" s="16">
        <v>84</v>
      </c>
      <c r="E31" s="120">
        <v>76</v>
      </c>
      <c r="F31" s="16">
        <v>1730</v>
      </c>
      <c r="G31" s="16">
        <v>1440</v>
      </c>
      <c r="H31" s="120">
        <v>1570</v>
      </c>
    </row>
    <row r="32" spans="1:8" ht="13.5">
      <c r="A32" s="140"/>
      <c r="B32" s="140" t="s">
        <v>455</v>
      </c>
      <c r="C32" s="15">
        <v>384</v>
      </c>
      <c r="D32" s="16">
        <v>372</v>
      </c>
      <c r="E32" s="120">
        <v>361</v>
      </c>
      <c r="F32" s="16">
        <v>11300</v>
      </c>
      <c r="G32" s="16">
        <v>11300</v>
      </c>
      <c r="H32" s="120">
        <v>8530</v>
      </c>
    </row>
    <row r="33" spans="1:8" ht="13.5">
      <c r="A33" s="140"/>
      <c r="B33" s="140" t="s">
        <v>456</v>
      </c>
      <c r="C33" s="15">
        <v>38</v>
      </c>
      <c r="D33" s="16">
        <v>38</v>
      </c>
      <c r="E33" s="120">
        <v>37</v>
      </c>
      <c r="F33" s="16">
        <v>576</v>
      </c>
      <c r="G33" s="16">
        <v>604</v>
      </c>
      <c r="H33" s="120">
        <v>524</v>
      </c>
    </row>
    <row r="34" spans="1:8" ht="13.5">
      <c r="A34" s="140"/>
      <c r="B34" s="140" t="s">
        <v>457</v>
      </c>
      <c r="C34" s="15">
        <v>414</v>
      </c>
      <c r="D34" s="16">
        <v>394</v>
      </c>
      <c r="E34" s="120">
        <v>353</v>
      </c>
      <c r="F34" s="16">
        <v>3890</v>
      </c>
      <c r="G34" s="16">
        <v>3950</v>
      </c>
      <c r="H34" s="120">
        <v>3450</v>
      </c>
    </row>
    <row r="35" spans="1:8" ht="13.5">
      <c r="A35" s="140"/>
      <c r="B35" s="140" t="s">
        <v>458</v>
      </c>
      <c r="C35" s="15">
        <v>20</v>
      </c>
      <c r="D35" s="16">
        <v>20</v>
      </c>
      <c r="E35" s="120">
        <v>17</v>
      </c>
      <c r="F35" s="16">
        <v>205</v>
      </c>
      <c r="G35" s="16">
        <v>190</v>
      </c>
      <c r="H35" s="120">
        <v>143</v>
      </c>
    </row>
    <row r="36" spans="1:8" ht="13.5">
      <c r="A36" s="140"/>
      <c r="B36" s="140" t="s">
        <v>459</v>
      </c>
      <c r="C36" s="15">
        <v>118</v>
      </c>
      <c r="D36" s="16">
        <v>117</v>
      </c>
      <c r="E36" s="120">
        <v>120</v>
      </c>
      <c r="F36" s="16">
        <v>1180</v>
      </c>
      <c r="G36" s="16">
        <v>1090</v>
      </c>
      <c r="H36" s="120">
        <v>987</v>
      </c>
    </row>
    <row r="37" spans="1:8" ht="13.5">
      <c r="A37" s="140"/>
      <c r="B37" s="140" t="s">
        <v>460</v>
      </c>
      <c r="C37" s="15">
        <v>24</v>
      </c>
      <c r="D37" s="16">
        <v>24</v>
      </c>
      <c r="E37" s="120">
        <v>21</v>
      </c>
      <c r="F37" s="16">
        <v>149</v>
      </c>
      <c r="G37" s="16">
        <v>136</v>
      </c>
      <c r="H37" s="120">
        <v>125</v>
      </c>
    </row>
    <row r="38" spans="1:8" ht="13.5">
      <c r="A38" s="140"/>
      <c r="B38" s="140" t="s">
        <v>461</v>
      </c>
      <c r="C38" s="15">
        <v>69</v>
      </c>
      <c r="D38" s="16">
        <v>67</v>
      </c>
      <c r="E38" s="120">
        <v>62</v>
      </c>
      <c r="F38" s="16">
        <v>1180</v>
      </c>
      <c r="G38" s="16">
        <v>1150</v>
      </c>
      <c r="H38" s="120">
        <v>1040</v>
      </c>
    </row>
    <row r="39" spans="1:8" ht="13.5">
      <c r="A39" s="140"/>
      <c r="B39" s="140" t="s">
        <v>462</v>
      </c>
      <c r="C39" s="15">
        <v>23</v>
      </c>
      <c r="D39" s="16">
        <v>23</v>
      </c>
      <c r="E39" s="120">
        <v>23</v>
      </c>
      <c r="F39" s="16">
        <v>169</v>
      </c>
      <c r="G39" s="16">
        <v>81</v>
      </c>
      <c r="H39" s="120">
        <v>198</v>
      </c>
    </row>
    <row r="40" spans="1:8" ht="13.5">
      <c r="A40" s="271" t="s">
        <v>463</v>
      </c>
      <c r="B40" s="271"/>
      <c r="C40" s="15"/>
      <c r="D40" s="16"/>
      <c r="E40" s="120"/>
      <c r="F40" s="16"/>
      <c r="G40" s="16"/>
      <c r="H40" s="120"/>
    </row>
    <row r="41" spans="1:8" ht="13.5">
      <c r="A41" s="140"/>
      <c r="B41" s="140" t="s">
        <v>464</v>
      </c>
      <c r="C41" s="15">
        <v>27</v>
      </c>
      <c r="D41" s="16">
        <v>27</v>
      </c>
      <c r="E41" s="120">
        <v>27</v>
      </c>
      <c r="F41" s="16">
        <v>100</v>
      </c>
      <c r="G41" s="16">
        <v>103</v>
      </c>
      <c r="H41" s="120">
        <v>93</v>
      </c>
    </row>
    <row r="42" spans="1:8" ht="13.5" customHeight="1">
      <c r="A42" s="140"/>
      <c r="B42" s="140" t="s">
        <v>465</v>
      </c>
      <c r="C42" s="235" t="s">
        <v>347</v>
      </c>
      <c r="D42" s="196" t="s">
        <v>347</v>
      </c>
      <c r="E42" s="236" t="s">
        <v>347</v>
      </c>
      <c r="F42" s="196" t="s">
        <v>347</v>
      </c>
      <c r="G42" s="196" t="s">
        <v>347</v>
      </c>
      <c r="H42" s="236" t="s">
        <v>347</v>
      </c>
    </row>
    <row r="43" spans="1:8" ht="13.5">
      <c r="A43" s="140"/>
      <c r="B43" s="140" t="s">
        <v>466</v>
      </c>
      <c r="C43" s="15">
        <v>12</v>
      </c>
      <c r="D43" s="16">
        <v>12</v>
      </c>
      <c r="E43" s="120">
        <v>12</v>
      </c>
      <c r="F43" s="16">
        <v>56</v>
      </c>
      <c r="G43" s="16">
        <v>55</v>
      </c>
      <c r="H43" s="120">
        <v>51</v>
      </c>
    </row>
    <row r="44" spans="1:8" ht="13.5">
      <c r="A44" s="140"/>
      <c r="B44" s="140" t="s">
        <v>467</v>
      </c>
      <c r="C44" s="15">
        <v>77</v>
      </c>
      <c r="D44" s="16">
        <v>76</v>
      </c>
      <c r="E44" s="120">
        <v>76</v>
      </c>
      <c r="F44" s="16">
        <v>1630</v>
      </c>
      <c r="G44" s="16">
        <v>1560</v>
      </c>
      <c r="H44" s="120">
        <v>1300</v>
      </c>
    </row>
    <row r="45" spans="1:8" ht="13.5">
      <c r="A45" s="140"/>
      <c r="B45" s="140" t="s">
        <v>468</v>
      </c>
      <c r="C45" s="15">
        <v>5</v>
      </c>
      <c r="D45" s="16">
        <v>5</v>
      </c>
      <c r="E45" s="120">
        <v>5</v>
      </c>
      <c r="F45" s="16">
        <v>18</v>
      </c>
      <c r="G45" s="16">
        <v>11</v>
      </c>
      <c r="H45" s="120">
        <v>14</v>
      </c>
    </row>
    <row r="46" spans="1:8" ht="13.5">
      <c r="A46" s="140"/>
      <c r="B46" s="140" t="s">
        <v>469</v>
      </c>
      <c r="C46" s="15">
        <v>512</v>
      </c>
      <c r="D46" s="16">
        <v>501</v>
      </c>
      <c r="E46" s="120">
        <v>499</v>
      </c>
      <c r="F46" s="16">
        <v>2080</v>
      </c>
      <c r="G46" s="16">
        <v>2770</v>
      </c>
      <c r="H46" s="120">
        <v>2560</v>
      </c>
    </row>
    <row r="47" spans="1:8" ht="13.5">
      <c r="A47" s="140"/>
      <c r="B47" s="140" t="s">
        <v>470</v>
      </c>
      <c r="C47" s="15">
        <v>150</v>
      </c>
      <c r="D47" s="16">
        <v>148</v>
      </c>
      <c r="E47" s="120">
        <v>149</v>
      </c>
      <c r="F47" s="16">
        <v>943</v>
      </c>
      <c r="G47" s="16">
        <v>1030</v>
      </c>
      <c r="H47" s="120">
        <v>939</v>
      </c>
    </row>
    <row r="48" spans="1:8" ht="13.5">
      <c r="A48" s="140"/>
      <c r="B48" s="140" t="s">
        <v>471</v>
      </c>
      <c r="C48" s="15">
        <v>94</v>
      </c>
      <c r="D48" s="16">
        <v>92</v>
      </c>
      <c r="E48" s="120">
        <v>91</v>
      </c>
      <c r="F48" s="16">
        <v>76</v>
      </c>
      <c r="G48" s="16">
        <v>71</v>
      </c>
      <c r="H48" s="120">
        <v>65</v>
      </c>
    </row>
    <row r="49" spans="1:8" ht="13.5">
      <c r="A49" s="140"/>
      <c r="B49" s="140" t="s">
        <v>472</v>
      </c>
      <c r="C49" s="235" t="s">
        <v>347</v>
      </c>
      <c r="D49" s="196" t="s">
        <v>347</v>
      </c>
      <c r="E49" s="236" t="s">
        <v>347</v>
      </c>
      <c r="F49" s="236" t="s">
        <v>347</v>
      </c>
      <c r="G49" s="196" t="s">
        <v>347</v>
      </c>
      <c r="H49" s="236" t="s">
        <v>347</v>
      </c>
    </row>
    <row r="50" spans="1:8" ht="13.5">
      <c r="A50" s="271" t="s">
        <v>473</v>
      </c>
      <c r="B50" s="271"/>
      <c r="C50" s="15"/>
      <c r="D50" s="16"/>
      <c r="E50" s="120"/>
      <c r="F50" s="16"/>
      <c r="G50" s="16"/>
      <c r="H50" s="120"/>
    </row>
    <row r="51" spans="1:8" ht="13.5">
      <c r="A51" s="140"/>
      <c r="B51" s="140" t="s">
        <v>474</v>
      </c>
      <c r="C51" s="15">
        <v>32</v>
      </c>
      <c r="D51" s="16">
        <v>13</v>
      </c>
      <c r="E51" s="120">
        <v>8</v>
      </c>
      <c r="F51" s="16">
        <v>1240</v>
      </c>
      <c r="G51" s="16">
        <v>512</v>
      </c>
      <c r="H51" s="120">
        <v>310</v>
      </c>
    </row>
    <row r="52" spans="1:8" ht="13.5" customHeight="1">
      <c r="A52" s="140"/>
      <c r="B52" s="140" t="s">
        <v>475</v>
      </c>
      <c r="C52" s="73" t="s">
        <v>300</v>
      </c>
      <c r="D52" s="68" t="s">
        <v>300</v>
      </c>
      <c r="E52" s="68" t="s">
        <v>300</v>
      </c>
      <c r="F52" s="68" t="s">
        <v>300</v>
      </c>
      <c r="G52" s="68" t="s">
        <v>300</v>
      </c>
      <c r="H52" s="68" t="s">
        <v>300</v>
      </c>
    </row>
    <row r="53" spans="1:8" ht="13.5">
      <c r="A53" s="140"/>
      <c r="B53" s="140" t="s">
        <v>476</v>
      </c>
      <c r="C53" s="15">
        <v>185</v>
      </c>
      <c r="D53" s="16">
        <v>200</v>
      </c>
      <c r="E53" s="120">
        <v>183</v>
      </c>
      <c r="F53" s="16">
        <v>5850</v>
      </c>
      <c r="G53" s="16">
        <v>6380</v>
      </c>
      <c r="H53" s="120">
        <v>5600</v>
      </c>
    </row>
    <row r="54" spans="1:8" ht="13.5">
      <c r="A54" s="140"/>
      <c r="B54" s="140" t="s">
        <v>477</v>
      </c>
      <c r="C54" s="15">
        <v>261</v>
      </c>
      <c r="D54" s="16">
        <v>261</v>
      </c>
      <c r="E54" s="120">
        <v>261</v>
      </c>
      <c r="F54" s="16">
        <v>6290</v>
      </c>
      <c r="G54" s="16">
        <v>6190</v>
      </c>
      <c r="H54" s="120">
        <v>6240</v>
      </c>
    </row>
    <row r="55" spans="1:8" ht="13.5">
      <c r="A55" s="140"/>
      <c r="B55" s="140" t="s">
        <v>478</v>
      </c>
      <c r="C55" s="15">
        <v>11</v>
      </c>
      <c r="D55" s="16">
        <v>9</v>
      </c>
      <c r="E55" s="120">
        <v>12</v>
      </c>
      <c r="F55" s="16">
        <v>508</v>
      </c>
      <c r="G55" s="16">
        <v>371</v>
      </c>
      <c r="H55" s="120">
        <v>480</v>
      </c>
    </row>
    <row r="56" spans="1:8" ht="13.5">
      <c r="A56" s="271" t="s">
        <v>479</v>
      </c>
      <c r="B56" s="271"/>
      <c r="C56" s="15"/>
      <c r="D56" s="16"/>
      <c r="E56" s="120"/>
      <c r="F56" s="16"/>
      <c r="G56" s="16"/>
      <c r="H56" s="120"/>
    </row>
    <row r="57" spans="1:8" ht="13.5">
      <c r="A57" s="140"/>
      <c r="B57" s="140" t="s">
        <v>480</v>
      </c>
      <c r="C57" s="15">
        <v>3</v>
      </c>
      <c r="D57" s="196" t="s">
        <v>347</v>
      </c>
      <c r="E57" s="236" t="s">
        <v>347</v>
      </c>
      <c r="F57" s="196" t="s">
        <v>347</v>
      </c>
      <c r="G57" s="196" t="s">
        <v>347</v>
      </c>
      <c r="H57" s="236" t="s">
        <v>347</v>
      </c>
    </row>
    <row r="58" spans="1:8" ht="13.5">
      <c r="A58" s="30"/>
      <c r="B58" s="30" t="s">
        <v>481</v>
      </c>
      <c r="C58" s="123">
        <v>10</v>
      </c>
      <c r="D58" s="124">
        <v>9</v>
      </c>
      <c r="E58" s="236" t="s">
        <v>347</v>
      </c>
      <c r="F58" s="124">
        <v>25</v>
      </c>
      <c r="G58" s="124">
        <v>21</v>
      </c>
      <c r="H58" s="237" t="s">
        <v>347</v>
      </c>
    </row>
    <row r="59" spans="1:8" ht="13.5">
      <c r="A59" s="272" t="s">
        <v>482</v>
      </c>
      <c r="B59" s="272"/>
      <c r="C59" s="272"/>
      <c r="D59" s="272"/>
      <c r="E59" s="272"/>
      <c r="F59" s="272"/>
      <c r="G59" s="272"/>
      <c r="H59" s="16"/>
    </row>
    <row r="60" spans="1:8" ht="13.5">
      <c r="A60" s="273" t="s">
        <v>65</v>
      </c>
      <c r="B60" s="273"/>
      <c r="C60" s="273"/>
      <c r="D60" s="273"/>
      <c r="E60" s="238"/>
      <c r="F60" s="238"/>
      <c r="G60" s="238"/>
      <c r="H60" s="5"/>
    </row>
  </sheetData>
  <sheetProtection/>
  <mergeCells count="15">
    <mergeCell ref="A1:C1"/>
    <mergeCell ref="A59:G59"/>
    <mergeCell ref="A60:D60"/>
    <mergeCell ref="A12:B12"/>
    <mergeCell ref="A15:B15"/>
    <mergeCell ref="A19:B19"/>
    <mergeCell ref="A40:B40"/>
    <mergeCell ref="A50:B50"/>
    <mergeCell ref="A56:B56"/>
    <mergeCell ref="A2:H2"/>
    <mergeCell ref="A5:B6"/>
    <mergeCell ref="C5:E5"/>
    <mergeCell ref="F5:H5"/>
    <mergeCell ref="A7:B7"/>
    <mergeCell ref="A8:B8"/>
  </mergeCells>
  <hyperlinks>
    <hyperlink ref="A1:C1" location="'5農業目次'!A1" display="5　農 業"/>
  </hyperlinks>
  <printOptions/>
  <pageMargins left="0.787" right="0.787" top="0.984" bottom="0.984" header="0.512" footer="0.51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0"/>
  <sheetViews>
    <sheetView showGridLines="0" zoomScalePageLayoutView="0" workbookViewId="0" topLeftCell="A1">
      <pane ySplit="6" topLeftCell="A7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17.421875" style="2" customWidth="1"/>
    <col min="2" max="6" width="15.57421875" style="2" customWidth="1"/>
    <col min="7" max="16384" width="9.00390625" style="2" customWidth="1"/>
  </cols>
  <sheetData>
    <row r="1" spans="1:3" ht="13.5">
      <c r="A1" s="363" t="s">
        <v>515</v>
      </c>
      <c r="B1" s="363"/>
      <c r="C1" s="363"/>
    </row>
    <row r="2" spans="1:73" ht="17.25">
      <c r="A2" s="244" t="s">
        <v>409</v>
      </c>
      <c r="B2" s="244"/>
      <c r="C2" s="244"/>
      <c r="D2" s="244"/>
      <c r="E2" s="244"/>
      <c r="F2" s="244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3.5" customHeight="1">
      <c r="A3" s="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6" ht="14.25" thickBot="1">
      <c r="A4" s="182" t="s">
        <v>410</v>
      </c>
      <c r="B4" s="4"/>
      <c r="C4" s="4"/>
      <c r="D4" s="4"/>
      <c r="E4" s="4"/>
      <c r="F4" s="4"/>
    </row>
    <row r="5" spans="1:6" ht="14.25" thickTop="1">
      <c r="A5" s="274" t="s">
        <v>196</v>
      </c>
      <c r="B5" s="224" t="s">
        <v>411</v>
      </c>
      <c r="C5" s="225" t="s">
        <v>412</v>
      </c>
      <c r="D5" s="38" t="s">
        <v>413</v>
      </c>
      <c r="E5" s="204" t="s">
        <v>414</v>
      </c>
      <c r="F5" s="38" t="s">
        <v>415</v>
      </c>
    </row>
    <row r="6" spans="1:6" ht="17.25" customHeight="1">
      <c r="A6" s="275"/>
      <c r="B6" s="226" t="s">
        <v>156</v>
      </c>
      <c r="C6" s="227" t="s">
        <v>416</v>
      </c>
      <c r="D6" s="227" t="s">
        <v>345</v>
      </c>
      <c r="E6" s="228" t="s">
        <v>345</v>
      </c>
      <c r="F6" s="227" t="s">
        <v>390</v>
      </c>
    </row>
    <row r="7" spans="1:6" ht="13.5">
      <c r="A7" s="184" t="s">
        <v>417</v>
      </c>
      <c r="B7" s="15">
        <v>28300</v>
      </c>
      <c r="C7" s="16">
        <v>505</v>
      </c>
      <c r="D7" s="16">
        <v>142900</v>
      </c>
      <c r="E7" s="16">
        <v>95188</v>
      </c>
      <c r="F7" s="229">
        <f>(E7/D7)*100</f>
        <v>66.6116165150455</v>
      </c>
    </row>
    <row r="8" spans="1:6" ht="13.5">
      <c r="A8" s="34" t="s">
        <v>319</v>
      </c>
      <c r="B8" s="185">
        <v>27800</v>
      </c>
      <c r="C8" s="186">
        <v>480</v>
      </c>
      <c r="D8" s="186">
        <v>133400</v>
      </c>
      <c r="E8" s="16">
        <v>76705</v>
      </c>
      <c r="F8" s="229">
        <f>(E8/D8)*100</f>
        <v>57.49999999999999</v>
      </c>
    </row>
    <row r="9" spans="1:6" s="1" customFormat="1" ht="13.5">
      <c r="A9" s="187" t="s">
        <v>320</v>
      </c>
      <c r="B9" s="188">
        <v>28200</v>
      </c>
      <c r="C9" s="189">
        <v>523</v>
      </c>
      <c r="D9" s="189">
        <v>147500</v>
      </c>
      <c r="E9" s="120">
        <v>97261.49299999996</v>
      </c>
      <c r="F9" s="230">
        <f>(E9/D9)*100</f>
        <v>65.93999525423726</v>
      </c>
    </row>
    <row r="10" spans="1:6" ht="13.5">
      <c r="A10" s="140"/>
      <c r="B10" s="15"/>
      <c r="C10" s="16"/>
      <c r="D10" s="16"/>
      <c r="E10" s="16"/>
      <c r="F10" s="229"/>
    </row>
    <row r="11" spans="1:6" ht="13.5">
      <c r="A11" s="140" t="s">
        <v>418</v>
      </c>
      <c r="B11" s="15">
        <v>23800</v>
      </c>
      <c r="C11" s="16">
        <v>529</v>
      </c>
      <c r="D11" s="16">
        <v>125600</v>
      </c>
      <c r="E11" s="16">
        <f>SUM(E14,E16,E18:E41)</f>
        <v>86131.02299999999</v>
      </c>
      <c r="F11" s="229">
        <f>(E11/D11)*100</f>
        <v>68.57565525477706</v>
      </c>
    </row>
    <row r="12" spans="1:6" ht="13.5">
      <c r="A12" s="140" t="s">
        <v>28</v>
      </c>
      <c r="B12" s="15">
        <v>4450</v>
      </c>
      <c r="C12" s="16">
        <v>493</v>
      </c>
      <c r="D12" s="16">
        <v>21900</v>
      </c>
      <c r="E12" s="16">
        <f>E15+E17+SUM(E42:E47)</f>
        <v>11130.57</v>
      </c>
      <c r="F12" s="229">
        <f>(E12/D12)*100</f>
        <v>50.824520547945205</v>
      </c>
    </row>
    <row r="13" spans="1:6" ht="13.5">
      <c r="A13" s="140"/>
      <c r="B13" s="15"/>
      <c r="C13" s="16"/>
      <c r="D13" s="16"/>
      <c r="E13" s="16"/>
      <c r="F13" s="229"/>
    </row>
    <row r="14" spans="1:6" ht="13.5">
      <c r="A14" s="140" t="s">
        <v>29</v>
      </c>
      <c r="B14" s="15">
        <v>4880</v>
      </c>
      <c r="C14" s="16">
        <v>538</v>
      </c>
      <c r="D14" s="16">
        <v>26300</v>
      </c>
      <c r="E14" s="16">
        <v>18412.89</v>
      </c>
      <c r="F14" s="229">
        <f aca="true" t="shared" si="0" ref="F14:F47">(E14/D14)*100</f>
        <v>70.01098859315589</v>
      </c>
    </row>
    <row r="15" spans="1:6" ht="13.5">
      <c r="A15" s="140" t="s">
        <v>31</v>
      </c>
      <c r="B15" s="15">
        <v>625</v>
      </c>
      <c r="C15" s="16">
        <v>486</v>
      </c>
      <c r="D15" s="16">
        <v>3040</v>
      </c>
      <c r="E15" s="16">
        <v>1425.66</v>
      </c>
      <c r="F15" s="229">
        <f t="shared" si="0"/>
        <v>46.89671052631579</v>
      </c>
    </row>
    <row r="16" spans="1:6" ht="13.5">
      <c r="A16" s="140" t="s">
        <v>32</v>
      </c>
      <c r="B16" s="15">
        <v>2310</v>
      </c>
      <c r="C16" s="16">
        <v>538</v>
      </c>
      <c r="D16" s="16">
        <v>12400</v>
      </c>
      <c r="E16" s="16">
        <v>7658.4</v>
      </c>
      <c r="F16" s="229">
        <f t="shared" si="0"/>
        <v>61.76129032258064</v>
      </c>
    </row>
    <row r="17" spans="1:6" ht="13.5">
      <c r="A17" s="140" t="s">
        <v>33</v>
      </c>
      <c r="B17" s="15">
        <v>1040</v>
      </c>
      <c r="C17" s="16">
        <v>490</v>
      </c>
      <c r="D17" s="16">
        <v>5070</v>
      </c>
      <c r="E17" s="16">
        <v>2893.68</v>
      </c>
      <c r="F17" s="229">
        <f t="shared" si="0"/>
        <v>57.07455621301774</v>
      </c>
    </row>
    <row r="18" spans="1:6" ht="12.75" customHeight="1">
      <c r="A18" s="140" t="s">
        <v>34</v>
      </c>
      <c r="B18" s="15">
        <v>3020</v>
      </c>
      <c r="C18" s="16">
        <v>538</v>
      </c>
      <c r="D18" s="16">
        <v>16200</v>
      </c>
      <c r="E18" s="16">
        <v>11444.951</v>
      </c>
      <c r="F18" s="229">
        <f t="shared" si="0"/>
        <v>70.64784567901235</v>
      </c>
    </row>
    <row r="19" spans="1:6" ht="13.5">
      <c r="A19" s="140" t="s">
        <v>35</v>
      </c>
      <c r="B19" s="15">
        <v>1280</v>
      </c>
      <c r="C19" s="16">
        <v>510</v>
      </c>
      <c r="D19" s="16">
        <v>6510</v>
      </c>
      <c r="E19" s="16">
        <v>4337.56</v>
      </c>
      <c r="F19" s="229">
        <f t="shared" si="0"/>
        <v>66.62918586789554</v>
      </c>
    </row>
    <row r="20" spans="1:6" ht="13.5">
      <c r="A20" s="140" t="s">
        <v>36</v>
      </c>
      <c r="B20" s="15">
        <v>1600</v>
      </c>
      <c r="C20" s="16">
        <v>521</v>
      </c>
      <c r="D20" s="16">
        <v>8350</v>
      </c>
      <c r="E20" s="16">
        <v>5225.23</v>
      </c>
      <c r="F20" s="229">
        <f t="shared" si="0"/>
        <v>62.57760479041916</v>
      </c>
    </row>
    <row r="21" spans="1:6" ht="13.5">
      <c r="A21" s="140" t="s">
        <v>37</v>
      </c>
      <c r="B21" s="15">
        <v>1920</v>
      </c>
      <c r="C21" s="16">
        <v>537</v>
      </c>
      <c r="D21" s="16">
        <v>10300</v>
      </c>
      <c r="E21" s="16">
        <v>8026.973</v>
      </c>
      <c r="F21" s="229">
        <f t="shared" si="0"/>
        <v>77.93177669902911</v>
      </c>
    </row>
    <row r="22" spans="1:6" ht="13.5">
      <c r="A22" s="140" t="s">
        <v>38</v>
      </c>
      <c r="B22" s="15">
        <v>293</v>
      </c>
      <c r="C22" s="16">
        <v>318</v>
      </c>
      <c r="D22" s="16">
        <v>932</v>
      </c>
      <c r="E22" s="16">
        <v>364.92</v>
      </c>
      <c r="F22" s="229">
        <f t="shared" si="0"/>
        <v>39.15450643776824</v>
      </c>
    </row>
    <row r="23" spans="1:6" ht="13.5">
      <c r="A23" s="140" t="s">
        <v>39</v>
      </c>
      <c r="B23" s="15">
        <v>241</v>
      </c>
      <c r="C23" s="16">
        <v>522</v>
      </c>
      <c r="D23" s="16">
        <v>1260</v>
      </c>
      <c r="E23" s="16">
        <v>868.0490179613142</v>
      </c>
      <c r="F23" s="229">
        <f t="shared" si="0"/>
        <v>68.8927792032789</v>
      </c>
    </row>
    <row r="24" spans="1:6" ht="13.5">
      <c r="A24" s="140" t="s">
        <v>40</v>
      </c>
      <c r="B24" s="15">
        <v>246</v>
      </c>
      <c r="C24" s="16">
        <v>481</v>
      </c>
      <c r="D24" s="16">
        <v>1180</v>
      </c>
      <c r="E24" s="16">
        <v>523.8128963463311</v>
      </c>
      <c r="F24" s="229">
        <f t="shared" si="0"/>
        <v>44.3909234191806</v>
      </c>
    </row>
    <row r="25" spans="1:6" ht="13.5">
      <c r="A25" s="140" t="s">
        <v>41</v>
      </c>
      <c r="B25" s="15">
        <v>218</v>
      </c>
      <c r="C25" s="16">
        <v>506</v>
      </c>
      <c r="D25" s="16">
        <v>1100</v>
      </c>
      <c r="E25" s="16">
        <v>636.078085692355</v>
      </c>
      <c r="F25" s="229">
        <f t="shared" si="0"/>
        <v>57.825280517486824</v>
      </c>
    </row>
    <row r="26" spans="1:6" ht="13.5">
      <c r="A26" s="140" t="s">
        <v>42</v>
      </c>
      <c r="B26" s="15">
        <v>16</v>
      </c>
      <c r="C26" s="16">
        <v>438</v>
      </c>
      <c r="D26" s="16">
        <v>70</v>
      </c>
      <c r="E26" s="16">
        <v>35.73</v>
      </c>
      <c r="F26" s="229">
        <f t="shared" si="0"/>
        <v>51.04285714285714</v>
      </c>
    </row>
    <row r="27" spans="1:6" ht="13.5">
      <c r="A27" s="140" t="s">
        <v>43</v>
      </c>
      <c r="B27" s="15">
        <v>732</v>
      </c>
      <c r="C27" s="16">
        <v>540</v>
      </c>
      <c r="D27" s="16">
        <v>3950</v>
      </c>
      <c r="E27" s="16">
        <v>3552.454</v>
      </c>
      <c r="F27" s="229">
        <f t="shared" si="0"/>
        <v>89.93554430379747</v>
      </c>
    </row>
    <row r="28" spans="1:6" ht="13.5">
      <c r="A28" s="140" t="s">
        <v>419</v>
      </c>
      <c r="B28" s="15">
        <v>1360</v>
      </c>
      <c r="C28" s="16">
        <v>535</v>
      </c>
      <c r="D28" s="16">
        <v>7270</v>
      </c>
      <c r="E28" s="16">
        <v>5385.81</v>
      </c>
      <c r="F28" s="229">
        <f t="shared" si="0"/>
        <v>74.08266850068776</v>
      </c>
    </row>
    <row r="29" spans="1:6" ht="13.5">
      <c r="A29" s="140" t="s">
        <v>45</v>
      </c>
      <c r="B29" s="15">
        <v>1010</v>
      </c>
      <c r="C29" s="16">
        <v>546</v>
      </c>
      <c r="D29" s="16">
        <v>5490</v>
      </c>
      <c r="E29" s="16">
        <v>3827.19</v>
      </c>
      <c r="F29" s="229">
        <f t="shared" si="0"/>
        <v>69.7120218579235</v>
      </c>
    </row>
    <row r="30" spans="1:6" ht="13.5">
      <c r="A30" s="140" t="s">
        <v>46</v>
      </c>
      <c r="B30" s="15">
        <v>1580</v>
      </c>
      <c r="C30" s="16">
        <v>559</v>
      </c>
      <c r="D30" s="16">
        <v>8810</v>
      </c>
      <c r="E30" s="16">
        <v>6685.825</v>
      </c>
      <c r="F30" s="229">
        <f t="shared" si="0"/>
        <v>75.88904653802497</v>
      </c>
    </row>
    <row r="31" spans="1:6" ht="13.5">
      <c r="A31" s="140" t="s">
        <v>47</v>
      </c>
      <c r="B31" s="15">
        <v>390</v>
      </c>
      <c r="C31" s="16">
        <v>468</v>
      </c>
      <c r="D31" s="16">
        <v>1830</v>
      </c>
      <c r="E31" s="16">
        <v>929.61</v>
      </c>
      <c r="F31" s="229">
        <f t="shared" si="0"/>
        <v>50.79836065573771</v>
      </c>
    </row>
    <row r="32" spans="1:6" ht="13.5">
      <c r="A32" s="140" t="s">
        <v>96</v>
      </c>
      <c r="B32" s="15">
        <v>320</v>
      </c>
      <c r="C32" s="16">
        <v>431</v>
      </c>
      <c r="D32" s="16">
        <v>1380</v>
      </c>
      <c r="E32" s="16">
        <v>541.8</v>
      </c>
      <c r="F32" s="229">
        <f t="shared" si="0"/>
        <v>39.26086956521739</v>
      </c>
    </row>
    <row r="33" spans="1:6" ht="13.5">
      <c r="A33" s="140" t="s">
        <v>420</v>
      </c>
      <c r="B33" s="15">
        <v>382</v>
      </c>
      <c r="C33" s="16">
        <v>514</v>
      </c>
      <c r="D33" s="16">
        <v>1960</v>
      </c>
      <c r="E33" s="16">
        <v>1252.44</v>
      </c>
      <c r="F33" s="229">
        <f t="shared" si="0"/>
        <v>63.9</v>
      </c>
    </row>
    <row r="34" spans="1:6" ht="13.5">
      <c r="A34" s="140" t="s">
        <v>421</v>
      </c>
      <c r="B34" s="15">
        <v>317</v>
      </c>
      <c r="C34" s="16">
        <v>469</v>
      </c>
      <c r="D34" s="16">
        <v>1490</v>
      </c>
      <c r="E34" s="16">
        <v>899.04</v>
      </c>
      <c r="F34" s="229">
        <f t="shared" si="0"/>
        <v>60.33825503355704</v>
      </c>
    </row>
    <row r="35" spans="1:6" ht="13.5">
      <c r="A35" s="140" t="s">
        <v>51</v>
      </c>
      <c r="B35" s="15">
        <v>17</v>
      </c>
      <c r="C35" s="16">
        <v>418</v>
      </c>
      <c r="D35" s="16">
        <v>71</v>
      </c>
      <c r="E35" s="16">
        <v>8.64</v>
      </c>
      <c r="F35" s="229">
        <f t="shared" si="0"/>
        <v>12.169014084507044</v>
      </c>
    </row>
    <row r="36" spans="1:6" ht="13.5">
      <c r="A36" s="140" t="s">
        <v>52</v>
      </c>
      <c r="B36" s="15">
        <v>422</v>
      </c>
      <c r="C36" s="16">
        <v>532</v>
      </c>
      <c r="D36" s="16">
        <v>2250</v>
      </c>
      <c r="E36" s="16">
        <v>1410.45</v>
      </c>
      <c r="F36" s="229">
        <f t="shared" si="0"/>
        <v>62.68666666666667</v>
      </c>
    </row>
    <row r="37" spans="1:6" ht="13.5">
      <c r="A37" s="140" t="s">
        <v>53</v>
      </c>
      <c r="B37" s="15">
        <v>300</v>
      </c>
      <c r="C37" s="16">
        <v>507</v>
      </c>
      <c r="D37" s="16">
        <v>1520</v>
      </c>
      <c r="E37" s="16">
        <v>874.23</v>
      </c>
      <c r="F37" s="229">
        <f t="shared" si="0"/>
        <v>57.51513157894736</v>
      </c>
    </row>
    <row r="38" spans="1:6" ht="13.5">
      <c r="A38" s="140" t="s">
        <v>54</v>
      </c>
      <c r="B38" s="15">
        <v>5</v>
      </c>
      <c r="C38" s="16">
        <v>420</v>
      </c>
      <c r="D38" s="16">
        <v>21</v>
      </c>
      <c r="E38" s="16">
        <v>1.71</v>
      </c>
      <c r="F38" s="229">
        <f t="shared" si="0"/>
        <v>8.142857142857144</v>
      </c>
    </row>
    <row r="39" spans="1:6" ht="13.5">
      <c r="A39" s="140" t="s">
        <v>55</v>
      </c>
      <c r="B39" s="15">
        <v>3</v>
      </c>
      <c r="C39" s="16">
        <v>410</v>
      </c>
      <c r="D39" s="16">
        <v>12</v>
      </c>
      <c r="E39" s="16">
        <v>1</v>
      </c>
      <c r="F39" s="229">
        <f t="shared" si="0"/>
        <v>8.333333333333332</v>
      </c>
    </row>
    <row r="40" spans="1:6" ht="13.5" customHeight="1">
      <c r="A40" s="140" t="s">
        <v>56</v>
      </c>
      <c r="B40" s="15">
        <v>222</v>
      </c>
      <c r="C40" s="16">
        <v>515</v>
      </c>
      <c r="D40" s="16">
        <v>1140</v>
      </c>
      <c r="E40" s="16">
        <v>657.48</v>
      </c>
      <c r="F40" s="229">
        <f t="shared" si="0"/>
        <v>57.67368421052632</v>
      </c>
    </row>
    <row r="41" spans="1:6" ht="13.5">
      <c r="A41" s="140" t="s">
        <v>57</v>
      </c>
      <c r="B41" s="15">
        <v>695</v>
      </c>
      <c r="C41" s="16">
        <v>544</v>
      </c>
      <c r="D41" s="16">
        <v>3780</v>
      </c>
      <c r="E41" s="16">
        <v>2568.75</v>
      </c>
      <c r="F41" s="229">
        <f t="shared" si="0"/>
        <v>67.95634920634922</v>
      </c>
    </row>
    <row r="42" spans="1:6" ht="13.5">
      <c r="A42" s="140" t="s">
        <v>58</v>
      </c>
      <c r="B42" s="15">
        <v>640</v>
      </c>
      <c r="C42" s="16">
        <v>499</v>
      </c>
      <c r="D42" s="16">
        <v>3190</v>
      </c>
      <c r="E42" s="16">
        <v>1756.98</v>
      </c>
      <c r="F42" s="229">
        <f t="shared" si="0"/>
        <v>55.07774294670846</v>
      </c>
    </row>
    <row r="43" spans="1:6" ht="13.5">
      <c r="A43" s="140" t="s">
        <v>59</v>
      </c>
      <c r="B43" s="15">
        <v>623</v>
      </c>
      <c r="C43" s="16">
        <v>494</v>
      </c>
      <c r="D43" s="16">
        <v>3080</v>
      </c>
      <c r="E43" s="16">
        <v>1595.04</v>
      </c>
      <c r="F43" s="229">
        <f t="shared" si="0"/>
        <v>51.78701298701298</v>
      </c>
    </row>
    <row r="44" spans="1:6" ht="13.5">
      <c r="A44" s="140" t="s">
        <v>60</v>
      </c>
      <c r="B44" s="15">
        <v>746</v>
      </c>
      <c r="C44" s="16">
        <v>507</v>
      </c>
      <c r="D44" s="16">
        <v>3780</v>
      </c>
      <c r="E44" s="16">
        <v>2044.47</v>
      </c>
      <c r="F44" s="229">
        <f t="shared" si="0"/>
        <v>54.086507936507935</v>
      </c>
    </row>
    <row r="45" spans="1:6" ht="13.5">
      <c r="A45" s="140" t="s">
        <v>61</v>
      </c>
      <c r="B45" s="15">
        <v>109</v>
      </c>
      <c r="C45" s="16">
        <v>468</v>
      </c>
      <c r="D45" s="16">
        <v>510</v>
      </c>
      <c r="E45" s="16">
        <v>65.43</v>
      </c>
      <c r="F45" s="229">
        <f t="shared" si="0"/>
        <v>12.829411764705883</v>
      </c>
    </row>
    <row r="46" spans="1:6" ht="13.5">
      <c r="A46" s="140" t="s">
        <v>62</v>
      </c>
      <c r="B46" s="15">
        <v>273</v>
      </c>
      <c r="C46" s="16">
        <v>482</v>
      </c>
      <c r="D46" s="16">
        <v>1320</v>
      </c>
      <c r="E46" s="16">
        <v>432.39</v>
      </c>
      <c r="F46" s="229">
        <f t="shared" si="0"/>
        <v>32.75681818181818</v>
      </c>
    </row>
    <row r="47" spans="1:6" ht="13.5">
      <c r="A47" s="30" t="s">
        <v>63</v>
      </c>
      <c r="B47" s="191">
        <v>402</v>
      </c>
      <c r="C47" s="124">
        <v>483</v>
      </c>
      <c r="D47" s="124">
        <v>1940</v>
      </c>
      <c r="E47" s="16">
        <v>916.92</v>
      </c>
      <c r="F47" s="229">
        <f t="shared" si="0"/>
        <v>47.263917525773195</v>
      </c>
    </row>
    <row r="48" spans="1:6" s="212" customFormat="1" ht="13.5" customHeight="1">
      <c r="A48" s="276" t="s">
        <v>422</v>
      </c>
      <c r="B48" s="276"/>
      <c r="C48" s="276"/>
      <c r="D48" s="276"/>
      <c r="E48" s="276"/>
      <c r="F48" s="276"/>
    </row>
    <row r="49" spans="1:6" s="212" customFormat="1" ht="13.5" customHeight="1">
      <c r="A49" s="277" t="s">
        <v>423</v>
      </c>
      <c r="B49" s="277"/>
      <c r="C49" s="277"/>
      <c r="D49" s="277"/>
      <c r="E49" s="277"/>
      <c r="F49" s="277"/>
    </row>
    <row r="50" spans="1:5" s="212" customFormat="1" ht="13.5" customHeight="1">
      <c r="A50" s="278" t="s">
        <v>424</v>
      </c>
      <c r="B50" s="278"/>
      <c r="C50" s="278"/>
      <c r="D50" s="278"/>
      <c r="E50" s="278"/>
    </row>
  </sheetData>
  <sheetProtection/>
  <mergeCells count="6">
    <mergeCell ref="A2:F2"/>
    <mergeCell ref="A5:A6"/>
    <mergeCell ref="A48:F48"/>
    <mergeCell ref="A49:F49"/>
    <mergeCell ref="A50:E50"/>
    <mergeCell ref="A1:C1"/>
  </mergeCells>
  <hyperlinks>
    <hyperlink ref="A1:C1" location="'5農業目次'!A1" display="5　農 業"/>
  </hyperlinks>
  <printOptions/>
  <pageMargins left="0.787" right="0.787" top="0.984" bottom="0.984" header="0.512" footer="0.51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1.421875" style="2" customWidth="1"/>
    <col min="2" max="9" width="11.140625" style="2" customWidth="1"/>
    <col min="10" max="16384" width="9.00390625" style="2" customWidth="1"/>
  </cols>
  <sheetData>
    <row r="1" spans="1:3" ht="13.5">
      <c r="A1" s="363" t="s">
        <v>515</v>
      </c>
      <c r="B1" s="363"/>
      <c r="C1" s="363"/>
    </row>
    <row r="2" spans="1:9" ht="17.25">
      <c r="A2" s="244" t="s">
        <v>334</v>
      </c>
      <c r="B2" s="244"/>
      <c r="C2" s="244"/>
      <c r="D2" s="244"/>
      <c r="E2" s="244"/>
      <c r="F2" s="244"/>
      <c r="G2" s="244"/>
      <c r="H2" s="244"/>
      <c r="I2" s="244"/>
    </row>
    <row r="3" spans="1:9" ht="13.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 thickTop="1">
      <c r="A4" s="256" t="s">
        <v>335</v>
      </c>
      <c r="B4" s="261" t="s">
        <v>336</v>
      </c>
      <c r="C4" s="261"/>
      <c r="D4" s="261"/>
      <c r="E4" s="9" t="s">
        <v>337</v>
      </c>
      <c r="F4" s="261" t="s">
        <v>338</v>
      </c>
      <c r="G4" s="261"/>
      <c r="H4" s="261"/>
      <c r="I4" s="279" t="s">
        <v>339</v>
      </c>
    </row>
    <row r="5" spans="1:9" ht="19.5" customHeight="1">
      <c r="A5" s="257"/>
      <c r="B5" s="98" t="s">
        <v>75</v>
      </c>
      <c r="C5" s="98" t="s">
        <v>340</v>
      </c>
      <c r="D5" s="99" t="s">
        <v>341</v>
      </c>
      <c r="E5" s="12" t="s">
        <v>342</v>
      </c>
      <c r="F5" s="193" t="s">
        <v>75</v>
      </c>
      <c r="G5" s="125" t="s">
        <v>343</v>
      </c>
      <c r="H5" s="125" t="s">
        <v>344</v>
      </c>
      <c r="I5" s="269"/>
    </row>
    <row r="6" spans="2:9" s="104" customFormat="1" ht="13.5">
      <c r="B6" s="194" t="s">
        <v>152</v>
      </c>
      <c r="C6" s="195" t="s">
        <v>152</v>
      </c>
      <c r="D6" s="196" t="s">
        <v>152</v>
      </c>
      <c r="E6" s="104" t="s">
        <v>345</v>
      </c>
      <c r="F6" s="104" t="s">
        <v>345</v>
      </c>
      <c r="G6" s="104" t="s">
        <v>345</v>
      </c>
      <c r="H6" s="104" t="s">
        <v>345</v>
      </c>
      <c r="I6" s="104" t="s">
        <v>346</v>
      </c>
    </row>
    <row r="7" spans="1:9" ht="13.5">
      <c r="A7" s="19" t="s">
        <v>122</v>
      </c>
      <c r="B7" s="15">
        <v>4</v>
      </c>
      <c r="C7" s="17">
        <v>2</v>
      </c>
      <c r="D7" s="17">
        <v>2</v>
      </c>
      <c r="E7" s="17">
        <v>11</v>
      </c>
      <c r="F7" s="17">
        <v>2</v>
      </c>
      <c r="G7" s="197">
        <v>0</v>
      </c>
      <c r="H7" s="17">
        <v>2</v>
      </c>
      <c r="I7" s="104" t="s">
        <v>347</v>
      </c>
    </row>
    <row r="8" spans="1:9" ht="13.5">
      <c r="A8" s="184" t="s">
        <v>348</v>
      </c>
      <c r="B8" s="15">
        <v>4</v>
      </c>
      <c r="C8" s="16">
        <v>2</v>
      </c>
      <c r="D8" s="16">
        <v>2</v>
      </c>
      <c r="E8" s="16">
        <v>10</v>
      </c>
      <c r="F8" s="16">
        <v>2</v>
      </c>
      <c r="G8" s="197">
        <v>0</v>
      </c>
      <c r="H8" s="16">
        <v>2</v>
      </c>
      <c r="I8" s="198" t="s">
        <v>347</v>
      </c>
    </row>
    <row r="9" spans="1:9" s="1" customFormat="1" ht="13.5">
      <c r="A9" s="199" t="s">
        <v>349</v>
      </c>
      <c r="B9" s="200">
        <v>4</v>
      </c>
      <c r="C9" s="201">
        <v>2</v>
      </c>
      <c r="D9" s="201">
        <v>2</v>
      </c>
      <c r="E9" s="201">
        <v>9</v>
      </c>
      <c r="F9" s="201">
        <v>2</v>
      </c>
      <c r="G9" s="202">
        <v>0</v>
      </c>
      <c r="H9" s="201">
        <v>2</v>
      </c>
      <c r="I9" s="203" t="s">
        <v>347</v>
      </c>
    </row>
    <row r="10" ht="13.5">
      <c r="A10" s="149" t="s">
        <v>65</v>
      </c>
    </row>
  </sheetData>
  <sheetProtection/>
  <mergeCells count="6">
    <mergeCell ref="A2:I2"/>
    <mergeCell ref="A4:A5"/>
    <mergeCell ref="B4:D4"/>
    <mergeCell ref="F4:H4"/>
    <mergeCell ref="I4:I5"/>
    <mergeCell ref="A1:C1"/>
  </mergeCells>
  <hyperlinks>
    <hyperlink ref="A1:C1" location="'5農業目次'!A1" display="5　農 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2.421875" style="2" customWidth="1"/>
    <col min="2" max="2" width="30.57421875" style="2" customWidth="1"/>
    <col min="3" max="3" width="11.140625" style="2" customWidth="1"/>
    <col min="4" max="5" width="2.421875" style="2" customWidth="1"/>
    <col min="6" max="6" width="30.57421875" style="2" customWidth="1"/>
    <col min="7" max="7" width="11.140625" style="2" customWidth="1"/>
    <col min="8" max="16384" width="9.00390625" style="2" customWidth="1"/>
  </cols>
  <sheetData>
    <row r="1" spans="1:3" s="1" customFormat="1" ht="13.5">
      <c r="A1" s="363" t="s">
        <v>515</v>
      </c>
      <c r="B1" s="363"/>
      <c r="C1" s="363"/>
    </row>
    <row r="2" spans="1:7" ht="17.25">
      <c r="A2" s="244" t="s">
        <v>208</v>
      </c>
      <c r="B2" s="244"/>
      <c r="C2" s="244"/>
      <c r="D2" s="244"/>
      <c r="E2" s="244"/>
      <c r="F2" s="244"/>
      <c r="G2" s="244"/>
    </row>
    <row r="3" spans="1:7" ht="13.5" customHeight="1">
      <c r="A3" s="3"/>
      <c r="B3" s="3"/>
      <c r="C3" s="3"/>
      <c r="D3" s="3"/>
      <c r="E3" s="3"/>
      <c r="F3" s="3"/>
      <c r="G3" s="3"/>
    </row>
    <row r="4" spans="1:7" ht="14.25" thickBot="1">
      <c r="A4" s="245" t="s">
        <v>209</v>
      </c>
      <c r="B4" s="245"/>
      <c r="C4" s="245"/>
      <c r="D4" s="245"/>
      <c r="E4" s="245"/>
      <c r="F4" s="245"/>
      <c r="G4" s="36" t="s">
        <v>210</v>
      </c>
    </row>
    <row r="5" spans="1:7" ht="14.25" thickTop="1">
      <c r="A5" s="264" t="s">
        <v>211</v>
      </c>
      <c r="B5" s="280"/>
      <c r="C5" s="133" t="s">
        <v>212</v>
      </c>
      <c r="D5" s="134"/>
      <c r="E5" s="264" t="s">
        <v>211</v>
      </c>
      <c r="F5" s="264"/>
      <c r="G5" s="7" t="s">
        <v>212</v>
      </c>
    </row>
    <row r="6" spans="1:7" ht="13.5">
      <c r="A6" s="135"/>
      <c r="B6" s="136" t="s">
        <v>213</v>
      </c>
      <c r="C6" s="137">
        <v>6908</v>
      </c>
      <c r="D6" s="138"/>
      <c r="E6" s="139"/>
      <c r="F6" s="140" t="s">
        <v>214</v>
      </c>
      <c r="G6" s="141">
        <v>1605</v>
      </c>
    </row>
    <row r="7" spans="1:7" ht="13.5">
      <c r="A7" s="27"/>
      <c r="B7" s="27" t="s">
        <v>215</v>
      </c>
      <c r="C7" s="137">
        <v>7436</v>
      </c>
      <c r="D7" s="142"/>
      <c r="E7" s="271" t="s">
        <v>216</v>
      </c>
      <c r="F7" s="271"/>
      <c r="G7" s="141">
        <v>120118</v>
      </c>
    </row>
    <row r="8" spans="1:7" ht="13.5">
      <c r="A8" s="27"/>
      <c r="B8" s="27" t="s">
        <v>217</v>
      </c>
      <c r="C8" s="137">
        <v>7462</v>
      </c>
      <c r="D8" s="142"/>
      <c r="E8" s="140"/>
      <c r="F8" s="140" t="s">
        <v>218</v>
      </c>
      <c r="G8" s="141">
        <v>33</v>
      </c>
    </row>
    <row r="9" spans="1:7" ht="13.5">
      <c r="A9" s="140"/>
      <c r="B9" s="140" t="s">
        <v>219</v>
      </c>
      <c r="C9" s="137">
        <v>2597</v>
      </c>
      <c r="D9" s="142"/>
      <c r="E9" s="140"/>
      <c r="F9" s="140" t="s">
        <v>220</v>
      </c>
      <c r="G9" s="141">
        <v>3030</v>
      </c>
    </row>
    <row r="10" spans="1:7" ht="13.5">
      <c r="A10" s="140"/>
      <c r="B10" s="140" t="s">
        <v>221</v>
      </c>
      <c r="C10" s="137">
        <v>1780</v>
      </c>
      <c r="D10" s="142"/>
      <c r="E10" s="271" t="s">
        <v>222</v>
      </c>
      <c r="F10" s="271"/>
      <c r="G10" s="141">
        <v>123181</v>
      </c>
    </row>
    <row r="11" spans="1:7" ht="13.5">
      <c r="A11" s="140"/>
      <c r="B11" s="140" t="s">
        <v>223</v>
      </c>
      <c r="C11" s="137">
        <v>3820</v>
      </c>
      <c r="D11" s="142"/>
      <c r="E11" s="140"/>
      <c r="F11" s="140" t="s">
        <v>224</v>
      </c>
      <c r="G11" s="141">
        <v>7549</v>
      </c>
    </row>
    <row r="12" spans="1:7" ht="13.5">
      <c r="A12" s="140"/>
      <c r="B12" s="140" t="s">
        <v>225</v>
      </c>
      <c r="C12" s="137">
        <v>20731</v>
      </c>
      <c r="D12" s="142"/>
      <c r="E12" s="140"/>
      <c r="F12" s="140" t="s">
        <v>226</v>
      </c>
      <c r="G12" s="141">
        <v>13369</v>
      </c>
    </row>
    <row r="13" spans="1:7" s="104" customFormat="1" ht="14.25" thickBot="1">
      <c r="A13" s="140"/>
      <c r="B13" s="140" t="s">
        <v>227</v>
      </c>
      <c r="C13" s="137">
        <v>2156</v>
      </c>
      <c r="D13" s="143"/>
      <c r="E13" s="281" t="s">
        <v>228</v>
      </c>
      <c r="F13" s="282"/>
      <c r="G13" s="144">
        <v>144099</v>
      </c>
    </row>
    <row r="14" spans="1:7" ht="14.25" thickTop="1">
      <c r="A14" s="140"/>
      <c r="B14" s="140" t="s">
        <v>229</v>
      </c>
      <c r="C14" s="137">
        <v>4652</v>
      </c>
      <c r="D14" s="145"/>
      <c r="E14" s="283" t="s">
        <v>230</v>
      </c>
      <c r="F14" s="284"/>
      <c r="G14" s="7" t="s">
        <v>212</v>
      </c>
    </row>
    <row r="15" spans="1:7" ht="13.5">
      <c r="A15" s="140"/>
      <c r="B15" s="140" t="s">
        <v>231</v>
      </c>
      <c r="C15" s="137">
        <v>23356</v>
      </c>
      <c r="D15" s="142"/>
      <c r="E15" s="271" t="s">
        <v>232</v>
      </c>
      <c r="F15" s="271"/>
      <c r="G15" s="141">
        <v>124288</v>
      </c>
    </row>
    <row r="16" spans="1:7" ht="12.75" customHeight="1">
      <c r="A16" s="140"/>
      <c r="B16" s="140" t="s">
        <v>233</v>
      </c>
      <c r="C16" s="137">
        <v>100</v>
      </c>
      <c r="D16" s="142"/>
      <c r="E16" s="271" t="s">
        <v>234</v>
      </c>
      <c r="F16" s="271"/>
      <c r="G16" s="141">
        <v>40370</v>
      </c>
    </row>
    <row r="17" spans="1:7" ht="13.5">
      <c r="A17" s="140"/>
      <c r="B17" s="140" t="s">
        <v>235</v>
      </c>
      <c r="C17" s="137">
        <v>40725</v>
      </c>
      <c r="D17" s="142"/>
      <c r="E17" s="271" t="s">
        <v>236</v>
      </c>
      <c r="F17" s="271"/>
      <c r="G17" s="141">
        <v>19452</v>
      </c>
    </row>
    <row r="18" spans="1:7" ht="13.5">
      <c r="A18" s="285" t="s">
        <v>237</v>
      </c>
      <c r="B18" s="286"/>
      <c r="C18" s="146">
        <v>121723</v>
      </c>
      <c r="D18" s="147"/>
      <c r="E18" s="285" t="s">
        <v>238</v>
      </c>
      <c r="F18" s="285"/>
      <c r="G18" s="148">
        <v>6222</v>
      </c>
    </row>
    <row r="19" spans="1:2" ht="13.5">
      <c r="A19" s="149" t="s">
        <v>239</v>
      </c>
      <c r="B19" s="149"/>
    </row>
  </sheetData>
  <sheetProtection/>
  <mergeCells count="14">
    <mergeCell ref="A1:C1"/>
    <mergeCell ref="E13:F13"/>
    <mergeCell ref="E14:F14"/>
    <mergeCell ref="E15:F15"/>
    <mergeCell ref="E16:F16"/>
    <mergeCell ref="E17:F17"/>
    <mergeCell ref="A18:B18"/>
    <mergeCell ref="E18:F18"/>
    <mergeCell ref="A2:G2"/>
    <mergeCell ref="A4:F4"/>
    <mergeCell ref="A5:B5"/>
    <mergeCell ref="E5:F5"/>
    <mergeCell ref="E7:F7"/>
    <mergeCell ref="E10:F10"/>
  </mergeCells>
  <hyperlinks>
    <hyperlink ref="A1:C1" location="'5農業目次'!A1" display="5　農 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pane ySplit="7" topLeftCell="A8" activePane="bottomLeft" state="frozen"/>
      <selection pane="topLeft" activeCell="A1" sqref="A1:C1"/>
      <selection pane="bottomLeft" activeCell="A1" sqref="A1:C1"/>
    </sheetView>
  </sheetViews>
  <sheetFormatPr defaultColWidth="9.140625" defaultRowHeight="15"/>
  <cols>
    <col min="1" max="1" width="9.00390625" style="2" customWidth="1"/>
    <col min="2" max="2" width="10.8515625" style="2" customWidth="1"/>
    <col min="3" max="4" width="11.57421875" style="2" bestFit="1" customWidth="1"/>
    <col min="5" max="5" width="9.421875" style="2" bestFit="1" customWidth="1"/>
    <col min="6" max="6" width="11.57421875" style="2" bestFit="1" customWidth="1"/>
    <col min="7" max="9" width="9.140625" style="2" bestFit="1" customWidth="1"/>
    <col min="10" max="10" width="9.421875" style="2" bestFit="1" customWidth="1"/>
    <col min="11" max="12" width="11.57421875" style="2" bestFit="1" customWidth="1"/>
    <col min="13" max="13" width="9.421875" style="2" bestFit="1" customWidth="1"/>
    <col min="14" max="14" width="11.57421875" style="2" bestFit="1" customWidth="1"/>
    <col min="15" max="16384" width="9.00390625" style="2" customWidth="1"/>
  </cols>
  <sheetData>
    <row r="1" spans="1:3" ht="13.5">
      <c r="A1" s="363" t="s">
        <v>515</v>
      </c>
      <c r="B1" s="363"/>
      <c r="C1" s="363"/>
    </row>
    <row r="2" spans="1:14" ht="17.25">
      <c r="A2" s="244" t="s">
        <v>240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45" t="s">
        <v>241</v>
      </c>
      <c r="N4" s="245"/>
    </row>
    <row r="5" spans="2:15" ht="34.5" customHeight="1" thickTop="1">
      <c r="B5" s="150" t="s">
        <v>242</v>
      </c>
      <c r="C5" s="261" t="s">
        <v>243</v>
      </c>
      <c r="D5" s="261"/>
      <c r="E5" s="261"/>
      <c r="F5" s="261"/>
      <c r="G5" s="261" t="s">
        <v>244</v>
      </c>
      <c r="H5" s="261"/>
      <c r="I5" s="261"/>
      <c r="J5" s="261"/>
      <c r="K5" s="261" t="s">
        <v>245</v>
      </c>
      <c r="L5" s="261"/>
      <c r="M5" s="261"/>
      <c r="N5" s="269"/>
      <c r="O5" s="5"/>
    </row>
    <row r="6" spans="2:15" ht="13.5">
      <c r="B6" s="151" t="s">
        <v>246</v>
      </c>
      <c r="C6" s="262" t="s">
        <v>247</v>
      </c>
      <c r="D6" s="262" t="s">
        <v>248</v>
      </c>
      <c r="E6" s="262" t="s">
        <v>249</v>
      </c>
      <c r="F6" s="262" t="s">
        <v>75</v>
      </c>
      <c r="G6" s="262" t="s">
        <v>247</v>
      </c>
      <c r="H6" s="262" t="s">
        <v>250</v>
      </c>
      <c r="I6" s="262" t="s">
        <v>249</v>
      </c>
      <c r="J6" s="262" t="s">
        <v>75</v>
      </c>
      <c r="K6" s="262" t="s">
        <v>247</v>
      </c>
      <c r="L6" s="262" t="s">
        <v>250</v>
      </c>
      <c r="M6" s="262" t="s">
        <v>249</v>
      </c>
      <c r="N6" s="287" t="s">
        <v>75</v>
      </c>
      <c r="O6" s="5"/>
    </row>
    <row r="7" spans="1:15" s="116" customFormat="1" ht="13.5" customHeight="1">
      <c r="A7" s="152" t="s">
        <v>251</v>
      </c>
      <c r="B7" s="153" t="s">
        <v>252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87"/>
      <c r="O7" s="154"/>
    </row>
    <row r="8" spans="2:14" ht="13.5">
      <c r="B8" s="116"/>
      <c r="C8" s="155"/>
      <c r="D8" s="20"/>
      <c r="E8" s="20"/>
      <c r="F8" s="156">
        <v>97.6</v>
      </c>
      <c r="G8" s="20"/>
      <c r="H8" s="20"/>
      <c r="I8" s="20"/>
      <c r="J8" s="156">
        <v>2.4</v>
      </c>
      <c r="K8" s="156">
        <v>35.9</v>
      </c>
      <c r="L8" s="156">
        <v>45.5</v>
      </c>
      <c r="M8" s="156">
        <v>18.6</v>
      </c>
      <c r="N8" s="156"/>
    </row>
    <row r="9" spans="1:14" ht="13.5">
      <c r="A9" s="288" t="s">
        <v>253</v>
      </c>
      <c r="B9" s="289"/>
      <c r="C9" s="155">
        <v>1236448</v>
      </c>
      <c r="D9" s="20">
        <v>1596997</v>
      </c>
      <c r="E9" s="20">
        <v>662215</v>
      </c>
      <c r="F9" s="20">
        <v>3495660</v>
      </c>
      <c r="G9" s="20">
        <v>48485</v>
      </c>
      <c r="H9" s="20">
        <v>31176</v>
      </c>
      <c r="I9" s="20">
        <v>4643</v>
      </c>
      <c r="J9" s="20">
        <v>84304</v>
      </c>
      <c r="K9" s="20">
        <v>1284933</v>
      </c>
      <c r="L9" s="20">
        <v>1628173</v>
      </c>
      <c r="M9" s="20">
        <v>666858</v>
      </c>
      <c r="N9" s="20">
        <v>3579964</v>
      </c>
    </row>
    <row r="10" spans="2:14" ht="16.5" customHeight="1">
      <c r="B10" s="157"/>
      <c r="C10" s="155"/>
      <c r="D10" s="20"/>
      <c r="E10" s="20"/>
      <c r="F10" s="156">
        <v>98</v>
      </c>
      <c r="G10" s="20"/>
      <c r="H10" s="20"/>
      <c r="I10" s="20"/>
      <c r="J10" s="156">
        <v>2</v>
      </c>
      <c r="K10" s="156">
        <v>31.2</v>
      </c>
      <c r="L10" s="156">
        <v>50.4</v>
      </c>
      <c r="M10" s="156">
        <v>18.4</v>
      </c>
      <c r="N10" s="156"/>
    </row>
    <row r="11" spans="1:14" ht="13.5">
      <c r="A11" s="290" t="s">
        <v>254</v>
      </c>
      <c r="B11" s="247"/>
      <c r="C11" s="155">
        <v>1092933</v>
      </c>
      <c r="D11" s="20">
        <v>1732047</v>
      </c>
      <c r="E11" s="20">
        <v>650669</v>
      </c>
      <c r="F11" s="20">
        <v>3475649</v>
      </c>
      <c r="G11" s="20">
        <v>12068</v>
      </c>
      <c r="H11" s="20">
        <v>54521</v>
      </c>
      <c r="I11" s="20">
        <v>4880</v>
      </c>
      <c r="J11" s="20">
        <v>71469</v>
      </c>
      <c r="K11" s="20">
        <v>1105001</v>
      </c>
      <c r="L11" s="20">
        <v>1786568</v>
      </c>
      <c r="M11" s="20">
        <v>655549</v>
      </c>
      <c r="N11" s="20">
        <v>3547118</v>
      </c>
    </row>
    <row r="12" spans="2:14" ht="16.5" customHeight="1">
      <c r="B12" s="157"/>
      <c r="C12" s="155"/>
      <c r="D12" s="20"/>
      <c r="E12" s="20"/>
      <c r="F12" s="156">
        <v>96.6</v>
      </c>
      <c r="G12" s="20"/>
      <c r="H12" s="20"/>
      <c r="I12" s="20"/>
      <c r="J12" s="156">
        <v>3.4</v>
      </c>
      <c r="K12" s="156">
        <v>29.4</v>
      </c>
      <c r="L12" s="156">
        <v>53.6</v>
      </c>
      <c r="M12" s="156">
        <v>17</v>
      </c>
      <c r="N12" s="156"/>
    </row>
    <row r="13" spans="1:14" ht="13.5">
      <c r="A13" s="290" t="s">
        <v>255</v>
      </c>
      <c r="B13" s="247"/>
      <c r="C13" s="155">
        <v>949259</v>
      </c>
      <c r="D13" s="20">
        <v>1688187</v>
      </c>
      <c r="E13" s="20">
        <v>555451</v>
      </c>
      <c r="F13" s="20">
        <v>3192897</v>
      </c>
      <c r="G13" s="20">
        <v>22828</v>
      </c>
      <c r="H13" s="20">
        <v>84068</v>
      </c>
      <c r="I13" s="20">
        <v>6688</v>
      </c>
      <c r="J13" s="20">
        <v>113584</v>
      </c>
      <c r="K13" s="20">
        <v>972087</v>
      </c>
      <c r="L13" s="20">
        <v>1772255</v>
      </c>
      <c r="M13" s="20">
        <v>562139</v>
      </c>
      <c r="N13" s="20">
        <v>3306481</v>
      </c>
    </row>
    <row r="14" spans="2:14" ht="16.5" customHeight="1">
      <c r="B14" s="157"/>
      <c r="C14" s="155"/>
      <c r="D14" s="20"/>
      <c r="E14" s="20"/>
      <c r="F14" s="156">
        <v>96.8</v>
      </c>
      <c r="G14" s="20"/>
      <c r="H14" s="20"/>
      <c r="I14" s="20"/>
      <c r="J14" s="156">
        <v>3.2</v>
      </c>
      <c r="K14" s="156">
        <v>27.8</v>
      </c>
      <c r="L14" s="156">
        <v>56.6</v>
      </c>
      <c r="M14" s="156">
        <v>15.6</v>
      </c>
      <c r="N14" s="156"/>
    </row>
    <row r="15" spans="1:14" ht="13.5">
      <c r="A15" s="290" t="s">
        <v>256</v>
      </c>
      <c r="B15" s="247"/>
      <c r="C15" s="155">
        <v>895195</v>
      </c>
      <c r="D15" s="20">
        <v>1776750</v>
      </c>
      <c r="E15" s="20">
        <v>501416</v>
      </c>
      <c r="F15" s="20">
        <v>3173361</v>
      </c>
      <c r="G15" s="20">
        <v>14873</v>
      </c>
      <c r="H15" s="20">
        <v>81450</v>
      </c>
      <c r="I15" s="20">
        <v>9531</v>
      </c>
      <c r="J15" s="20">
        <v>105854</v>
      </c>
      <c r="K15" s="20">
        <v>910068</v>
      </c>
      <c r="L15" s="20">
        <v>1858200</v>
      </c>
      <c r="M15" s="20">
        <v>510947</v>
      </c>
      <c r="N15" s="20">
        <v>3279215</v>
      </c>
    </row>
    <row r="16" spans="2:14" ht="16.5" customHeight="1">
      <c r="B16" s="157"/>
      <c r="C16" s="155"/>
      <c r="D16" s="20"/>
      <c r="E16" s="20"/>
      <c r="F16" s="156">
        <v>96.8</v>
      </c>
      <c r="G16" s="20"/>
      <c r="H16" s="20"/>
      <c r="I16" s="20"/>
      <c r="J16" s="156">
        <v>3.2</v>
      </c>
      <c r="K16" s="156">
        <v>25</v>
      </c>
      <c r="L16" s="156">
        <v>62.7</v>
      </c>
      <c r="M16" s="156">
        <v>12.3</v>
      </c>
      <c r="N16" s="156"/>
    </row>
    <row r="17" spans="1:14" ht="13.5">
      <c r="A17" s="290" t="s">
        <v>257</v>
      </c>
      <c r="B17" s="247"/>
      <c r="C17" s="155">
        <v>794657</v>
      </c>
      <c r="D17" s="20">
        <v>1958237</v>
      </c>
      <c r="E17" s="20">
        <v>390070</v>
      </c>
      <c r="F17" s="20">
        <v>3142964</v>
      </c>
      <c r="G17" s="20">
        <v>15920</v>
      </c>
      <c r="H17" s="20">
        <v>77602</v>
      </c>
      <c r="I17" s="20">
        <v>10830</v>
      </c>
      <c r="J17" s="20">
        <v>104352</v>
      </c>
      <c r="K17" s="20">
        <v>810577</v>
      </c>
      <c r="L17" s="20">
        <v>2035839</v>
      </c>
      <c r="M17" s="20">
        <v>400900</v>
      </c>
      <c r="N17" s="20">
        <v>3247316</v>
      </c>
    </row>
    <row r="18" spans="2:14" ht="16.5" customHeight="1">
      <c r="B18" s="157"/>
      <c r="C18" s="155"/>
      <c r="D18" s="20"/>
      <c r="E18" s="20"/>
      <c r="F18" s="156">
        <v>97.3</v>
      </c>
      <c r="G18" s="20"/>
      <c r="H18" s="20"/>
      <c r="I18" s="20"/>
      <c r="J18" s="156">
        <v>2.7</v>
      </c>
      <c r="K18" s="156">
        <v>23.2</v>
      </c>
      <c r="L18" s="156">
        <v>68.3</v>
      </c>
      <c r="M18" s="156">
        <v>8.4</v>
      </c>
      <c r="N18" s="156"/>
    </row>
    <row r="19" spans="1:14" ht="13.5">
      <c r="A19" s="290" t="s">
        <v>258</v>
      </c>
      <c r="B19" s="247"/>
      <c r="C19" s="155">
        <v>724853</v>
      </c>
      <c r="D19" s="20">
        <v>2116754</v>
      </c>
      <c r="E19" s="20">
        <v>258262</v>
      </c>
      <c r="F19" s="20">
        <v>3099869</v>
      </c>
      <c r="G19" s="20">
        <v>15093</v>
      </c>
      <c r="H19" s="20">
        <v>61489</v>
      </c>
      <c r="I19" s="20">
        <v>10513</v>
      </c>
      <c r="J19" s="20">
        <v>87095</v>
      </c>
      <c r="K19" s="20">
        <v>739946</v>
      </c>
      <c r="L19" s="20">
        <v>2178243</v>
      </c>
      <c r="M19" s="20">
        <v>268775</v>
      </c>
      <c r="N19" s="20">
        <v>3186964</v>
      </c>
    </row>
    <row r="20" spans="2:14" ht="16.5" customHeight="1">
      <c r="B20" s="157"/>
      <c r="C20" s="155"/>
      <c r="D20" s="20"/>
      <c r="E20" s="20"/>
      <c r="F20" s="156">
        <v>98</v>
      </c>
      <c r="G20" s="20"/>
      <c r="H20" s="20"/>
      <c r="I20" s="20"/>
      <c r="J20" s="156">
        <v>2</v>
      </c>
      <c r="K20" s="156">
        <v>26.2</v>
      </c>
      <c r="L20" s="156">
        <v>67.9</v>
      </c>
      <c r="M20" s="156">
        <v>5.9</v>
      </c>
      <c r="N20" s="156"/>
    </row>
    <row r="21" spans="1:14" ht="13.5">
      <c r="A21" s="290" t="s">
        <v>259</v>
      </c>
      <c r="B21" s="247"/>
      <c r="C21" s="155">
        <v>816102</v>
      </c>
      <c r="D21" s="20">
        <v>2100838</v>
      </c>
      <c r="E21" s="20">
        <v>179758</v>
      </c>
      <c r="F21" s="20">
        <v>3096698</v>
      </c>
      <c r="G21" s="20">
        <v>10659</v>
      </c>
      <c r="H21" s="20">
        <v>42824</v>
      </c>
      <c r="I21" s="20">
        <v>8409</v>
      </c>
      <c r="J21" s="20">
        <v>61892</v>
      </c>
      <c r="K21" s="20">
        <v>826761</v>
      </c>
      <c r="L21" s="20">
        <v>2143662</v>
      </c>
      <c r="M21" s="20">
        <v>188167</v>
      </c>
      <c r="N21" s="20">
        <v>3158590</v>
      </c>
    </row>
    <row r="22" spans="2:14" ht="16.5" customHeight="1">
      <c r="B22" s="157"/>
      <c r="C22" s="155"/>
      <c r="D22" s="20"/>
      <c r="E22" s="20"/>
      <c r="F22" s="156">
        <v>98.2</v>
      </c>
      <c r="G22" s="20"/>
      <c r="H22" s="20"/>
      <c r="I22" s="20"/>
      <c r="J22" s="156">
        <v>1.8</v>
      </c>
      <c r="K22" s="156">
        <v>31.2</v>
      </c>
      <c r="L22" s="156">
        <v>64</v>
      </c>
      <c r="M22" s="156">
        <v>4.8</v>
      </c>
      <c r="N22" s="156"/>
    </row>
    <row r="23" spans="1:14" ht="13.5">
      <c r="A23" s="290" t="s">
        <v>260</v>
      </c>
      <c r="B23" s="247"/>
      <c r="C23" s="155">
        <v>995661</v>
      </c>
      <c r="D23" s="20">
        <v>2024017</v>
      </c>
      <c r="E23" s="20">
        <v>144278</v>
      </c>
      <c r="F23" s="20">
        <v>3163956</v>
      </c>
      <c r="G23" s="20">
        <v>9699</v>
      </c>
      <c r="H23" s="20">
        <v>40379</v>
      </c>
      <c r="I23" s="20">
        <v>9186</v>
      </c>
      <c r="J23" s="20">
        <v>59264</v>
      </c>
      <c r="K23" s="20">
        <v>1005360</v>
      </c>
      <c r="L23" s="20">
        <v>2064396</v>
      </c>
      <c r="M23" s="20">
        <v>153464</v>
      </c>
      <c r="N23" s="20">
        <v>3223220</v>
      </c>
    </row>
    <row r="24" spans="2:14" ht="16.5" customHeight="1">
      <c r="B24" s="157"/>
      <c r="C24" s="155"/>
      <c r="D24" s="20"/>
      <c r="E24" s="20"/>
      <c r="F24" s="156">
        <v>97.8</v>
      </c>
      <c r="G24" s="20"/>
      <c r="H24" s="20"/>
      <c r="I24" s="20"/>
      <c r="J24" s="156">
        <v>2.2</v>
      </c>
      <c r="K24" s="156">
        <v>32.9</v>
      </c>
      <c r="L24" s="156">
        <v>62.5</v>
      </c>
      <c r="M24" s="156">
        <v>4.6</v>
      </c>
      <c r="N24" s="156"/>
    </row>
    <row r="25" spans="1:14" ht="13.5">
      <c r="A25" s="290" t="s">
        <v>261</v>
      </c>
      <c r="B25" s="247"/>
      <c r="C25" s="155">
        <v>1054797</v>
      </c>
      <c r="D25" s="20">
        <v>1982585</v>
      </c>
      <c r="E25" s="20">
        <v>139399</v>
      </c>
      <c r="F25" s="20">
        <v>3176781</v>
      </c>
      <c r="G25" s="20">
        <v>13845</v>
      </c>
      <c r="H25" s="20">
        <v>46736</v>
      </c>
      <c r="I25" s="20">
        <v>10448</v>
      </c>
      <c r="J25" s="20">
        <v>71029</v>
      </c>
      <c r="K25" s="20">
        <v>1068642</v>
      </c>
      <c r="L25" s="20">
        <v>2029321</v>
      </c>
      <c r="M25" s="20">
        <v>149847</v>
      </c>
      <c r="N25" s="20">
        <v>3247810</v>
      </c>
    </row>
    <row r="26" spans="2:14" ht="16.5" customHeight="1">
      <c r="B26" s="157"/>
      <c r="C26" s="155"/>
      <c r="D26" s="20"/>
      <c r="E26" s="20"/>
      <c r="F26" s="156">
        <v>97.7</v>
      </c>
      <c r="G26" s="20"/>
      <c r="H26" s="20"/>
      <c r="I26" s="20"/>
      <c r="J26" s="156">
        <v>2.3</v>
      </c>
      <c r="K26" s="156">
        <v>39.2</v>
      </c>
      <c r="L26" s="156">
        <v>55.6</v>
      </c>
      <c r="M26" s="156">
        <v>5.3</v>
      </c>
      <c r="N26" s="156"/>
    </row>
    <row r="27" spans="1:14" ht="13.5">
      <c r="A27" s="290" t="s">
        <v>262</v>
      </c>
      <c r="B27" s="247"/>
      <c r="C27" s="155">
        <v>1376777</v>
      </c>
      <c r="D27" s="20">
        <v>1916889</v>
      </c>
      <c r="E27" s="20">
        <v>175028</v>
      </c>
      <c r="F27" s="20">
        <v>3468694</v>
      </c>
      <c r="G27" s="20">
        <v>13039</v>
      </c>
      <c r="H27" s="20">
        <v>55579</v>
      </c>
      <c r="I27" s="20">
        <v>11652</v>
      </c>
      <c r="J27" s="20">
        <v>80270</v>
      </c>
      <c r="K27" s="20">
        <v>1389816</v>
      </c>
      <c r="L27" s="20">
        <v>1972468</v>
      </c>
      <c r="M27" s="20">
        <v>186680</v>
      </c>
      <c r="N27" s="20">
        <v>3548964</v>
      </c>
    </row>
    <row r="28" spans="2:14" ht="16.5" customHeight="1">
      <c r="B28" s="157"/>
      <c r="C28" s="155"/>
      <c r="D28" s="20"/>
      <c r="E28" s="20"/>
      <c r="F28" s="156">
        <v>98.3</v>
      </c>
      <c r="G28" s="20"/>
      <c r="H28" s="20"/>
      <c r="I28" s="20"/>
      <c r="J28" s="156">
        <v>1.7</v>
      </c>
      <c r="K28" s="156">
        <v>41</v>
      </c>
      <c r="L28" s="156">
        <v>55</v>
      </c>
      <c r="M28" s="156">
        <v>3.9</v>
      </c>
      <c r="N28" s="156"/>
    </row>
    <row r="29" spans="1:14" ht="13.5">
      <c r="A29" s="290" t="s">
        <v>263</v>
      </c>
      <c r="B29" s="247"/>
      <c r="C29" s="155">
        <v>1373676</v>
      </c>
      <c r="D29" s="20">
        <v>1814905</v>
      </c>
      <c r="E29" s="20">
        <v>124959</v>
      </c>
      <c r="F29" s="20">
        <v>3313540</v>
      </c>
      <c r="G29" s="20">
        <v>9535</v>
      </c>
      <c r="H29" s="20">
        <v>39239</v>
      </c>
      <c r="I29" s="20">
        <v>7697</v>
      </c>
      <c r="J29" s="20">
        <v>56471</v>
      </c>
      <c r="K29" s="20">
        <v>1383211</v>
      </c>
      <c r="L29" s="20">
        <v>1854144</v>
      </c>
      <c r="M29" s="20">
        <v>132656</v>
      </c>
      <c r="N29" s="20">
        <v>3370011</v>
      </c>
    </row>
    <row r="30" spans="2:14" ht="16.5" customHeight="1">
      <c r="B30" s="157"/>
      <c r="C30" s="155"/>
      <c r="D30" s="20"/>
      <c r="E30" s="20"/>
      <c r="F30" s="156">
        <v>98.9</v>
      </c>
      <c r="G30" s="20"/>
      <c r="H30" s="20"/>
      <c r="I30" s="20"/>
      <c r="J30" s="156">
        <v>1.1</v>
      </c>
      <c r="K30" s="156">
        <v>40</v>
      </c>
      <c r="L30" s="156">
        <v>57.2</v>
      </c>
      <c r="M30" s="156">
        <v>2.8</v>
      </c>
      <c r="N30" s="156"/>
    </row>
    <row r="31" spans="1:14" ht="13.5">
      <c r="A31" s="290" t="s">
        <v>264</v>
      </c>
      <c r="B31" s="247"/>
      <c r="C31" s="155">
        <v>1246268</v>
      </c>
      <c r="D31" s="20">
        <v>1764971</v>
      </c>
      <c r="E31" s="20">
        <v>82752</v>
      </c>
      <c r="F31" s="20">
        <v>3093991</v>
      </c>
      <c r="G31" s="20">
        <v>4537</v>
      </c>
      <c r="H31" s="20">
        <v>23198</v>
      </c>
      <c r="I31" s="20">
        <v>5290</v>
      </c>
      <c r="J31" s="20">
        <v>33025</v>
      </c>
      <c r="K31" s="20">
        <v>1250805</v>
      </c>
      <c r="L31" s="20">
        <v>1788169</v>
      </c>
      <c r="M31" s="20">
        <v>88042</v>
      </c>
      <c r="N31" s="20">
        <v>3127016</v>
      </c>
    </row>
    <row r="32" spans="2:14" ht="16.5" customHeight="1">
      <c r="B32" s="157"/>
      <c r="C32" s="155"/>
      <c r="D32" s="20"/>
      <c r="E32" s="20"/>
      <c r="F32" s="156">
        <v>98.9</v>
      </c>
      <c r="G32" s="20"/>
      <c r="H32" s="20"/>
      <c r="I32" s="20"/>
      <c r="J32" s="156">
        <v>1.1</v>
      </c>
      <c r="K32" s="156">
        <v>38.1</v>
      </c>
      <c r="L32" s="156">
        <v>59.6</v>
      </c>
      <c r="M32" s="156">
        <v>2.3</v>
      </c>
      <c r="N32" s="156"/>
    </row>
    <row r="33" spans="1:14" ht="14.25" customHeight="1">
      <c r="A33" s="290" t="s">
        <v>265</v>
      </c>
      <c r="B33" s="247"/>
      <c r="C33" s="155">
        <v>1186164</v>
      </c>
      <c r="D33" s="20">
        <v>1835533</v>
      </c>
      <c r="E33" s="20">
        <v>67754</v>
      </c>
      <c r="F33" s="20">
        <v>3089451</v>
      </c>
      <c r="G33" s="20">
        <v>4147</v>
      </c>
      <c r="H33" s="20">
        <v>26032</v>
      </c>
      <c r="I33" s="20">
        <v>4989</v>
      </c>
      <c r="J33" s="20">
        <v>35168</v>
      </c>
      <c r="K33" s="20">
        <v>1190311</v>
      </c>
      <c r="L33" s="20">
        <v>1861565</v>
      </c>
      <c r="M33" s="20">
        <v>72743</v>
      </c>
      <c r="N33" s="20">
        <v>3124619</v>
      </c>
    </row>
    <row r="34" spans="2:14" ht="16.5" customHeight="1">
      <c r="B34" s="157"/>
      <c r="C34" s="155"/>
      <c r="D34" s="20"/>
      <c r="E34" s="20"/>
      <c r="F34" s="156">
        <v>98.4</v>
      </c>
      <c r="G34" s="20"/>
      <c r="H34" s="20"/>
      <c r="I34" s="20"/>
      <c r="J34" s="156">
        <v>1.6</v>
      </c>
      <c r="K34" s="156">
        <v>34.4</v>
      </c>
      <c r="L34" s="156">
        <v>64</v>
      </c>
      <c r="M34" s="156">
        <v>1.6</v>
      </c>
      <c r="N34" s="156"/>
    </row>
    <row r="35" spans="1:14" ht="13.5">
      <c r="A35" s="290" t="s">
        <v>266</v>
      </c>
      <c r="B35" s="247"/>
      <c r="C35" s="155">
        <v>979206</v>
      </c>
      <c r="D35" s="20">
        <v>1799941</v>
      </c>
      <c r="E35" s="20">
        <v>38785</v>
      </c>
      <c r="F35" s="20">
        <v>2817932</v>
      </c>
      <c r="G35" s="20">
        <v>4813</v>
      </c>
      <c r="H35" s="20">
        <v>33411</v>
      </c>
      <c r="I35" s="20">
        <v>7214</v>
      </c>
      <c r="J35" s="20">
        <v>45438</v>
      </c>
      <c r="K35" s="20">
        <v>984019</v>
      </c>
      <c r="L35" s="20">
        <v>1833352</v>
      </c>
      <c r="M35" s="20">
        <v>45999</v>
      </c>
      <c r="N35" s="20">
        <v>2863370</v>
      </c>
    </row>
    <row r="36" spans="2:14" ht="16.5" customHeight="1">
      <c r="B36" s="157"/>
      <c r="C36" s="155"/>
      <c r="D36" s="20"/>
      <c r="E36" s="20"/>
      <c r="F36" s="156">
        <v>98.4</v>
      </c>
      <c r="G36" s="20"/>
      <c r="H36" s="20"/>
      <c r="I36" s="20"/>
      <c r="J36" s="156">
        <v>1.6</v>
      </c>
      <c r="K36" s="156">
        <v>33.8</v>
      </c>
      <c r="L36" s="156">
        <v>64.9</v>
      </c>
      <c r="M36" s="156">
        <v>1.3</v>
      </c>
      <c r="N36" s="156"/>
    </row>
    <row r="37" spans="1:14" ht="13.5">
      <c r="A37" s="290" t="s">
        <v>267</v>
      </c>
      <c r="B37" s="247"/>
      <c r="C37" s="155">
        <v>948213</v>
      </c>
      <c r="D37" s="20">
        <v>1796954</v>
      </c>
      <c r="E37" s="20">
        <v>26432</v>
      </c>
      <c r="F37" s="20">
        <v>2771599</v>
      </c>
      <c r="G37" s="20">
        <v>4775</v>
      </c>
      <c r="H37" s="20">
        <v>32393</v>
      </c>
      <c r="I37" s="20">
        <v>8820</v>
      </c>
      <c r="J37" s="20">
        <v>45988</v>
      </c>
      <c r="K37" s="20">
        <v>952988</v>
      </c>
      <c r="L37" s="20">
        <v>1829347</v>
      </c>
      <c r="M37" s="20">
        <v>35252</v>
      </c>
      <c r="N37" s="20">
        <v>2817587</v>
      </c>
    </row>
    <row r="38" spans="2:14" ht="16.5" customHeight="1">
      <c r="B38" s="157"/>
      <c r="C38" s="155"/>
      <c r="D38" s="20"/>
      <c r="E38" s="20"/>
      <c r="F38" s="156">
        <v>98.3</v>
      </c>
      <c r="G38" s="20"/>
      <c r="H38" s="20"/>
      <c r="I38" s="20"/>
      <c r="J38" s="156">
        <v>1.7</v>
      </c>
      <c r="K38" s="156">
        <v>31.3</v>
      </c>
      <c r="L38" s="156">
        <v>67.7</v>
      </c>
      <c r="M38" s="156">
        <v>1</v>
      </c>
      <c r="N38" s="156"/>
    </row>
    <row r="39" spans="1:14" ht="13.5">
      <c r="A39" s="290" t="s">
        <v>268</v>
      </c>
      <c r="B39" s="247"/>
      <c r="C39" s="155">
        <v>866663</v>
      </c>
      <c r="D39" s="20">
        <v>1851221</v>
      </c>
      <c r="E39" s="20">
        <v>17754</v>
      </c>
      <c r="F39" s="20">
        <v>2735638</v>
      </c>
      <c r="G39" s="20">
        <v>5025</v>
      </c>
      <c r="H39" s="20">
        <v>33191</v>
      </c>
      <c r="I39" s="20">
        <v>10317</v>
      </c>
      <c r="J39" s="20">
        <v>48533</v>
      </c>
      <c r="K39" s="20">
        <v>871688</v>
      </c>
      <c r="L39" s="20">
        <v>1884412</v>
      </c>
      <c r="M39" s="20">
        <v>28071</v>
      </c>
      <c r="N39" s="20">
        <v>2784171</v>
      </c>
    </row>
    <row r="40" spans="2:14" ht="16.5" customHeight="1">
      <c r="B40" s="157"/>
      <c r="C40" s="155"/>
      <c r="D40" s="20"/>
      <c r="E40" s="20"/>
      <c r="F40" s="156">
        <v>98.1</v>
      </c>
      <c r="G40" s="20"/>
      <c r="H40" s="20"/>
      <c r="I40" s="20"/>
      <c r="J40" s="156">
        <v>1.9</v>
      </c>
      <c r="K40" s="156">
        <v>28.8</v>
      </c>
      <c r="L40" s="156">
        <v>70.4</v>
      </c>
      <c r="M40" s="158">
        <v>0.8</v>
      </c>
      <c r="N40" s="156"/>
    </row>
    <row r="41" spans="1:14" ht="13.5">
      <c r="A41" s="290" t="s">
        <v>269</v>
      </c>
      <c r="B41" s="247"/>
      <c r="C41" s="155">
        <v>780989</v>
      </c>
      <c r="D41" s="20">
        <v>1877011</v>
      </c>
      <c r="E41" s="20">
        <v>13434</v>
      </c>
      <c r="F41" s="20">
        <v>2671434</v>
      </c>
      <c r="G41" s="20">
        <v>3800</v>
      </c>
      <c r="H41" s="20">
        <v>39155</v>
      </c>
      <c r="I41" s="20">
        <v>9430</v>
      </c>
      <c r="J41" s="20">
        <v>52385</v>
      </c>
      <c r="K41" s="20">
        <v>784789</v>
      </c>
      <c r="L41" s="20">
        <v>1916166</v>
      </c>
      <c r="M41" s="20">
        <v>22864</v>
      </c>
      <c r="N41" s="20">
        <v>2723819</v>
      </c>
    </row>
    <row r="42" spans="2:14" ht="16.5" customHeight="1">
      <c r="B42" s="157"/>
      <c r="C42" s="155"/>
      <c r="D42" s="20"/>
      <c r="E42" s="20"/>
      <c r="F42" s="156">
        <v>98.7</v>
      </c>
      <c r="G42" s="20"/>
      <c r="H42" s="20"/>
      <c r="I42" s="20"/>
      <c r="J42" s="156">
        <v>1.3</v>
      </c>
      <c r="K42" s="156">
        <v>28.3</v>
      </c>
      <c r="L42" s="156">
        <v>70.8</v>
      </c>
      <c r="M42" s="158">
        <v>0.9</v>
      </c>
      <c r="N42" s="156"/>
    </row>
    <row r="43" spans="1:14" ht="13.5">
      <c r="A43" s="290" t="s">
        <v>270</v>
      </c>
      <c r="B43" s="247"/>
      <c r="C43" s="155">
        <v>754288</v>
      </c>
      <c r="D43" s="20">
        <v>1869657</v>
      </c>
      <c r="E43" s="20">
        <v>13932</v>
      </c>
      <c r="F43" s="20">
        <v>2637877</v>
      </c>
      <c r="G43" s="20">
        <v>2890</v>
      </c>
      <c r="H43" s="20">
        <v>24169</v>
      </c>
      <c r="I43" s="20">
        <v>8638</v>
      </c>
      <c r="J43" s="20">
        <v>35697</v>
      </c>
      <c r="K43" s="20">
        <v>757178</v>
      </c>
      <c r="L43" s="20">
        <v>1893826</v>
      </c>
      <c r="M43" s="20">
        <v>22570</v>
      </c>
      <c r="N43" s="20">
        <v>2673574</v>
      </c>
    </row>
    <row r="44" spans="2:14" ht="16.5" customHeight="1">
      <c r="B44" s="157"/>
      <c r="C44" s="155"/>
      <c r="D44" s="20"/>
      <c r="E44" s="20"/>
      <c r="F44" s="156">
        <v>98.6</v>
      </c>
      <c r="G44" s="20"/>
      <c r="H44" s="20"/>
      <c r="I44" s="20"/>
      <c r="J44" s="156">
        <v>1.4</v>
      </c>
      <c r="K44" s="156">
        <v>27.6</v>
      </c>
      <c r="L44" s="156">
        <v>71.5</v>
      </c>
      <c r="M44" s="158">
        <v>0.9</v>
      </c>
      <c r="N44" s="156"/>
    </row>
    <row r="45" spans="1:14" ht="13.5">
      <c r="A45" s="290" t="s">
        <v>271</v>
      </c>
      <c r="B45" s="247"/>
      <c r="C45" s="155">
        <v>722487</v>
      </c>
      <c r="D45" s="20">
        <v>1855316</v>
      </c>
      <c r="E45" s="20">
        <v>14238</v>
      </c>
      <c r="F45" s="20">
        <v>2592041</v>
      </c>
      <c r="G45" s="20">
        <v>2638</v>
      </c>
      <c r="H45" s="20">
        <v>24747</v>
      </c>
      <c r="I45" s="20">
        <v>8620</v>
      </c>
      <c r="J45" s="20">
        <v>36005</v>
      </c>
      <c r="K45" s="20">
        <v>725125</v>
      </c>
      <c r="L45" s="20">
        <v>1880063</v>
      </c>
      <c r="M45" s="20">
        <v>22858</v>
      </c>
      <c r="N45" s="20">
        <v>2628046</v>
      </c>
    </row>
    <row r="46" spans="2:14" ht="16.5" customHeight="1">
      <c r="B46" s="157"/>
      <c r="C46" s="155"/>
      <c r="D46" s="20"/>
      <c r="E46" s="20"/>
      <c r="F46" s="156">
        <v>98.4</v>
      </c>
      <c r="G46" s="20"/>
      <c r="H46" s="20"/>
      <c r="I46" s="20"/>
      <c r="J46" s="156">
        <v>1.6</v>
      </c>
      <c r="K46" s="156">
        <v>26.6</v>
      </c>
      <c r="L46" s="156">
        <v>72.5</v>
      </c>
      <c r="M46" s="158">
        <v>0.8</v>
      </c>
      <c r="N46" s="156"/>
    </row>
    <row r="47" spans="1:14" ht="13.5">
      <c r="A47" s="291" t="s">
        <v>272</v>
      </c>
      <c r="B47" s="292"/>
      <c r="C47" s="155">
        <v>703333</v>
      </c>
      <c r="D47" s="160">
        <v>1894098</v>
      </c>
      <c r="E47" s="160">
        <v>10749</v>
      </c>
      <c r="F47" s="160">
        <v>2608180</v>
      </c>
      <c r="G47" s="160">
        <v>2817</v>
      </c>
      <c r="H47" s="160">
        <v>28713</v>
      </c>
      <c r="I47" s="160">
        <v>11025</v>
      </c>
      <c r="J47" s="160">
        <v>42555</v>
      </c>
      <c r="K47" s="160">
        <v>706150</v>
      </c>
      <c r="L47" s="160">
        <v>1922811</v>
      </c>
      <c r="M47" s="160">
        <v>21774</v>
      </c>
      <c r="N47" s="160">
        <v>2650735</v>
      </c>
    </row>
    <row r="48" spans="1:14" s="1" customFormat="1" ht="16.5" customHeight="1">
      <c r="A48" s="161"/>
      <c r="B48" s="162"/>
      <c r="C48" s="163"/>
      <c r="D48" s="164"/>
      <c r="E48" s="164"/>
      <c r="F48" s="165">
        <v>98.3</v>
      </c>
      <c r="G48" s="164"/>
      <c r="H48" s="164"/>
      <c r="I48" s="164"/>
      <c r="J48" s="165">
        <v>1.7</v>
      </c>
      <c r="K48" s="165">
        <v>26.5</v>
      </c>
      <c r="L48" s="165">
        <v>72.7</v>
      </c>
      <c r="M48" s="166">
        <v>0.8</v>
      </c>
      <c r="N48" s="165">
        <v>100</v>
      </c>
    </row>
    <row r="49" spans="1:14" s="1" customFormat="1" ht="13.5">
      <c r="A49" s="293" t="s">
        <v>273</v>
      </c>
      <c r="B49" s="294"/>
      <c r="C49" s="167">
        <v>707556</v>
      </c>
      <c r="D49" s="168">
        <v>1920648</v>
      </c>
      <c r="E49" s="168">
        <v>9890</v>
      </c>
      <c r="F49" s="168">
        <v>2638094</v>
      </c>
      <c r="G49" s="168">
        <v>3240</v>
      </c>
      <c r="H49" s="168">
        <v>30842</v>
      </c>
      <c r="I49" s="168">
        <v>12130</v>
      </c>
      <c r="J49" s="168">
        <v>46212</v>
      </c>
      <c r="K49" s="168">
        <v>710796</v>
      </c>
      <c r="L49" s="168">
        <v>1951490</v>
      </c>
      <c r="M49" s="168">
        <v>22020</v>
      </c>
      <c r="N49" s="168">
        <v>2684306</v>
      </c>
    </row>
    <row r="50" spans="1:2" ht="13.5">
      <c r="A50" s="169" t="s">
        <v>274</v>
      </c>
      <c r="B50" s="170" t="s">
        <v>275</v>
      </c>
    </row>
    <row r="51" spans="1:2" ht="13.5">
      <c r="A51" s="2" t="s">
        <v>276</v>
      </c>
      <c r="B51" s="170" t="s">
        <v>277</v>
      </c>
    </row>
    <row r="52" ht="13.5">
      <c r="B52" s="157"/>
    </row>
    <row r="53" ht="13.5">
      <c r="B53" s="157"/>
    </row>
    <row r="54" ht="13.5">
      <c r="B54" s="157"/>
    </row>
    <row r="55" ht="13.5">
      <c r="B55" s="157"/>
    </row>
    <row r="56" ht="13.5">
      <c r="B56" s="157"/>
    </row>
    <row r="57" ht="13.5">
      <c r="B57" s="157"/>
    </row>
    <row r="58" ht="13.5">
      <c r="B58" s="157"/>
    </row>
    <row r="59" ht="13.5">
      <c r="B59" s="116"/>
    </row>
    <row r="60" ht="13.5">
      <c r="B60" s="116"/>
    </row>
  </sheetData>
  <sheetProtection/>
  <mergeCells count="39">
    <mergeCell ref="A1:C1"/>
    <mergeCell ref="A43:B43"/>
    <mergeCell ref="A45:B45"/>
    <mergeCell ref="A47:B47"/>
    <mergeCell ref="A49:B49"/>
    <mergeCell ref="A31:B31"/>
    <mergeCell ref="A33:B33"/>
    <mergeCell ref="A35:B35"/>
    <mergeCell ref="A37:B37"/>
    <mergeCell ref="A39:B39"/>
    <mergeCell ref="A41:B41"/>
    <mergeCell ref="A19:B19"/>
    <mergeCell ref="A21:B21"/>
    <mergeCell ref="A23:B23"/>
    <mergeCell ref="A25:B25"/>
    <mergeCell ref="A27:B27"/>
    <mergeCell ref="A29:B29"/>
    <mergeCell ref="A15:B15"/>
    <mergeCell ref="A17:B17"/>
    <mergeCell ref="H6:H7"/>
    <mergeCell ref="I6:I7"/>
    <mergeCell ref="J6:J7"/>
    <mergeCell ref="K6:K7"/>
    <mergeCell ref="D6:D7"/>
    <mergeCell ref="E6:E7"/>
    <mergeCell ref="N6:N7"/>
    <mergeCell ref="A9:B9"/>
    <mergeCell ref="A11:B11"/>
    <mergeCell ref="A13:B13"/>
    <mergeCell ref="F6:F7"/>
    <mergeCell ref="G6:G7"/>
    <mergeCell ref="L6:L7"/>
    <mergeCell ref="M6:M7"/>
    <mergeCell ref="A2:N2"/>
    <mergeCell ref="M4:N4"/>
    <mergeCell ref="C5:F5"/>
    <mergeCell ref="G5:J5"/>
    <mergeCell ref="K5:N5"/>
    <mergeCell ref="C6:C7"/>
  </mergeCells>
  <hyperlinks>
    <hyperlink ref="A1:C1" location="'5農業目次'!A1" display="5　農 業"/>
  </hyperlink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zoomScalePageLayoutView="0" workbookViewId="0" topLeftCell="A1">
      <pane xSplit="1" ySplit="7" topLeftCell="B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15"/>
  <cols>
    <col min="1" max="1" width="12.00390625" style="2" customWidth="1"/>
    <col min="2" max="19" width="11.140625" style="2" customWidth="1"/>
    <col min="20" max="16384" width="9.00390625" style="2" customWidth="1"/>
  </cols>
  <sheetData>
    <row r="1" spans="1:3" s="1" customFormat="1" ht="13.5">
      <c r="A1" s="363" t="s">
        <v>515</v>
      </c>
      <c r="B1" s="363"/>
      <c r="C1" s="363"/>
    </row>
    <row r="2" spans="1:19" s="171" customFormat="1" ht="17.25">
      <c r="A2" s="244" t="s">
        <v>278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19" s="171" customFormat="1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 thickBot="1">
      <c r="A4" s="245" t="s">
        <v>279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6" t="s">
        <v>280</v>
      </c>
      <c r="S4" s="246"/>
    </row>
    <row r="5" spans="1:19" ht="14.25" thickTop="1">
      <c r="A5" s="256"/>
      <c r="B5" s="296" t="s">
        <v>281</v>
      </c>
      <c r="C5" s="296"/>
      <c r="D5" s="297"/>
      <c r="E5" s="296"/>
      <c r="F5" s="258" t="s">
        <v>282</v>
      </c>
      <c r="G5" s="298"/>
      <c r="H5" s="298"/>
      <c r="I5" s="259"/>
      <c r="J5" s="8"/>
      <c r="K5" s="258" t="s">
        <v>16</v>
      </c>
      <c r="L5" s="259"/>
      <c r="M5" s="259"/>
      <c r="N5" s="259"/>
      <c r="O5" s="260"/>
      <c r="P5" s="258" t="s">
        <v>283</v>
      </c>
      <c r="Q5" s="260"/>
      <c r="R5" s="258" t="s">
        <v>284</v>
      </c>
      <c r="S5" s="259"/>
    </row>
    <row r="6" spans="1:20" ht="13.5">
      <c r="A6" s="295"/>
      <c r="B6" s="299" t="s">
        <v>285</v>
      </c>
      <c r="C6" s="300" t="s">
        <v>286</v>
      </c>
      <c r="D6" s="172"/>
      <c r="E6" s="173"/>
      <c r="F6" s="302" t="s">
        <v>285</v>
      </c>
      <c r="G6" s="302" t="s">
        <v>286</v>
      </c>
      <c r="H6" s="172"/>
      <c r="I6" s="172"/>
      <c r="J6" s="174"/>
      <c r="K6" s="304" t="s">
        <v>285</v>
      </c>
      <c r="L6" s="302" t="s">
        <v>287</v>
      </c>
      <c r="M6" s="172"/>
      <c r="N6" s="172"/>
      <c r="O6" s="175"/>
      <c r="P6" s="299" t="s">
        <v>285</v>
      </c>
      <c r="Q6" s="300" t="s">
        <v>288</v>
      </c>
      <c r="R6" s="299" t="s">
        <v>285</v>
      </c>
      <c r="S6" s="300" t="s">
        <v>288</v>
      </c>
      <c r="T6" s="5"/>
    </row>
    <row r="7" spans="1:20" ht="27">
      <c r="A7" s="257"/>
      <c r="B7" s="249"/>
      <c r="C7" s="249"/>
      <c r="D7" s="9" t="s">
        <v>289</v>
      </c>
      <c r="E7" s="9" t="s">
        <v>290</v>
      </c>
      <c r="F7" s="303"/>
      <c r="G7" s="303"/>
      <c r="H7" s="176" t="s">
        <v>291</v>
      </c>
      <c r="I7" s="176" t="s">
        <v>292</v>
      </c>
      <c r="J7" s="177" t="s">
        <v>293</v>
      </c>
      <c r="K7" s="305"/>
      <c r="L7" s="305"/>
      <c r="M7" s="176" t="s">
        <v>294</v>
      </c>
      <c r="N7" s="176" t="s">
        <v>295</v>
      </c>
      <c r="O7" s="178" t="s">
        <v>296</v>
      </c>
      <c r="P7" s="249"/>
      <c r="Q7" s="301"/>
      <c r="R7" s="249"/>
      <c r="S7" s="301"/>
      <c r="T7" s="5"/>
    </row>
    <row r="8" spans="1:19" ht="13.5">
      <c r="A8" s="14" t="s">
        <v>297</v>
      </c>
      <c r="B8" s="179">
        <v>57</v>
      </c>
      <c r="C8" s="180">
        <v>2102</v>
      </c>
      <c r="D8" s="180">
        <v>383</v>
      </c>
      <c r="E8" s="180">
        <v>1719</v>
      </c>
      <c r="F8" s="180">
        <v>79</v>
      </c>
      <c r="G8" s="180">
        <v>4783</v>
      </c>
      <c r="H8" s="180">
        <v>273</v>
      </c>
      <c r="I8" s="180">
        <v>4360</v>
      </c>
      <c r="J8" s="180">
        <v>150</v>
      </c>
      <c r="K8" s="180">
        <v>9</v>
      </c>
      <c r="L8" s="180">
        <v>5500</v>
      </c>
      <c r="M8" s="180">
        <v>598</v>
      </c>
      <c r="N8" s="180">
        <v>2902</v>
      </c>
      <c r="O8" s="180">
        <v>2000</v>
      </c>
      <c r="P8" s="180">
        <v>38</v>
      </c>
      <c r="Q8" s="180">
        <v>609750</v>
      </c>
      <c r="R8" s="180">
        <v>3</v>
      </c>
      <c r="S8" s="180">
        <v>232000</v>
      </c>
    </row>
    <row r="9" spans="1:19" ht="13.5">
      <c r="A9" s="19" t="s">
        <v>298</v>
      </c>
      <c r="B9" s="15">
        <v>52</v>
      </c>
      <c r="C9" s="16">
        <v>2018</v>
      </c>
      <c r="D9" s="16">
        <v>410</v>
      </c>
      <c r="E9" s="16">
        <v>1608</v>
      </c>
      <c r="F9" s="16">
        <v>79</v>
      </c>
      <c r="G9" s="16">
        <v>4584</v>
      </c>
      <c r="H9" s="16">
        <v>279</v>
      </c>
      <c r="I9" s="16">
        <v>4199</v>
      </c>
      <c r="J9" s="16">
        <v>106</v>
      </c>
      <c r="K9" s="16">
        <v>9</v>
      </c>
      <c r="L9" s="16">
        <v>5750</v>
      </c>
      <c r="M9" s="16">
        <v>607</v>
      </c>
      <c r="N9" s="16">
        <v>3033</v>
      </c>
      <c r="O9" s="16">
        <v>2110</v>
      </c>
      <c r="P9" s="16">
        <v>37</v>
      </c>
      <c r="Q9" s="16">
        <v>635006</v>
      </c>
      <c r="R9" s="16">
        <v>5</v>
      </c>
      <c r="S9" s="16">
        <v>251000</v>
      </c>
    </row>
    <row r="10" spans="1:19" s="1" customFormat="1" ht="13.5">
      <c r="A10" s="181" t="s">
        <v>299</v>
      </c>
      <c r="B10" s="127">
        <v>50</v>
      </c>
      <c r="C10" s="120">
        <v>1916</v>
      </c>
      <c r="D10" s="120">
        <v>342</v>
      </c>
      <c r="E10" s="120">
        <v>1574</v>
      </c>
      <c r="F10" s="120">
        <v>83</v>
      </c>
      <c r="G10" s="120">
        <v>4465</v>
      </c>
      <c r="H10" s="120">
        <v>276</v>
      </c>
      <c r="I10" s="120">
        <v>4101</v>
      </c>
      <c r="J10" s="120">
        <v>88</v>
      </c>
      <c r="K10" s="120">
        <v>8</v>
      </c>
      <c r="L10" s="120">
        <v>5156</v>
      </c>
      <c r="M10" s="120">
        <v>503</v>
      </c>
      <c r="N10" s="120">
        <v>2573</v>
      </c>
      <c r="O10" s="120">
        <v>2080</v>
      </c>
      <c r="P10" s="120">
        <v>36</v>
      </c>
      <c r="Q10" s="120">
        <v>550536</v>
      </c>
      <c r="R10" s="120">
        <v>4</v>
      </c>
      <c r="S10" s="120">
        <v>139400</v>
      </c>
    </row>
    <row r="11" spans="2:19" ht="13.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3.5">
      <c r="A12" s="27" t="s">
        <v>29</v>
      </c>
      <c r="B12" s="15">
        <v>6</v>
      </c>
      <c r="C12" s="16">
        <v>254</v>
      </c>
      <c r="D12" s="16">
        <v>23</v>
      </c>
      <c r="E12" s="16">
        <v>231</v>
      </c>
      <c r="F12" s="16">
        <v>6</v>
      </c>
      <c r="G12" s="16">
        <v>246</v>
      </c>
      <c r="H12" s="16">
        <v>21</v>
      </c>
      <c r="I12" s="16">
        <v>209</v>
      </c>
      <c r="J12" s="16">
        <v>16</v>
      </c>
      <c r="K12" s="16">
        <v>1</v>
      </c>
      <c r="L12" s="16">
        <v>770</v>
      </c>
      <c r="M12" s="16">
        <v>70</v>
      </c>
      <c r="N12" s="16">
        <v>400</v>
      </c>
      <c r="O12" s="16">
        <v>300</v>
      </c>
      <c r="P12" s="16">
        <v>6</v>
      </c>
      <c r="Q12" s="16">
        <v>30300</v>
      </c>
      <c r="R12" s="16">
        <v>1</v>
      </c>
      <c r="S12" s="16">
        <v>23400</v>
      </c>
    </row>
    <row r="13" spans="1:19" ht="13.5">
      <c r="A13" s="27" t="s">
        <v>31</v>
      </c>
      <c r="B13" s="15">
        <v>2</v>
      </c>
      <c r="C13" s="16">
        <v>60</v>
      </c>
      <c r="D13" s="16">
        <v>13</v>
      </c>
      <c r="E13" s="16">
        <v>47</v>
      </c>
      <c r="F13" s="16">
        <v>5</v>
      </c>
      <c r="G13" s="16">
        <v>131</v>
      </c>
      <c r="H13" s="16">
        <v>60</v>
      </c>
      <c r="I13" s="16">
        <v>50</v>
      </c>
      <c r="J13" s="16">
        <v>21</v>
      </c>
      <c r="K13" s="16">
        <v>1</v>
      </c>
      <c r="L13" s="68" t="s">
        <v>300</v>
      </c>
      <c r="M13" s="68" t="s">
        <v>300</v>
      </c>
      <c r="N13" s="68" t="s">
        <v>300</v>
      </c>
      <c r="O13" s="68" t="s">
        <v>300</v>
      </c>
      <c r="P13" s="16">
        <v>2</v>
      </c>
      <c r="Q13" s="16">
        <v>1300</v>
      </c>
      <c r="R13" s="68" t="s">
        <v>300</v>
      </c>
      <c r="S13" s="68" t="s">
        <v>300</v>
      </c>
    </row>
    <row r="14" spans="1:19" ht="13.5">
      <c r="A14" s="27" t="s">
        <v>32</v>
      </c>
      <c r="B14" s="15">
        <v>3</v>
      </c>
      <c r="C14" s="16">
        <v>121</v>
      </c>
      <c r="D14" s="16">
        <v>23</v>
      </c>
      <c r="E14" s="16">
        <v>98</v>
      </c>
      <c r="F14" s="16">
        <v>4</v>
      </c>
      <c r="G14" s="16">
        <v>150</v>
      </c>
      <c r="H14" s="68" t="s">
        <v>300</v>
      </c>
      <c r="I14" s="16">
        <v>150</v>
      </c>
      <c r="J14" s="68" t="s">
        <v>300</v>
      </c>
      <c r="K14" s="16">
        <v>2</v>
      </c>
      <c r="L14" s="16">
        <v>1641</v>
      </c>
      <c r="M14" s="16">
        <v>191</v>
      </c>
      <c r="N14" s="16">
        <v>700</v>
      </c>
      <c r="O14" s="16">
        <v>750</v>
      </c>
      <c r="P14" s="16">
        <v>4</v>
      </c>
      <c r="Q14" s="16">
        <v>45530</v>
      </c>
      <c r="R14" s="68" t="s">
        <v>300</v>
      </c>
      <c r="S14" s="68" t="s">
        <v>300</v>
      </c>
    </row>
    <row r="15" spans="1:19" ht="13.5">
      <c r="A15" s="27" t="s">
        <v>33</v>
      </c>
      <c r="B15" s="15">
        <v>1</v>
      </c>
      <c r="C15" s="16">
        <v>4</v>
      </c>
      <c r="D15" s="16">
        <v>1</v>
      </c>
      <c r="E15" s="16">
        <v>3</v>
      </c>
      <c r="F15" s="16">
        <v>2</v>
      </c>
      <c r="G15" s="16">
        <v>2</v>
      </c>
      <c r="H15" s="16">
        <v>2</v>
      </c>
      <c r="I15" s="68" t="s">
        <v>300</v>
      </c>
      <c r="J15" s="68" t="s">
        <v>300</v>
      </c>
      <c r="K15" s="68" t="s">
        <v>300</v>
      </c>
      <c r="L15" s="68" t="s">
        <v>300</v>
      </c>
      <c r="M15" s="68" t="s">
        <v>300</v>
      </c>
      <c r="N15" s="68" t="s">
        <v>300</v>
      </c>
      <c r="O15" s="68" t="s">
        <v>300</v>
      </c>
      <c r="P15" s="68" t="s">
        <v>300</v>
      </c>
      <c r="Q15" s="68" t="s">
        <v>300</v>
      </c>
      <c r="R15" s="68" t="s">
        <v>300</v>
      </c>
      <c r="S15" s="68" t="s">
        <v>300</v>
      </c>
    </row>
    <row r="16" spans="1:19" ht="12.75" customHeight="1">
      <c r="A16" s="27" t="s">
        <v>34</v>
      </c>
      <c r="B16" s="15">
        <v>9</v>
      </c>
      <c r="C16" s="16">
        <v>484</v>
      </c>
      <c r="D16" s="16">
        <v>104</v>
      </c>
      <c r="E16" s="16">
        <v>380</v>
      </c>
      <c r="F16" s="16">
        <v>3</v>
      </c>
      <c r="G16" s="16">
        <v>36</v>
      </c>
      <c r="H16" s="16">
        <v>28</v>
      </c>
      <c r="I16" s="68" t="s">
        <v>300</v>
      </c>
      <c r="J16" s="16">
        <v>8</v>
      </c>
      <c r="K16" s="16">
        <v>1</v>
      </c>
      <c r="L16" s="16">
        <v>450</v>
      </c>
      <c r="M16" s="68" t="s">
        <v>300</v>
      </c>
      <c r="N16" s="16">
        <v>450</v>
      </c>
      <c r="O16" s="68" t="s">
        <v>300</v>
      </c>
      <c r="P16" s="16">
        <v>5</v>
      </c>
      <c r="Q16" s="16">
        <v>35260</v>
      </c>
      <c r="R16" s="68" t="s">
        <v>300</v>
      </c>
      <c r="S16" s="68" t="s">
        <v>300</v>
      </c>
    </row>
    <row r="17" spans="1:19" ht="13.5">
      <c r="A17" s="27" t="s">
        <v>35</v>
      </c>
      <c r="B17" s="15">
        <v>3</v>
      </c>
      <c r="C17" s="16">
        <v>105</v>
      </c>
      <c r="D17" s="16">
        <v>11</v>
      </c>
      <c r="E17" s="16">
        <v>94</v>
      </c>
      <c r="F17" s="16">
        <v>1</v>
      </c>
      <c r="G17" s="68" t="s">
        <v>300</v>
      </c>
      <c r="H17" s="68" t="s">
        <v>300</v>
      </c>
      <c r="I17" s="68" t="s">
        <v>300</v>
      </c>
      <c r="J17" s="68" t="s">
        <v>300</v>
      </c>
      <c r="K17" s="68" t="s">
        <v>300</v>
      </c>
      <c r="L17" s="68" t="s">
        <v>300</v>
      </c>
      <c r="M17" s="68" t="s">
        <v>300</v>
      </c>
      <c r="N17" s="68" t="s">
        <v>300</v>
      </c>
      <c r="O17" s="68" t="s">
        <v>300</v>
      </c>
      <c r="P17" s="16">
        <v>1</v>
      </c>
      <c r="Q17" s="16">
        <v>479</v>
      </c>
      <c r="R17" s="68" t="s">
        <v>300</v>
      </c>
      <c r="S17" s="68" t="s">
        <v>300</v>
      </c>
    </row>
    <row r="18" spans="1:19" ht="13.5">
      <c r="A18" s="27" t="s">
        <v>36</v>
      </c>
      <c r="B18" s="15">
        <v>1</v>
      </c>
      <c r="C18" s="16">
        <v>40</v>
      </c>
      <c r="D18" s="16">
        <v>2</v>
      </c>
      <c r="E18" s="16">
        <v>38</v>
      </c>
      <c r="F18" s="68" t="s">
        <v>300</v>
      </c>
      <c r="G18" s="68" t="s">
        <v>300</v>
      </c>
      <c r="H18" s="68" t="s">
        <v>300</v>
      </c>
      <c r="I18" s="68" t="s">
        <v>300</v>
      </c>
      <c r="J18" s="68" t="s">
        <v>300</v>
      </c>
      <c r="K18" s="68" t="s">
        <v>300</v>
      </c>
      <c r="L18" s="68" t="s">
        <v>300</v>
      </c>
      <c r="M18" s="68" t="s">
        <v>300</v>
      </c>
      <c r="N18" s="68" t="s">
        <v>300</v>
      </c>
      <c r="O18" s="68" t="s">
        <v>300</v>
      </c>
      <c r="P18" s="16">
        <v>2</v>
      </c>
      <c r="Q18" s="16">
        <v>14400</v>
      </c>
      <c r="R18" s="68" t="s">
        <v>300</v>
      </c>
      <c r="S18" s="68" t="s">
        <v>300</v>
      </c>
    </row>
    <row r="19" spans="1:19" ht="13.5">
      <c r="A19" s="27" t="s">
        <v>37</v>
      </c>
      <c r="B19" s="15">
        <v>6</v>
      </c>
      <c r="C19" s="16">
        <v>264</v>
      </c>
      <c r="D19" s="16">
        <v>61</v>
      </c>
      <c r="E19" s="16">
        <v>203</v>
      </c>
      <c r="F19" s="16">
        <v>4</v>
      </c>
      <c r="G19" s="16">
        <v>7</v>
      </c>
      <c r="H19" s="68" t="s">
        <v>300</v>
      </c>
      <c r="I19" s="16">
        <v>5</v>
      </c>
      <c r="J19" s="16">
        <v>2</v>
      </c>
      <c r="K19" s="16">
        <v>1</v>
      </c>
      <c r="L19" s="16">
        <v>672</v>
      </c>
      <c r="M19" s="16">
        <v>72</v>
      </c>
      <c r="N19" s="16">
        <v>300</v>
      </c>
      <c r="O19" s="16">
        <v>300</v>
      </c>
      <c r="P19" s="68" t="s">
        <v>300</v>
      </c>
      <c r="Q19" s="68" t="s">
        <v>300</v>
      </c>
      <c r="R19" s="16">
        <v>1</v>
      </c>
      <c r="S19" s="16">
        <v>81000</v>
      </c>
    </row>
    <row r="20" spans="1:19" ht="13.5">
      <c r="A20" s="27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3.5">
      <c r="A21" s="27" t="s">
        <v>38</v>
      </c>
      <c r="B21" s="73" t="s">
        <v>300</v>
      </c>
      <c r="C21" s="68" t="s">
        <v>300</v>
      </c>
      <c r="D21" s="68" t="s">
        <v>300</v>
      </c>
      <c r="E21" s="68" t="s">
        <v>300</v>
      </c>
      <c r="F21" s="68" t="s">
        <v>300</v>
      </c>
      <c r="G21" s="68" t="s">
        <v>300</v>
      </c>
      <c r="H21" s="68" t="s">
        <v>300</v>
      </c>
      <c r="I21" s="68" t="s">
        <v>300</v>
      </c>
      <c r="J21" s="68" t="s">
        <v>300</v>
      </c>
      <c r="K21" s="68" t="s">
        <v>300</v>
      </c>
      <c r="L21" s="68" t="s">
        <v>300</v>
      </c>
      <c r="M21" s="68" t="s">
        <v>300</v>
      </c>
      <c r="N21" s="68" t="s">
        <v>300</v>
      </c>
      <c r="O21" s="68" t="s">
        <v>300</v>
      </c>
      <c r="P21" s="16">
        <v>1</v>
      </c>
      <c r="Q21" s="16">
        <v>7000</v>
      </c>
      <c r="R21" s="68" t="s">
        <v>300</v>
      </c>
      <c r="S21" s="68" t="s">
        <v>300</v>
      </c>
    </row>
    <row r="22" spans="1:19" ht="13.5">
      <c r="A22" s="27" t="s">
        <v>39</v>
      </c>
      <c r="B22" s="73" t="s">
        <v>300</v>
      </c>
      <c r="C22" s="68" t="s">
        <v>300</v>
      </c>
      <c r="D22" s="68" t="s">
        <v>300</v>
      </c>
      <c r="E22" s="68" t="s">
        <v>300</v>
      </c>
      <c r="F22" s="68" t="s">
        <v>300</v>
      </c>
      <c r="G22" s="68" t="s">
        <v>300</v>
      </c>
      <c r="H22" s="68" t="s">
        <v>300</v>
      </c>
      <c r="I22" s="68" t="s">
        <v>300</v>
      </c>
      <c r="J22" s="68" t="s">
        <v>300</v>
      </c>
      <c r="K22" s="68" t="s">
        <v>300</v>
      </c>
      <c r="L22" s="68" t="s">
        <v>300</v>
      </c>
      <c r="M22" s="68" t="s">
        <v>300</v>
      </c>
      <c r="N22" s="68" t="s">
        <v>300</v>
      </c>
      <c r="O22" s="68" t="s">
        <v>300</v>
      </c>
      <c r="P22" s="68" t="s">
        <v>300</v>
      </c>
      <c r="Q22" s="68" t="s">
        <v>300</v>
      </c>
      <c r="R22" s="68" t="s">
        <v>300</v>
      </c>
      <c r="S22" s="68" t="s">
        <v>300</v>
      </c>
    </row>
    <row r="23" spans="1:19" ht="13.5">
      <c r="A23" s="27" t="s">
        <v>40</v>
      </c>
      <c r="B23" s="73" t="s">
        <v>300</v>
      </c>
      <c r="C23" s="68" t="s">
        <v>300</v>
      </c>
      <c r="D23" s="68" t="s">
        <v>300</v>
      </c>
      <c r="E23" s="68" t="s">
        <v>300</v>
      </c>
      <c r="F23" s="68" t="s">
        <v>300</v>
      </c>
      <c r="G23" s="68" t="s">
        <v>300</v>
      </c>
      <c r="H23" s="68" t="s">
        <v>300</v>
      </c>
      <c r="I23" s="68" t="s">
        <v>300</v>
      </c>
      <c r="J23" s="68" t="s">
        <v>300</v>
      </c>
      <c r="K23" s="68" t="s">
        <v>300</v>
      </c>
      <c r="L23" s="68" t="s">
        <v>300</v>
      </c>
      <c r="M23" s="68" t="s">
        <v>300</v>
      </c>
      <c r="N23" s="68" t="s">
        <v>300</v>
      </c>
      <c r="O23" s="68" t="s">
        <v>300</v>
      </c>
      <c r="P23" s="68" t="s">
        <v>300</v>
      </c>
      <c r="Q23" s="68" t="s">
        <v>300</v>
      </c>
      <c r="R23" s="68" t="s">
        <v>300</v>
      </c>
      <c r="S23" s="68" t="s">
        <v>300</v>
      </c>
    </row>
    <row r="24" spans="1:19" ht="13.5">
      <c r="A24" s="27" t="s">
        <v>41</v>
      </c>
      <c r="B24" s="73" t="s">
        <v>300</v>
      </c>
      <c r="C24" s="68" t="s">
        <v>300</v>
      </c>
      <c r="D24" s="68" t="s">
        <v>300</v>
      </c>
      <c r="E24" s="68" t="s">
        <v>300</v>
      </c>
      <c r="F24" s="68" t="s">
        <v>300</v>
      </c>
      <c r="G24" s="68" t="s">
        <v>300</v>
      </c>
      <c r="H24" s="68" t="s">
        <v>300</v>
      </c>
      <c r="I24" s="68" t="s">
        <v>300</v>
      </c>
      <c r="J24" s="68" t="s">
        <v>300</v>
      </c>
      <c r="K24" s="68" t="s">
        <v>300</v>
      </c>
      <c r="L24" s="68" t="s">
        <v>300</v>
      </c>
      <c r="M24" s="68" t="s">
        <v>300</v>
      </c>
      <c r="N24" s="68" t="s">
        <v>300</v>
      </c>
      <c r="O24" s="68" t="s">
        <v>300</v>
      </c>
      <c r="P24" s="68" t="s">
        <v>300</v>
      </c>
      <c r="Q24" s="68" t="s">
        <v>300</v>
      </c>
      <c r="R24" s="68" t="s">
        <v>300</v>
      </c>
      <c r="S24" s="68" t="s">
        <v>300</v>
      </c>
    </row>
    <row r="25" spans="1:19" ht="13.5">
      <c r="A25" s="27" t="s">
        <v>42</v>
      </c>
      <c r="B25" s="73" t="s">
        <v>300</v>
      </c>
      <c r="C25" s="68" t="s">
        <v>300</v>
      </c>
      <c r="D25" s="68" t="s">
        <v>300</v>
      </c>
      <c r="E25" s="68" t="s">
        <v>300</v>
      </c>
      <c r="F25" s="68" t="s">
        <v>300</v>
      </c>
      <c r="G25" s="68" t="s">
        <v>300</v>
      </c>
      <c r="H25" s="68" t="s">
        <v>300</v>
      </c>
      <c r="I25" s="68" t="s">
        <v>300</v>
      </c>
      <c r="J25" s="68" t="s">
        <v>300</v>
      </c>
      <c r="K25" s="68" t="s">
        <v>300</v>
      </c>
      <c r="L25" s="68" t="s">
        <v>300</v>
      </c>
      <c r="M25" s="68" t="s">
        <v>300</v>
      </c>
      <c r="N25" s="68" t="s">
        <v>300</v>
      </c>
      <c r="O25" s="68" t="s">
        <v>300</v>
      </c>
      <c r="P25" s="68" t="s">
        <v>300</v>
      </c>
      <c r="Q25" s="68" t="s">
        <v>300</v>
      </c>
      <c r="R25" s="68" t="s">
        <v>300</v>
      </c>
      <c r="S25" s="68" t="s">
        <v>300</v>
      </c>
    </row>
    <row r="26" spans="1:19" ht="13.5">
      <c r="A26" s="27" t="s">
        <v>43</v>
      </c>
      <c r="B26" s="15">
        <v>5</v>
      </c>
      <c r="C26" s="16">
        <v>217</v>
      </c>
      <c r="D26" s="16">
        <v>28</v>
      </c>
      <c r="E26" s="16">
        <v>189</v>
      </c>
      <c r="F26" s="16">
        <v>10</v>
      </c>
      <c r="G26" s="16">
        <v>956</v>
      </c>
      <c r="H26" s="16">
        <v>21</v>
      </c>
      <c r="I26" s="16">
        <v>932</v>
      </c>
      <c r="J26" s="16">
        <v>3</v>
      </c>
      <c r="K26" s="68" t="s">
        <v>300</v>
      </c>
      <c r="L26" s="68" t="s">
        <v>300</v>
      </c>
      <c r="M26" s="68" t="s">
        <v>300</v>
      </c>
      <c r="N26" s="68" t="s">
        <v>300</v>
      </c>
      <c r="O26" s="68" t="s">
        <v>300</v>
      </c>
      <c r="P26" s="16">
        <v>5</v>
      </c>
      <c r="Q26" s="16">
        <v>365444</v>
      </c>
      <c r="R26" s="16">
        <v>1</v>
      </c>
      <c r="S26" s="16">
        <v>35000</v>
      </c>
    </row>
    <row r="27" spans="1:19" ht="13.5">
      <c r="A27" s="27" t="s">
        <v>44</v>
      </c>
      <c r="B27" s="15">
        <v>1</v>
      </c>
      <c r="C27" s="16">
        <v>22</v>
      </c>
      <c r="D27" s="16">
        <v>4</v>
      </c>
      <c r="E27" s="16">
        <v>18</v>
      </c>
      <c r="F27" s="16">
        <v>5</v>
      </c>
      <c r="G27" s="16">
        <v>550</v>
      </c>
      <c r="H27" s="68" t="s">
        <v>300</v>
      </c>
      <c r="I27" s="16">
        <v>549</v>
      </c>
      <c r="J27" s="16">
        <v>1</v>
      </c>
      <c r="K27" s="68" t="s">
        <v>300</v>
      </c>
      <c r="L27" s="68" t="s">
        <v>300</v>
      </c>
      <c r="M27" s="68" t="s">
        <v>300</v>
      </c>
      <c r="N27" s="68" t="s">
        <v>300</v>
      </c>
      <c r="O27" s="68" t="s">
        <v>300</v>
      </c>
      <c r="P27" s="68" t="s">
        <v>300</v>
      </c>
      <c r="Q27" s="68" t="s">
        <v>300</v>
      </c>
      <c r="R27" s="68" t="s">
        <v>300</v>
      </c>
      <c r="S27" s="68" t="s">
        <v>300</v>
      </c>
    </row>
    <row r="28" spans="1:19" ht="13.5">
      <c r="A28" s="27" t="s">
        <v>45</v>
      </c>
      <c r="B28" s="73" t="s">
        <v>300</v>
      </c>
      <c r="C28" s="68" t="s">
        <v>300</v>
      </c>
      <c r="D28" s="68" t="s">
        <v>300</v>
      </c>
      <c r="E28" s="68" t="s">
        <v>300</v>
      </c>
      <c r="F28" s="16">
        <v>2</v>
      </c>
      <c r="G28" s="16">
        <v>330</v>
      </c>
      <c r="H28" s="68" t="s">
        <v>300</v>
      </c>
      <c r="I28" s="16">
        <v>330</v>
      </c>
      <c r="J28" s="68" t="s">
        <v>300</v>
      </c>
      <c r="K28" s="68" t="s">
        <v>300</v>
      </c>
      <c r="L28" s="68" t="s">
        <v>300</v>
      </c>
      <c r="M28" s="68" t="s">
        <v>300</v>
      </c>
      <c r="N28" s="68" t="s">
        <v>300</v>
      </c>
      <c r="O28" s="68" t="s">
        <v>300</v>
      </c>
      <c r="P28" s="16">
        <v>2</v>
      </c>
      <c r="Q28" s="16">
        <v>570</v>
      </c>
      <c r="R28" s="68" t="s">
        <v>300</v>
      </c>
      <c r="S28" s="68" t="s">
        <v>300</v>
      </c>
    </row>
    <row r="29" spans="1:19" ht="13.5">
      <c r="A29" s="27" t="s">
        <v>46</v>
      </c>
      <c r="B29" s="15">
        <v>1</v>
      </c>
      <c r="C29" s="16">
        <v>18</v>
      </c>
      <c r="D29" s="16">
        <v>7</v>
      </c>
      <c r="E29" s="16">
        <v>11</v>
      </c>
      <c r="F29" s="16">
        <v>10</v>
      </c>
      <c r="G29" s="16">
        <v>926</v>
      </c>
      <c r="H29" s="16">
        <v>62</v>
      </c>
      <c r="I29" s="16">
        <v>842</v>
      </c>
      <c r="J29" s="16">
        <v>22</v>
      </c>
      <c r="K29" s="68" t="s">
        <v>300</v>
      </c>
      <c r="L29" s="68" t="s">
        <v>300</v>
      </c>
      <c r="M29" s="68" t="s">
        <v>300</v>
      </c>
      <c r="N29" s="68" t="s">
        <v>300</v>
      </c>
      <c r="O29" s="68" t="s">
        <v>300</v>
      </c>
      <c r="P29" s="68" t="s">
        <v>300</v>
      </c>
      <c r="Q29" s="68" t="s">
        <v>300</v>
      </c>
      <c r="R29" s="16">
        <v>1</v>
      </c>
      <c r="S29" s="68" t="s">
        <v>300</v>
      </c>
    </row>
    <row r="30" spans="1:19" ht="13.5">
      <c r="A30" s="27" t="s">
        <v>47</v>
      </c>
      <c r="B30" s="73" t="s">
        <v>300</v>
      </c>
      <c r="C30" s="68" t="s">
        <v>300</v>
      </c>
      <c r="D30" s="68" t="s">
        <v>300</v>
      </c>
      <c r="E30" s="68" t="s">
        <v>300</v>
      </c>
      <c r="F30" s="68" t="s">
        <v>300</v>
      </c>
      <c r="G30" s="68" t="s">
        <v>300</v>
      </c>
      <c r="H30" s="68" t="s">
        <v>300</v>
      </c>
      <c r="I30" s="68" t="s">
        <v>300</v>
      </c>
      <c r="J30" s="68" t="s">
        <v>300</v>
      </c>
      <c r="K30" s="16">
        <v>2</v>
      </c>
      <c r="L30" s="16">
        <v>1623</v>
      </c>
      <c r="M30" s="16">
        <v>170</v>
      </c>
      <c r="N30" s="16">
        <v>723</v>
      </c>
      <c r="O30" s="16">
        <v>730</v>
      </c>
      <c r="P30" s="68" t="s">
        <v>300</v>
      </c>
      <c r="Q30" s="68" t="s">
        <v>300</v>
      </c>
      <c r="R30" s="68" t="s">
        <v>300</v>
      </c>
      <c r="S30" s="68" t="s">
        <v>300</v>
      </c>
    </row>
    <row r="31" spans="1:19" ht="13.5">
      <c r="A31" s="27" t="s">
        <v>48</v>
      </c>
      <c r="B31" s="73" t="s">
        <v>300</v>
      </c>
      <c r="C31" s="68" t="s">
        <v>300</v>
      </c>
      <c r="D31" s="68" t="s">
        <v>300</v>
      </c>
      <c r="E31" s="68" t="s">
        <v>300</v>
      </c>
      <c r="F31" s="16">
        <v>5</v>
      </c>
      <c r="G31" s="16">
        <v>351</v>
      </c>
      <c r="H31" s="16">
        <v>29</v>
      </c>
      <c r="I31" s="16">
        <v>317</v>
      </c>
      <c r="J31" s="16">
        <v>5</v>
      </c>
      <c r="K31" s="68" t="s">
        <v>300</v>
      </c>
      <c r="L31" s="68" t="s">
        <v>300</v>
      </c>
      <c r="M31" s="68" t="s">
        <v>300</v>
      </c>
      <c r="N31" s="68" t="s">
        <v>300</v>
      </c>
      <c r="O31" s="68" t="s">
        <v>300</v>
      </c>
      <c r="P31" s="16">
        <v>1</v>
      </c>
      <c r="Q31" s="16">
        <v>1500</v>
      </c>
      <c r="R31" s="68" t="s">
        <v>300</v>
      </c>
      <c r="S31" s="68" t="s">
        <v>300</v>
      </c>
    </row>
    <row r="32" spans="1:19" ht="13.5">
      <c r="A32" s="27" t="s">
        <v>301</v>
      </c>
      <c r="B32" s="15">
        <v>1</v>
      </c>
      <c r="C32" s="16">
        <v>22</v>
      </c>
      <c r="D32" s="16">
        <v>2</v>
      </c>
      <c r="E32" s="16">
        <v>20</v>
      </c>
      <c r="F32" s="16">
        <v>1</v>
      </c>
      <c r="G32" s="68" t="s">
        <v>300</v>
      </c>
      <c r="H32" s="68" t="s">
        <v>300</v>
      </c>
      <c r="I32" s="68" t="s">
        <v>300</v>
      </c>
      <c r="J32" s="68" t="s">
        <v>300</v>
      </c>
      <c r="K32" s="68" t="s">
        <v>300</v>
      </c>
      <c r="L32" s="68" t="s">
        <v>300</v>
      </c>
      <c r="M32" s="68" t="s">
        <v>300</v>
      </c>
      <c r="N32" s="68" t="s">
        <v>300</v>
      </c>
      <c r="O32" s="68" t="s">
        <v>300</v>
      </c>
      <c r="P32" s="68" t="s">
        <v>300</v>
      </c>
      <c r="Q32" s="68" t="s">
        <v>300</v>
      </c>
      <c r="R32" s="68" t="s">
        <v>300</v>
      </c>
      <c r="S32" s="68" t="s">
        <v>300</v>
      </c>
    </row>
    <row r="33" spans="1:19" ht="13.5">
      <c r="A33" s="27" t="s">
        <v>54</v>
      </c>
      <c r="B33" s="73" t="s">
        <v>300</v>
      </c>
      <c r="C33" s="68" t="s">
        <v>300</v>
      </c>
      <c r="D33" s="68" t="s">
        <v>300</v>
      </c>
      <c r="E33" s="68" t="s">
        <v>300</v>
      </c>
      <c r="F33" s="16">
        <v>2</v>
      </c>
      <c r="G33" s="16">
        <v>108</v>
      </c>
      <c r="H33" s="16">
        <v>6</v>
      </c>
      <c r="I33" s="16">
        <v>102</v>
      </c>
      <c r="J33" s="68" t="s">
        <v>300</v>
      </c>
      <c r="K33" s="68" t="s">
        <v>300</v>
      </c>
      <c r="L33" s="68" t="s">
        <v>300</v>
      </c>
      <c r="M33" s="68" t="s">
        <v>300</v>
      </c>
      <c r="N33" s="68" t="s">
        <v>300</v>
      </c>
      <c r="O33" s="68" t="s">
        <v>300</v>
      </c>
      <c r="P33" s="16">
        <v>2</v>
      </c>
      <c r="Q33" s="16">
        <v>230</v>
      </c>
      <c r="R33" s="68" t="s">
        <v>300</v>
      </c>
      <c r="S33" s="68" t="s">
        <v>300</v>
      </c>
    </row>
    <row r="34" spans="1:19" ht="13.5">
      <c r="A34" s="27" t="s">
        <v>55</v>
      </c>
      <c r="B34" s="73" t="s">
        <v>300</v>
      </c>
      <c r="C34" s="68" t="s">
        <v>300</v>
      </c>
      <c r="D34" s="68" t="s">
        <v>300</v>
      </c>
      <c r="E34" s="68" t="s">
        <v>300</v>
      </c>
      <c r="F34" s="68" t="s">
        <v>300</v>
      </c>
      <c r="G34" s="68" t="s">
        <v>300</v>
      </c>
      <c r="H34" s="68" t="s">
        <v>300</v>
      </c>
      <c r="I34" s="68" t="s">
        <v>300</v>
      </c>
      <c r="J34" s="68" t="s">
        <v>300</v>
      </c>
      <c r="K34" s="68" t="s">
        <v>300</v>
      </c>
      <c r="L34" s="68" t="s">
        <v>300</v>
      </c>
      <c r="M34" s="68" t="s">
        <v>300</v>
      </c>
      <c r="N34" s="68" t="s">
        <v>300</v>
      </c>
      <c r="O34" s="68" t="s">
        <v>300</v>
      </c>
      <c r="P34" s="68" t="s">
        <v>300</v>
      </c>
      <c r="Q34" s="68" t="s">
        <v>300</v>
      </c>
      <c r="R34" s="68" t="s">
        <v>300</v>
      </c>
      <c r="S34" s="68" t="s">
        <v>300</v>
      </c>
    </row>
    <row r="35" spans="1:19" ht="13.5">
      <c r="A35" s="27" t="s">
        <v>57</v>
      </c>
      <c r="B35" s="73" t="s">
        <v>300</v>
      </c>
      <c r="C35" s="68" t="s">
        <v>300</v>
      </c>
      <c r="D35" s="68" t="s">
        <v>300</v>
      </c>
      <c r="E35" s="68" t="s">
        <v>300</v>
      </c>
      <c r="F35" s="16">
        <v>1</v>
      </c>
      <c r="G35" s="16">
        <v>27</v>
      </c>
      <c r="H35" s="68" t="s">
        <v>300</v>
      </c>
      <c r="I35" s="16">
        <v>27</v>
      </c>
      <c r="J35" s="68" t="s">
        <v>300</v>
      </c>
      <c r="K35" s="68" t="s">
        <v>300</v>
      </c>
      <c r="L35" s="68" t="s">
        <v>300</v>
      </c>
      <c r="M35" s="68" t="s">
        <v>300</v>
      </c>
      <c r="N35" s="68" t="s">
        <v>300</v>
      </c>
      <c r="O35" s="68" t="s">
        <v>300</v>
      </c>
      <c r="P35" s="16">
        <v>1</v>
      </c>
      <c r="Q35" s="16">
        <v>115</v>
      </c>
      <c r="R35" s="68" t="s">
        <v>300</v>
      </c>
      <c r="S35" s="68" t="s">
        <v>300</v>
      </c>
    </row>
    <row r="36" spans="1:19" ht="13.5">
      <c r="A36" s="27" t="s">
        <v>59</v>
      </c>
      <c r="B36" s="15">
        <v>8</v>
      </c>
      <c r="C36" s="16">
        <v>235</v>
      </c>
      <c r="D36" s="16">
        <v>39</v>
      </c>
      <c r="E36" s="16">
        <v>196</v>
      </c>
      <c r="F36" s="16">
        <v>10</v>
      </c>
      <c r="G36" s="16">
        <v>272</v>
      </c>
      <c r="H36" s="16">
        <v>10</v>
      </c>
      <c r="I36" s="16">
        <v>259</v>
      </c>
      <c r="J36" s="16">
        <v>3</v>
      </c>
      <c r="K36" s="68" t="s">
        <v>300</v>
      </c>
      <c r="L36" s="68" t="s">
        <v>300</v>
      </c>
      <c r="M36" s="68" t="s">
        <v>300</v>
      </c>
      <c r="N36" s="68" t="s">
        <v>300</v>
      </c>
      <c r="O36" s="68" t="s">
        <v>300</v>
      </c>
      <c r="P36" s="68" t="s">
        <v>300</v>
      </c>
      <c r="Q36" s="68" t="s">
        <v>300</v>
      </c>
      <c r="R36" s="68" t="s">
        <v>300</v>
      </c>
      <c r="S36" s="68" t="s">
        <v>300</v>
      </c>
    </row>
    <row r="37" spans="1:19" ht="13.5">
      <c r="A37" s="27" t="s">
        <v>61</v>
      </c>
      <c r="B37" s="73" t="s">
        <v>300</v>
      </c>
      <c r="C37" s="68" t="s">
        <v>300</v>
      </c>
      <c r="D37" s="68" t="s">
        <v>300</v>
      </c>
      <c r="E37" s="68" t="s">
        <v>300</v>
      </c>
      <c r="F37" s="68" t="s">
        <v>300</v>
      </c>
      <c r="G37" s="68" t="s">
        <v>300</v>
      </c>
      <c r="H37" s="68" t="s">
        <v>300</v>
      </c>
      <c r="I37" s="68" t="s">
        <v>300</v>
      </c>
      <c r="J37" s="68" t="s">
        <v>300</v>
      </c>
      <c r="K37" s="68" t="s">
        <v>300</v>
      </c>
      <c r="L37" s="68" t="s">
        <v>300</v>
      </c>
      <c r="M37" s="68" t="s">
        <v>300</v>
      </c>
      <c r="N37" s="68" t="s">
        <v>300</v>
      </c>
      <c r="O37" s="68" t="s">
        <v>300</v>
      </c>
      <c r="P37" s="16">
        <v>1</v>
      </c>
      <c r="Q37" s="16">
        <v>108</v>
      </c>
      <c r="R37" s="68" t="s">
        <v>300</v>
      </c>
      <c r="S37" s="68" t="s">
        <v>300</v>
      </c>
    </row>
    <row r="38" spans="1:19" ht="13.5">
      <c r="A38" s="27" t="s">
        <v>62</v>
      </c>
      <c r="B38" s="73" t="s">
        <v>300</v>
      </c>
      <c r="C38" s="68" t="s">
        <v>300</v>
      </c>
      <c r="D38" s="68" t="s">
        <v>300</v>
      </c>
      <c r="E38" s="68" t="s">
        <v>300</v>
      </c>
      <c r="F38" s="68" t="s">
        <v>300</v>
      </c>
      <c r="G38" s="68" t="s">
        <v>300</v>
      </c>
      <c r="H38" s="68" t="s">
        <v>300</v>
      </c>
      <c r="I38" s="68" t="s">
        <v>300</v>
      </c>
      <c r="J38" s="68" t="s">
        <v>300</v>
      </c>
      <c r="K38" s="68" t="s">
        <v>300</v>
      </c>
      <c r="L38" s="68" t="s">
        <v>300</v>
      </c>
      <c r="M38" s="68" t="s">
        <v>300</v>
      </c>
      <c r="N38" s="68" t="s">
        <v>300</v>
      </c>
      <c r="O38" s="68" t="s">
        <v>300</v>
      </c>
      <c r="P38" s="68" t="s">
        <v>300</v>
      </c>
      <c r="Q38" s="68" t="s">
        <v>300</v>
      </c>
      <c r="R38" s="68" t="s">
        <v>300</v>
      </c>
      <c r="S38" s="68" t="s">
        <v>300</v>
      </c>
    </row>
    <row r="39" spans="1:19" ht="13.5">
      <c r="A39" s="27" t="s">
        <v>63</v>
      </c>
      <c r="B39" s="73" t="s">
        <v>300</v>
      </c>
      <c r="C39" s="68" t="s">
        <v>300</v>
      </c>
      <c r="D39" s="68" t="s">
        <v>300</v>
      </c>
      <c r="E39" s="68" t="s">
        <v>300</v>
      </c>
      <c r="F39" s="16">
        <v>4</v>
      </c>
      <c r="G39" s="16">
        <v>80</v>
      </c>
      <c r="H39" s="16">
        <v>12</v>
      </c>
      <c r="I39" s="16">
        <v>68</v>
      </c>
      <c r="J39" s="68" t="s">
        <v>300</v>
      </c>
      <c r="K39" s="68" t="s">
        <v>300</v>
      </c>
      <c r="L39" s="68" t="s">
        <v>300</v>
      </c>
      <c r="M39" s="68" t="s">
        <v>300</v>
      </c>
      <c r="N39" s="68" t="s">
        <v>300</v>
      </c>
      <c r="O39" s="68" t="s">
        <v>300</v>
      </c>
      <c r="P39" s="68" t="s">
        <v>300</v>
      </c>
      <c r="Q39" s="68" t="s">
        <v>300</v>
      </c>
      <c r="R39" s="68" t="s">
        <v>300</v>
      </c>
      <c r="S39" s="68" t="s">
        <v>300</v>
      </c>
    </row>
    <row r="40" spans="1:19" ht="13.5">
      <c r="A40" s="30" t="s">
        <v>302</v>
      </c>
      <c r="B40" s="123">
        <v>3</v>
      </c>
      <c r="C40" s="124">
        <v>70</v>
      </c>
      <c r="D40" s="124">
        <v>24</v>
      </c>
      <c r="E40" s="124">
        <v>46</v>
      </c>
      <c r="F40" s="124">
        <v>8</v>
      </c>
      <c r="G40" s="124">
        <v>293</v>
      </c>
      <c r="H40" s="124">
        <v>25</v>
      </c>
      <c r="I40" s="124">
        <v>261</v>
      </c>
      <c r="J40" s="124">
        <v>7</v>
      </c>
      <c r="K40" s="131" t="s">
        <v>300</v>
      </c>
      <c r="L40" s="131" t="s">
        <v>300</v>
      </c>
      <c r="M40" s="131" t="s">
        <v>300</v>
      </c>
      <c r="N40" s="131" t="s">
        <v>300</v>
      </c>
      <c r="O40" s="131" t="s">
        <v>300</v>
      </c>
      <c r="P40" s="124">
        <v>3</v>
      </c>
      <c r="Q40" s="124">
        <v>48300</v>
      </c>
      <c r="R40" s="131" t="s">
        <v>300</v>
      </c>
      <c r="S40" s="131" t="s">
        <v>300</v>
      </c>
    </row>
    <row r="41" spans="1:11" ht="13.5">
      <c r="A41" s="35" t="s">
        <v>303</v>
      </c>
      <c r="E41" s="132"/>
      <c r="F41" s="132"/>
      <c r="G41" s="132"/>
      <c r="K41" s="132"/>
    </row>
    <row r="42" ht="13.5">
      <c r="E42" s="132"/>
    </row>
  </sheetData>
  <sheetProtection/>
  <mergeCells count="20">
    <mergeCell ref="A1:C1"/>
    <mergeCell ref="Q6:Q7"/>
    <mergeCell ref="R6:R7"/>
    <mergeCell ref="S6:S7"/>
    <mergeCell ref="C6:C7"/>
    <mergeCell ref="F6:F7"/>
    <mergeCell ref="G6:G7"/>
    <mergeCell ref="K6:K7"/>
    <mergeCell ref="L6:L7"/>
    <mergeCell ref="P6:P7"/>
    <mergeCell ref="A2:S2"/>
    <mergeCell ref="A4:Q4"/>
    <mergeCell ref="R4:S4"/>
    <mergeCell ref="A5:A7"/>
    <mergeCell ref="B5:E5"/>
    <mergeCell ref="F5:I5"/>
    <mergeCell ref="K5:O5"/>
    <mergeCell ref="P5:Q5"/>
    <mergeCell ref="R5:S5"/>
    <mergeCell ref="B6:B7"/>
  </mergeCells>
  <hyperlinks>
    <hyperlink ref="A1:C1" location="'5農業目次'!A1" display="5　農 業"/>
  </hyperlinks>
  <printOptions/>
  <pageMargins left="0.25" right="0.28" top="0.26" bottom="0.66" header="0.512" footer="0.512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2010-06-18T05:19:07Z</cp:lastPrinted>
  <dcterms:created xsi:type="dcterms:W3CDTF">2010-05-21T00:14:11Z</dcterms:created>
  <dcterms:modified xsi:type="dcterms:W3CDTF">2010-07-05T23:58:48Z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