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9鉱工業目次" sheetId="1" r:id="rId1"/>
    <sheet name="9-1" sheetId="2" r:id="rId2"/>
    <sheet name="9-2" sheetId="3" r:id="rId3"/>
    <sheet name="9-3(1)" sheetId="4" r:id="rId4"/>
    <sheet name="9-3(2)" sheetId="5" r:id="rId5"/>
    <sheet name="9-3(3)" sheetId="6" r:id="rId6"/>
    <sheet name="9-3(4)" sheetId="7" r:id="rId7"/>
    <sheet name="9-4" sheetId="8" r:id="rId8"/>
    <sheet name="9-5" sheetId="9" r:id="rId9"/>
    <sheet name="9-6" sheetId="10" r:id="rId10"/>
    <sheet name="9-7" sheetId="11" r:id="rId11"/>
    <sheet name="9-8" sheetId="12" r:id="rId12"/>
    <sheet name="9-9" sheetId="13" r:id="rId13"/>
  </sheets>
  <definedNames>
    <definedName name="_xlnm.Print_Titles" localSheetId="6">'9-3(4)'!$A:$B</definedName>
    <definedName name="_xlnm.Print_Titles" localSheetId="10">'9-7'!$A:$A</definedName>
  </definedNames>
  <calcPr fullCalcOnLoad="1"/>
</workbook>
</file>

<file path=xl/sharedStrings.xml><?xml version="1.0" encoding="utf-8"?>
<sst xmlns="http://schemas.openxmlformats.org/spreadsheetml/2006/main" count="1953" uniqueCount="463">
  <si>
    <t>9　鉱 工 業</t>
  </si>
  <si>
    <t>１　鉱 工 業 生 産 指 数</t>
  </si>
  <si>
    <t>（平成12年＝100）</t>
  </si>
  <si>
    <t>区分</t>
  </si>
  <si>
    <t>鉱工業</t>
  </si>
  <si>
    <t>製造</t>
  </si>
  <si>
    <t>鉱　業</t>
  </si>
  <si>
    <t>化学工業</t>
  </si>
  <si>
    <t>電気機</t>
  </si>
  <si>
    <t>電力・</t>
  </si>
  <si>
    <t>鉄鋼業</t>
  </si>
  <si>
    <t>非鉄金</t>
  </si>
  <si>
    <t>金属製</t>
  </si>
  <si>
    <t>機　械</t>
  </si>
  <si>
    <t>窯業・</t>
  </si>
  <si>
    <t>化  学</t>
  </si>
  <si>
    <t>プ ラ ス</t>
  </si>
  <si>
    <t>パルプ・</t>
  </si>
  <si>
    <t>繊　維</t>
  </si>
  <si>
    <t>食料品</t>
  </si>
  <si>
    <t>その他の工業</t>
  </si>
  <si>
    <t>一般機</t>
  </si>
  <si>
    <t>電子部品・</t>
  </si>
  <si>
    <t>輸送機</t>
  </si>
  <si>
    <t>精密機</t>
  </si>
  <si>
    <t>土石製</t>
  </si>
  <si>
    <t>チ ッ ク</t>
  </si>
  <si>
    <t>紙 ・ 紙</t>
  </si>
  <si>
    <t>化　学</t>
  </si>
  <si>
    <t>染　色</t>
  </si>
  <si>
    <t>その他</t>
  </si>
  <si>
    <t>(家具・木材・</t>
  </si>
  <si>
    <t>(除・医薬品)</t>
  </si>
  <si>
    <t>械工業</t>
  </si>
  <si>
    <t>ガ　ス</t>
  </si>
  <si>
    <t>年月</t>
  </si>
  <si>
    <t>工業</t>
  </si>
  <si>
    <t>属工業</t>
  </si>
  <si>
    <t>品工業</t>
  </si>
  <si>
    <t>工　業</t>
  </si>
  <si>
    <t>デバイス</t>
  </si>
  <si>
    <t>工  業</t>
  </si>
  <si>
    <t>加 工 品</t>
  </si>
  <si>
    <t>紡　績</t>
  </si>
  <si>
    <t>織　物</t>
  </si>
  <si>
    <t>整　理</t>
  </si>
  <si>
    <t>衣　類</t>
  </si>
  <si>
    <t>の繊維</t>
  </si>
  <si>
    <t>（旧分類）</t>
  </si>
  <si>
    <t>事　業</t>
  </si>
  <si>
    <t>工　　業</t>
  </si>
  <si>
    <t>製品工業</t>
  </si>
  <si>
    <t>工  　業</t>
  </si>
  <si>
    <t>製　品</t>
  </si>
  <si>
    <t xml:space="preserve"> 木製品）　　</t>
  </si>
  <si>
    <t>ウェイト</t>
  </si>
  <si>
    <t>平成14年</t>
  </si>
  <si>
    <t>15　</t>
  </si>
  <si>
    <t>16　</t>
  </si>
  <si>
    <t>原指数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</si>
  <si>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</si>
  <si>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</si>
  <si>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</si>
  <si>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</si>
  <si>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</si>
  <si>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</si>
  <si>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</si>
  <si>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</si>
  <si>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</si>
  <si>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</si>
  <si>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</si>
  <si>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</si>
  <si>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季節調整済指数</t>
  </si>
  <si>
    <t>1月</t>
  </si>
  <si>
    <t>2月</t>
  </si>
  <si>
    <t>資　料：福井県政策統計室「平成16年福井県鉱工業指数年報」</t>
  </si>
  <si>
    <t>２　産業中分類別・従業者規模別事業所数、従業者数、製造品出荷額等（従業者4人以上の事業所）</t>
  </si>
  <si>
    <t>平成16年12月31日現在</t>
  </si>
  <si>
    <t>産業中分類</t>
  </si>
  <si>
    <t>総数</t>
  </si>
  <si>
    <t>4～9人</t>
  </si>
  <si>
    <t>10～29人</t>
  </si>
  <si>
    <t>30人以上</t>
  </si>
  <si>
    <t>事業所数</t>
  </si>
  <si>
    <t>従業者数</t>
  </si>
  <si>
    <t>製造品出荷額等</t>
  </si>
  <si>
    <t>人</t>
  </si>
  <si>
    <t>万円</t>
  </si>
  <si>
    <t>平成14年度</t>
  </si>
  <si>
    <t>飲料・飼料</t>
  </si>
  <si>
    <t>X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</si>
  <si>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</si>
  <si>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</si>
  <si>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</si>
  <si>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</si>
  <si>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</si>
  <si>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</si>
  <si>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</si>
  <si>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</si>
  <si>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-</t>
  </si>
  <si>
    <t>19</t>
  </si>
  <si>
    <t>プラスチック</t>
  </si>
  <si>
    <t>20</t>
  </si>
  <si>
    <t>ゴム</t>
  </si>
  <si>
    <t>21</t>
  </si>
  <si>
    <t>皮革</t>
  </si>
  <si>
    <t>22</t>
  </si>
  <si>
    <t>窯業・土石</t>
  </si>
  <si>
    <t>23</t>
  </si>
  <si>
    <t>鉄鋼</t>
  </si>
  <si>
    <t>24</t>
  </si>
  <si>
    <t>非鉄金属</t>
  </si>
  <si>
    <t>25</t>
  </si>
  <si>
    <t>金属</t>
  </si>
  <si>
    <t>26</t>
  </si>
  <si>
    <t>一般機械</t>
  </si>
  <si>
    <t>27</t>
  </si>
  <si>
    <t>電気機械</t>
  </si>
  <si>
    <t>28</t>
  </si>
  <si>
    <t>情報通信機械</t>
  </si>
  <si>
    <t>29</t>
  </si>
  <si>
    <t>電子・デバイス</t>
  </si>
  <si>
    <t>30</t>
  </si>
  <si>
    <t>輸送機械</t>
  </si>
  <si>
    <t>31</t>
  </si>
  <si>
    <t>精密機械</t>
  </si>
  <si>
    <t>32</t>
  </si>
  <si>
    <t>資　料：福井県政策統計室「福井県の工業」</t>
  </si>
  <si>
    <t>４　産業中分類別１日当たり水源別・用途別工業用水量（従業者30人以上の事業所）</t>
  </si>
  <si>
    <t>　　　　　　　　　　　平成16年12月31日現在</t>
  </si>
  <si>
    <r>
      <t>（単位：</t>
    </r>
    <r>
      <rPr>
        <sz val="11"/>
        <rFont val="GulimChe"/>
        <family val="3"/>
      </rPr>
      <t>㎥</t>
    </r>
    <r>
      <rPr>
        <sz val="11"/>
        <rFont val="ＭＳ 明朝"/>
        <family val="1"/>
      </rPr>
      <t>）</t>
    </r>
  </si>
  <si>
    <t>用水量合計</t>
  </si>
  <si>
    <t>水源別用水量</t>
  </si>
  <si>
    <t>用途別用水量</t>
  </si>
  <si>
    <t>淡水</t>
  </si>
  <si>
    <t>ボイラ用水</t>
  </si>
  <si>
    <t>原料用水</t>
  </si>
  <si>
    <t>製品処理</t>
  </si>
  <si>
    <t>冷却用水・</t>
  </si>
  <si>
    <t>工業用水道</t>
  </si>
  <si>
    <t>上水道</t>
  </si>
  <si>
    <t>井戸水</t>
  </si>
  <si>
    <t>回収水</t>
  </si>
  <si>
    <t>洗じょう用水</t>
  </si>
  <si>
    <t>温調用水</t>
  </si>
  <si>
    <t>計</t>
  </si>
  <si>
    <t>５　市町村別事業所数、従業者数、製造品出荷額等、有形固定資産投資額（従業者4人以上の事業所）</t>
  </si>
  <si>
    <t>有形固定資産投資額（従業者30人以上）</t>
  </si>
  <si>
    <t>実数</t>
  </si>
  <si>
    <t>構成比</t>
  </si>
  <si>
    <t>対前年比</t>
  </si>
  <si>
    <t>％</t>
  </si>
  <si>
    <t xml:space="preserve">       15</t>
  </si>
  <si>
    <t xml:space="preserve">       16</t>
  </si>
  <si>
    <t>市計</t>
  </si>
  <si>
    <t>福井市</t>
  </si>
  <si>
    <t>敦賀市</t>
  </si>
  <si>
    <t>武生市</t>
  </si>
  <si>
    <t>小浜市</t>
  </si>
  <si>
    <t>大野市</t>
  </si>
  <si>
    <t>勝山市</t>
  </si>
  <si>
    <t>鯖江市</t>
  </si>
  <si>
    <t>あわら市</t>
  </si>
  <si>
    <t>町村計</t>
  </si>
  <si>
    <t>美山町</t>
  </si>
  <si>
    <t>松岡町</t>
  </si>
  <si>
    <t>永平寺町</t>
  </si>
  <si>
    <t>上志比村</t>
  </si>
  <si>
    <t>和泉村</t>
  </si>
  <si>
    <t>-</t>
  </si>
  <si>
    <t>三国町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</si>
  <si>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</si>
  <si>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</si>
  <si>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</si>
  <si>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</si>
  <si>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</si>
  <si>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</si>
  <si>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</si>
  <si>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X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</si>
  <si>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</si>
  <si>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</si>
  <si>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</si>
  <si>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</si>
  <si>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</si>
  <si>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</si>
  <si>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</si>
  <si>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</si>
  <si>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</si>
  <si>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</si>
  <si>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</si>
  <si>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</si>
  <si>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</si>
  <si>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６　年次別事業所数、従業者数、製造品出荷額等の推移</t>
  </si>
  <si>
    <t>事　業　所　数</t>
  </si>
  <si>
    <t>従　業　者　数（人）</t>
  </si>
  <si>
    <t>製造品出荷額等（万円）</t>
  </si>
  <si>
    <t>全事業所</t>
  </si>
  <si>
    <t>従業者4人以上</t>
  </si>
  <si>
    <t>昭和32年</t>
  </si>
  <si>
    <t>…</t>
  </si>
  <si>
    <t xml:space="preserve">       33</t>
  </si>
  <si>
    <t xml:space="preserve">       34</t>
  </si>
  <si>
    <t xml:space="preserve">       35</t>
  </si>
  <si>
    <t xml:space="preserve">       36</t>
  </si>
  <si>
    <t xml:space="preserve">       37</t>
  </si>
  <si>
    <t xml:space="preserve">       38</t>
  </si>
  <si>
    <t xml:space="preserve">       39</t>
  </si>
  <si>
    <t xml:space="preserve">       40</t>
  </si>
  <si>
    <t xml:space="preserve">       41</t>
  </si>
  <si>
    <t xml:space="preserve">       42</t>
  </si>
  <si>
    <t xml:space="preserve">       43</t>
  </si>
  <si>
    <t xml:space="preserve">       44</t>
  </si>
  <si>
    <t xml:space="preserve">       45</t>
  </si>
  <si>
    <t xml:space="preserve">       46</t>
  </si>
  <si>
    <t xml:space="preserve">       47</t>
  </si>
  <si>
    <t xml:space="preserve">       48</t>
  </si>
  <si>
    <t xml:space="preserve">       49</t>
  </si>
  <si>
    <t xml:space="preserve">       50</t>
  </si>
  <si>
    <t xml:space="preserve">       51</t>
  </si>
  <si>
    <t xml:space="preserve">       52</t>
  </si>
  <si>
    <t xml:space="preserve">       53</t>
  </si>
  <si>
    <t xml:space="preserve">       54</t>
  </si>
  <si>
    <t xml:space="preserve">       55</t>
  </si>
  <si>
    <t xml:space="preserve">       56</t>
  </si>
  <si>
    <t xml:space="preserve">       57　</t>
  </si>
  <si>
    <t xml:space="preserve">       58　</t>
  </si>
  <si>
    <t xml:space="preserve">       59　</t>
  </si>
  <si>
    <t xml:space="preserve">       60　</t>
  </si>
  <si>
    <t xml:space="preserve">       61　</t>
  </si>
  <si>
    <t xml:space="preserve">       62　</t>
  </si>
  <si>
    <t xml:space="preserve">       63　</t>
  </si>
  <si>
    <t>平成元年</t>
  </si>
  <si>
    <t xml:space="preserve">        2     </t>
  </si>
  <si>
    <t xml:space="preserve">        3   　</t>
  </si>
  <si>
    <t xml:space="preserve">        4   　</t>
  </si>
  <si>
    <t xml:space="preserve">        5   　</t>
  </si>
  <si>
    <t xml:space="preserve">        6   　</t>
  </si>
  <si>
    <t xml:space="preserve">        7   　</t>
  </si>
  <si>
    <t xml:space="preserve">        8   　</t>
  </si>
  <si>
    <t xml:space="preserve">        9   　</t>
  </si>
  <si>
    <t xml:space="preserve">       10　</t>
  </si>
  <si>
    <t xml:space="preserve">       11　</t>
  </si>
  <si>
    <t xml:space="preserve">       12　</t>
  </si>
  <si>
    <t xml:space="preserve">       13　</t>
  </si>
  <si>
    <t xml:space="preserve">       14　</t>
  </si>
  <si>
    <t xml:space="preserve">       15　</t>
  </si>
  <si>
    <t xml:space="preserve">       16　</t>
  </si>
  <si>
    <t>（注）　昭和57年調査より、従業者4人以上を対象とした調査開始。</t>
  </si>
  <si>
    <t>　　　　平成14年調査より、西暦末尾0，3，5，8以外は従業者4人以上のみ調査。</t>
  </si>
  <si>
    <t>７　月別主要織物生産量</t>
  </si>
  <si>
    <t>（単位：千㎡）</t>
  </si>
  <si>
    <t>総計</t>
  </si>
  <si>
    <t>綿織物</t>
  </si>
  <si>
    <t>絹織物</t>
  </si>
  <si>
    <t>麻織物</t>
  </si>
  <si>
    <t>ビスコース</t>
  </si>
  <si>
    <t>人絹織物</t>
  </si>
  <si>
    <t>絹紡績織物</t>
  </si>
  <si>
    <t>合成繊維</t>
  </si>
  <si>
    <t>前年比および</t>
  </si>
  <si>
    <t>羽二重類</t>
  </si>
  <si>
    <t>ちりめん類</t>
  </si>
  <si>
    <t>長繊維計</t>
  </si>
  <si>
    <t>短繊維計</t>
  </si>
  <si>
    <t>ナイロン長繊維</t>
  </si>
  <si>
    <t>ポリエステル長繊維</t>
  </si>
  <si>
    <t>その他の</t>
  </si>
  <si>
    <t>スフ織物</t>
  </si>
  <si>
    <t>タフタ</t>
  </si>
  <si>
    <t>デシン</t>
  </si>
  <si>
    <t>ジョーゼット</t>
  </si>
  <si>
    <t>ポンジー</t>
  </si>
  <si>
    <t>加工糸織物</t>
  </si>
  <si>
    <t>そ　の　他</t>
  </si>
  <si>
    <t>長　繊　維</t>
  </si>
  <si>
    <t>前年同月比</t>
  </si>
  <si>
    <t>平成14年　</t>
  </si>
  <si>
    <t xml:space="preserve">Ｘ </t>
  </si>
  <si>
    <t xml:space="preserve">－ </t>
  </si>
  <si>
    <t xml:space="preserve">― </t>
  </si>
  <si>
    <t>平成16年1月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</si>
  <si>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</si>
  <si>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</si>
  <si>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</si>
  <si>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</si>
  <si>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</si>
  <si>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</si>
  <si>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</si>
  <si>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</si>
  <si>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</si>
  <si>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</si>
  <si>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</si>
  <si>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資　料：福井県政策統計室「生産動態統計調査」</t>
  </si>
  <si>
    <t>８　試掘権・採掘権の市郡別鉱区数および面積</t>
  </si>
  <si>
    <t>平成16年4月1日現在</t>
  </si>
  <si>
    <t>試掘</t>
  </si>
  <si>
    <t>採掘</t>
  </si>
  <si>
    <t>採　　　掘（旧砂鉱）</t>
  </si>
  <si>
    <t>鉱区数</t>
  </si>
  <si>
    <t>鉱区面積（ａ）</t>
  </si>
  <si>
    <t>　　　　　－</t>
  </si>
  <si>
    <t>　　　　　 －</t>
  </si>
  <si>
    <t>福井市</t>
  </si>
  <si>
    <t>－</t>
  </si>
  <si>
    <t>敦賀市</t>
  </si>
  <si>
    <t>武生市</t>
  </si>
  <si>
    <t>小浜市</t>
  </si>
  <si>
    <t>大野市</t>
  </si>
  <si>
    <t>勝山市</t>
  </si>
  <si>
    <t>鯖江市</t>
  </si>
  <si>
    <t>足羽郡</t>
  </si>
  <si>
    <t>大野郡</t>
  </si>
  <si>
    <t>坂井郡</t>
  </si>
  <si>
    <t>今立郡</t>
  </si>
  <si>
    <t>南条郡</t>
  </si>
  <si>
    <t>三方郡</t>
  </si>
  <si>
    <t>遠敷郡</t>
  </si>
  <si>
    <t>大飯郡</t>
  </si>
  <si>
    <t>資　料：近畿経済産業局</t>
  </si>
  <si>
    <t>９　稼行鉱山一覧</t>
  </si>
  <si>
    <t>鉱山名</t>
  </si>
  <si>
    <t>鉱種名</t>
  </si>
  <si>
    <t>鉱区所在地</t>
  </si>
  <si>
    <t>鉱業権者</t>
  </si>
  <si>
    <t>鉱業事務所所在地</t>
  </si>
  <si>
    <t>従業員数</t>
  </si>
  <si>
    <t>直轄（坑内）</t>
  </si>
  <si>
    <t>請負</t>
  </si>
  <si>
    <t>敦賀</t>
  </si>
  <si>
    <t>けい石・石灰石</t>
  </si>
  <si>
    <t>　敦賀市</t>
  </si>
  <si>
    <t>敦賀セメント㈱</t>
  </si>
  <si>
    <t>　敦賀市泉2－6－1</t>
  </si>
  <si>
    <t>南条</t>
  </si>
  <si>
    <t>け  い  石</t>
  </si>
  <si>
    <t>　南条郡南条町</t>
  </si>
  <si>
    <t>㈹中部鉱業㈱</t>
  </si>
  <si>
    <t>　南条町鯖波35－12－2</t>
  </si>
  <si>
    <t>　　　 　－</t>
  </si>
  <si>
    <t>福井</t>
  </si>
  <si>
    <t>け  い  石</t>
  </si>
  <si>
    <t>　南条郡今庄町・</t>
  </si>
  <si>
    <t>中部鉱業㈱</t>
  </si>
  <si>
    <t>　南条町鯖波35－12－2</t>
  </si>
  <si>
    <t>　　　 　－</t>
  </si>
  <si>
    <t>　南条町</t>
  </si>
  <si>
    <t>丸山</t>
  </si>
  <si>
    <t>　南条郡今庄町</t>
  </si>
  <si>
    <t>興正鉱業㈲</t>
  </si>
  <si>
    <t>　南条町鯖波35－12－2</t>
  </si>
  <si>
    <t>３　産業中分類別事業所数、従業者数、製造品出荷額等</t>
  </si>
  <si>
    <t>（1）従業者4人以上の事業所</t>
  </si>
  <si>
    <t>平成16年12月31日現在</t>
  </si>
  <si>
    <t>粗付加価値額</t>
  </si>
  <si>
    <t>現金給与総額</t>
  </si>
  <si>
    <t>原材料使用額等</t>
  </si>
  <si>
    <t>15年実数</t>
  </si>
  <si>
    <t>16年</t>
  </si>
  <si>
    <t>16年実数</t>
  </si>
  <si>
    <t>実　数</t>
  </si>
  <si>
    <t>人</t>
  </si>
  <si>
    <t>（2）従業者4～9人以下の事業所</t>
  </si>
  <si>
    <t>事　業
所　数</t>
  </si>
  <si>
    <t>経営組織</t>
  </si>
  <si>
    <t>従業者</t>
  </si>
  <si>
    <t>現金給与</t>
  </si>
  <si>
    <t>原 材 料</t>
  </si>
  <si>
    <t>会　社</t>
  </si>
  <si>
    <t>組合・</t>
  </si>
  <si>
    <t>個　人</t>
  </si>
  <si>
    <t>従業者数合計</t>
  </si>
  <si>
    <t>臨時雇用者</t>
  </si>
  <si>
    <t>個人事業主</t>
  </si>
  <si>
    <t>常用労働者</t>
  </si>
  <si>
    <t>製造品</t>
  </si>
  <si>
    <t>加工賃</t>
  </si>
  <si>
    <t>修理料</t>
  </si>
  <si>
    <t>および</t>
  </si>
  <si>
    <t>雇用者</t>
  </si>
  <si>
    <t>出向・派遣</t>
  </si>
  <si>
    <t>総　　額</t>
  </si>
  <si>
    <t>使用額等</t>
  </si>
  <si>
    <t>無給家族従業者</t>
  </si>
  <si>
    <t>正社員、正職員</t>
  </si>
  <si>
    <t>パート・アルバイト等</t>
  </si>
  <si>
    <t>受 入 者 数</t>
  </si>
  <si>
    <t>出荷額</t>
  </si>
  <si>
    <t>収入額</t>
  </si>
  <si>
    <t>の法人</t>
  </si>
  <si>
    <t>男</t>
  </si>
  <si>
    <t>女</t>
  </si>
  <si>
    <t>（3）従業者10～29人以下の事業所</t>
  </si>
  <si>
    <t>会社</t>
  </si>
  <si>
    <t>個人</t>
  </si>
  <si>
    <t>（４）従業者30人以上の事業所</t>
  </si>
  <si>
    <t>月別常用</t>
  </si>
  <si>
    <t>有形固定資産額</t>
  </si>
  <si>
    <t>リース契約による</t>
  </si>
  <si>
    <t>総　数</t>
  </si>
  <si>
    <t>会　　　　　　　　社（資本金）</t>
  </si>
  <si>
    <t>その他の給与</t>
  </si>
  <si>
    <t>原　材　料</t>
  </si>
  <si>
    <t>燃　　　料</t>
  </si>
  <si>
    <t>電　　　力</t>
  </si>
  <si>
    <t>委託生産費</t>
  </si>
  <si>
    <t>製造品出荷額</t>
  </si>
  <si>
    <t>加工賃収入額</t>
  </si>
  <si>
    <t>修理料収入額</t>
  </si>
  <si>
    <t>その他の収入額</t>
  </si>
  <si>
    <t>年初現在高</t>
  </si>
  <si>
    <t>年間取得額</t>
  </si>
  <si>
    <t>除却額</t>
  </si>
  <si>
    <t>減価償却額</t>
  </si>
  <si>
    <t>建設仮勘定</t>
  </si>
  <si>
    <t>合計</t>
  </si>
  <si>
    <t>1億円以上</t>
  </si>
  <si>
    <t>個人事業主および　</t>
  </si>
  <si>
    <t>雇用者に対する</t>
  </si>
  <si>
    <t>契約額および支払額</t>
  </si>
  <si>
    <t>1千万円</t>
  </si>
  <si>
    <t>1千万円～</t>
  </si>
  <si>
    <t>合　　　　　　　　計</t>
  </si>
  <si>
    <t>出向・派遣受入者数</t>
  </si>
  <si>
    <t>労働者数計</t>
  </si>
  <si>
    <t>未　　満</t>
  </si>
  <si>
    <t>1億円未満</t>
  </si>
  <si>
    <t>無給家族従業者</t>
  </si>
  <si>
    <t>基本給および賞与</t>
  </si>
  <si>
    <t>土地</t>
  </si>
  <si>
    <t>建物・構築物</t>
  </si>
  <si>
    <t>機械・装置</t>
  </si>
  <si>
    <t>増</t>
  </si>
  <si>
    <t>減</t>
  </si>
  <si>
    <t>年間増減</t>
  </si>
  <si>
    <t>契約額</t>
  </si>
  <si>
    <t>支払額</t>
  </si>
  <si>
    <t>９　鉱工業</t>
  </si>
  <si>
    <t>9-1</t>
  </si>
  <si>
    <t>鉱工業生産指数</t>
  </si>
  <si>
    <t>9-2</t>
  </si>
  <si>
    <t>産業中分類別・従業者規模別事業所数、従業者数、製造品出荷額等（従業者４人以上の事業所）</t>
  </si>
  <si>
    <t>9-3(1)</t>
  </si>
  <si>
    <t>産業中分類別事業所数、従業者数、製造品出荷額等(1)従業者４人以上の事業所</t>
  </si>
  <si>
    <t>9-3(2)</t>
  </si>
  <si>
    <t>産業中分類別事業所数、従業者数、製造品出荷額等(2)従業者４～９人以下の事業所</t>
  </si>
  <si>
    <t>9-3(3)</t>
  </si>
  <si>
    <t>産業中分類別事業所数、従業者数、製造品出荷額等(3)従業者10～29人以下の事業所</t>
  </si>
  <si>
    <t>9-3(4)</t>
  </si>
  <si>
    <t>産業中分類別事業所数、従業者数、製造品出荷額等(4)従業者30人以上の事業所</t>
  </si>
  <si>
    <t>9-4</t>
  </si>
  <si>
    <t>産業中分類別１日当たり水源別・用途別工業用水量（従業者30人以上の事業所）</t>
  </si>
  <si>
    <t>9-5</t>
  </si>
  <si>
    <t>9-6</t>
  </si>
  <si>
    <t>年次別事業所数、従業者数、製造品出荷額等の推移</t>
  </si>
  <si>
    <t>9-7</t>
  </si>
  <si>
    <t>月別主要織物生産量</t>
  </si>
  <si>
    <t>9-8</t>
  </si>
  <si>
    <t>試掘権・採掘権の市郡別鉱区数および面積</t>
  </si>
  <si>
    <t>9-9</t>
  </si>
  <si>
    <t>稼行鉱山一覧</t>
  </si>
  <si>
    <t>平成16年福井県統計年鑑</t>
  </si>
  <si>
    <t>アセテート
織物</t>
  </si>
  <si>
    <t>市町村別事業所数、従業者数、製造品出荷額等、有形固定資産投資額（従業者４人以上の事業所）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</si>
</sst>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;&quot;△ &quot;#,##0"/>
    <numFmt numFmtId="178" formatCode="#,##0.0;&quot;△ &quot;#,##0.0"/>
    <numFmt numFmtId="179" formatCode="0.0;&quot;△ &quot;0.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GulimChe"/>
      <family val="3"/>
    </font>
    <font>
      <sz val="10.5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10"/>
      <name val="ＭＳ 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18">
    <xf numFmtId="0" fontId="0" fillId="0" borderId="0" xfId="0" applyFont="1" applyAlignment="1">
      <alignment vertical="center"/>
    </xf>
    <xf numFmtId="0" fontId="3" fillId="0" borderId="0" xfId="63">
      <alignment/>
      <protection/>
    </xf>
    <xf numFmtId="0" fontId="5" fillId="0" borderId="0" xfId="63" applyFont="1" applyBorder="1" applyAlignment="1">
      <alignment horizontal="center"/>
      <protection/>
    </xf>
    <xf numFmtId="49" fontId="6" fillId="0" borderId="10" xfId="63" applyNumberFormat="1" applyFont="1" applyBorder="1" applyAlignment="1">
      <alignment horizontal="right"/>
      <protection/>
    </xf>
    <xf numFmtId="0" fontId="6" fillId="0" borderId="10" xfId="63" applyFont="1" applyBorder="1">
      <alignment/>
      <protection/>
    </xf>
    <xf numFmtId="0" fontId="6" fillId="0" borderId="11" xfId="63" applyFont="1" applyBorder="1" applyAlignment="1">
      <alignment horizontal="distributed" vertical="center"/>
      <protection/>
    </xf>
    <xf numFmtId="0" fontId="6" fillId="0" borderId="12" xfId="63" applyFont="1" applyBorder="1" applyAlignment="1">
      <alignment horizontal="distributed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0" fontId="3" fillId="0" borderId="0" xfId="63" applyBorder="1">
      <alignment/>
      <protection/>
    </xf>
    <xf numFmtId="0" fontId="6" fillId="0" borderId="0" xfId="63" applyFont="1" applyBorder="1" applyAlignment="1">
      <alignment horizontal="distributed" vertical="center"/>
      <protection/>
    </xf>
    <xf numFmtId="0" fontId="6" fillId="0" borderId="16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distributed" vertical="center"/>
      <protection/>
    </xf>
    <xf numFmtId="0" fontId="6" fillId="0" borderId="17" xfId="63" applyFont="1" applyBorder="1" applyAlignment="1">
      <alignment horizontal="center" vertical="center"/>
      <protection/>
    </xf>
    <xf numFmtId="0" fontId="6" fillId="0" borderId="18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3" fillId="0" borderId="17" xfId="63" applyBorder="1">
      <alignment/>
      <protection/>
    </xf>
    <xf numFmtId="0" fontId="6" fillId="0" borderId="20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 shrinkToFit="1"/>
      <protection/>
    </xf>
    <xf numFmtId="0" fontId="6" fillId="0" borderId="0" xfId="63" applyFont="1" applyBorder="1" applyAlignment="1">
      <alignment horizontal="center" vertical="center" shrinkToFit="1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21" xfId="63" applyFont="1" applyBorder="1" applyAlignment="1">
      <alignment horizontal="distributed" vertical="center"/>
      <protection/>
    </xf>
    <xf numFmtId="0" fontId="6" fillId="0" borderId="22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6" fillId="0" borderId="22" xfId="63" applyFont="1" applyBorder="1" applyAlignment="1">
      <alignment horizontal="center" vertical="center" shrinkToFit="1"/>
      <protection/>
    </xf>
    <xf numFmtId="176" fontId="6" fillId="0" borderId="16" xfId="63" applyNumberFormat="1" applyFont="1" applyBorder="1" applyAlignment="1">
      <alignment vertical="center"/>
      <protection/>
    </xf>
    <xf numFmtId="176" fontId="6" fillId="0" borderId="18" xfId="63" applyNumberFormat="1" applyFont="1" applyBorder="1" applyAlignment="1">
      <alignment vertical="center"/>
      <protection/>
    </xf>
    <xf numFmtId="176" fontId="6" fillId="0" borderId="0" xfId="63" applyNumberFormat="1" applyFont="1" applyAlignment="1">
      <alignment vertical="center"/>
      <protection/>
    </xf>
    <xf numFmtId="176" fontId="6" fillId="0" borderId="0" xfId="63" applyNumberFormat="1" applyFont="1" applyBorder="1" applyAlignment="1">
      <alignment vertical="center"/>
      <protection/>
    </xf>
    <xf numFmtId="176" fontId="6" fillId="0" borderId="20" xfId="63" applyNumberFormat="1" applyFont="1" applyBorder="1" applyAlignment="1">
      <alignment vertical="center"/>
      <protection/>
    </xf>
    <xf numFmtId="0" fontId="3" fillId="0" borderId="0" xfId="63" applyAlignment="1">
      <alignment vertical="center"/>
      <protection/>
    </xf>
    <xf numFmtId="49" fontId="6" fillId="0" borderId="0" xfId="63" applyNumberFormat="1" applyFont="1" applyBorder="1" applyAlignment="1">
      <alignment horizontal="right" vertical="center"/>
      <protection/>
    </xf>
    <xf numFmtId="0" fontId="3" fillId="0" borderId="24" xfId="63" applyBorder="1" applyAlignment="1">
      <alignment horizontal="right" vertical="center"/>
      <protection/>
    </xf>
    <xf numFmtId="176" fontId="6" fillId="0" borderId="19" xfId="63" applyNumberFormat="1" applyFont="1" applyBorder="1" applyAlignment="1">
      <alignment vertical="center"/>
      <protection/>
    </xf>
    <xf numFmtId="49" fontId="6" fillId="0" borderId="19" xfId="63" applyNumberFormat="1" applyFont="1" applyBorder="1" applyAlignment="1">
      <alignment horizontal="center" vertical="center"/>
      <protection/>
    </xf>
    <xf numFmtId="49" fontId="6" fillId="0" borderId="23" xfId="63" applyNumberFormat="1" applyFont="1" applyBorder="1" applyAlignment="1">
      <alignment horizontal="center" vertical="center"/>
      <protection/>
    </xf>
    <xf numFmtId="176" fontId="6" fillId="0" borderId="22" xfId="63" applyNumberFormat="1" applyFont="1" applyBorder="1" applyAlignment="1">
      <alignment vertical="center"/>
      <protection/>
    </xf>
    <xf numFmtId="176" fontId="6" fillId="0" borderId="23" xfId="63" applyNumberFormat="1" applyFont="1" applyBorder="1" applyAlignment="1">
      <alignment vertical="center"/>
      <protection/>
    </xf>
    <xf numFmtId="176" fontId="6" fillId="0" borderId="21" xfId="63" applyNumberFormat="1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6" fillId="0" borderId="0" xfId="63" applyFont="1">
      <alignment/>
      <protection/>
    </xf>
    <xf numFmtId="49" fontId="6" fillId="0" borderId="0" xfId="63" applyNumberFormat="1" applyFont="1" applyAlignment="1">
      <alignment horizontal="right"/>
      <protection/>
    </xf>
    <xf numFmtId="0" fontId="3" fillId="0" borderId="0" xfId="63" applyFill="1">
      <alignment/>
      <protection/>
    </xf>
    <xf numFmtId="0" fontId="5" fillId="0" borderId="0" xfId="63" applyFont="1" applyFill="1" applyBorder="1" applyAlignment="1">
      <alignment horizontal="center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25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23" xfId="63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24" xfId="63" applyFont="1" applyFill="1" applyBorder="1" applyAlignment="1">
      <alignment horizontal="right" vertical="center"/>
      <protection/>
    </xf>
    <xf numFmtId="49" fontId="6" fillId="0" borderId="18" xfId="63" applyNumberFormat="1" applyFont="1" applyFill="1" applyBorder="1" applyAlignment="1">
      <alignment horizontal="right" vertical="center"/>
      <protection/>
    </xf>
    <xf numFmtId="49" fontId="6" fillId="0" borderId="20" xfId="63" applyNumberFormat="1" applyFont="1" applyFill="1" applyBorder="1" applyAlignment="1">
      <alignment horizontal="right" vertical="center"/>
      <protection/>
    </xf>
    <xf numFmtId="0" fontId="3" fillId="0" borderId="0" xfId="63" applyFill="1" applyAlignment="1">
      <alignment vertical="center"/>
      <protection/>
    </xf>
    <xf numFmtId="0" fontId="6" fillId="0" borderId="24" xfId="63" applyFont="1" applyFill="1" applyBorder="1" applyAlignment="1">
      <alignment horizontal="distributed" vertical="center"/>
      <protection/>
    </xf>
    <xf numFmtId="177" fontId="6" fillId="0" borderId="19" xfId="63" applyNumberFormat="1" applyFont="1" applyFill="1" applyBorder="1" applyAlignment="1" applyProtection="1">
      <alignment vertical="center"/>
      <protection/>
    </xf>
    <xf numFmtId="177" fontId="6" fillId="0" borderId="16" xfId="63" applyNumberFormat="1" applyFont="1" applyFill="1" applyBorder="1" applyAlignment="1" applyProtection="1">
      <alignment vertical="center"/>
      <protection/>
    </xf>
    <xf numFmtId="0" fontId="6" fillId="0" borderId="24" xfId="63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177" fontId="4" fillId="0" borderId="19" xfId="63" applyNumberFormat="1" applyFont="1" applyFill="1" applyBorder="1" applyAlignment="1" applyProtection="1">
      <alignment horizontal="right" vertical="center"/>
      <protection/>
    </xf>
    <xf numFmtId="177" fontId="4" fillId="0" borderId="16" xfId="63" applyNumberFormat="1" applyFont="1" applyFill="1" applyBorder="1" applyAlignment="1" applyProtection="1">
      <alignment horizontal="right" vertical="center"/>
      <protection/>
    </xf>
    <xf numFmtId="49" fontId="6" fillId="0" borderId="0" xfId="63" applyNumberFormat="1" applyFont="1" applyFill="1" applyAlignment="1">
      <alignment horizontal="center" vertical="center"/>
      <protection/>
    </xf>
    <xf numFmtId="177" fontId="6" fillId="0" borderId="19" xfId="63" applyNumberFormat="1" applyFont="1" applyFill="1" applyBorder="1" applyAlignment="1" applyProtection="1">
      <alignment horizontal="right" vertical="center"/>
      <protection/>
    </xf>
    <xf numFmtId="177" fontId="6" fillId="0" borderId="16" xfId="63" applyNumberFormat="1" applyFont="1" applyFill="1" applyBorder="1" applyAlignment="1" applyProtection="1">
      <alignment horizontal="right" vertical="center"/>
      <protection/>
    </xf>
    <xf numFmtId="49" fontId="6" fillId="0" borderId="0" xfId="63" applyNumberFormat="1" applyFont="1" applyFill="1" applyBorder="1" applyAlignment="1">
      <alignment horizontal="center" vertical="center"/>
      <protection/>
    </xf>
    <xf numFmtId="49" fontId="6" fillId="0" borderId="24" xfId="63" applyNumberFormat="1" applyFont="1" applyFill="1" applyBorder="1" applyAlignment="1">
      <alignment horizontal="distributed" vertical="center"/>
      <protection/>
    </xf>
    <xf numFmtId="49" fontId="6" fillId="0" borderId="0" xfId="63" applyNumberFormat="1" applyFont="1" applyFill="1" applyBorder="1" applyAlignment="1">
      <alignment horizontal="distributed" vertical="center"/>
      <protection/>
    </xf>
    <xf numFmtId="0" fontId="3" fillId="0" borderId="0" xfId="63" applyFill="1" applyBorder="1" applyAlignment="1">
      <alignment vertical="center"/>
      <protection/>
    </xf>
    <xf numFmtId="0" fontId="6" fillId="0" borderId="24" xfId="63" applyFont="1" applyFill="1" applyBorder="1" applyAlignment="1">
      <alignment horizontal="center" vertical="center" shrinkToFit="1"/>
      <protection/>
    </xf>
    <xf numFmtId="49" fontId="6" fillId="0" borderId="24" xfId="63" applyNumberFormat="1" applyFont="1" applyFill="1" applyBorder="1" applyAlignment="1">
      <alignment horizontal="center" vertical="center" shrinkToFit="1"/>
      <protection/>
    </xf>
    <xf numFmtId="49" fontId="6" fillId="0" borderId="21" xfId="63" applyNumberFormat="1" applyFont="1" applyFill="1" applyBorder="1" applyAlignment="1">
      <alignment horizontal="center" vertical="center"/>
      <protection/>
    </xf>
    <xf numFmtId="177" fontId="6" fillId="0" borderId="23" xfId="63" applyNumberFormat="1" applyFont="1" applyFill="1" applyBorder="1" applyAlignment="1" applyProtection="1">
      <alignment horizontal="right" vertical="center"/>
      <protection/>
    </xf>
    <xf numFmtId="177" fontId="6" fillId="0" borderId="22" xfId="63" applyNumberFormat="1" applyFont="1" applyFill="1" applyBorder="1" applyAlignment="1" applyProtection="1">
      <alignment horizontal="right" vertical="center"/>
      <protection/>
    </xf>
    <xf numFmtId="0" fontId="6" fillId="0" borderId="0" xfId="63" applyFont="1" applyFill="1" applyBorder="1" applyAlignment="1">
      <alignment horizontal="left"/>
      <protection/>
    </xf>
    <xf numFmtId="0" fontId="6" fillId="0" borderId="0" xfId="63" applyFont="1" applyFill="1">
      <alignment/>
      <protection/>
    </xf>
    <xf numFmtId="49" fontId="6" fillId="0" borderId="0" xfId="63" applyNumberFormat="1" applyFont="1" applyFill="1" applyAlignment="1">
      <alignment horizontal="right"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>
      <alignment/>
      <protection/>
    </xf>
    <xf numFmtId="0" fontId="6" fillId="0" borderId="0" xfId="63" applyFont="1" applyFill="1" applyBorder="1" applyAlignment="1">
      <alignment horizontal="distributed" vertical="center"/>
      <protection/>
    </xf>
    <xf numFmtId="0" fontId="6" fillId="0" borderId="23" xfId="63" applyFont="1" applyFill="1" applyBorder="1" applyAlignment="1">
      <alignment horizontal="distributed" vertical="center"/>
      <protection/>
    </xf>
    <xf numFmtId="0" fontId="3" fillId="0" borderId="0" xfId="63" applyFill="1" applyBorder="1">
      <alignment/>
      <protection/>
    </xf>
    <xf numFmtId="0" fontId="6" fillId="0" borderId="26" xfId="63" applyFont="1" applyFill="1" applyBorder="1" applyAlignment="1">
      <alignment horizontal="distributed" vertical="center"/>
      <protection/>
    </xf>
    <xf numFmtId="0" fontId="6" fillId="0" borderId="18" xfId="63" applyFont="1" applyFill="1" applyBorder="1" applyAlignment="1">
      <alignment horizontal="distributed" vertical="center"/>
      <protection/>
    </xf>
    <xf numFmtId="0" fontId="6" fillId="0" borderId="27" xfId="63" applyFont="1" applyFill="1" applyBorder="1" applyAlignment="1">
      <alignment horizontal="distributed" vertical="center"/>
      <protection/>
    </xf>
    <xf numFmtId="0" fontId="6" fillId="0" borderId="23" xfId="63" applyFont="1" applyFill="1" applyBorder="1" applyAlignment="1">
      <alignment horizontal="center" vertical="center"/>
      <protection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distributed" vertical="center"/>
      <protection/>
    </xf>
    <xf numFmtId="177" fontId="4" fillId="0" borderId="19" xfId="63" applyNumberFormat="1" applyFont="1" applyFill="1" applyBorder="1" applyAlignment="1">
      <alignment horizontal="right" vertical="center"/>
      <protection/>
    </xf>
    <xf numFmtId="177" fontId="4" fillId="0" borderId="0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Border="1" applyAlignment="1">
      <alignment vertical="center"/>
      <protection/>
    </xf>
    <xf numFmtId="177" fontId="6" fillId="0" borderId="19" xfId="63" applyNumberFormat="1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distributed" vertical="center" shrinkToFit="1"/>
      <protection/>
    </xf>
    <xf numFmtId="49" fontId="6" fillId="0" borderId="0" xfId="63" applyNumberFormat="1" applyFont="1" applyFill="1" applyBorder="1" applyAlignment="1">
      <alignment horizontal="distributed" vertical="center" shrinkToFit="1"/>
      <protection/>
    </xf>
    <xf numFmtId="49" fontId="6" fillId="0" borderId="21" xfId="63" applyNumberFormat="1" applyFont="1" applyFill="1" applyBorder="1" applyAlignment="1">
      <alignment horizontal="distributed" vertical="center"/>
      <protection/>
    </xf>
    <xf numFmtId="177" fontId="6" fillId="0" borderId="21" xfId="63" applyNumberFormat="1" applyFont="1" applyFill="1" applyBorder="1" applyAlignment="1" applyProtection="1">
      <alignment horizontal="right" vertical="center"/>
      <protection/>
    </xf>
    <xf numFmtId="0" fontId="6" fillId="0" borderId="0" xfId="63" applyFont="1" applyFill="1" applyBorder="1">
      <alignment/>
      <protection/>
    </xf>
    <xf numFmtId="49" fontId="6" fillId="0" borderId="0" xfId="63" applyNumberFormat="1" applyFont="1" applyFill="1" applyBorder="1" applyAlignment="1">
      <alignment horizontal="right"/>
      <protection/>
    </xf>
    <xf numFmtId="0" fontId="4" fillId="0" borderId="0" xfId="63" applyFont="1" applyFill="1">
      <alignment/>
      <protection/>
    </xf>
    <xf numFmtId="49" fontId="6" fillId="0" borderId="24" xfId="63" applyNumberFormat="1" applyFont="1" applyFill="1" applyBorder="1" applyAlignment="1">
      <alignment horizontal="distributed" vertical="center"/>
      <protection/>
    </xf>
    <xf numFmtId="0" fontId="3" fillId="0" borderId="21" xfId="63" applyFill="1" applyBorder="1">
      <alignment/>
      <protection/>
    </xf>
    <xf numFmtId="49" fontId="6" fillId="0" borderId="25" xfId="63" applyNumberFormat="1" applyFont="1" applyFill="1" applyBorder="1" applyAlignment="1">
      <alignment horizontal="distributed" vertical="center"/>
      <protection/>
    </xf>
    <xf numFmtId="0" fontId="3" fillId="0" borderId="0" xfId="63" applyNumberFormat="1" applyFill="1" applyAlignment="1">
      <alignment horizontal="right"/>
      <protection/>
    </xf>
    <xf numFmtId="0" fontId="6" fillId="0" borderId="0" xfId="63" applyNumberFormat="1" applyFont="1" applyFill="1" applyBorder="1" applyAlignment="1">
      <alignment horizontal="right"/>
      <protection/>
    </xf>
    <xf numFmtId="0" fontId="6" fillId="0" borderId="20" xfId="63" applyNumberFormat="1" applyFont="1" applyFill="1" applyBorder="1" applyAlignment="1">
      <alignment horizontal="right"/>
      <protection/>
    </xf>
    <xf numFmtId="0" fontId="3" fillId="0" borderId="0" xfId="63" applyNumberFormat="1" applyFill="1" applyBorder="1" applyAlignment="1">
      <alignment horizontal="right"/>
      <protection/>
    </xf>
    <xf numFmtId="49" fontId="6" fillId="0" borderId="0" xfId="63" applyNumberFormat="1" applyFont="1" applyFill="1" applyBorder="1" applyAlignment="1">
      <alignment horizontal="distributed"/>
      <protection/>
    </xf>
    <xf numFmtId="49" fontId="6" fillId="0" borderId="0" xfId="63" applyNumberFormat="1" applyFont="1" applyFill="1" applyBorder="1" applyAlignment="1">
      <alignment horizontal="left"/>
      <protection/>
    </xf>
    <xf numFmtId="41" fontId="6" fillId="0" borderId="16" xfId="63" applyNumberFormat="1" applyFont="1" applyFill="1" applyBorder="1">
      <alignment/>
      <protection/>
    </xf>
    <xf numFmtId="178" fontId="6" fillId="0" borderId="0" xfId="63" applyNumberFormat="1" applyFont="1" applyFill="1" applyBorder="1">
      <alignment/>
      <protection/>
    </xf>
    <xf numFmtId="0" fontId="4" fillId="0" borderId="0" xfId="63" applyFont="1" applyFill="1" applyBorder="1">
      <alignment/>
      <protection/>
    </xf>
    <xf numFmtId="49" fontId="4" fillId="0" borderId="0" xfId="63" applyNumberFormat="1" applyFont="1" applyFill="1" applyBorder="1" applyAlignment="1">
      <alignment horizontal="left"/>
      <protection/>
    </xf>
    <xf numFmtId="41" fontId="4" fillId="0" borderId="16" xfId="63" applyNumberFormat="1" applyFont="1" applyFill="1" applyBorder="1" applyAlignment="1">
      <alignment horizontal="right"/>
      <protection/>
    </xf>
    <xf numFmtId="178" fontId="4" fillId="0" borderId="0" xfId="63" applyNumberFormat="1" applyFont="1" applyFill="1" applyBorder="1" applyAlignment="1">
      <alignment horizontal="right"/>
      <protection/>
    </xf>
    <xf numFmtId="49" fontId="4" fillId="0" borderId="0" xfId="63" applyNumberFormat="1" applyFont="1" applyFill="1" applyBorder="1" applyAlignment="1">
      <alignment horizontal="distributed"/>
      <protection/>
    </xf>
    <xf numFmtId="38" fontId="8" fillId="0" borderId="0" xfId="51" applyFont="1" applyFill="1" applyBorder="1" applyAlignment="1">
      <alignment horizontal="distributed"/>
    </xf>
    <xf numFmtId="178" fontId="6" fillId="0" borderId="0" xfId="63" applyNumberFormat="1" applyFont="1" applyFill="1" applyBorder="1" applyAlignment="1">
      <alignment horizontal="right"/>
      <protection/>
    </xf>
    <xf numFmtId="41" fontId="6" fillId="0" borderId="16" xfId="63" applyNumberFormat="1" applyFont="1" applyFill="1" applyBorder="1" applyAlignment="1">
      <alignment horizontal="right"/>
      <protection/>
    </xf>
    <xf numFmtId="0" fontId="6" fillId="0" borderId="21" xfId="63" applyFont="1" applyFill="1" applyBorder="1">
      <alignment/>
      <protection/>
    </xf>
    <xf numFmtId="38" fontId="8" fillId="0" borderId="21" xfId="51" applyFont="1" applyFill="1" applyBorder="1" applyAlignment="1">
      <alignment horizontal="distributed"/>
    </xf>
    <xf numFmtId="49" fontId="6" fillId="0" borderId="21" xfId="63" applyNumberFormat="1" applyFont="1" applyFill="1" applyBorder="1" applyAlignment="1">
      <alignment horizontal="distributed"/>
      <protection/>
    </xf>
    <xf numFmtId="178" fontId="6" fillId="0" borderId="21" xfId="63" applyNumberFormat="1" applyFont="1" applyFill="1" applyBorder="1" applyAlignment="1">
      <alignment horizontal="right"/>
      <protection/>
    </xf>
    <xf numFmtId="41" fontId="6" fillId="0" borderId="22" xfId="63" applyNumberFormat="1" applyFont="1" applyFill="1" applyBorder="1" applyAlignment="1">
      <alignment horizontal="right"/>
      <protection/>
    </xf>
    <xf numFmtId="0" fontId="6" fillId="0" borderId="26" xfId="63" applyFont="1" applyFill="1" applyBorder="1" applyAlignment="1">
      <alignment horizontal="center" vertical="center" shrinkToFit="1"/>
      <protection/>
    </xf>
    <xf numFmtId="0" fontId="6" fillId="0" borderId="27" xfId="63" applyFont="1" applyFill="1" applyBorder="1" applyAlignment="1">
      <alignment horizontal="center" vertical="center" shrinkToFit="1"/>
      <protection/>
    </xf>
    <xf numFmtId="49" fontId="6" fillId="0" borderId="0" xfId="63" applyNumberFormat="1" applyFont="1" applyFill="1" applyAlignment="1">
      <alignment horizontal="distributed"/>
      <protection/>
    </xf>
    <xf numFmtId="177" fontId="6" fillId="0" borderId="19" xfId="63" applyNumberFormat="1" applyFont="1" applyFill="1" applyBorder="1">
      <alignment/>
      <protection/>
    </xf>
    <xf numFmtId="177" fontId="6" fillId="0" borderId="0" xfId="63" applyNumberFormat="1" applyFont="1" applyFill="1" applyBorder="1" applyAlignment="1">
      <alignment horizontal="right"/>
      <protection/>
    </xf>
    <xf numFmtId="49" fontId="6" fillId="0" borderId="0" xfId="63" applyNumberFormat="1" applyFont="1" applyFill="1" applyAlignment="1">
      <alignment horizontal="left"/>
      <protection/>
    </xf>
    <xf numFmtId="177" fontId="6" fillId="0" borderId="0" xfId="63" applyNumberFormat="1" applyFont="1" applyFill="1" applyBorder="1" applyAlignment="1">
      <alignment/>
      <protection/>
    </xf>
    <xf numFmtId="49" fontId="6" fillId="0" borderId="0" xfId="63" applyNumberFormat="1" applyFont="1" applyFill="1" applyAlignment="1">
      <alignment horizontal="center"/>
      <protection/>
    </xf>
    <xf numFmtId="177" fontId="6" fillId="0" borderId="19" xfId="63" applyNumberFormat="1" applyFont="1" applyFill="1" applyBorder="1" applyAlignment="1">
      <alignment horizontal="right"/>
      <protection/>
    </xf>
    <xf numFmtId="49" fontId="4" fillId="0" borderId="25" xfId="63" applyNumberFormat="1" applyFont="1" applyFill="1" applyBorder="1" applyAlignment="1">
      <alignment horizontal="left"/>
      <protection/>
    </xf>
    <xf numFmtId="177" fontId="4" fillId="0" borderId="25" xfId="63" applyNumberFormat="1" applyFont="1" applyFill="1" applyBorder="1" applyAlignment="1">
      <alignment horizontal="right"/>
      <protection/>
    </xf>
    <xf numFmtId="177" fontId="4" fillId="0" borderId="23" xfId="63" applyNumberFormat="1" applyFont="1" applyFill="1" applyBorder="1" applyAlignment="1">
      <alignment/>
      <protection/>
    </xf>
    <xf numFmtId="177" fontId="4" fillId="0" borderId="22" xfId="63" applyNumberFormat="1" applyFont="1" applyFill="1" applyBorder="1" applyAlignment="1">
      <alignment/>
      <protection/>
    </xf>
    <xf numFmtId="38" fontId="6" fillId="0" borderId="0" xfId="63" applyNumberFormat="1" applyFont="1" applyFill="1" applyBorder="1">
      <alignment/>
      <protection/>
    </xf>
    <xf numFmtId="38" fontId="6" fillId="0" borderId="0" xfId="63" applyNumberFormat="1" applyFont="1" applyFill="1" applyBorder="1" applyAlignment="1">
      <alignment/>
      <protection/>
    </xf>
    <xf numFmtId="49" fontId="6" fillId="0" borderId="0" xfId="63" applyNumberFormat="1" applyFont="1" applyFill="1" applyAlignment="1">
      <alignment horizontal="left"/>
      <protection/>
    </xf>
    <xf numFmtId="0" fontId="4" fillId="0" borderId="0" xfId="63" applyFont="1">
      <alignment/>
      <protection/>
    </xf>
    <xf numFmtId="0" fontId="3" fillId="0" borderId="10" xfId="63" applyBorder="1">
      <alignment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Font="1" applyBorder="1" applyAlignment="1">
      <alignment horizontal="distributed" vertical="center" shrinkToFit="1"/>
      <protection/>
    </xf>
    <xf numFmtId="0" fontId="6" fillId="0" borderId="23" xfId="63" applyFont="1" applyBorder="1" applyAlignment="1">
      <alignment horizontal="distributed" vertical="center"/>
      <protection/>
    </xf>
    <xf numFmtId="0" fontId="6" fillId="0" borderId="20" xfId="63" applyFont="1" applyBorder="1" applyAlignment="1">
      <alignment horizontal="distributed" vertical="center"/>
      <protection/>
    </xf>
    <xf numFmtId="49" fontId="6" fillId="0" borderId="0" xfId="63" applyNumberFormat="1" applyFont="1" applyBorder="1" applyAlignment="1">
      <alignment horizontal="distributed"/>
      <protection/>
    </xf>
    <xf numFmtId="49" fontId="6" fillId="0" borderId="0" xfId="63" applyNumberFormat="1" applyFont="1" applyBorder="1" applyAlignment="1">
      <alignment horizontal="right"/>
      <protection/>
    </xf>
    <xf numFmtId="38" fontId="6" fillId="0" borderId="0" xfId="63" applyNumberFormat="1" applyFont="1" applyBorder="1" applyAlignment="1">
      <alignment/>
      <protection/>
    </xf>
    <xf numFmtId="38" fontId="6" fillId="0" borderId="0" xfId="63" applyNumberFormat="1" applyFont="1" applyBorder="1">
      <alignment/>
      <protection/>
    </xf>
    <xf numFmtId="49" fontId="6" fillId="0" borderId="0" xfId="63" applyNumberFormat="1" applyFont="1" applyBorder="1" applyAlignment="1">
      <alignment horizontal="left"/>
      <protection/>
    </xf>
    <xf numFmtId="49" fontId="4" fillId="0" borderId="0" xfId="63" applyNumberFormat="1" applyFont="1" applyBorder="1" applyAlignment="1">
      <alignment horizontal="left"/>
      <protection/>
    </xf>
    <xf numFmtId="49" fontId="4" fillId="0" borderId="0" xfId="63" applyNumberFormat="1" applyFont="1" applyBorder="1" applyAlignment="1">
      <alignment horizontal="right"/>
      <protection/>
    </xf>
    <xf numFmtId="38" fontId="4" fillId="0" borderId="0" xfId="63" applyNumberFormat="1" applyFont="1" applyBorder="1" applyAlignment="1">
      <alignment/>
      <protection/>
    </xf>
    <xf numFmtId="38" fontId="4" fillId="0" borderId="0" xfId="63" applyNumberFormat="1" applyFont="1" applyBorder="1">
      <alignment/>
      <protection/>
    </xf>
    <xf numFmtId="49" fontId="6" fillId="0" borderId="0" xfId="63" applyNumberFormat="1" applyFont="1" applyBorder="1" applyAlignment="1">
      <alignment horizontal="center"/>
      <protection/>
    </xf>
    <xf numFmtId="49" fontId="6" fillId="0" borderId="21" xfId="63" applyNumberFormat="1" applyFont="1" applyBorder="1" applyAlignment="1">
      <alignment horizontal="center"/>
      <protection/>
    </xf>
    <xf numFmtId="49" fontId="6" fillId="0" borderId="21" xfId="63" applyNumberFormat="1" applyFont="1" applyBorder="1" applyAlignment="1">
      <alignment horizontal="right"/>
      <protection/>
    </xf>
    <xf numFmtId="38" fontId="6" fillId="0" borderId="21" xfId="63" applyNumberFormat="1" applyFont="1" applyBorder="1" applyAlignment="1">
      <alignment/>
      <protection/>
    </xf>
    <xf numFmtId="38" fontId="6" fillId="0" borderId="21" xfId="63" applyNumberFormat="1" applyFont="1" applyBorder="1">
      <alignment/>
      <protection/>
    </xf>
    <xf numFmtId="179" fontId="6" fillId="0" borderId="21" xfId="63" applyNumberFormat="1" applyFont="1" applyBorder="1">
      <alignment/>
      <protection/>
    </xf>
    <xf numFmtId="0" fontId="4" fillId="0" borderId="0" xfId="63" applyNumberFormat="1" applyFont="1" applyBorder="1" applyAlignment="1">
      <alignment horizontal="distributed" vertical="center"/>
      <protection/>
    </xf>
    <xf numFmtId="41" fontId="4" fillId="0" borderId="20" xfId="63" applyNumberFormat="1" applyFont="1" applyBorder="1" applyAlignment="1">
      <alignment horizontal="right" vertical="center"/>
      <protection/>
    </xf>
    <xf numFmtId="41" fontId="4" fillId="0" borderId="0" xfId="63" applyNumberFormat="1" applyFont="1" applyBorder="1" applyAlignment="1">
      <alignment horizontal="right" vertical="center"/>
      <protection/>
    </xf>
    <xf numFmtId="41" fontId="4" fillId="0" borderId="0" xfId="63" applyNumberFormat="1" applyFont="1" applyBorder="1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41" fontId="4" fillId="0" borderId="16" xfId="63" applyNumberFormat="1" applyFont="1" applyBorder="1" applyAlignment="1">
      <alignment horizontal="right" vertical="center"/>
      <protection/>
    </xf>
    <xf numFmtId="0" fontId="6" fillId="0" borderId="0" xfId="63" applyNumberFormat="1" applyFont="1" applyBorder="1" applyAlignment="1">
      <alignment horizontal="distributed" vertical="center"/>
      <protection/>
    </xf>
    <xf numFmtId="41" fontId="6" fillId="0" borderId="16" xfId="63" applyNumberFormat="1" applyFont="1" applyBorder="1" applyAlignment="1" applyProtection="1">
      <alignment horizontal="right" vertical="center"/>
      <protection/>
    </xf>
    <xf numFmtId="41" fontId="6" fillId="0" borderId="0" xfId="63" applyNumberFormat="1" applyFont="1" applyBorder="1" applyAlignment="1" applyProtection="1">
      <alignment horizontal="right" vertical="center"/>
      <protection/>
    </xf>
    <xf numFmtId="41" fontId="6" fillId="0" borderId="0" xfId="63" applyNumberFormat="1" applyFont="1" applyBorder="1" applyAlignment="1" applyProtection="1">
      <alignment vertical="center"/>
      <protection/>
    </xf>
    <xf numFmtId="41" fontId="6" fillId="0" borderId="16" xfId="63" applyNumberFormat="1" applyFont="1" applyBorder="1" applyAlignment="1" applyProtection="1">
      <alignment vertical="center"/>
      <protection/>
    </xf>
    <xf numFmtId="0" fontId="6" fillId="0" borderId="21" xfId="63" applyNumberFormat="1" applyFont="1" applyBorder="1" applyAlignment="1">
      <alignment horizontal="distributed" vertical="center"/>
      <protection/>
    </xf>
    <xf numFmtId="41" fontId="6" fillId="0" borderId="22" xfId="63" applyNumberFormat="1" applyFont="1" applyBorder="1" applyAlignment="1" applyProtection="1">
      <alignment horizontal="right" vertical="center"/>
      <protection/>
    </xf>
    <xf numFmtId="41" fontId="6" fillId="0" borderId="21" xfId="63" applyNumberFormat="1" applyFont="1" applyBorder="1" applyAlignment="1" applyProtection="1">
      <alignment horizontal="right" vertical="center"/>
      <protection/>
    </xf>
    <xf numFmtId="41" fontId="6" fillId="0" borderId="21" xfId="63" applyNumberFormat="1" applyFont="1" applyBorder="1" applyAlignment="1" applyProtection="1">
      <alignment vertical="center"/>
      <protection/>
    </xf>
    <xf numFmtId="0" fontId="6" fillId="0" borderId="0" xfId="63" applyFont="1" applyBorder="1" applyAlignment="1">
      <alignment horizontal="left"/>
      <protection/>
    </xf>
    <xf numFmtId="0" fontId="6" fillId="0" borderId="21" xfId="63" applyFont="1" applyBorder="1" applyAlignment="1">
      <alignment horizontal="distributed" vertical="center"/>
      <protection/>
    </xf>
    <xf numFmtId="0" fontId="6" fillId="0" borderId="20" xfId="63" applyNumberFormat="1" applyFont="1" applyBorder="1" applyAlignment="1">
      <alignment horizontal="center" vertical="center"/>
      <protection/>
    </xf>
    <xf numFmtId="0" fontId="6" fillId="0" borderId="0" xfId="63" applyNumberFormat="1" applyFont="1" applyBorder="1" applyAlignment="1">
      <alignment horizontal="left" vertical="center"/>
      <protection/>
    </xf>
    <xf numFmtId="0" fontId="6" fillId="0" borderId="0" xfId="63" applyNumberFormat="1" applyFont="1" applyBorder="1" applyAlignment="1">
      <alignment horizontal="center" vertical="center"/>
      <protection/>
    </xf>
    <xf numFmtId="41" fontId="6" fillId="0" borderId="0" xfId="63" applyNumberFormat="1" applyFont="1" applyBorder="1" applyAlignment="1">
      <alignment horizontal="right" vertical="center"/>
      <protection/>
    </xf>
    <xf numFmtId="0" fontId="3" fillId="0" borderId="0" xfId="63" applyBorder="1" applyAlignment="1">
      <alignment vertical="center"/>
      <protection/>
    </xf>
    <xf numFmtId="0" fontId="6" fillId="0" borderId="16" xfId="63" applyNumberFormat="1" applyFont="1" applyBorder="1" applyAlignment="1" applyProtection="1">
      <alignment horizontal="distributed" vertical="center"/>
      <protection/>
    </xf>
    <xf numFmtId="0" fontId="6" fillId="0" borderId="0" xfId="63" applyNumberFormat="1" applyFont="1" applyBorder="1" applyAlignment="1" applyProtection="1">
      <alignment horizontal="left" vertical="center"/>
      <protection/>
    </xf>
    <xf numFmtId="0" fontId="6" fillId="0" borderId="0" xfId="63" applyNumberFormat="1" applyFont="1" applyBorder="1" applyAlignment="1" applyProtection="1">
      <alignment horizontal="distributed"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22" xfId="63" applyNumberFormat="1" applyFont="1" applyBorder="1" applyAlignment="1" applyProtection="1">
      <alignment horizontal="distributed" vertical="center"/>
      <protection/>
    </xf>
    <xf numFmtId="0" fontId="6" fillId="0" borderId="21" xfId="63" applyNumberFormat="1" applyFont="1" applyBorder="1" applyAlignment="1" applyProtection="1">
      <alignment horizontal="left" vertical="center"/>
      <protection/>
    </xf>
    <xf numFmtId="0" fontId="6" fillId="0" borderId="21" xfId="63" applyNumberFormat="1" applyFont="1" applyBorder="1" applyAlignment="1" applyProtection="1">
      <alignment horizontal="distributed" vertical="center"/>
      <protection/>
    </xf>
    <xf numFmtId="0" fontId="4" fillId="0" borderId="0" xfId="63" applyFont="1" applyBorder="1" applyAlignment="1">
      <alignment vertical="center"/>
      <protection/>
    </xf>
    <xf numFmtId="0" fontId="9" fillId="0" borderId="0" xfId="63" applyFont="1" applyFill="1" applyBorder="1" applyAlignment="1">
      <alignment horizontal="left"/>
      <protection/>
    </xf>
    <xf numFmtId="0" fontId="10" fillId="0" borderId="0" xfId="63" applyFont="1" applyFill="1">
      <alignment/>
      <protection/>
    </xf>
    <xf numFmtId="177" fontId="4" fillId="0" borderId="19" xfId="63" applyNumberFormat="1" applyFont="1" applyFill="1" applyBorder="1" applyAlignment="1">
      <alignment vertical="center"/>
      <protection/>
    </xf>
    <xf numFmtId="179" fontId="4" fillId="0" borderId="19" xfId="63" applyNumberFormat="1" applyFont="1" applyFill="1" applyBorder="1" applyAlignment="1">
      <alignment vertical="center"/>
      <protection/>
    </xf>
    <xf numFmtId="179" fontId="4" fillId="0" borderId="16" xfId="63" applyNumberFormat="1" applyFont="1" applyFill="1" applyBorder="1" applyAlignment="1">
      <alignment vertical="center"/>
      <protection/>
    </xf>
    <xf numFmtId="177" fontId="6" fillId="0" borderId="19" xfId="63" applyNumberFormat="1" applyFont="1" applyFill="1" applyBorder="1" applyAlignment="1">
      <alignment vertical="center"/>
      <protection/>
    </xf>
    <xf numFmtId="179" fontId="6" fillId="0" borderId="19" xfId="63" applyNumberFormat="1" applyFont="1" applyFill="1" applyBorder="1" applyAlignment="1">
      <alignment vertical="center"/>
      <protection/>
    </xf>
    <xf numFmtId="179" fontId="6" fillId="0" borderId="16" xfId="63" applyNumberFormat="1" applyFont="1" applyFill="1" applyBorder="1" applyAlignment="1">
      <alignment vertical="center"/>
      <protection/>
    </xf>
    <xf numFmtId="179" fontId="6" fillId="0" borderId="19" xfId="63" applyNumberFormat="1" applyFont="1" applyFill="1" applyBorder="1" applyAlignment="1" applyProtection="1">
      <alignment vertical="center"/>
      <protection/>
    </xf>
    <xf numFmtId="49" fontId="6" fillId="0" borderId="0" xfId="63" applyNumberFormat="1" applyFont="1" applyFill="1" applyBorder="1" applyAlignment="1">
      <alignment horizontal="center" vertical="center" shrinkToFit="1"/>
      <protection/>
    </xf>
    <xf numFmtId="177" fontId="6" fillId="0" borderId="23" xfId="63" applyNumberFormat="1" applyFont="1" applyFill="1" applyBorder="1" applyAlignment="1" applyProtection="1">
      <alignment vertical="center"/>
      <protection/>
    </xf>
    <xf numFmtId="179" fontId="6" fillId="0" borderId="23" xfId="63" applyNumberFormat="1" applyFont="1" applyFill="1" applyBorder="1" applyAlignment="1" applyProtection="1">
      <alignment vertical="center"/>
      <protection/>
    </xf>
    <xf numFmtId="179" fontId="6" fillId="0" borderId="23" xfId="63" applyNumberFormat="1" applyFont="1" applyFill="1" applyBorder="1" applyAlignment="1">
      <alignment vertical="center"/>
      <protection/>
    </xf>
    <xf numFmtId="179" fontId="6" fillId="0" borderId="22" xfId="63" applyNumberFormat="1" applyFont="1" applyFill="1" applyBorder="1" applyAlignment="1">
      <alignment vertical="center"/>
      <protection/>
    </xf>
    <xf numFmtId="0" fontId="6" fillId="0" borderId="28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11" fillId="0" borderId="24" xfId="63" applyFont="1" applyFill="1" applyBorder="1" applyAlignment="1">
      <alignment horizontal="center" vertical="center"/>
      <protection/>
    </xf>
    <xf numFmtId="177" fontId="11" fillId="0" borderId="19" xfId="63" applyNumberFormat="1" applyFont="1" applyFill="1" applyBorder="1" applyAlignment="1">
      <alignment horizontal="right" vertical="center"/>
      <protection/>
    </xf>
    <xf numFmtId="177" fontId="11" fillId="0" borderId="16" xfId="63" applyNumberFormat="1" applyFont="1" applyFill="1" applyBorder="1" applyAlignment="1">
      <alignment horizontal="right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3" applyFont="1" applyFill="1" applyAlignment="1">
      <alignment vertical="center"/>
      <protection/>
    </xf>
    <xf numFmtId="177" fontId="6" fillId="0" borderId="23" xfId="63" applyNumberFormat="1" applyFont="1" applyFill="1" applyBorder="1" applyAlignment="1">
      <alignment horizontal="right" vertical="center"/>
      <protection/>
    </xf>
    <xf numFmtId="0" fontId="6" fillId="0" borderId="19" xfId="63" applyFont="1" applyFill="1" applyBorder="1" applyAlignment="1">
      <alignment horizontal="center" vertical="center" shrinkToFit="1"/>
      <protection/>
    </xf>
    <xf numFmtId="0" fontId="3" fillId="0" borderId="0" xfId="63" applyFill="1" applyAlignment="1">
      <alignment/>
      <protection/>
    </xf>
    <xf numFmtId="0" fontId="12" fillId="0" borderId="0" xfId="63" applyFont="1" applyFill="1">
      <alignment/>
      <protection/>
    </xf>
    <xf numFmtId="0" fontId="51" fillId="0" borderId="0" xfId="43" applyFont="1" applyFill="1" applyAlignment="1" applyProtection="1" quotePrefix="1">
      <alignment/>
      <protection/>
    </xf>
    <xf numFmtId="0" fontId="51" fillId="0" borderId="0" xfId="43" applyFont="1" applyFill="1" applyAlignment="1" applyProtection="1">
      <alignment/>
      <protection/>
    </xf>
    <xf numFmtId="0" fontId="37" fillId="0" borderId="0" xfId="43" applyFill="1" applyAlignment="1" applyProtection="1" quotePrefix="1">
      <alignment/>
      <protection/>
    </xf>
    <xf numFmtId="0" fontId="13" fillId="0" borderId="0" xfId="43" applyFont="1" applyFill="1" applyAlignment="1" applyProtection="1" quotePrefix="1">
      <alignment/>
      <protection/>
    </xf>
    <xf numFmtId="0" fontId="5" fillId="0" borderId="0" xfId="63" applyFont="1" applyFill="1" applyBorder="1" applyAlignment="1">
      <alignment/>
      <protection/>
    </xf>
    <xf numFmtId="0" fontId="6" fillId="0" borderId="29" xfId="63" applyNumberFormat="1" applyFont="1" applyFill="1" applyBorder="1" applyAlignment="1">
      <alignment horizontal="right"/>
      <protection/>
    </xf>
    <xf numFmtId="41" fontId="6" fillId="0" borderId="0" xfId="63" applyNumberFormat="1" applyFont="1" applyFill="1" applyBorder="1">
      <alignment/>
      <protection/>
    </xf>
    <xf numFmtId="41" fontId="4" fillId="0" borderId="0" xfId="63" applyNumberFormat="1" applyFont="1" applyFill="1" applyBorder="1" applyAlignment="1">
      <alignment horizontal="right"/>
      <protection/>
    </xf>
    <xf numFmtId="41" fontId="6" fillId="0" borderId="0" xfId="63" applyNumberFormat="1" applyFont="1" applyFill="1" applyBorder="1" applyAlignment="1">
      <alignment horizontal="right"/>
      <protection/>
    </xf>
    <xf numFmtId="41" fontId="6" fillId="0" borderId="21" xfId="63" applyNumberFormat="1" applyFont="1" applyFill="1" applyBorder="1" applyAlignment="1">
      <alignment horizontal="right"/>
      <protection/>
    </xf>
    <xf numFmtId="0" fontId="5" fillId="0" borderId="0" xfId="63" applyFont="1" applyBorder="1" applyAlignment="1">
      <alignment/>
      <protection/>
    </xf>
    <xf numFmtId="38" fontId="6" fillId="0" borderId="20" xfId="63" applyNumberFormat="1" applyFont="1" applyBorder="1" applyAlignment="1">
      <alignment/>
      <protection/>
    </xf>
    <xf numFmtId="49" fontId="6" fillId="0" borderId="29" xfId="63" applyNumberFormat="1" applyFont="1" applyBorder="1" applyAlignment="1">
      <alignment horizontal="right"/>
      <protection/>
    </xf>
    <xf numFmtId="38" fontId="6" fillId="0" borderId="29" xfId="63" applyNumberFormat="1" applyFont="1" applyBorder="1">
      <alignment/>
      <protection/>
    </xf>
    <xf numFmtId="38" fontId="6" fillId="0" borderId="29" xfId="63" applyNumberFormat="1" applyFont="1" applyBorder="1" applyAlignment="1">
      <alignment/>
      <protection/>
    </xf>
    <xf numFmtId="179" fontId="6" fillId="0" borderId="29" xfId="63" applyNumberFormat="1" applyFont="1" applyBorder="1">
      <alignment/>
      <protection/>
    </xf>
    <xf numFmtId="38" fontId="6" fillId="0" borderId="16" xfId="63" applyNumberFormat="1" applyFont="1" applyBorder="1" applyAlignment="1">
      <alignment/>
      <protection/>
    </xf>
    <xf numFmtId="179" fontId="6" fillId="0" borderId="0" xfId="63" applyNumberFormat="1" applyFont="1" applyBorder="1">
      <alignment/>
      <protection/>
    </xf>
    <xf numFmtId="38" fontId="4" fillId="0" borderId="16" xfId="63" applyNumberFormat="1" applyFont="1" applyBorder="1" applyAlignment="1">
      <alignment/>
      <protection/>
    </xf>
    <xf numFmtId="179" fontId="4" fillId="0" borderId="0" xfId="63" applyNumberFormat="1" applyFont="1" applyBorder="1">
      <alignment/>
      <protection/>
    </xf>
    <xf numFmtId="38" fontId="6" fillId="0" borderId="22" xfId="63" applyNumberFormat="1" applyFont="1" applyBorder="1" applyAlignment="1">
      <alignment/>
      <protection/>
    </xf>
    <xf numFmtId="0" fontId="6" fillId="0" borderId="23" xfId="63" applyFont="1" applyBorder="1" applyAlignment="1">
      <alignment horizontal="distributed" vertical="top" shrinkToFit="1"/>
      <protection/>
    </xf>
    <xf numFmtId="0" fontId="6" fillId="0" borderId="26" xfId="63" applyFont="1" applyBorder="1" applyAlignment="1">
      <alignment horizontal="center" vertical="center" shrinkToFit="1"/>
      <protection/>
    </xf>
    <xf numFmtId="0" fontId="6" fillId="0" borderId="26" xfId="63" applyFont="1" applyBorder="1" applyAlignment="1">
      <alignment horizontal="distributed" vertical="center" shrinkToFit="1"/>
      <protection/>
    </xf>
    <xf numFmtId="0" fontId="6" fillId="0" borderId="22" xfId="63" applyFont="1" applyBorder="1" applyAlignment="1">
      <alignment horizontal="center" vertical="top" shrinkToFit="1"/>
      <protection/>
    </xf>
    <xf numFmtId="0" fontId="6" fillId="0" borderId="0" xfId="63" applyFont="1" applyAlignment="1">
      <alignment horizontal="center" vertical="center" shrinkToFit="1"/>
      <protection/>
    </xf>
    <xf numFmtId="0" fontId="6" fillId="0" borderId="30" xfId="63" applyFont="1" applyBorder="1" applyAlignment="1">
      <alignment horizontal="center" shrinkToFit="1"/>
      <protection/>
    </xf>
    <xf numFmtId="0" fontId="6" fillId="0" borderId="0" xfId="63" applyFont="1" applyBorder="1" applyAlignment="1">
      <alignment horizontal="center" shrinkToFit="1"/>
      <protection/>
    </xf>
    <xf numFmtId="49" fontId="6" fillId="0" borderId="0" xfId="63" applyNumberFormat="1" applyFont="1" applyBorder="1" applyAlignment="1">
      <alignment horizontal="center" vertical="distributed" textRotation="255"/>
      <protection/>
    </xf>
    <xf numFmtId="49" fontId="6" fillId="0" borderId="21" xfId="63" applyNumberFormat="1" applyFont="1" applyBorder="1" applyAlignment="1">
      <alignment horizontal="center" vertical="distributed" textRotation="255"/>
      <protection/>
    </xf>
    <xf numFmtId="49" fontId="6" fillId="0" borderId="29" xfId="63" applyNumberFormat="1" applyFont="1" applyBorder="1" applyAlignment="1">
      <alignment horizontal="left"/>
      <protection/>
    </xf>
    <xf numFmtId="49" fontId="6" fillId="0" borderId="0" xfId="63" applyNumberFormat="1" applyFont="1" applyBorder="1" applyAlignment="1">
      <alignment horizontal="left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21" xfId="63" applyFont="1" applyBorder="1" applyAlignment="1">
      <alignment horizontal="center" vertical="center"/>
      <protection/>
    </xf>
    <xf numFmtId="49" fontId="6" fillId="0" borderId="29" xfId="63" applyNumberFormat="1" applyFont="1" applyBorder="1" applyAlignment="1">
      <alignment horizontal="right" vertical="center"/>
      <protection/>
    </xf>
    <xf numFmtId="0" fontId="3" fillId="0" borderId="28" xfId="63" applyBorder="1" applyAlignment="1">
      <alignment horizontal="right" vertical="center"/>
      <protection/>
    </xf>
    <xf numFmtId="49" fontId="6" fillId="0" borderId="0" xfId="63" applyNumberFormat="1" applyFont="1" applyAlignment="1">
      <alignment horizontal="right" vertical="center"/>
      <protection/>
    </xf>
    <xf numFmtId="0" fontId="3" fillId="0" borderId="24" xfId="63" applyBorder="1" applyAlignment="1">
      <alignment horizontal="right" vertical="center"/>
      <protection/>
    </xf>
    <xf numFmtId="49" fontId="4" fillId="0" borderId="0" xfId="63" applyNumberFormat="1" applyFont="1" applyAlignment="1">
      <alignment horizontal="right" vertical="center"/>
      <protection/>
    </xf>
    <xf numFmtId="0" fontId="4" fillId="0" borderId="24" xfId="63" applyFont="1" applyBorder="1" applyAlignment="1">
      <alignment horizontal="right" vertical="center"/>
      <protection/>
    </xf>
    <xf numFmtId="0" fontId="6" fillId="0" borderId="16" xfId="63" applyFont="1" applyBorder="1" applyAlignment="1">
      <alignment horizontal="center" vertical="center"/>
      <protection/>
    </xf>
    <xf numFmtId="0" fontId="6" fillId="0" borderId="22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6" fillId="0" borderId="16" xfId="63" applyFont="1" applyBorder="1" applyAlignment="1">
      <alignment horizontal="center" vertical="center" shrinkToFit="1"/>
      <protection/>
    </xf>
    <xf numFmtId="0" fontId="6" fillId="0" borderId="0" xfId="63" applyFont="1" applyBorder="1" applyAlignment="1">
      <alignment horizontal="center" vertical="center" shrinkToFit="1"/>
      <protection/>
    </xf>
    <xf numFmtId="0" fontId="6" fillId="0" borderId="21" xfId="63" applyFont="1" applyBorder="1" applyAlignment="1">
      <alignment horizontal="center" vertical="center" shrinkToFit="1"/>
      <protection/>
    </xf>
    <xf numFmtId="0" fontId="6" fillId="0" borderId="18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/>
      <protection/>
    </xf>
    <xf numFmtId="0" fontId="6" fillId="0" borderId="10" xfId="63" applyFont="1" applyBorder="1" applyAlignment="1">
      <alignment horizontal="center"/>
      <protection/>
    </xf>
    <xf numFmtId="0" fontId="6" fillId="0" borderId="31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center" vertical="center"/>
      <protection/>
    </xf>
    <xf numFmtId="0" fontId="6" fillId="0" borderId="30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/>
      <protection/>
    </xf>
    <xf numFmtId="0" fontId="6" fillId="0" borderId="16" xfId="63" applyFont="1" applyBorder="1" applyAlignment="1">
      <alignment horizontal="center"/>
      <protection/>
    </xf>
    <xf numFmtId="0" fontId="6" fillId="0" borderId="18" xfId="63" applyFont="1" applyBorder="1" applyAlignment="1">
      <alignment horizontal="center"/>
      <protection/>
    </xf>
    <xf numFmtId="0" fontId="6" fillId="0" borderId="19" xfId="63" applyFont="1" applyBorder="1" applyAlignment="1">
      <alignment horizontal="center"/>
      <protection/>
    </xf>
    <xf numFmtId="0" fontId="6" fillId="0" borderId="0" xfId="63" applyFont="1" applyFill="1" applyBorder="1" applyAlignment="1">
      <alignment horizontal="distributed" vertical="center"/>
      <protection/>
    </xf>
    <xf numFmtId="0" fontId="6" fillId="0" borderId="24" xfId="63" applyFont="1" applyFill="1" applyBorder="1" applyAlignment="1">
      <alignment horizontal="distributed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24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6" fillId="0" borderId="29" xfId="63" applyFont="1" applyFill="1" applyBorder="1" applyAlignment="1">
      <alignment horizontal="left"/>
      <protection/>
    </xf>
    <xf numFmtId="0" fontId="5" fillId="0" borderId="0" xfId="63" applyFont="1" applyFill="1" applyBorder="1" applyAlignment="1">
      <alignment horizontal="center"/>
      <protection/>
    </xf>
    <xf numFmtId="49" fontId="6" fillId="0" borderId="10" xfId="63" applyNumberFormat="1" applyFont="1" applyFill="1" applyBorder="1" applyAlignment="1">
      <alignment horizont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31" xfId="63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25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distributed" vertical="center"/>
      <protection/>
    </xf>
    <xf numFmtId="0" fontId="6" fillId="0" borderId="12" xfId="63" applyFont="1" applyFill="1" applyBorder="1" applyAlignment="1">
      <alignment horizontal="distributed" vertical="center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left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0" borderId="23" xfId="63" applyFont="1" applyFill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distributed" vertical="center"/>
      <protection/>
    </xf>
    <xf numFmtId="0" fontId="6" fillId="0" borderId="32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horizontal="left"/>
      <protection/>
    </xf>
    <xf numFmtId="0" fontId="6" fillId="0" borderId="0" xfId="63" applyFont="1" applyFill="1" applyBorder="1" applyAlignment="1">
      <alignment horizontal="center"/>
      <protection/>
    </xf>
    <xf numFmtId="0" fontId="6" fillId="0" borderId="19" xfId="63" applyFont="1" applyFill="1" applyBorder="1" applyAlignment="1">
      <alignment horizontal="center" vertical="top"/>
      <protection/>
    </xf>
    <xf numFmtId="0" fontId="6" fillId="0" borderId="23" xfId="63" applyFont="1" applyFill="1" applyBorder="1" applyAlignment="1">
      <alignment horizontal="center" vertical="top"/>
      <protection/>
    </xf>
    <xf numFmtId="0" fontId="6" fillId="0" borderId="22" xfId="63" applyFont="1" applyFill="1" applyBorder="1" applyAlignment="1">
      <alignment horizontal="center" vertical="center" shrinkToFit="1"/>
      <protection/>
    </xf>
    <xf numFmtId="0" fontId="6" fillId="0" borderId="25" xfId="63" applyFont="1" applyFill="1" applyBorder="1" applyAlignment="1">
      <alignment horizontal="center" vertical="center" shrinkToFit="1"/>
      <protection/>
    </xf>
    <xf numFmtId="0" fontId="6" fillId="0" borderId="22" xfId="63" applyFont="1" applyFill="1" applyBorder="1" applyAlignment="1">
      <alignment horizontal="distributed" vertical="center" shrinkToFit="1"/>
      <protection/>
    </xf>
    <xf numFmtId="0" fontId="6" fillId="0" borderId="21" xfId="63" applyFont="1" applyFill="1" applyBorder="1" applyAlignment="1">
      <alignment horizontal="distributed" vertical="center" shrinkToFit="1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28" xfId="63" applyFont="1" applyFill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distributed" vertical="center"/>
      <protection/>
    </xf>
    <xf numFmtId="0" fontId="6" fillId="0" borderId="29" xfId="63" applyFont="1" applyFill="1" applyBorder="1" applyAlignment="1">
      <alignment horizontal="distributed" vertical="center"/>
      <protection/>
    </xf>
    <xf numFmtId="0" fontId="6" fillId="0" borderId="16" xfId="63" applyFont="1" applyFill="1" applyBorder="1" applyAlignment="1">
      <alignment horizontal="distributed" vertical="center"/>
      <protection/>
    </xf>
    <xf numFmtId="0" fontId="6" fillId="0" borderId="0" xfId="63" applyFont="1" applyFill="1" applyBorder="1" applyAlignment="1">
      <alignment horizontal="distributed" vertical="center"/>
      <protection/>
    </xf>
    <xf numFmtId="0" fontId="6" fillId="0" borderId="22" xfId="63" applyFont="1" applyFill="1" applyBorder="1" applyAlignment="1">
      <alignment horizontal="distributed" vertical="center"/>
      <protection/>
    </xf>
    <xf numFmtId="0" fontId="6" fillId="0" borderId="21" xfId="63" applyFont="1" applyFill="1" applyBorder="1" applyAlignment="1">
      <alignment horizontal="distributed" vertical="center"/>
      <protection/>
    </xf>
    <xf numFmtId="0" fontId="6" fillId="0" borderId="29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distributed" vertical="center"/>
      <protection/>
    </xf>
    <xf numFmtId="0" fontId="6" fillId="0" borderId="25" xfId="63" applyFont="1" applyFill="1" applyBorder="1" applyAlignment="1">
      <alignment horizontal="distributed" vertical="center"/>
      <protection/>
    </xf>
    <xf numFmtId="0" fontId="6" fillId="0" borderId="11" xfId="63" applyFont="1" applyFill="1" applyBorder="1" applyAlignment="1">
      <alignment horizontal="distributed" vertical="center"/>
      <protection/>
    </xf>
    <xf numFmtId="0" fontId="6" fillId="0" borderId="31" xfId="63" applyFont="1" applyFill="1" applyBorder="1" applyAlignment="1">
      <alignment horizontal="distributed" vertical="center"/>
      <protection/>
    </xf>
    <xf numFmtId="0" fontId="6" fillId="0" borderId="24" xfId="63" applyFont="1" applyFill="1" applyBorder="1" applyAlignment="1">
      <alignment horizontal="distributed" vertical="center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23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distributed" vertical="center"/>
      <protection/>
    </xf>
    <xf numFmtId="0" fontId="6" fillId="0" borderId="14" xfId="63" applyFont="1" applyFill="1" applyBorder="1" applyAlignment="1">
      <alignment horizontal="center"/>
      <protection/>
    </xf>
    <xf numFmtId="0" fontId="6" fillId="0" borderId="19" xfId="63" applyFont="1" applyFill="1" applyBorder="1" applyAlignment="1">
      <alignment horizontal="center"/>
      <protection/>
    </xf>
    <xf numFmtId="0" fontId="9" fillId="0" borderId="10" xfId="63" applyFont="1" applyFill="1" applyBorder="1" applyAlignment="1">
      <alignment horizontal="left"/>
      <protection/>
    </xf>
    <xf numFmtId="0" fontId="6" fillId="0" borderId="19" xfId="63" applyFont="1" applyFill="1" applyBorder="1" applyAlignment="1">
      <alignment horizontal="distributed" vertical="center"/>
      <protection/>
    </xf>
    <xf numFmtId="0" fontId="6" fillId="0" borderId="23" xfId="63" applyFont="1" applyFill="1" applyBorder="1" applyAlignment="1">
      <alignment horizontal="distributed" vertical="center"/>
      <protection/>
    </xf>
    <xf numFmtId="0" fontId="6" fillId="0" borderId="24" xfId="63" applyFont="1" applyFill="1" applyBorder="1" applyAlignment="1">
      <alignment horizontal="center" vertical="center"/>
      <protection/>
    </xf>
    <xf numFmtId="0" fontId="6" fillId="0" borderId="25" xfId="63" applyFont="1" applyFill="1" applyBorder="1" applyAlignment="1">
      <alignment horizontal="center" vertical="center"/>
      <protection/>
    </xf>
    <xf numFmtId="0" fontId="6" fillId="0" borderId="28" xfId="63" applyFont="1" applyFill="1" applyBorder="1" applyAlignment="1">
      <alignment horizontal="center" vertical="center"/>
      <protection/>
    </xf>
    <xf numFmtId="0" fontId="3" fillId="0" borderId="19" xfId="63" applyFill="1" applyBorder="1">
      <alignment/>
      <protection/>
    </xf>
    <xf numFmtId="0" fontId="3" fillId="0" borderId="23" xfId="63" applyFill="1" applyBorder="1">
      <alignment/>
      <protection/>
    </xf>
    <xf numFmtId="0" fontId="6" fillId="0" borderId="22" xfId="63" applyFont="1" applyFill="1" applyBorder="1" applyAlignment="1">
      <alignment horizontal="distributed" vertical="center" wrapText="1"/>
      <protection/>
    </xf>
    <xf numFmtId="0" fontId="6" fillId="0" borderId="25" xfId="63" applyFont="1" applyFill="1" applyBorder="1" applyAlignment="1">
      <alignment horizontal="distributed" vertical="center" wrapText="1"/>
      <protection/>
    </xf>
    <xf numFmtId="0" fontId="6" fillId="0" borderId="18" xfId="63" applyFont="1" applyFill="1" applyBorder="1" applyAlignment="1">
      <alignment horizontal="distributed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0" borderId="28" xfId="63" applyFont="1" applyFill="1" applyBorder="1" applyAlignment="1">
      <alignment horizontal="distributed" vertical="center"/>
      <protection/>
    </xf>
    <xf numFmtId="0" fontId="6" fillId="0" borderId="20" xfId="63" applyFont="1" applyFill="1" applyBorder="1" applyAlignment="1">
      <alignment horizontal="distributed" vertical="center" wrapText="1"/>
      <protection/>
    </xf>
    <xf numFmtId="0" fontId="6" fillId="0" borderId="28" xfId="63" applyFont="1" applyFill="1" applyBorder="1" applyAlignment="1">
      <alignment horizontal="distributed" vertical="center" wrapText="1"/>
      <protection/>
    </xf>
    <xf numFmtId="0" fontId="6" fillId="0" borderId="16" xfId="63" applyFont="1" applyFill="1" applyBorder="1" applyAlignment="1">
      <alignment horizontal="distributed" vertical="center" wrapText="1"/>
      <protection/>
    </xf>
    <xf numFmtId="0" fontId="6" fillId="0" borderId="24" xfId="63" applyFont="1" applyFill="1" applyBorder="1" applyAlignment="1">
      <alignment horizontal="distributed" vertical="center" wrapText="1"/>
      <protection/>
    </xf>
    <xf numFmtId="0" fontId="6" fillId="0" borderId="30" xfId="63" applyFont="1" applyFill="1" applyBorder="1" applyAlignment="1">
      <alignment horizontal="distributed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32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distributed" vertical="center"/>
      <protection/>
    </xf>
    <xf numFmtId="0" fontId="6" fillId="0" borderId="26" xfId="63" applyFont="1" applyFill="1" applyBorder="1" applyAlignment="1">
      <alignment horizontal="distributed" vertical="center"/>
      <protection/>
    </xf>
    <xf numFmtId="0" fontId="6" fillId="0" borderId="10" xfId="63" applyFont="1" applyFill="1" applyBorder="1" applyAlignment="1">
      <alignment horizontal="center"/>
      <protection/>
    </xf>
    <xf numFmtId="0" fontId="6" fillId="0" borderId="10" xfId="63" applyFont="1" applyFill="1" applyBorder="1" applyAlignment="1">
      <alignment horizontal="right"/>
      <protection/>
    </xf>
    <xf numFmtId="0" fontId="6" fillId="0" borderId="14" xfId="63" applyFont="1" applyFill="1" applyBorder="1" applyAlignment="1">
      <alignment horizontal="center" vertical="center"/>
      <protection/>
    </xf>
    <xf numFmtId="49" fontId="6" fillId="0" borderId="0" xfId="63" applyNumberFormat="1" applyFont="1" applyFill="1" applyBorder="1" applyAlignment="1">
      <alignment horizontal="distributed" vertical="center"/>
      <protection/>
    </xf>
    <xf numFmtId="49" fontId="6" fillId="0" borderId="21" xfId="63" applyNumberFormat="1" applyFont="1" applyFill="1" applyBorder="1" applyAlignment="1">
      <alignment horizontal="distributed" vertical="center"/>
      <protection/>
    </xf>
    <xf numFmtId="0" fontId="6" fillId="0" borderId="26" xfId="63" applyFont="1" applyFill="1" applyBorder="1" applyAlignment="1">
      <alignment horizontal="center" vertical="center"/>
      <protection/>
    </xf>
    <xf numFmtId="49" fontId="6" fillId="0" borderId="0" xfId="63" applyNumberFormat="1" applyFont="1" applyFill="1" applyAlignment="1">
      <alignment horizontal="left"/>
      <protection/>
    </xf>
    <xf numFmtId="0" fontId="6" fillId="0" borderId="23" xfId="63" applyFont="1" applyBorder="1" applyAlignment="1">
      <alignment horizontal="distributed" vertical="center"/>
      <protection/>
    </xf>
    <xf numFmtId="0" fontId="6" fillId="0" borderId="22" xfId="63" applyFont="1" applyBorder="1" applyAlignment="1">
      <alignment horizontal="distributed" vertical="center"/>
      <protection/>
    </xf>
    <xf numFmtId="49" fontId="6" fillId="0" borderId="29" xfId="63" applyNumberFormat="1" applyFont="1" applyBorder="1" applyAlignment="1">
      <alignment horizontal="left"/>
      <protection/>
    </xf>
    <xf numFmtId="49" fontId="6" fillId="0" borderId="0" xfId="63" applyNumberFormat="1" applyFont="1" applyAlignment="1">
      <alignment horizontal="left"/>
      <protection/>
    </xf>
    <xf numFmtId="0" fontId="6" fillId="0" borderId="15" xfId="63" applyFont="1" applyBorder="1" applyAlignment="1">
      <alignment horizontal="distributed" vertical="center"/>
      <protection/>
    </xf>
    <xf numFmtId="0" fontId="6" fillId="0" borderId="12" xfId="63" applyFont="1" applyBorder="1" applyAlignment="1">
      <alignment horizontal="distributed" vertical="center"/>
      <protection/>
    </xf>
    <xf numFmtId="0" fontId="6" fillId="0" borderId="13" xfId="63" applyFont="1" applyBorder="1" applyAlignment="1">
      <alignment horizontal="distributed" vertical="center"/>
      <protection/>
    </xf>
    <xf numFmtId="0" fontId="6" fillId="0" borderId="32" xfId="63" applyFont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 shrinkToFit="1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 shrinkToFit="1"/>
      <protection/>
    </xf>
    <xf numFmtId="0" fontId="6" fillId="0" borderId="26" xfId="63" applyFont="1" applyBorder="1" applyAlignment="1">
      <alignment horizontal="center" vertical="center"/>
      <protection/>
    </xf>
    <xf numFmtId="0" fontId="6" fillId="0" borderId="22" xfId="63" applyFont="1" applyBorder="1" applyAlignment="1">
      <alignment horizontal="distributed" vertical="center" shrinkToFit="1"/>
      <protection/>
    </xf>
    <xf numFmtId="0" fontId="6" fillId="0" borderId="23" xfId="63" applyFont="1" applyBorder="1" applyAlignment="1">
      <alignment horizontal="distributed" vertical="center" shrinkToFit="1"/>
      <protection/>
    </xf>
    <xf numFmtId="0" fontId="6" fillId="0" borderId="17" xfId="63" applyFont="1" applyBorder="1" applyAlignment="1">
      <alignment horizontal="center" vertical="center"/>
      <protection/>
    </xf>
    <xf numFmtId="0" fontId="6" fillId="0" borderId="18" xfId="63" applyFont="1" applyBorder="1" applyAlignment="1">
      <alignment horizontal="distributed" vertical="center"/>
      <protection/>
    </xf>
    <xf numFmtId="0" fontId="6" fillId="0" borderId="19" xfId="63" applyFont="1" applyBorder="1" applyAlignment="1">
      <alignment horizontal="distributed" vertical="center"/>
      <protection/>
    </xf>
    <xf numFmtId="0" fontId="6" fillId="0" borderId="10" xfId="63" applyFont="1" applyBorder="1" applyAlignment="1">
      <alignment horizontal="right"/>
      <protection/>
    </xf>
    <xf numFmtId="49" fontId="6" fillId="0" borderId="11" xfId="63" applyNumberFormat="1" applyFont="1" applyBorder="1" applyAlignment="1">
      <alignment horizontal="center" vertical="center"/>
      <protection/>
    </xf>
    <xf numFmtId="49" fontId="6" fillId="0" borderId="0" xfId="63" applyNumberFormat="1" applyFont="1" applyBorder="1" applyAlignment="1">
      <alignment horizontal="center" vertical="center"/>
      <protection/>
    </xf>
    <xf numFmtId="49" fontId="6" fillId="0" borderId="21" xfId="63" applyNumberFormat="1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distributed" vertical="center" shrinkToFit="1"/>
      <protection/>
    </xf>
    <xf numFmtId="0" fontId="6" fillId="0" borderId="19" xfId="63" applyFont="1" applyBorder="1" applyAlignment="1">
      <alignment horizontal="distributed" vertical="center" shrinkToFit="1"/>
      <protection/>
    </xf>
    <xf numFmtId="0" fontId="6" fillId="0" borderId="31" xfId="63" applyFont="1" applyBorder="1" applyAlignment="1">
      <alignment horizontal="distributed" vertical="center" shrinkToFit="1"/>
      <protection/>
    </xf>
    <xf numFmtId="0" fontId="6" fillId="0" borderId="24" xfId="63" applyFont="1" applyBorder="1" applyAlignment="1">
      <alignment horizontal="distributed" vertical="center" shrinkToFit="1"/>
      <protection/>
    </xf>
    <xf numFmtId="0" fontId="6" fillId="0" borderId="25" xfId="63" applyFont="1" applyBorder="1" applyAlignment="1">
      <alignment horizontal="distributed" vertical="center" shrinkToFit="1"/>
      <protection/>
    </xf>
    <xf numFmtId="0" fontId="6" fillId="0" borderId="0" xfId="63" applyFont="1" applyBorder="1" applyAlignment="1">
      <alignment horizontal="distributed" vertical="center"/>
      <protection/>
    </xf>
    <xf numFmtId="0" fontId="6" fillId="0" borderId="30" xfId="63" applyFont="1" applyBorder="1" applyAlignment="1">
      <alignment horizontal="distributed" vertical="center" shrinkToFit="1"/>
      <protection/>
    </xf>
    <xf numFmtId="0" fontId="6" fillId="0" borderId="16" xfId="63" applyFont="1" applyBorder="1" applyAlignment="1">
      <alignment horizontal="distributed" vertical="center" shrinkToFit="1"/>
      <protection/>
    </xf>
    <xf numFmtId="0" fontId="6" fillId="0" borderId="14" xfId="63" applyFont="1" applyBorder="1" applyAlignment="1">
      <alignment horizontal="center" vertical="center" wrapText="1" shrinkToFit="1"/>
      <protection/>
    </xf>
    <xf numFmtId="0" fontId="6" fillId="0" borderId="19" xfId="63" applyFont="1" applyBorder="1" applyAlignment="1">
      <alignment horizontal="center" vertical="center" shrinkToFit="1"/>
      <protection/>
    </xf>
    <xf numFmtId="0" fontId="6" fillId="0" borderId="23" xfId="63" applyFont="1" applyBorder="1" applyAlignment="1">
      <alignment horizontal="center" vertical="center" shrinkToFit="1"/>
      <protection/>
    </xf>
    <xf numFmtId="0" fontId="6" fillId="0" borderId="31" xfId="63" applyFont="1" applyBorder="1" applyAlignment="1">
      <alignment horizontal="center" vertical="center" shrinkToFit="1"/>
      <protection/>
    </xf>
    <xf numFmtId="0" fontId="6" fillId="0" borderId="24" xfId="63" applyFont="1" applyBorder="1" applyAlignment="1">
      <alignment horizontal="center" vertical="center" shrinkToFit="1"/>
      <protection/>
    </xf>
    <xf numFmtId="0" fontId="6" fillId="0" borderId="25" xfId="63" applyFont="1" applyBorder="1" applyAlignment="1">
      <alignment horizontal="center" vertical="center" shrinkToFit="1"/>
      <protection/>
    </xf>
    <xf numFmtId="49" fontId="6" fillId="0" borderId="10" xfId="63" applyNumberFormat="1" applyFont="1" applyBorder="1" applyAlignment="1">
      <alignment horizontal="center"/>
      <protection/>
    </xf>
    <xf numFmtId="0" fontId="6" fillId="0" borderId="31" xfId="63" applyNumberFormat="1" applyFont="1" applyBorder="1" applyAlignment="1">
      <alignment horizontal="distributed" vertical="center"/>
      <protection/>
    </xf>
    <xf numFmtId="0" fontId="6" fillId="0" borderId="25" xfId="63" applyNumberFormat="1" applyFont="1" applyBorder="1" applyAlignment="1">
      <alignment horizontal="distributed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left"/>
      <protection/>
    </xf>
    <xf numFmtId="0" fontId="6" fillId="0" borderId="0" xfId="63" applyNumberFormat="1" applyFont="1" applyBorder="1" applyAlignment="1">
      <alignment horizontal="distributed" vertical="center"/>
      <protection/>
    </xf>
    <xf numFmtId="0" fontId="6" fillId="0" borderId="16" xfId="63" applyNumberFormat="1" applyFont="1" applyBorder="1" applyAlignment="1" applyProtection="1">
      <alignment horizontal="distributed" vertical="center"/>
      <protection/>
    </xf>
    <xf numFmtId="0" fontId="6" fillId="0" borderId="0" xfId="63" applyNumberFormat="1" applyFont="1" applyBorder="1" applyAlignment="1" applyProtection="1">
      <alignment horizontal="distributed" vertical="center"/>
      <protection/>
    </xf>
    <xf numFmtId="0" fontId="6" fillId="0" borderId="0" xfId="63" applyNumberFormat="1" applyFont="1" applyBorder="1" applyAlignment="1" applyProtection="1">
      <alignment horizontal="left" vertical="center"/>
      <protection/>
    </xf>
    <xf numFmtId="41" fontId="6" fillId="0" borderId="0" xfId="63" applyNumberFormat="1" applyFont="1" applyBorder="1" applyAlignment="1" applyProtection="1">
      <alignment horizontal="center" vertical="center"/>
      <protection/>
    </xf>
    <xf numFmtId="0" fontId="6" fillId="0" borderId="14" xfId="63" applyNumberFormat="1" applyFont="1" applyBorder="1" applyAlignment="1">
      <alignment horizontal="distributed" vertical="center"/>
      <protection/>
    </xf>
    <xf numFmtId="0" fontId="6" fillId="0" borderId="23" xfId="63" applyNumberFormat="1" applyFont="1" applyBorder="1" applyAlignment="1">
      <alignment horizontal="distributed" vertical="center"/>
      <protection/>
    </xf>
    <xf numFmtId="0" fontId="6" fillId="0" borderId="14" xfId="63" applyNumberFormat="1" applyFont="1" applyBorder="1" applyAlignment="1">
      <alignment horizontal="center" vertical="center"/>
      <protection/>
    </xf>
    <xf numFmtId="0" fontId="6" fillId="0" borderId="23" xfId="63" applyNumberFormat="1" applyFont="1" applyBorder="1" applyAlignment="1">
      <alignment horizontal="center" vertical="center"/>
      <protection/>
    </xf>
    <xf numFmtId="0" fontId="6" fillId="0" borderId="14" xfId="63" applyNumberFormat="1" applyFont="1" applyBorder="1" applyAlignment="1">
      <alignment horizontal="center" vertical="center"/>
      <protection/>
    </xf>
    <xf numFmtId="0" fontId="6" fillId="0" borderId="23" xfId="63" applyNumberFormat="1" applyFont="1" applyBorder="1" applyAlignment="1">
      <alignment horizontal="center" vertical="center"/>
      <protection/>
    </xf>
    <xf numFmtId="0" fontId="52" fillId="0" borderId="0" xfId="43" applyFont="1" applyAlignment="1" applyProtection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0100"/>
          <a:ext cx="6000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1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81" customWidth="1"/>
    <col min="2" max="16384" width="9.00390625" style="81" customWidth="1"/>
  </cols>
  <sheetData>
    <row r="1" ht="18.75">
      <c r="A1" s="221" t="s">
        <v>460</v>
      </c>
    </row>
    <row r="2" ht="18.75">
      <c r="B2" s="221" t="s">
        <v>436</v>
      </c>
    </row>
    <row r="4" spans="2:3" ht="13.5">
      <c r="B4" s="222" t="s">
        <v>437</v>
      </c>
      <c r="C4" s="81" t="s">
        <v>438</v>
      </c>
    </row>
    <row r="5" spans="2:3" ht="13.5">
      <c r="B5" s="222" t="s">
        <v>439</v>
      </c>
      <c r="C5" s="81" t="s">
        <v>440</v>
      </c>
    </row>
    <row r="6" spans="2:3" ht="13.5">
      <c r="B6" s="223" t="s">
        <v>441</v>
      </c>
      <c r="C6" s="81" t="s">
        <v>442</v>
      </c>
    </row>
    <row r="7" spans="2:3" ht="13.5">
      <c r="B7" s="223" t="s">
        <v>443</v>
      </c>
      <c r="C7" s="81" t="s">
        <v>444</v>
      </c>
    </row>
    <row r="8" spans="2:3" ht="13.5">
      <c r="B8" s="223" t="s">
        <v>445</v>
      </c>
      <c r="C8" s="81" t="s">
        <v>446</v>
      </c>
    </row>
    <row r="9" spans="2:3" ht="13.5">
      <c r="B9" s="223" t="s">
        <v>447</v>
      </c>
      <c r="C9" s="81" t="s">
        <v>448</v>
      </c>
    </row>
    <row r="10" spans="2:3" ht="13.5">
      <c r="B10" s="222" t="s">
        <v>449</v>
      </c>
      <c r="C10" s="81" t="s">
        <v>450</v>
      </c>
    </row>
    <row r="11" spans="2:3" ht="13.5">
      <c r="B11" s="224" t="s">
        <v>451</v>
      </c>
      <c r="C11" s="81" t="s">
        <v>462</v>
      </c>
    </row>
    <row r="12" spans="2:3" ht="13.5">
      <c r="B12" s="222" t="s">
        <v>452</v>
      </c>
      <c r="C12" s="81" t="s">
        <v>453</v>
      </c>
    </row>
    <row r="13" spans="2:3" ht="13.5">
      <c r="B13" s="222" t="s">
        <v>454</v>
      </c>
      <c r="C13" s="81" t="s">
        <v>455</v>
      </c>
    </row>
    <row r="14" spans="2:3" ht="13.5">
      <c r="B14" s="222" t="s">
        <v>456</v>
      </c>
      <c r="C14" s="81" t="s">
        <v>457</v>
      </c>
    </row>
    <row r="15" spans="2:3" ht="13.5">
      <c r="B15" s="222" t="s">
        <v>458</v>
      </c>
      <c r="C15" s="81" t="s">
        <v>459</v>
      </c>
    </row>
    <row r="19" ht="13.5">
      <c r="B19" s="225"/>
    </row>
  </sheetData>
  <sheetProtection/>
  <hyperlinks>
    <hyperlink ref="B4" location="'9-1'!A1" display="9-1"/>
    <hyperlink ref="B5" location="'9-2'!A1" display="9-2"/>
    <hyperlink ref="B10" location="'9-4'!A1" display="9-4"/>
    <hyperlink ref="B11" location="'9-5'!A1" display="9-5"/>
    <hyperlink ref="B12" location="'9-6'!A1" display="9-6"/>
    <hyperlink ref="B13" location="'9-7'!A1" display="9-7"/>
    <hyperlink ref="B14" location="'9-8'!A1" display="9-8"/>
    <hyperlink ref="B15" location="'9-9'!A1" display="9-9"/>
    <hyperlink ref="B6" location="'9-3(1)'!A1" display="9-3(1)"/>
    <hyperlink ref="B7" location="'9-3(2)'!A1" display="9-3(2)"/>
    <hyperlink ref="B8" location="'9-3(3)'!A1" display="9-3(3)"/>
    <hyperlink ref="B9" location="'9-3(4)'!A1" display="9-3(4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5" topLeftCell="A6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13.421875" style="45" customWidth="1"/>
    <col min="2" max="7" width="14.140625" style="45" customWidth="1"/>
    <col min="8" max="16384" width="9.00390625" style="45" customWidth="1"/>
  </cols>
  <sheetData>
    <row r="1" spans="1:3" ht="13.5">
      <c r="A1" s="417" t="s">
        <v>0</v>
      </c>
      <c r="B1" s="417"/>
      <c r="C1" s="417"/>
    </row>
    <row r="2" spans="1:7" ht="17.25">
      <c r="A2" s="287" t="s">
        <v>192</v>
      </c>
      <c r="B2" s="287"/>
      <c r="C2" s="287"/>
      <c r="D2" s="287"/>
      <c r="E2" s="287"/>
      <c r="F2" s="287"/>
      <c r="G2" s="287"/>
    </row>
    <row r="3" spans="1:7" ht="17.25">
      <c r="A3" s="46"/>
      <c r="B3" s="46"/>
      <c r="C3" s="46"/>
      <c r="D3" s="46"/>
      <c r="E3" s="46"/>
      <c r="F3" s="46"/>
      <c r="G3" s="46"/>
    </row>
    <row r="4" spans="1:8" ht="21.75" customHeight="1">
      <c r="A4" s="358"/>
      <c r="B4" s="364" t="s">
        <v>193</v>
      </c>
      <c r="C4" s="364"/>
      <c r="D4" s="364" t="s">
        <v>194</v>
      </c>
      <c r="E4" s="364"/>
      <c r="F4" s="364" t="s">
        <v>195</v>
      </c>
      <c r="G4" s="300"/>
      <c r="H4" s="84"/>
    </row>
    <row r="5" spans="1:8" ht="21.75" customHeight="1">
      <c r="A5" s="358"/>
      <c r="B5" s="85" t="s">
        <v>196</v>
      </c>
      <c r="C5" s="127" t="s">
        <v>197</v>
      </c>
      <c r="D5" s="85" t="s">
        <v>196</v>
      </c>
      <c r="E5" s="127" t="s">
        <v>197</v>
      </c>
      <c r="F5" s="87" t="s">
        <v>196</v>
      </c>
      <c r="G5" s="128" t="s">
        <v>197</v>
      </c>
      <c r="H5" s="84"/>
    </row>
    <row r="6" spans="1:7" s="78" customFormat="1" ht="13.5">
      <c r="A6" s="129" t="s">
        <v>198</v>
      </c>
      <c r="B6" s="130">
        <v>6996</v>
      </c>
      <c r="C6" s="131" t="s">
        <v>199</v>
      </c>
      <c r="D6" s="130">
        <v>72817</v>
      </c>
      <c r="E6" s="131" t="s">
        <v>199</v>
      </c>
      <c r="F6" s="130">
        <v>5958058</v>
      </c>
      <c r="G6" s="131" t="s">
        <v>199</v>
      </c>
    </row>
    <row r="7" spans="1:7" s="78" customFormat="1" ht="13.5">
      <c r="A7" s="132" t="s">
        <v>200</v>
      </c>
      <c r="B7" s="130">
        <v>6747</v>
      </c>
      <c r="C7" s="131" t="s">
        <v>199</v>
      </c>
      <c r="D7" s="130">
        <v>70307</v>
      </c>
      <c r="E7" s="131" t="s">
        <v>199</v>
      </c>
      <c r="F7" s="130">
        <v>5437238</v>
      </c>
      <c r="G7" s="131" t="s">
        <v>199</v>
      </c>
    </row>
    <row r="8" spans="1:7" s="78" customFormat="1" ht="13.5">
      <c r="A8" s="132"/>
      <c r="B8" s="130"/>
      <c r="C8" s="133"/>
      <c r="D8" s="130"/>
      <c r="E8" s="133"/>
      <c r="F8" s="130"/>
      <c r="G8" s="133"/>
    </row>
    <row r="9" spans="1:7" s="78" customFormat="1" ht="13.5">
      <c r="A9" s="132" t="s">
        <v>201</v>
      </c>
      <c r="B9" s="130">
        <v>6793</v>
      </c>
      <c r="C9" s="131" t="s">
        <v>199</v>
      </c>
      <c r="D9" s="130">
        <v>75906</v>
      </c>
      <c r="E9" s="131" t="s">
        <v>199</v>
      </c>
      <c r="F9" s="130">
        <v>6186735</v>
      </c>
      <c r="G9" s="131" t="s">
        <v>199</v>
      </c>
    </row>
    <row r="10" spans="1:7" s="78" customFormat="1" ht="13.5">
      <c r="A10" s="132" t="s">
        <v>202</v>
      </c>
      <c r="B10" s="130">
        <v>7258</v>
      </c>
      <c r="C10" s="131" t="s">
        <v>199</v>
      </c>
      <c r="D10" s="130">
        <v>85645</v>
      </c>
      <c r="E10" s="131" t="s">
        <v>199</v>
      </c>
      <c r="F10" s="130">
        <v>7908552</v>
      </c>
      <c r="G10" s="131" t="s">
        <v>199</v>
      </c>
    </row>
    <row r="11" spans="1:7" s="78" customFormat="1" ht="13.5">
      <c r="A11" s="132" t="s">
        <v>203</v>
      </c>
      <c r="B11" s="130">
        <v>7469</v>
      </c>
      <c r="C11" s="131" t="s">
        <v>199</v>
      </c>
      <c r="D11" s="130">
        <v>89234</v>
      </c>
      <c r="E11" s="131" t="s">
        <v>199</v>
      </c>
      <c r="F11" s="130">
        <v>9306046</v>
      </c>
      <c r="G11" s="131" t="s">
        <v>199</v>
      </c>
    </row>
    <row r="12" spans="1:7" s="78" customFormat="1" ht="13.5">
      <c r="A12" s="132" t="s">
        <v>204</v>
      </c>
      <c r="B12" s="130">
        <v>7458</v>
      </c>
      <c r="C12" s="131" t="s">
        <v>199</v>
      </c>
      <c r="D12" s="130">
        <v>89523</v>
      </c>
      <c r="E12" s="131" t="s">
        <v>199</v>
      </c>
      <c r="F12" s="130">
        <v>10409603</v>
      </c>
      <c r="G12" s="131" t="s">
        <v>199</v>
      </c>
    </row>
    <row r="13" spans="1:7" s="78" customFormat="1" ht="13.5">
      <c r="A13" s="132" t="s">
        <v>205</v>
      </c>
      <c r="B13" s="130">
        <v>7955</v>
      </c>
      <c r="C13" s="131" t="s">
        <v>199</v>
      </c>
      <c r="D13" s="130">
        <v>95735</v>
      </c>
      <c r="E13" s="131" t="s">
        <v>199</v>
      </c>
      <c r="F13" s="130">
        <v>12107923</v>
      </c>
      <c r="G13" s="131" t="s">
        <v>199</v>
      </c>
    </row>
    <row r="14" spans="1:7" s="78" customFormat="1" ht="13.5">
      <c r="A14" s="132" t="s">
        <v>206</v>
      </c>
      <c r="B14" s="130">
        <v>8057</v>
      </c>
      <c r="C14" s="131" t="s">
        <v>199</v>
      </c>
      <c r="D14" s="130">
        <v>100854</v>
      </c>
      <c r="E14" s="131" t="s">
        <v>199</v>
      </c>
      <c r="F14" s="130">
        <v>14108210</v>
      </c>
      <c r="G14" s="131" t="s">
        <v>199</v>
      </c>
    </row>
    <row r="15" spans="1:7" s="78" customFormat="1" ht="13.5">
      <c r="A15" s="132" t="s">
        <v>207</v>
      </c>
      <c r="B15" s="130">
        <v>8316</v>
      </c>
      <c r="C15" s="131" t="s">
        <v>199</v>
      </c>
      <c r="D15" s="130">
        <v>101392</v>
      </c>
      <c r="E15" s="131" t="s">
        <v>199</v>
      </c>
      <c r="F15" s="130">
        <v>15597421</v>
      </c>
      <c r="G15" s="131" t="s">
        <v>199</v>
      </c>
    </row>
    <row r="16" spans="1:7" s="78" customFormat="1" ht="13.5">
      <c r="A16" s="132" t="s">
        <v>208</v>
      </c>
      <c r="B16" s="130">
        <v>8530</v>
      </c>
      <c r="C16" s="131" t="s">
        <v>199</v>
      </c>
      <c r="D16" s="130">
        <v>102901</v>
      </c>
      <c r="E16" s="131" t="s">
        <v>199</v>
      </c>
      <c r="F16" s="130">
        <v>18491477</v>
      </c>
      <c r="G16" s="131" t="s">
        <v>199</v>
      </c>
    </row>
    <row r="17" spans="1:7" s="78" customFormat="1" ht="13.5">
      <c r="A17" s="132" t="s">
        <v>209</v>
      </c>
      <c r="B17" s="130">
        <v>8599</v>
      </c>
      <c r="C17" s="131" t="s">
        <v>199</v>
      </c>
      <c r="D17" s="130">
        <v>106087</v>
      </c>
      <c r="E17" s="131" t="s">
        <v>199</v>
      </c>
      <c r="F17" s="130">
        <v>22265317</v>
      </c>
      <c r="G17" s="131" t="s">
        <v>199</v>
      </c>
    </row>
    <row r="18" spans="1:7" s="78" customFormat="1" ht="13.5">
      <c r="A18" s="132" t="s">
        <v>210</v>
      </c>
      <c r="B18" s="130">
        <v>8680</v>
      </c>
      <c r="C18" s="131" t="s">
        <v>199</v>
      </c>
      <c r="D18" s="130">
        <v>108380</v>
      </c>
      <c r="E18" s="131" t="s">
        <v>199</v>
      </c>
      <c r="F18" s="130">
        <v>26208738</v>
      </c>
      <c r="G18" s="131" t="s">
        <v>199</v>
      </c>
    </row>
    <row r="19" spans="1:7" s="78" customFormat="1" ht="13.5">
      <c r="A19" s="132"/>
      <c r="B19" s="130"/>
      <c r="C19" s="133"/>
      <c r="D19" s="130"/>
      <c r="E19" s="133"/>
      <c r="F19" s="130"/>
      <c r="G19" s="133"/>
    </row>
    <row r="20" spans="1:7" s="78" customFormat="1" ht="13.5">
      <c r="A20" s="132" t="s">
        <v>211</v>
      </c>
      <c r="B20" s="130">
        <v>9592</v>
      </c>
      <c r="C20" s="131" t="s">
        <v>199</v>
      </c>
      <c r="D20" s="130">
        <v>115508</v>
      </c>
      <c r="E20" s="131" t="s">
        <v>199</v>
      </c>
      <c r="F20" s="130">
        <v>33179490</v>
      </c>
      <c r="G20" s="131" t="s">
        <v>199</v>
      </c>
    </row>
    <row r="21" spans="1:7" s="78" customFormat="1" ht="13.5">
      <c r="A21" s="132" t="s">
        <v>212</v>
      </c>
      <c r="B21" s="130">
        <v>9650</v>
      </c>
      <c r="C21" s="131" t="s">
        <v>199</v>
      </c>
      <c r="D21" s="130">
        <v>118495</v>
      </c>
      <c r="E21" s="131" t="s">
        <v>199</v>
      </c>
      <c r="F21" s="130">
        <v>38735288</v>
      </c>
      <c r="G21" s="131" t="s">
        <v>199</v>
      </c>
    </row>
    <row r="22" spans="1:7" s="78" customFormat="1" ht="13.5">
      <c r="A22" s="132" t="s">
        <v>213</v>
      </c>
      <c r="B22" s="130">
        <v>9490</v>
      </c>
      <c r="C22" s="131" t="s">
        <v>199</v>
      </c>
      <c r="D22" s="130">
        <v>116104</v>
      </c>
      <c r="E22" s="131" t="s">
        <v>199</v>
      </c>
      <c r="F22" s="130">
        <v>41592026</v>
      </c>
      <c r="G22" s="131" t="s">
        <v>199</v>
      </c>
    </row>
    <row r="23" spans="1:7" s="78" customFormat="1" ht="13.5">
      <c r="A23" s="132" t="s">
        <v>214</v>
      </c>
      <c r="B23" s="130">
        <v>9949</v>
      </c>
      <c r="C23" s="131" t="s">
        <v>199</v>
      </c>
      <c r="D23" s="130">
        <v>118512</v>
      </c>
      <c r="E23" s="131" t="s">
        <v>199</v>
      </c>
      <c r="F23" s="130">
        <v>47914879</v>
      </c>
      <c r="G23" s="131" t="s">
        <v>199</v>
      </c>
    </row>
    <row r="24" spans="1:7" s="78" customFormat="1" ht="13.5">
      <c r="A24" s="132" t="s">
        <v>215</v>
      </c>
      <c r="B24" s="130">
        <v>10012</v>
      </c>
      <c r="C24" s="131" t="s">
        <v>199</v>
      </c>
      <c r="D24" s="130">
        <v>120457</v>
      </c>
      <c r="E24" s="131" t="s">
        <v>199</v>
      </c>
      <c r="F24" s="130">
        <v>63559039</v>
      </c>
      <c r="G24" s="131" t="s">
        <v>199</v>
      </c>
    </row>
    <row r="25" spans="1:7" s="78" customFormat="1" ht="13.5">
      <c r="A25" s="132" t="s">
        <v>216</v>
      </c>
      <c r="B25" s="130">
        <v>9598</v>
      </c>
      <c r="C25" s="131" t="s">
        <v>199</v>
      </c>
      <c r="D25" s="130">
        <v>109420</v>
      </c>
      <c r="E25" s="131" t="s">
        <v>199</v>
      </c>
      <c r="F25" s="130">
        <v>70646743</v>
      </c>
      <c r="G25" s="131" t="s">
        <v>199</v>
      </c>
    </row>
    <row r="26" spans="1:7" s="78" customFormat="1" ht="13.5">
      <c r="A26" s="132" t="s">
        <v>217</v>
      </c>
      <c r="B26" s="130">
        <v>9744</v>
      </c>
      <c r="C26" s="131" t="s">
        <v>199</v>
      </c>
      <c r="D26" s="130">
        <v>107502</v>
      </c>
      <c r="E26" s="131" t="s">
        <v>199</v>
      </c>
      <c r="F26" s="130">
        <v>69804703</v>
      </c>
      <c r="G26" s="131" t="s">
        <v>199</v>
      </c>
    </row>
    <row r="27" spans="1:7" s="78" customFormat="1" ht="13.5">
      <c r="A27" s="132" t="s">
        <v>218</v>
      </c>
      <c r="B27" s="130">
        <v>9795</v>
      </c>
      <c r="C27" s="131" t="s">
        <v>199</v>
      </c>
      <c r="D27" s="130">
        <v>108853</v>
      </c>
      <c r="E27" s="131" t="s">
        <v>199</v>
      </c>
      <c r="F27" s="130">
        <v>83816848</v>
      </c>
      <c r="G27" s="131" t="s">
        <v>199</v>
      </c>
    </row>
    <row r="28" spans="1:7" s="78" customFormat="1" ht="13.5">
      <c r="A28" s="132" t="s">
        <v>219</v>
      </c>
      <c r="B28" s="130">
        <v>9638</v>
      </c>
      <c r="C28" s="131" t="s">
        <v>199</v>
      </c>
      <c r="D28" s="130">
        <v>104817</v>
      </c>
      <c r="E28" s="131" t="s">
        <v>199</v>
      </c>
      <c r="F28" s="130">
        <v>86399674</v>
      </c>
      <c r="G28" s="131" t="s">
        <v>199</v>
      </c>
    </row>
    <row r="29" spans="1:7" s="78" customFormat="1" ht="13.5">
      <c r="A29" s="132" t="s">
        <v>220</v>
      </c>
      <c r="B29" s="130">
        <v>10219</v>
      </c>
      <c r="C29" s="131" t="s">
        <v>199</v>
      </c>
      <c r="D29" s="130">
        <v>106359</v>
      </c>
      <c r="E29" s="131" t="s">
        <v>199</v>
      </c>
      <c r="F29" s="130">
        <v>91892229</v>
      </c>
      <c r="G29" s="131" t="s">
        <v>199</v>
      </c>
    </row>
    <row r="30" spans="1:7" s="78" customFormat="1" ht="13.5">
      <c r="A30" s="132"/>
      <c r="B30" s="130"/>
      <c r="C30" s="133"/>
      <c r="D30" s="130"/>
      <c r="E30" s="133"/>
      <c r="F30" s="130"/>
      <c r="G30" s="133"/>
    </row>
    <row r="31" spans="1:7" s="78" customFormat="1" ht="13.5">
      <c r="A31" s="132" t="s">
        <v>221</v>
      </c>
      <c r="B31" s="130">
        <v>10079</v>
      </c>
      <c r="C31" s="131" t="s">
        <v>199</v>
      </c>
      <c r="D31" s="130">
        <v>106766</v>
      </c>
      <c r="E31" s="131" t="s">
        <v>199</v>
      </c>
      <c r="F31" s="130">
        <v>103922889</v>
      </c>
      <c r="G31" s="131" t="s">
        <v>199</v>
      </c>
    </row>
    <row r="32" spans="1:7" s="78" customFormat="1" ht="13.5">
      <c r="A32" s="132" t="s">
        <v>222</v>
      </c>
      <c r="B32" s="130">
        <v>9918</v>
      </c>
      <c r="C32" s="131" t="s">
        <v>199</v>
      </c>
      <c r="D32" s="130">
        <v>107536</v>
      </c>
      <c r="E32" s="131" t="s">
        <v>199</v>
      </c>
      <c r="F32" s="130">
        <v>117556593</v>
      </c>
      <c r="G32" s="131" t="s">
        <v>199</v>
      </c>
    </row>
    <row r="33" spans="1:7" s="78" customFormat="1" ht="13.5">
      <c r="A33" s="132" t="s">
        <v>223</v>
      </c>
      <c r="B33" s="130">
        <v>10305</v>
      </c>
      <c r="C33" s="131" t="s">
        <v>199</v>
      </c>
      <c r="D33" s="130">
        <v>110783</v>
      </c>
      <c r="E33" s="131" t="s">
        <v>199</v>
      </c>
      <c r="F33" s="130">
        <v>128643046</v>
      </c>
      <c r="G33" s="131" t="s">
        <v>199</v>
      </c>
    </row>
    <row r="34" spans="1:7" s="78" customFormat="1" ht="13.5">
      <c r="A34" s="132" t="s">
        <v>224</v>
      </c>
      <c r="B34" s="130">
        <v>10484</v>
      </c>
      <c r="C34" s="133">
        <v>5227</v>
      </c>
      <c r="D34" s="130">
        <v>111418</v>
      </c>
      <c r="E34" s="133">
        <v>100364</v>
      </c>
      <c r="F34" s="130">
        <v>131528185</v>
      </c>
      <c r="G34" s="133">
        <v>127328019</v>
      </c>
    </row>
    <row r="35" spans="1:7" s="78" customFormat="1" ht="13.5">
      <c r="A35" s="132" t="s">
        <v>225</v>
      </c>
      <c r="B35" s="130">
        <v>10398</v>
      </c>
      <c r="C35" s="133">
        <v>5172</v>
      </c>
      <c r="D35" s="130">
        <v>110984</v>
      </c>
      <c r="E35" s="133">
        <v>100034</v>
      </c>
      <c r="F35" s="130">
        <v>138493043</v>
      </c>
      <c r="G35" s="133">
        <v>134291223</v>
      </c>
    </row>
    <row r="36" spans="1:7" s="78" customFormat="1" ht="13.5">
      <c r="A36" s="132" t="s">
        <v>226</v>
      </c>
      <c r="B36" s="130">
        <v>10185</v>
      </c>
      <c r="C36" s="133">
        <v>5097</v>
      </c>
      <c r="D36" s="130">
        <v>111119</v>
      </c>
      <c r="E36" s="133">
        <v>100398</v>
      </c>
      <c r="F36" s="130">
        <v>153115780</v>
      </c>
      <c r="G36" s="133">
        <v>149025976</v>
      </c>
    </row>
    <row r="37" spans="1:7" s="78" customFormat="1" ht="13.5">
      <c r="A37" s="132" t="s">
        <v>227</v>
      </c>
      <c r="B37" s="130">
        <v>9845</v>
      </c>
      <c r="C37" s="133">
        <v>5018</v>
      </c>
      <c r="D37" s="130">
        <v>110560</v>
      </c>
      <c r="E37" s="133">
        <v>100371</v>
      </c>
      <c r="F37" s="130">
        <v>163272459</v>
      </c>
      <c r="G37" s="133">
        <v>159195578</v>
      </c>
    </row>
    <row r="38" spans="1:7" s="78" customFormat="1" ht="13.5">
      <c r="A38" s="132" t="s">
        <v>228</v>
      </c>
      <c r="B38" s="130">
        <v>9682</v>
      </c>
      <c r="C38" s="133">
        <v>4890</v>
      </c>
      <c r="D38" s="130">
        <v>108837</v>
      </c>
      <c r="E38" s="133">
        <v>98705</v>
      </c>
      <c r="F38" s="130">
        <v>161335874</v>
      </c>
      <c r="G38" s="133">
        <v>157397576</v>
      </c>
    </row>
    <row r="39" spans="1:7" s="78" customFormat="1" ht="13.5">
      <c r="A39" s="132" t="s">
        <v>229</v>
      </c>
      <c r="B39" s="130">
        <v>9304</v>
      </c>
      <c r="C39" s="133">
        <v>4730</v>
      </c>
      <c r="D39" s="130">
        <v>107219</v>
      </c>
      <c r="E39" s="133">
        <v>97532</v>
      </c>
      <c r="F39" s="130">
        <v>162513911</v>
      </c>
      <c r="G39" s="133">
        <v>158210141</v>
      </c>
    </row>
    <row r="40" spans="1:7" s="78" customFormat="1" ht="13.5">
      <c r="A40" s="132" t="s">
        <v>230</v>
      </c>
      <c r="B40" s="130">
        <v>9128</v>
      </c>
      <c r="C40" s="133">
        <v>4707</v>
      </c>
      <c r="D40" s="130">
        <v>107597</v>
      </c>
      <c r="E40" s="133">
        <v>98208</v>
      </c>
      <c r="F40" s="130">
        <v>171053861</v>
      </c>
      <c r="G40" s="133">
        <v>167268703</v>
      </c>
    </row>
    <row r="41" spans="1:7" s="78" customFormat="1" ht="13.5">
      <c r="A41" s="132"/>
      <c r="B41" s="130"/>
      <c r="C41" s="133"/>
      <c r="D41" s="130"/>
      <c r="E41" s="133"/>
      <c r="F41" s="130"/>
      <c r="G41" s="133"/>
    </row>
    <row r="42" spans="1:7" s="78" customFormat="1" ht="13.5">
      <c r="A42" s="129" t="s">
        <v>231</v>
      </c>
      <c r="B42" s="130">
        <v>9186</v>
      </c>
      <c r="C42" s="133">
        <v>4774</v>
      </c>
      <c r="D42" s="130">
        <v>109467</v>
      </c>
      <c r="E42" s="133">
        <v>100021</v>
      </c>
      <c r="F42" s="130">
        <v>186528446</v>
      </c>
      <c r="G42" s="133">
        <v>181924665</v>
      </c>
    </row>
    <row r="43" spans="1:7" s="78" customFormat="1" ht="13.5">
      <c r="A43" s="134" t="s">
        <v>232</v>
      </c>
      <c r="B43" s="130">
        <v>9097</v>
      </c>
      <c r="C43" s="133">
        <v>4782</v>
      </c>
      <c r="D43" s="130">
        <v>110617</v>
      </c>
      <c r="E43" s="133">
        <v>101187</v>
      </c>
      <c r="F43" s="130">
        <v>200921218</v>
      </c>
      <c r="G43" s="133">
        <v>195882212</v>
      </c>
    </row>
    <row r="44" spans="1:7" s="78" customFormat="1" ht="13.5">
      <c r="A44" s="134" t="s">
        <v>233</v>
      </c>
      <c r="B44" s="130">
        <v>9281</v>
      </c>
      <c r="C44" s="133">
        <v>4922</v>
      </c>
      <c r="D44" s="130">
        <v>113471</v>
      </c>
      <c r="E44" s="133">
        <v>104113</v>
      </c>
      <c r="F44" s="130">
        <v>217910569</v>
      </c>
      <c r="G44" s="133">
        <v>212864750</v>
      </c>
    </row>
    <row r="45" spans="1:7" s="78" customFormat="1" ht="13.5">
      <c r="A45" s="134" t="s">
        <v>234</v>
      </c>
      <c r="B45" s="130">
        <v>9115</v>
      </c>
      <c r="C45" s="133">
        <v>4879</v>
      </c>
      <c r="D45" s="130">
        <v>112659</v>
      </c>
      <c r="E45" s="133">
        <v>103555</v>
      </c>
      <c r="F45" s="130">
        <v>211444670</v>
      </c>
      <c r="G45" s="133">
        <v>206751979</v>
      </c>
    </row>
    <row r="46" spans="1:7" s="78" customFormat="1" ht="13.5">
      <c r="A46" s="134" t="s">
        <v>235</v>
      </c>
      <c r="B46" s="130">
        <v>8726</v>
      </c>
      <c r="C46" s="133">
        <v>4631</v>
      </c>
      <c r="D46" s="130">
        <v>108502</v>
      </c>
      <c r="E46" s="133">
        <v>99852</v>
      </c>
      <c r="F46" s="130">
        <v>197146705</v>
      </c>
      <c r="G46" s="133">
        <v>192530423</v>
      </c>
    </row>
    <row r="47" spans="1:7" s="78" customFormat="1" ht="13.5">
      <c r="A47" s="134" t="s">
        <v>236</v>
      </c>
      <c r="B47" s="130">
        <v>8437</v>
      </c>
      <c r="C47" s="133">
        <v>4537</v>
      </c>
      <c r="D47" s="130">
        <v>105810</v>
      </c>
      <c r="E47" s="133">
        <v>97604</v>
      </c>
      <c r="F47" s="130">
        <v>190299588</v>
      </c>
      <c r="G47" s="133">
        <v>185855575</v>
      </c>
    </row>
    <row r="48" spans="1:7" s="78" customFormat="1" ht="13.5">
      <c r="A48" s="134" t="s">
        <v>237</v>
      </c>
      <c r="B48" s="130">
        <v>8240</v>
      </c>
      <c r="C48" s="133">
        <v>4449</v>
      </c>
      <c r="D48" s="130">
        <v>103555</v>
      </c>
      <c r="E48" s="133">
        <v>95606</v>
      </c>
      <c r="F48" s="130">
        <v>196731880</v>
      </c>
      <c r="G48" s="133">
        <v>192346561</v>
      </c>
    </row>
    <row r="49" spans="1:7" s="78" customFormat="1" ht="13.5">
      <c r="A49" s="134" t="s">
        <v>238</v>
      </c>
      <c r="B49" s="130">
        <v>8065</v>
      </c>
      <c r="C49" s="133">
        <v>4381</v>
      </c>
      <c r="D49" s="130">
        <v>102216</v>
      </c>
      <c r="E49" s="133">
        <v>94468</v>
      </c>
      <c r="F49" s="130">
        <v>200238624</v>
      </c>
      <c r="G49" s="133">
        <v>195971259</v>
      </c>
    </row>
    <row r="50" spans="1:7" s="78" customFormat="1" ht="13.5">
      <c r="A50" s="134" t="s">
        <v>239</v>
      </c>
      <c r="B50" s="130">
        <v>7922</v>
      </c>
      <c r="C50" s="133">
        <v>4275</v>
      </c>
      <c r="D50" s="130">
        <v>100529</v>
      </c>
      <c r="E50" s="133">
        <v>92852</v>
      </c>
      <c r="F50" s="130">
        <v>208239180</v>
      </c>
      <c r="G50" s="133">
        <v>203825769</v>
      </c>
    </row>
    <row r="51" spans="1:7" s="78" customFormat="1" ht="13.5">
      <c r="A51" s="132" t="s">
        <v>240</v>
      </c>
      <c r="B51" s="130">
        <v>7902</v>
      </c>
      <c r="C51" s="133">
        <v>4168</v>
      </c>
      <c r="D51" s="130">
        <v>99904</v>
      </c>
      <c r="E51" s="133">
        <v>92102</v>
      </c>
      <c r="F51" s="130">
        <v>198603473</v>
      </c>
      <c r="G51" s="133">
        <v>194316384</v>
      </c>
    </row>
    <row r="52" spans="1:7" s="78" customFormat="1" ht="13.5">
      <c r="A52" s="132" t="s">
        <v>241</v>
      </c>
      <c r="B52" s="130">
        <v>7603</v>
      </c>
      <c r="C52" s="133">
        <v>4055</v>
      </c>
      <c r="D52" s="130">
        <v>96866</v>
      </c>
      <c r="E52" s="133">
        <v>89475</v>
      </c>
      <c r="F52" s="130">
        <v>191547805</v>
      </c>
      <c r="G52" s="133">
        <v>187713213</v>
      </c>
    </row>
    <row r="53" spans="1:7" s="78" customFormat="1" ht="13.5">
      <c r="A53" s="132" t="s">
        <v>242</v>
      </c>
      <c r="B53" s="130">
        <v>7292</v>
      </c>
      <c r="C53" s="133">
        <v>3849</v>
      </c>
      <c r="D53" s="130">
        <v>94078</v>
      </c>
      <c r="E53" s="133">
        <v>86918</v>
      </c>
      <c r="F53" s="130">
        <v>201348397</v>
      </c>
      <c r="G53" s="133">
        <v>197434742</v>
      </c>
    </row>
    <row r="54" spans="1:7" s="78" customFormat="1" ht="13.5">
      <c r="A54" s="132" t="s">
        <v>243</v>
      </c>
      <c r="B54" s="130">
        <v>6948</v>
      </c>
      <c r="C54" s="133">
        <v>3751</v>
      </c>
      <c r="D54" s="130">
        <v>90810</v>
      </c>
      <c r="E54" s="133">
        <v>84227</v>
      </c>
      <c r="F54" s="130">
        <v>180925754</v>
      </c>
      <c r="G54" s="133">
        <v>177705295</v>
      </c>
    </row>
    <row r="55" spans="1:7" s="78" customFormat="1" ht="13.5">
      <c r="A55" s="132" t="s">
        <v>244</v>
      </c>
      <c r="B55" s="135" t="s">
        <v>199</v>
      </c>
      <c r="C55" s="133">
        <v>3390</v>
      </c>
      <c r="D55" s="135" t="s">
        <v>199</v>
      </c>
      <c r="E55" s="133">
        <v>79077</v>
      </c>
      <c r="F55" s="135" t="s">
        <v>199</v>
      </c>
      <c r="G55" s="133">
        <v>168709409</v>
      </c>
    </row>
    <row r="56" spans="1:7" s="102" customFormat="1" ht="13.5">
      <c r="A56" s="111" t="s">
        <v>245</v>
      </c>
      <c r="B56" s="130">
        <v>6217</v>
      </c>
      <c r="C56" s="133">
        <v>3367</v>
      </c>
      <c r="D56" s="130">
        <v>83873</v>
      </c>
      <c r="E56" s="133">
        <v>78026</v>
      </c>
      <c r="F56" s="130">
        <v>177653551</v>
      </c>
      <c r="G56" s="133">
        <v>174755179</v>
      </c>
    </row>
    <row r="57" spans="1:7" s="102" customFormat="1" ht="13.5">
      <c r="A57" s="136" t="s">
        <v>246</v>
      </c>
      <c r="B57" s="137" t="s">
        <v>199</v>
      </c>
      <c r="C57" s="138">
        <v>3106</v>
      </c>
      <c r="D57" s="135" t="s">
        <v>199</v>
      </c>
      <c r="E57" s="138">
        <v>76386</v>
      </c>
      <c r="F57" s="135" t="s">
        <v>199</v>
      </c>
      <c r="G57" s="139">
        <v>181331862</v>
      </c>
    </row>
    <row r="58" spans="1:7" s="78" customFormat="1" ht="13.5">
      <c r="A58" s="111" t="s">
        <v>247</v>
      </c>
      <c r="B58" s="140"/>
      <c r="C58" s="141"/>
      <c r="D58" s="140"/>
      <c r="E58" s="141"/>
      <c r="F58" s="140"/>
      <c r="G58" s="141"/>
    </row>
    <row r="59" spans="1:7" ht="12.75" customHeight="1">
      <c r="A59" s="142" t="s">
        <v>248</v>
      </c>
      <c r="B59" s="142"/>
      <c r="C59" s="78"/>
      <c r="D59" s="78"/>
      <c r="E59" s="78"/>
      <c r="F59" s="78"/>
      <c r="G59" s="78"/>
    </row>
    <row r="60" spans="1:7" ht="12.75" customHeight="1">
      <c r="A60" s="365" t="s">
        <v>127</v>
      </c>
      <c r="B60" s="365"/>
      <c r="C60" s="365"/>
      <c r="D60" s="365"/>
      <c r="E60" s="78"/>
      <c r="F60" s="78"/>
      <c r="G60" s="78"/>
    </row>
    <row r="61" spans="1:7" ht="13.5">
      <c r="A61" s="79"/>
      <c r="B61" s="78"/>
      <c r="C61" s="78"/>
      <c r="D61" s="78"/>
      <c r="E61" s="78"/>
      <c r="F61" s="78"/>
      <c r="G61" s="78"/>
    </row>
    <row r="62" spans="1:7" ht="13.5">
      <c r="A62" s="79"/>
      <c r="B62" s="78"/>
      <c r="C62" s="78"/>
      <c r="D62" s="78"/>
      <c r="E62" s="78"/>
      <c r="F62" s="78"/>
      <c r="G62" s="78"/>
    </row>
    <row r="63" spans="1:7" ht="13.5">
      <c r="A63" s="79"/>
      <c r="B63" s="78"/>
      <c r="C63" s="78"/>
      <c r="D63" s="78"/>
      <c r="E63" s="78"/>
      <c r="F63" s="78"/>
      <c r="G63" s="78"/>
    </row>
    <row r="64" spans="1:7" ht="13.5">
      <c r="A64" s="79"/>
      <c r="B64" s="78"/>
      <c r="C64" s="78"/>
      <c r="D64" s="78"/>
      <c r="E64" s="78"/>
      <c r="F64" s="78"/>
      <c r="G64" s="78"/>
    </row>
    <row r="65" spans="1:7" ht="13.5">
      <c r="A65" s="78"/>
      <c r="B65" s="78"/>
      <c r="C65" s="78"/>
      <c r="D65" s="78"/>
      <c r="E65" s="78"/>
      <c r="F65" s="78"/>
      <c r="G65" s="78"/>
    </row>
    <row r="66" spans="1:7" ht="13.5">
      <c r="A66" s="78"/>
      <c r="B66" s="78"/>
      <c r="C66" s="78"/>
      <c r="D66" s="78"/>
      <c r="E66" s="78"/>
      <c r="F66" s="78"/>
      <c r="G66" s="78"/>
    </row>
    <row r="67" spans="1:7" ht="13.5">
      <c r="A67" s="78"/>
      <c r="B67" s="78"/>
      <c r="C67" s="78"/>
      <c r="D67" s="78"/>
      <c r="E67" s="78"/>
      <c r="F67" s="78"/>
      <c r="G67" s="78"/>
    </row>
  </sheetData>
  <sheetProtection/>
  <mergeCells count="7">
    <mergeCell ref="A1:C1"/>
    <mergeCell ref="A2:G2"/>
    <mergeCell ref="A4:A5"/>
    <mergeCell ref="B4:C4"/>
    <mergeCell ref="D4:E4"/>
    <mergeCell ref="F4:G4"/>
    <mergeCell ref="A60:D60"/>
  </mergeCells>
  <hyperlinks>
    <hyperlink ref="A1:C1" location="'9鉱工業目次'!A1" display="9　鉱 工 業"/>
  </hyperlink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zoomScale="85" zoomScaleNormal="85" zoomScalePageLayoutView="0" workbookViewId="0" topLeftCell="A1">
      <pane xSplit="1" ySplit="8" topLeftCell="B9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15"/>
  <cols>
    <col min="1" max="1" width="13.421875" style="1" customWidth="1"/>
    <col min="2" max="10" width="10.00390625" style="1" customWidth="1"/>
    <col min="11" max="11" width="10.7109375" style="1" bestFit="1" customWidth="1"/>
    <col min="12" max="27" width="10.00390625" style="1" customWidth="1"/>
    <col min="28" max="16384" width="9.00390625" style="1" customWidth="1"/>
  </cols>
  <sheetData>
    <row r="1" spans="1:3" ht="13.5">
      <c r="A1" s="417" t="s">
        <v>0</v>
      </c>
      <c r="B1" s="417"/>
      <c r="C1" s="417"/>
    </row>
    <row r="2" spans="2:27" ht="17.25">
      <c r="B2" s="232" t="s">
        <v>249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</row>
    <row r="3" spans="1:27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383" t="s">
        <v>250</v>
      </c>
      <c r="AA4" s="383"/>
    </row>
    <row r="5" spans="1:27" s="145" customFormat="1" ht="18.75" customHeight="1" thickTop="1">
      <c r="A5" s="384"/>
      <c r="B5" s="387" t="s">
        <v>251</v>
      </c>
      <c r="C5" s="389" t="s">
        <v>252</v>
      </c>
      <c r="D5" s="392" t="s">
        <v>253</v>
      </c>
      <c r="E5" s="392"/>
      <c r="F5" s="392"/>
      <c r="G5" s="392"/>
      <c r="H5" s="387" t="s">
        <v>254</v>
      </c>
      <c r="I5" s="249" t="s">
        <v>255</v>
      </c>
      <c r="J5" s="393" t="s">
        <v>256</v>
      </c>
      <c r="K5" s="395" t="s">
        <v>461</v>
      </c>
      <c r="L5" s="398" t="s">
        <v>257</v>
      </c>
      <c r="M5" s="370" t="s">
        <v>258</v>
      </c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2"/>
      <c r="AA5" s="248" t="s">
        <v>259</v>
      </c>
    </row>
    <row r="6" spans="1:27" s="145" customFormat="1" ht="13.5" customHeight="1">
      <c r="A6" s="385"/>
      <c r="B6" s="388"/>
      <c r="C6" s="390"/>
      <c r="D6" s="373" t="s">
        <v>145</v>
      </c>
      <c r="E6" s="374" t="s">
        <v>260</v>
      </c>
      <c r="F6" s="375" t="s">
        <v>261</v>
      </c>
      <c r="G6" s="376" t="s">
        <v>30</v>
      </c>
      <c r="H6" s="388"/>
      <c r="I6" s="146"/>
      <c r="J6" s="394"/>
      <c r="K6" s="396"/>
      <c r="L6" s="399"/>
      <c r="M6" s="265" t="s">
        <v>145</v>
      </c>
      <c r="N6" s="378" t="s">
        <v>262</v>
      </c>
      <c r="O6" s="380"/>
      <c r="P6" s="380"/>
      <c r="Q6" s="380"/>
      <c r="R6" s="15"/>
      <c r="S6" s="15"/>
      <c r="T6" s="15"/>
      <c r="U6" s="15"/>
      <c r="V6" s="15"/>
      <c r="W6" s="15"/>
      <c r="X6" s="15"/>
      <c r="Z6" s="381" t="s">
        <v>263</v>
      </c>
      <c r="AA6" s="13"/>
    </row>
    <row r="7" spans="1:27" s="145" customFormat="1" ht="18.75" customHeight="1">
      <c r="A7" s="385"/>
      <c r="B7" s="388"/>
      <c r="C7" s="390"/>
      <c r="D7" s="373"/>
      <c r="E7" s="374"/>
      <c r="F7" s="375"/>
      <c r="G7" s="376"/>
      <c r="H7" s="388"/>
      <c r="I7" s="146"/>
      <c r="J7" s="394"/>
      <c r="K7" s="396"/>
      <c r="L7" s="399"/>
      <c r="M7" s="265"/>
      <c r="N7" s="379"/>
      <c r="O7" s="366" t="s">
        <v>264</v>
      </c>
      <c r="P7" s="366"/>
      <c r="Q7" s="366"/>
      <c r="R7" s="366" t="s">
        <v>265</v>
      </c>
      <c r="S7" s="366"/>
      <c r="T7" s="366"/>
      <c r="U7" s="366"/>
      <c r="V7" s="366"/>
      <c r="W7" s="366"/>
      <c r="X7" s="367"/>
      <c r="Y7" s="148" t="s">
        <v>266</v>
      </c>
      <c r="Z7" s="382"/>
      <c r="AA7" s="13"/>
    </row>
    <row r="8" spans="1:27" s="247" customFormat="1" ht="18.75" customHeight="1">
      <c r="A8" s="386"/>
      <c r="B8" s="379"/>
      <c r="C8" s="391"/>
      <c r="D8" s="373"/>
      <c r="E8" s="374"/>
      <c r="F8" s="375"/>
      <c r="G8" s="376"/>
      <c r="H8" s="379"/>
      <c r="I8" s="243" t="s">
        <v>267</v>
      </c>
      <c r="J8" s="378"/>
      <c r="K8" s="397"/>
      <c r="L8" s="400"/>
      <c r="M8" s="377"/>
      <c r="N8" s="374"/>
      <c r="O8" s="244" t="s">
        <v>145</v>
      </c>
      <c r="P8" s="245" t="s">
        <v>268</v>
      </c>
      <c r="Q8" s="245" t="s">
        <v>30</v>
      </c>
      <c r="R8" s="244" t="s">
        <v>145</v>
      </c>
      <c r="S8" s="245" t="s">
        <v>268</v>
      </c>
      <c r="T8" s="245" t="s">
        <v>269</v>
      </c>
      <c r="U8" s="244" t="s">
        <v>270</v>
      </c>
      <c r="V8" s="245" t="s">
        <v>271</v>
      </c>
      <c r="W8" s="244" t="s">
        <v>272</v>
      </c>
      <c r="X8" s="244" t="s">
        <v>273</v>
      </c>
      <c r="Y8" s="27" t="s">
        <v>274</v>
      </c>
      <c r="Z8" s="366"/>
      <c r="AA8" s="246" t="s">
        <v>275</v>
      </c>
    </row>
    <row r="9" spans="1:27" s="43" customFormat="1" ht="13.5">
      <c r="A9" s="149" t="s">
        <v>276</v>
      </c>
      <c r="B9" s="233">
        <v>430255</v>
      </c>
      <c r="C9" s="234" t="s">
        <v>277</v>
      </c>
      <c r="D9" s="235">
        <v>3793</v>
      </c>
      <c r="E9" s="236">
        <v>2402</v>
      </c>
      <c r="F9" s="235">
        <v>416</v>
      </c>
      <c r="G9" s="236">
        <v>975</v>
      </c>
      <c r="H9" s="234" t="s">
        <v>278</v>
      </c>
      <c r="I9" s="235">
        <v>4187</v>
      </c>
      <c r="J9" s="236">
        <v>20435</v>
      </c>
      <c r="K9" s="236">
        <v>14596</v>
      </c>
      <c r="L9" s="234" t="s">
        <v>277</v>
      </c>
      <c r="M9" s="235">
        <v>385591</v>
      </c>
      <c r="N9" s="236">
        <v>385591</v>
      </c>
      <c r="O9" s="235">
        <v>46728</v>
      </c>
      <c r="P9" s="235">
        <v>15439</v>
      </c>
      <c r="Q9" s="235">
        <v>31289</v>
      </c>
      <c r="R9" s="235">
        <v>322962</v>
      </c>
      <c r="S9" s="235">
        <v>81594</v>
      </c>
      <c r="T9" s="235">
        <v>6273</v>
      </c>
      <c r="U9" s="235">
        <v>33507</v>
      </c>
      <c r="V9" s="235">
        <v>22215</v>
      </c>
      <c r="W9" s="235">
        <v>87041</v>
      </c>
      <c r="X9" s="235">
        <v>92332</v>
      </c>
      <c r="Y9" s="235">
        <v>15902</v>
      </c>
      <c r="Z9" s="234" t="s">
        <v>278</v>
      </c>
      <c r="AA9" s="237">
        <v>-9.9</v>
      </c>
    </row>
    <row r="10" spans="1:27" s="143" customFormat="1" ht="13.5">
      <c r="A10" s="153" t="s">
        <v>245</v>
      </c>
      <c r="B10" s="238">
        <v>400943</v>
      </c>
      <c r="C10" s="150" t="s">
        <v>277</v>
      </c>
      <c r="D10" s="152">
        <v>3582</v>
      </c>
      <c r="E10" s="151">
        <v>2210</v>
      </c>
      <c r="F10" s="152">
        <v>390</v>
      </c>
      <c r="G10" s="151">
        <v>982</v>
      </c>
      <c r="H10" s="150" t="s">
        <v>278</v>
      </c>
      <c r="I10" s="152">
        <v>2207</v>
      </c>
      <c r="J10" s="151">
        <v>20971</v>
      </c>
      <c r="K10" s="151">
        <v>16575</v>
      </c>
      <c r="L10" s="150" t="s">
        <v>277</v>
      </c>
      <c r="M10" s="152">
        <v>355928</v>
      </c>
      <c r="N10" s="151">
        <v>355928</v>
      </c>
      <c r="O10" s="152">
        <v>44036</v>
      </c>
      <c r="P10" s="152">
        <v>14466</v>
      </c>
      <c r="Q10" s="152">
        <v>29570</v>
      </c>
      <c r="R10" s="152">
        <v>294487</v>
      </c>
      <c r="S10" s="152">
        <v>81063</v>
      </c>
      <c r="T10" s="152">
        <v>5796</v>
      </c>
      <c r="U10" s="152">
        <v>24744</v>
      </c>
      <c r="V10" s="152">
        <v>13503</v>
      </c>
      <c r="W10" s="152">
        <v>79755</v>
      </c>
      <c r="X10" s="152">
        <v>89626</v>
      </c>
      <c r="Y10" s="152">
        <v>17406</v>
      </c>
      <c r="Z10" s="150" t="s">
        <v>278</v>
      </c>
      <c r="AA10" s="239">
        <v>-6.8</v>
      </c>
    </row>
    <row r="11" spans="1:27" s="143" customFormat="1" ht="13.5">
      <c r="A11" s="154" t="s">
        <v>153</v>
      </c>
      <c r="B11" s="240">
        <v>395174</v>
      </c>
      <c r="C11" s="155" t="s">
        <v>277</v>
      </c>
      <c r="D11" s="157">
        <v>3276</v>
      </c>
      <c r="E11" s="156">
        <v>1985</v>
      </c>
      <c r="F11" s="157">
        <v>408</v>
      </c>
      <c r="G11" s="156">
        <v>883</v>
      </c>
      <c r="H11" s="155" t="s">
        <v>279</v>
      </c>
      <c r="I11" s="157">
        <v>2137</v>
      </c>
      <c r="J11" s="156">
        <v>19765</v>
      </c>
      <c r="K11" s="156">
        <v>16011</v>
      </c>
      <c r="L11" s="155" t="s">
        <v>277</v>
      </c>
      <c r="M11" s="157">
        <v>352232</v>
      </c>
      <c r="N11" s="156">
        <v>352232</v>
      </c>
      <c r="O11" s="157">
        <v>44451</v>
      </c>
      <c r="P11" s="157">
        <v>15069</v>
      </c>
      <c r="Q11" s="157">
        <v>29447</v>
      </c>
      <c r="R11" s="157">
        <v>296262</v>
      </c>
      <c r="S11" s="157">
        <v>79635</v>
      </c>
      <c r="T11" s="157">
        <v>6033</v>
      </c>
      <c r="U11" s="157">
        <v>22272</v>
      </c>
      <c r="V11" s="157">
        <v>14284</v>
      </c>
      <c r="W11" s="157">
        <v>82790</v>
      </c>
      <c r="X11" s="157">
        <v>91247</v>
      </c>
      <c r="Y11" s="157">
        <v>11520</v>
      </c>
      <c r="Z11" s="155" t="s">
        <v>279</v>
      </c>
      <c r="AA11" s="241">
        <v>-1.4</v>
      </c>
    </row>
    <row r="12" spans="1:27" s="143" customFormat="1" ht="13.5">
      <c r="A12" s="154"/>
      <c r="B12" s="240"/>
      <c r="C12" s="150"/>
      <c r="D12" s="157"/>
      <c r="E12" s="156"/>
      <c r="F12" s="157"/>
      <c r="G12" s="156"/>
      <c r="H12" s="150"/>
      <c r="I12" s="157"/>
      <c r="J12" s="156"/>
      <c r="K12" s="156"/>
      <c r="L12" s="150"/>
      <c r="M12" s="157"/>
      <c r="N12" s="156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0"/>
      <c r="AA12" s="241"/>
    </row>
    <row r="13" spans="1:27" s="43" customFormat="1" ht="13.5">
      <c r="A13" s="158" t="s">
        <v>280</v>
      </c>
      <c r="B13" s="238">
        <v>32812</v>
      </c>
      <c r="C13" s="150" t="s">
        <v>277</v>
      </c>
      <c r="D13" s="152">
        <v>280</v>
      </c>
      <c r="E13" s="151">
        <v>173</v>
      </c>
      <c r="F13" s="152">
        <v>33</v>
      </c>
      <c r="G13" s="151">
        <v>75</v>
      </c>
      <c r="H13" s="150" t="s">
        <v>279</v>
      </c>
      <c r="I13" s="152">
        <v>145</v>
      </c>
      <c r="J13" s="151">
        <v>1737</v>
      </c>
      <c r="K13" s="151">
        <v>1350</v>
      </c>
      <c r="L13" s="150" t="s">
        <v>277</v>
      </c>
      <c r="M13" s="152">
        <v>29158</v>
      </c>
      <c r="N13" s="151">
        <v>29158</v>
      </c>
      <c r="O13" s="152">
        <v>3479</v>
      </c>
      <c r="P13" s="152">
        <v>1229</v>
      </c>
      <c r="Q13" s="152">
        <v>2250</v>
      </c>
      <c r="R13" s="152">
        <v>24244</v>
      </c>
      <c r="S13" s="152">
        <v>6540</v>
      </c>
      <c r="T13" s="152">
        <v>486</v>
      </c>
      <c r="U13" s="152">
        <v>1678</v>
      </c>
      <c r="V13" s="152">
        <v>1108</v>
      </c>
      <c r="W13" s="152">
        <v>6978</v>
      </c>
      <c r="X13" s="152">
        <v>7453</v>
      </c>
      <c r="Y13" s="152">
        <v>1435</v>
      </c>
      <c r="Z13" s="150" t="s">
        <v>279</v>
      </c>
      <c r="AA13" s="239">
        <v>-0.5</v>
      </c>
    </row>
    <row r="14" spans="1:27" s="43" customFormat="1" ht="13.5">
      <c r="A14" s="158" t="s">
        <v>281</v>
      </c>
      <c r="B14" s="238">
        <v>33098</v>
      </c>
      <c r="C14" s="150" t="s">
        <v>277</v>
      </c>
      <c r="D14" s="152">
        <v>284</v>
      </c>
      <c r="E14" s="151">
        <v>177</v>
      </c>
      <c r="F14" s="152">
        <v>32</v>
      </c>
      <c r="G14" s="151">
        <v>75</v>
      </c>
      <c r="H14" s="150" t="s">
        <v>279</v>
      </c>
      <c r="I14" s="152">
        <v>177</v>
      </c>
      <c r="J14" s="151">
        <v>1603</v>
      </c>
      <c r="K14" s="151">
        <v>1381</v>
      </c>
      <c r="L14" s="150" t="s">
        <v>277</v>
      </c>
      <c r="M14" s="152">
        <v>29513</v>
      </c>
      <c r="N14" s="151">
        <v>29513</v>
      </c>
      <c r="O14" s="152">
        <v>3755</v>
      </c>
      <c r="P14" s="152">
        <v>1270</v>
      </c>
      <c r="Q14" s="152">
        <v>2486</v>
      </c>
      <c r="R14" s="152">
        <v>24284</v>
      </c>
      <c r="S14" s="152">
        <v>6555</v>
      </c>
      <c r="T14" s="152">
        <v>482</v>
      </c>
      <c r="U14" s="152">
        <v>1781</v>
      </c>
      <c r="V14" s="152">
        <v>1190</v>
      </c>
      <c r="W14" s="152">
        <v>6658</v>
      </c>
      <c r="X14" s="152">
        <v>7618</v>
      </c>
      <c r="Y14" s="152">
        <v>1474</v>
      </c>
      <c r="Z14" s="150" t="s">
        <v>279</v>
      </c>
      <c r="AA14" s="239">
        <v>-0.9</v>
      </c>
    </row>
    <row r="15" spans="1:27" s="43" customFormat="1" ht="13.5">
      <c r="A15" s="158" t="s">
        <v>282</v>
      </c>
      <c r="B15" s="238">
        <v>35079</v>
      </c>
      <c r="C15" s="150" t="s">
        <v>277</v>
      </c>
      <c r="D15" s="152">
        <v>303</v>
      </c>
      <c r="E15" s="151">
        <v>178</v>
      </c>
      <c r="F15" s="152">
        <v>32</v>
      </c>
      <c r="G15" s="151">
        <v>93</v>
      </c>
      <c r="H15" s="150" t="s">
        <v>279</v>
      </c>
      <c r="I15" s="152">
        <v>229</v>
      </c>
      <c r="J15" s="151">
        <v>1743</v>
      </c>
      <c r="K15" s="151">
        <v>1559</v>
      </c>
      <c r="L15" s="150" t="s">
        <v>277</v>
      </c>
      <c r="M15" s="152">
        <v>31103</v>
      </c>
      <c r="N15" s="151">
        <v>31103</v>
      </c>
      <c r="O15" s="152">
        <v>3817</v>
      </c>
      <c r="P15" s="152">
        <v>1361</v>
      </c>
      <c r="Q15" s="152">
        <v>2456</v>
      </c>
      <c r="R15" s="152">
        <v>26401</v>
      </c>
      <c r="S15" s="152">
        <v>7120</v>
      </c>
      <c r="T15" s="152">
        <v>520</v>
      </c>
      <c r="U15" s="152">
        <v>1793</v>
      </c>
      <c r="V15" s="152">
        <v>1374</v>
      </c>
      <c r="W15" s="152">
        <v>7466</v>
      </c>
      <c r="X15" s="152">
        <v>8128</v>
      </c>
      <c r="Y15" s="152">
        <v>885</v>
      </c>
      <c r="Z15" s="150" t="s">
        <v>279</v>
      </c>
      <c r="AA15" s="239">
        <v>3.1</v>
      </c>
    </row>
    <row r="16" spans="1:27" s="43" customFormat="1" ht="13.5">
      <c r="A16" s="158" t="s">
        <v>283</v>
      </c>
      <c r="B16" s="238">
        <v>33913</v>
      </c>
      <c r="C16" s="150" t="s">
        <v>277</v>
      </c>
      <c r="D16" s="152">
        <v>294</v>
      </c>
      <c r="E16" s="151">
        <v>178</v>
      </c>
      <c r="F16" s="152">
        <v>35</v>
      </c>
      <c r="G16" s="151">
        <v>80</v>
      </c>
      <c r="H16" s="150" t="s">
        <v>279</v>
      </c>
      <c r="I16" s="152">
        <v>262</v>
      </c>
      <c r="J16" s="151">
        <v>1798</v>
      </c>
      <c r="K16" s="151">
        <v>1421</v>
      </c>
      <c r="L16" s="150" t="s">
        <v>277</v>
      </c>
      <c r="M16" s="152">
        <v>29996</v>
      </c>
      <c r="N16" s="151">
        <v>29996</v>
      </c>
      <c r="O16" s="152">
        <v>3729</v>
      </c>
      <c r="P16" s="152">
        <v>1314</v>
      </c>
      <c r="Q16" s="152">
        <v>2480</v>
      </c>
      <c r="R16" s="152">
        <v>25369</v>
      </c>
      <c r="S16" s="152">
        <v>6929</v>
      </c>
      <c r="T16" s="152">
        <v>500</v>
      </c>
      <c r="U16" s="152">
        <v>1846</v>
      </c>
      <c r="V16" s="152">
        <v>1325</v>
      </c>
      <c r="W16" s="152">
        <v>6766</v>
      </c>
      <c r="X16" s="152">
        <v>8002</v>
      </c>
      <c r="Y16" s="152">
        <v>898</v>
      </c>
      <c r="Z16" s="150" t="s">
        <v>279</v>
      </c>
      <c r="AA16" s="239">
        <v>0.8</v>
      </c>
    </row>
    <row r="17" spans="1:27" s="43" customFormat="1" ht="13.5">
      <c r="A17" s="158" t="s">
        <v>284</v>
      </c>
      <c r="B17" s="238">
        <v>31819</v>
      </c>
      <c r="C17" s="150" t="s">
        <v>277</v>
      </c>
      <c r="D17" s="152">
        <v>271</v>
      </c>
      <c r="E17" s="151">
        <v>164</v>
      </c>
      <c r="F17" s="152">
        <v>35</v>
      </c>
      <c r="G17" s="151">
        <v>73</v>
      </c>
      <c r="H17" s="150" t="s">
        <v>279</v>
      </c>
      <c r="I17" s="152">
        <v>217</v>
      </c>
      <c r="J17" s="151">
        <v>1735</v>
      </c>
      <c r="K17" s="151">
        <v>1295</v>
      </c>
      <c r="L17" s="150" t="s">
        <v>277</v>
      </c>
      <c r="M17" s="152">
        <v>28160</v>
      </c>
      <c r="N17" s="151">
        <v>28160</v>
      </c>
      <c r="O17" s="152">
        <v>3511</v>
      </c>
      <c r="P17" s="152">
        <v>1178</v>
      </c>
      <c r="Q17" s="152">
        <v>2333</v>
      </c>
      <c r="R17" s="152">
        <v>23829</v>
      </c>
      <c r="S17" s="152">
        <v>6464</v>
      </c>
      <c r="T17" s="152">
        <v>486</v>
      </c>
      <c r="U17" s="152">
        <v>1751</v>
      </c>
      <c r="V17" s="152">
        <v>1005</v>
      </c>
      <c r="W17" s="152">
        <v>6620</v>
      </c>
      <c r="X17" s="152">
        <v>7502</v>
      </c>
      <c r="Y17" s="152">
        <v>820</v>
      </c>
      <c r="Z17" s="150" t="s">
        <v>279</v>
      </c>
      <c r="AA17" s="239">
        <v>-3.3</v>
      </c>
    </row>
    <row r="18" spans="1:27" s="43" customFormat="1" ht="13.5">
      <c r="A18" s="158" t="s">
        <v>285</v>
      </c>
      <c r="B18" s="238">
        <v>33115</v>
      </c>
      <c r="C18" s="150" t="s">
        <v>277</v>
      </c>
      <c r="D18" s="152">
        <v>277</v>
      </c>
      <c r="E18" s="151">
        <v>170</v>
      </c>
      <c r="F18" s="152">
        <v>37</v>
      </c>
      <c r="G18" s="151">
        <v>70</v>
      </c>
      <c r="H18" s="150" t="s">
        <v>279</v>
      </c>
      <c r="I18" s="152">
        <v>191</v>
      </c>
      <c r="J18" s="151">
        <v>1539</v>
      </c>
      <c r="K18" s="151">
        <v>1321</v>
      </c>
      <c r="L18" s="150" t="s">
        <v>277</v>
      </c>
      <c r="M18" s="152">
        <v>29643</v>
      </c>
      <c r="N18" s="151">
        <v>29643</v>
      </c>
      <c r="O18" s="152">
        <v>3769</v>
      </c>
      <c r="P18" s="152">
        <v>1244</v>
      </c>
      <c r="Q18" s="152">
        <v>2525</v>
      </c>
      <c r="R18" s="152">
        <v>25014</v>
      </c>
      <c r="S18" s="152">
        <v>6956</v>
      </c>
      <c r="T18" s="152">
        <v>506</v>
      </c>
      <c r="U18" s="152">
        <v>1819</v>
      </c>
      <c r="V18" s="152">
        <v>1137</v>
      </c>
      <c r="W18" s="152">
        <v>7007</v>
      </c>
      <c r="X18" s="152">
        <v>7590</v>
      </c>
      <c r="Y18" s="152">
        <v>859</v>
      </c>
      <c r="Z18" s="150" t="s">
        <v>279</v>
      </c>
      <c r="AA18" s="239">
        <v>-1.3</v>
      </c>
    </row>
    <row r="19" spans="1:27" s="43" customFormat="1" ht="13.5">
      <c r="A19" s="158" t="s">
        <v>286</v>
      </c>
      <c r="B19" s="238">
        <v>32774</v>
      </c>
      <c r="C19" s="150" t="s">
        <v>277</v>
      </c>
      <c r="D19" s="152">
        <v>272</v>
      </c>
      <c r="E19" s="151">
        <v>166</v>
      </c>
      <c r="F19" s="152">
        <v>36</v>
      </c>
      <c r="G19" s="151">
        <v>70</v>
      </c>
      <c r="H19" s="150" t="s">
        <v>279</v>
      </c>
      <c r="I19" s="152">
        <v>176</v>
      </c>
      <c r="J19" s="151">
        <v>1636</v>
      </c>
      <c r="K19" s="151">
        <v>1335</v>
      </c>
      <c r="L19" s="150" t="s">
        <v>277</v>
      </c>
      <c r="M19" s="152">
        <v>29209</v>
      </c>
      <c r="N19" s="151">
        <v>29209</v>
      </c>
      <c r="O19" s="152">
        <v>3639</v>
      </c>
      <c r="P19" s="152">
        <v>1184</v>
      </c>
      <c r="Q19" s="152">
        <v>2455</v>
      </c>
      <c r="R19" s="152">
        <v>24759</v>
      </c>
      <c r="S19" s="152">
        <v>6761</v>
      </c>
      <c r="T19" s="152">
        <v>506</v>
      </c>
      <c r="U19" s="152">
        <v>1904</v>
      </c>
      <c r="V19" s="152">
        <v>1163</v>
      </c>
      <c r="W19" s="152">
        <v>6793</v>
      </c>
      <c r="X19" s="152">
        <v>7634</v>
      </c>
      <c r="Y19" s="152">
        <v>810</v>
      </c>
      <c r="Z19" s="150" t="s">
        <v>279</v>
      </c>
      <c r="AA19" s="239">
        <v>-3.5</v>
      </c>
    </row>
    <row r="20" spans="1:27" s="43" customFormat="1" ht="13.5">
      <c r="A20" s="158" t="s">
        <v>287</v>
      </c>
      <c r="B20" s="238">
        <v>30748</v>
      </c>
      <c r="C20" s="150" t="s">
        <v>277</v>
      </c>
      <c r="D20" s="152">
        <v>235</v>
      </c>
      <c r="E20" s="151">
        <v>142</v>
      </c>
      <c r="F20" s="152">
        <v>32</v>
      </c>
      <c r="G20" s="151">
        <v>61</v>
      </c>
      <c r="H20" s="150" t="s">
        <v>279</v>
      </c>
      <c r="I20" s="152">
        <v>139</v>
      </c>
      <c r="J20" s="151">
        <v>1504</v>
      </c>
      <c r="K20" s="151">
        <v>1270</v>
      </c>
      <c r="L20" s="150" t="s">
        <v>277</v>
      </c>
      <c r="M20" s="152">
        <v>27460</v>
      </c>
      <c r="N20" s="151">
        <v>27460</v>
      </c>
      <c r="O20" s="152">
        <v>3508</v>
      </c>
      <c r="P20" s="152">
        <v>1087</v>
      </c>
      <c r="Q20" s="152">
        <v>2421</v>
      </c>
      <c r="R20" s="152">
        <v>23145</v>
      </c>
      <c r="S20" s="152">
        <v>6346</v>
      </c>
      <c r="T20" s="152">
        <v>486</v>
      </c>
      <c r="U20" s="152">
        <v>1849</v>
      </c>
      <c r="V20" s="152">
        <v>1109</v>
      </c>
      <c r="W20" s="152">
        <v>6417</v>
      </c>
      <c r="X20" s="152">
        <v>6937</v>
      </c>
      <c r="Y20" s="152">
        <v>807</v>
      </c>
      <c r="Z20" s="150" t="s">
        <v>279</v>
      </c>
      <c r="AA20" s="239">
        <v>-4</v>
      </c>
    </row>
    <row r="21" spans="1:27" s="43" customFormat="1" ht="13.5">
      <c r="A21" s="158" t="s">
        <v>288</v>
      </c>
      <c r="B21" s="238">
        <v>33017</v>
      </c>
      <c r="C21" s="150" t="s">
        <v>277</v>
      </c>
      <c r="D21" s="152">
        <v>256</v>
      </c>
      <c r="E21" s="151">
        <v>158</v>
      </c>
      <c r="F21" s="152">
        <v>35</v>
      </c>
      <c r="G21" s="151">
        <v>63</v>
      </c>
      <c r="H21" s="150" t="s">
        <v>279</v>
      </c>
      <c r="I21" s="152">
        <v>134</v>
      </c>
      <c r="J21" s="151">
        <v>1587</v>
      </c>
      <c r="K21" s="151">
        <v>1278</v>
      </c>
      <c r="L21" s="150" t="s">
        <v>277</v>
      </c>
      <c r="M21" s="152">
        <v>29615</v>
      </c>
      <c r="N21" s="151">
        <v>29615</v>
      </c>
      <c r="O21" s="152">
        <v>3766</v>
      </c>
      <c r="P21" s="152">
        <v>1291</v>
      </c>
      <c r="Q21" s="152">
        <v>2475</v>
      </c>
      <c r="R21" s="152">
        <v>24950</v>
      </c>
      <c r="S21" s="152">
        <v>6573</v>
      </c>
      <c r="T21" s="152">
        <v>524</v>
      </c>
      <c r="U21" s="152">
        <v>1921</v>
      </c>
      <c r="V21" s="152">
        <v>1268</v>
      </c>
      <c r="W21" s="152">
        <v>6892</v>
      </c>
      <c r="X21" s="152">
        <v>7772</v>
      </c>
      <c r="Y21" s="152">
        <v>898</v>
      </c>
      <c r="Z21" s="150" t="s">
        <v>279</v>
      </c>
      <c r="AA21" s="239">
        <v>-1.1</v>
      </c>
    </row>
    <row r="22" spans="1:27" s="43" customFormat="1" ht="13.5">
      <c r="A22" s="158" t="s">
        <v>289</v>
      </c>
      <c r="B22" s="238">
        <v>33175</v>
      </c>
      <c r="C22" s="150" t="s">
        <v>277</v>
      </c>
      <c r="D22" s="152">
        <v>269</v>
      </c>
      <c r="E22" s="151">
        <v>161</v>
      </c>
      <c r="F22" s="152">
        <v>35</v>
      </c>
      <c r="G22" s="151">
        <v>73</v>
      </c>
      <c r="H22" s="150" t="s">
        <v>279</v>
      </c>
      <c r="I22" s="152">
        <v>156</v>
      </c>
      <c r="J22" s="151">
        <v>1726</v>
      </c>
      <c r="K22" s="151">
        <v>1273</v>
      </c>
      <c r="L22" s="150" t="s">
        <v>277</v>
      </c>
      <c r="M22" s="152">
        <v>29594</v>
      </c>
      <c r="N22" s="151">
        <v>29594</v>
      </c>
      <c r="O22" s="152">
        <v>3819</v>
      </c>
      <c r="P22" s="152">
        <v>1309</v>
      </c>
      <c r="Q22" s="152">
        <v>2510</v>
      </c>
      <c r="R22" s="152">
        <v>24916</v>
      </c>
      <c r="S22" s="152">
        <v>6515</v>
      </c>
      <c r="T22" s="152">
        <v>511</v>
      </c>
      <c r="U22" s="152">
        <v>2003</v>
      </c>
      <c r="V22" s="152">
        <v>1251</v>
      </c>
      <c r="W22" s="152">
        <v>7034</v>
      </c>
      <c r="X22" s="152">
        <v>7603</v>
      </c>
      <c r="Y22" s="152">
        <v>859</v>
      </c>
      <c r="Z22" s="150" t="s">
        <v>279</v>
      </c>
      <c r="AA22" s="239">
        <v>-3.3</v>
      </c>
    </row>
    <row r="23" spans="1:27" s="43" customFormat="1" ht="13.5">
      <c r="A23" s="158" t="s">
        <v>290</v>
      </c>
      <c r="B23" s="238">
        <v>33265</v>
      </c>
      <c r="C23" s="150" t="s">
        <v>277</v>
      </c>
      <c r="D23" s="152">
        <v>273</v>
      </c>
      <c r="E23" s="151">
        <v>159</v>
      </c>
      <c r="F23" s="152">
        <v>35</v>
      </c>
      <c r="G23" s="151">
        <v>78</v>
      </c>
      <c r="H23" s="150" t="s">
        <v>279</v>
      </c>
      <c r="I23" s="152">
        <v>159</v>
      </c>
      <c r="J23" s="151">
        <v>1577</v>
      </c>
      <c r="K23" s="151">
        <v>1314</v>
      </c>
      <c r="L23" s="150" t="s">
        <v>277</v>
      </c>
      <c r="M23" s="152">
        <v>29787</v>
      </c>
      <c r="N23" s="151">
        <v>29787</v>
      </c>
      <c r="O23" s="152">
        <v>3785</v>
      </c>
      <c r="P23" s="152">
        <v>1327</v>
      </c>
      <c r="Q23" s="152">
        <v>2459</v>
      </c>
      <c r="R23" s="152">
        <v>25119</v>
      </c>
      <c r="S23" s="152">
        <v>6488</v>
      </c>
      <c r="T23" s="152">
        <v>518</v>
      </c>
      <c r="U23" s="152">
        <v>1958</v>
      </c>
      <c r="V23" s="152">
        <v>1229</v>
      </c>
      <c r="W23" s="152">
        <v>7286</v>
      </c>
      <c r="X23" s="152">
        <v>7639</v>
      </c>
      <c r="Y23" s="152">
        <v>883</v>
      </c>
      <c r="Z23" s="150" t="s">
        <v>279</v>
      </c>
      <c r="AA23" s="239">
        <v>-0.4</v>
      </c>
    </row>
    <row r="24" spans="1:27" s="43" customFormat="1" ht="13.5">
      <c r="A24" s="159" t="s">
        <v>291</v>
      </c>
      <c r="B24" s="242">
        <v>32360</v>
      </c>
      <c r="C24" s="160" t="s">
        <v>277</v>
      </c>
      <c r="D24" s="162">
        <v>262</v>
      </c>
      <c r="E24" s="161">
        <v>158</v>
      </c>
      <c r="F24" s="162">
        <v>33</v>
      </c>
      <c r="G24" s="161">
        <v>72</v>
      </c>
      <c r="H24" s="160" t="s">
        <v>279</v>
      </c>
      <c r="I24" s="162">
        <v>153</v>
      </c>
      <c r="J24" s="161">
        <v>1580</v>
      </c>
      <c r="K24" s="161">
        <v>1215</v>
      </c>
      <c r="L24" s="160" t="s">
        <v>277</v>
      </c>
      <c r="M24" s="162">
        <v>28993</v>
      </c>
      <c r="N24" s="161">
        <v>28993</v>
      </c>
      <c r="O24" s="162">
        <v>3872</v>
      </c>
      <c r="P24" s="162">
        <v>1274</v>
      </c>
      <c r="Q24" s="162">
        <v>2597</v>
      </c>
      <c r="R24" s="162">
        <v>24231</v>
      </c>
      <c r="S24" s="162">
        <v>6388</v>
      </c>
      <c r="T24" s="162">
        <v>507</v>
      </c>
      <c r="U24" s="162">
        <v>1969</v>
      </c>
      <c r="V24" s="162">
        <v>1124</v>
      </c>
      <c r="W24" s="162">
        <v>6874</v>
      </c>
      <c r="X24" s="162">
        <v>7369</v>
      </c>
      <c r="Y24" s="162">
        <v>891</v>
      </c>
      <c r="Z24" s="160" t="s">
        <v>279</v>
      </c>
      <c r="AA24" s="163">
        <v>-2.9</v>
      </c>
    </row>
    <row r="25" spans="1:26" s="43" customFormat="1" ht="13.5">
      <c r="A25" s="368"/>
      <c r="B25" s="368"/>
      <c r="C25" s="368"/>
      <c r="D25" s="368"/>
      <c r="E25" s="368"/>
      <c r="F25" s="368"/>
      <c r="G25" s="151"/>
      <c r="H25" s="151"/>
      <c r="I25" s="152"/>
      <c r="J25" s="151"/>
      <c r="K25" s="151"/>
      <c r="L25" s="151"/>
      <c r="M25" s="152"/>
      <c r="N25" s="151"/>
      <c r="Z25" s="44"/>
    </row>
    <row r="26" spans="1:14" ht="12.75" customHeight="1">
      <c r="A26" s="369" t="s">
        <v>292</v>
      </c>
      <c r="B26" s="369"/>
      <c r="C26" s="369"/>
      <c r="D26" s="369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3.5">
      <c r="A27" s="44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3.5">
      <c r="A28" s="44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3.5">
      <c r="A29" s="44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3.5">
      <c r="A30" s="44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3.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 ht="13.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13.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</sheetData>
  <sheetProtection/>
  <mergeCells count="23">
    <mergeCell ref="K5:K8"/>
    <mergeCell ref="L5:L8"/>
    <mergeCell ref="A1:C1"/>
    <mergeCell ref="O6:Q6"/>
    <mergeCell ref="Z6:Z8"/>
    <mergeCell ref="O7:Q7"/>
    <mergeCell ref="Z4:AA4"/>
    <mergeCell ref="A5:A8"/>
    <mergeCell ref="B5:B8"/>
    <mergeCell ref="C5:C8"/>
    <mergeCell ref="D5:G5"/>
    <mergeCell ref="H5:H8"/>
    <mergeCell ref="J5:J8"/>
    <mergeCell ref="R7:X7"/>
    <mergeCell ref="A25:F25"/>
    <mergeCell ref="A26:D26"/>
    <mergeCell ref="M5:Z5"/>
    <mergeCell ref="D6:D8"/>
    <mergeCell ref="E6:E8"/>
    <mergeCell ref="F6:F8"/>
    <mergeCell ref="G6:G8"/>
    <mergeCell ref="M6:M8"/>
    <mergeCell ref="N6:N8"/>
  </mergeCells>
  <hyperlinks>
    <hyperlink ref="A1:C1" location="'9鉱工業目次'!A1" display="9　鉱 工 業"/>
  </hyperlink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13.57421875" style="1" customWidth="1"/>
    <col min="2" max="2" width="13.7109375" style="1" customWidth="1"/>
    <col min="3" max="3" width="15.00390625" style="1" customWidth="1"/>
    <col min="4" max="4" width="13.7109375" style="1" customWidth="1"/>
    <col min="5" max="5" width="15.00390625" style="1" customWidth="1"/>
    <col min="6" max="6" width="13.7109375" style="1" customWidth="1"/>
    <col min="7" max="7" width="15.00390625" style="1" customWidth="1"/>
    <col min="8" max="16384" width="9.00390625" style="1" customWidth="1"/>
  </cols>
  <sheetData>
    <row r="1" spans="1:3" ht="13.5">
      <c r="A1" s="417" t="s">
        <v>0</v>
      </c>
      <c r="B1" s="417"/>
      <c r="C1" s="417"/>
    </row>
    <row r="2" spans="1:7" ht="17.25">
      <c r="A2" s="271" t="s">
        <v>293</v>
      </c>
      <c r="B2" s="271"/>
      <c r="C2" s="271"/>
      <c r="D2" s="271"/>
      <c r="E2" s="271"/>
      <c r="F2" s="271"/>
      <c r="G2" s="271"/>
    </row>
    <row r="3" spans="1:7" ht="17.25">
      <c r="A3" s="2"/>
      <c r="B3" s="2"/>
      <c r="C3" s="2"/>
      <c r="D3" s="2"/>
      <c r="E3" s="2"/>
      <c r="F3" s="2"/>
      <c r="G3" s="2"/>
    </row>
    <row r="4" spans="1:7" ht="14.25" thickBot="1">
      <c r="A4" s="401" t="s">
        <v>294</v>
      </c>
      <c r="B4" s="401"/>
      <c r="C4" s="401"/>
      <c r="D4" s="401"/>
      <c r="E4" s="401"/>
      <c r="F4" s="401"/>
      <c r="G4" s="401"/>
    </row>
    <row r="5" spans="1:7" ht="13.5" customHeight="1" thickTop="1">
      <c r="A5" s="402"/>
      <c r="B5" s="371" t="s">
        <v>295</v>
      </c>
      <c r="C5" s="371"/>
      <c r="D5" s="370" t="s">
        <v>296</v>
      </c>
      <c r="E5" s="372"/>
      <c r="F5" s="404" t="s">
        <v>297</v>
      </c>
      <c r="G5" s="404"/>
    </row>
    <row r="6" spans="1:7" ht="13.5" customHeight="1">
      <c r="A6" s="403"/>
      <c r="B6" s="147" t="s">
        <v>298</v>
      </c>
      <c r="C6" s="23" t="s">
        <v>299</v>
      </c>
      <c r="D6" s="147" t="s">
        <v>298</v>
      </c>
      <c r="E6" s="23" t="s">
        <v>299</v>
      </c>
      <c r="F6" s="147" t="s">
        <v>298</v>
      </c>
      <c r="G6" s="23" t="s">
        <v>299</v>
      </c>
    </row>
    <row r="7" spans="1:7" s="168" customFormat="1" ht="13.5" customHeight="1">
      <c r="A7" s="164" t="s">
        <v>145</v>
      </c>
      <c r="B7" s="165">
        <v>14</v>
      </c>
      <c r="C7" s="166">
        <v>387296</v>
      </c>
      <c r="D7" s="166">
        <v>27</v>
      </c>
      <c r="E7" s="166">
        <v>677501</v>
      </c>
      <c r="F7" s="167" t="s">
        <v>300</v>
      </c>
      <c r="G7" s="167" t="s">
        <v>301</v>
      </c>
    </row>
    <row r="8" spans="1:7" s="168" customFormat="1" ht="13.5" customHeight="1">
      <c r="A8" s="164"/>
      <c r="B8" s="169"/>
      <c r="C8" s="166"/>
      <c r="D8" s="166"/>
      <c r="E8" s="166"/>
      <c r="F8" s="166"/>
      <c r="G8" s="166"/>
    </row>
    <row r="9" spans="1:7" s="33" customFormat="1" ht="13.5" customHeight="1">
      <c r="A9" s="170" t="s">
        <v>302</v>
      </c>
      <c r="B9" s="171" t="s">
        <v>303</v>
      </c>
      <c r="C9" s="172" t="s">
        <v>303</v>
      </c>
      <c r="D9" s="172" t="s">
        <v>303</v>
      </c>
      <c r="E9" s="172" t="s">
        <v>303</v>
      </c>
      <c r="F9" s="173" t="s">
        <v>300</v>
      </c>
      <c r="G9" s="173" t="s">
        <v>301</v>
      </c>
    </row>
    <row r="10" spans="1:7" s="33" customFormat="1" ht="13.5" customHeight="1">
      <c r="A10" s="170" t="s">
        <v>304</v>
      </c>
      <c r="B10" s="174">
        <v>1</v>
      </c>
      <c r="C10" s="173">
        <v>15872</v>
      </c>
      <c r="D10" s="173">
        <v>9</v>
      </c>
      <c r="E10" s="173">
        <v>52362</v>
      </c>
      <c r="F10" s="173" t="s">
        <v>300</v>
      </c>
      <c r="G10" s="173" t="s">
        <v>301</v>
      </c>
    </row>
    <row r="11" spans="1:7" s="33" customFormat="1" ht="13.5" customHeight="1">
      <c r="A11" s="170" t="s">
        <v>305</v>
      </c>
      <c r="B11" s="171" t="s">
        <v>303</v>
      </c>
      <c r="C11" s="172" t="s">
        <v>303</v>
      </c>
      <c r="D11" s="172" t="s">
        <v>303</v>
      </c>
      <c r="E11" s="172" t="s">
        <v>303</v>
      </c>
      <c r="F11" s="173" t="s">
        <v>300</v>
      </c>
      <c r="G11" s="173" t="s">
        <v>301</v>
      </c>
    </row>
    <row r="12" spans="1:7" s="33" customFormat="1" ht="13.5" customHeight="1">
      <c r="A12" s="170" t="s">
        <v>306</v>
      </c>
      <c r="B12" s="174">
        <v>1</v>
      </c>
      <c r="C12" s="173">
        <v>31220</v>
      </c>
      <c r="D12" s="173">
        <v>2</v>
      </c>
      <c r="E12" s="173">
        <v>39852</v>
      </c>
      <c r="F12" s="173" t="s">
        <v>300</v>
      </c>
      <c r="G12" s="173" t="s">
        <v>301</v>
      </c>
    </row>
    <row r="13" spans="1:7" s="33" customFormat="1" ht="13.5" customHeight="1">
      <c r="A13" s="170" t="s">
        <v>307</v>
      </c>
      <c r="B13" s="171" t="s">
        <v>303</v>
      </c>
      <c r="C13" s="172" t="s">
        <v>303</v>
      </c>
      <c r="D13" s="173">
        <v>1</v>
      </c>
      <c r="E13" s="173">
        <v>358128</v>
      </c>
      <c r="F13" s="173" t="s">
        <v>300</v>
      </c>
      <c r="G13" s="173" t="s">
        <v>301</v>
      </c>
    </row>
    <row r="14" spans="1:7" s="33" customFormat="1" ht="13.5" customHeight="1">
      <c r="A14" s="170" t="s">
        <v>308</v>
      </c>
      <c r="B14" s="171" t="s">
        <v>303</v>
      </c>
      <c r="C14" s="172" t="s">
        <v>303</v>
      </c>
      <c r="D14" s="173">
        <v>1</v>
      </c>
      <c r="E14" s="173">
        <v>23511</v>
      </c>
      <c r="F14" s="173" t="s">
        <v>300</v>
      </c>
      <c r="G14" s="173" t="s">
        <v>301</v>
      </c>
    </row>
    <row r="15" spans="1:7" s="33" customFormat="1" ht="13.5" customHeight="1">
      <c r="A15" s="170" t="s">
        <v>309</v>
      </c>
      <c r="B15" s="171" t="s">
        <v>303</v>
      </c>
      <c r="C15" s="172" t="s">
        <v>303</v>
      </c>
      <c r="D15" s="172" t="s">
        <v>303</v>
      </c>
      <c r="E15" s="172" t="s">
        <v>303</v>
      </c>
      <c r="F15" s="173" t="s">
        <v>300</v>
      </c>
      <c r="G15" s="173" t="s">
        <v>301</v>
      </c>
    </row>
    <row r="16" spans="1:7" s="33" customFormat="1" ht="13.5" customHeight="1">
      <c r="A16" s="170" t="s">
        <v>310</v>
      </c>
      <c r="B16" s="171" t="s">
        <v>303</v>
      </c>
      <c r="C16" s="172" t="s">
        <v>303</v>
      </c>
      <c r="D16" s="172" t="s">
        <v>303</v>
      </c>
      <c r="E16" s="172" t="s">
        <v>303</v>
      </c>
      <c r="F16" s="173" t="s">
        <v>300</v>
      </c>
      <c r="G16" s="173" t="s">
        <v>301</v>
      </c>
    </row>
    <row r="17" spans="1:7" s="33" customFormat="1" ht="13.5" customHeight="1">
      <c r="A17" s="170" t="s">
        <v>311</v>
      </c>
      <c r="B17" s="171" t="s">
        <v>303</v>
      </c>
      <c r="C17" s="172" t="s">
        <v>303</v>
      </c>
      <c r="D17" s="173">
        <v>1</v>
      </c>
      <c r="E17" s="173">
        <v>8278</v>
      </c>
      <c r="F17" s="173" t="s">
        <v>300</v>
      </c>
      <c r="G17" s="173" t="s">
        <v>301</v>
      </c>
    </row>
    <row r="18" spans="1:7" s="33" customFormat="1" ht="13.5" customHeight="1">
      <c r="A18" s="170" t="s">
        <v>312</v>
      </c>
      <c r="B18" s="171" t="s">
        <v>303</v>
      </c>
      <c r="C18" s="172" t="s">
        <v>303</v>
      </c>
      <c r="D18" s="172" t="s">
        <v>303</v>
      </c>
      <c r="E18" s="172" t="s">
        <v>303</v>
      </c>
      <c r="F18" s="173" t="s">
        <v>300</v>
      </c>
      <c r="G18" s="173" t="s">
        <v>301</v>
      </c>
    </row>
    <row r="19" spans="1:7" s="33" customFormat="1" ht="13.5" customHeight="1">
      <c r="A19" s="170" t="s">
        <v>313</v>
      </c>
      <c r="B19" s="171" t="s">
        <v>303</v>
      </c>
      <c r="C19" s="172" t="s">
        <v>303</v>
      </c>
      <c r="D19" s="173">
        <v>1</v>
      </c>
      <c r="E19" s="173">
        <v>29441</v>
      </c>
      <c r="F19" s="173" t="s">
        <v>300</v>
      </c>
      <c r="G19" s="173" t="s">
        <v>301</v>
      </c>
    </row>
    <row r="20" spans="1:7" s="33" customFormat="1" ht="13.5" customHeight="1">
      <c r="A20" s="170" t="s">
        <v>314</v>
      </c>
      <c r="B20" s="174">
        <v>5</v>
      </c>
      <c r="C20" s="173">
        <v>131798</v>
      </c>
      <c r="D20" s="173">
        <v>9</v>
      </c>
      <c r="E20" s="173">
        <v>138185</v>
      </c>
      <c r="F20" s="173" t="s">
        <v>300</v>
      </c>
      <c r="G20" s="173" t="s">
        <v>301</v>
      </c>
    </row>
    <row r="21" spans="1:7" s="42" customFormat="1" ht="13.5" customHeight="1">
      <c r="A21" s="170" t="s">
        <v>315</v>
      </c>
      <c r="B21" s="174">
        <v>1</v>
      </c>
      <c r="C21" s="173">
        <v>13575</v>
      </c>
      <c r="D21" s="173">
        <v>1</v>
      </c>
      <c r="E21" s="173">
        <v>10130</v>
      </c>
      <c r="F21" s="173" t="s">
        <v>300</v>
      </c>
      <c r="G21" s="173" t="s">
        <v>301</v>
      </c>
    </row>
    <row r="22" spans="1:7" s="33" customFormat="1" ht="13.5" customHeight="1">
      <c r="A22" s="170" t="s">
        <v>316</v>
      </c>
      <c r="B22" s="174">
        <v>6</v>
      </c>
      <c r="C22" s="173">
        <v>194831</v>
      </c>
      <c r="D22" s="172" t="s">
        <v>303</v>
      </c>
      <c r="E22" s="172" t="s">
        <v>303</v>
      </c>
      <c r="F22" s="173" t="s">
        <v>300</v>
      </c>
      <c r="G22" s="173" t="s">
        <v>301</v>
      </c>
    </row>
    <row r="23" spans="1:7" s="33" customFormat="1" ht="13.5" customHeight="1">
      <c r="A23" s="175" t="s">
        <v>317</v>
      </c>
      <c r="B23" s="176" t="s">
        <v>303</v>
      </c>
      <c r="C23" s="177" t="s">
        <v>303</v>
      </c>
      <c r="D23" s="178">
        <v>2</v>
      </c>
      <c r="E23" s="178">
        <v>17614</v>
      </c>
      <c r="F23" s="178" t="s">
        <v>300</v>
      </c>
      <c r="G23" s="178" t="s">
        <v>301</v>
      </c>
    </row>
    <row r="24" spans="1:7" ht="13.5">
      <c r="A24" s="179" t="s">
        <v>318</v>
      </c>
      <c r="B24" s="43"/>
      <c r="C24" s="43"/>
      <c r="D24" s="43"/>
      <c r="E24" s="43"/>
      <c r="F24" s="43"/>
      <c r="G24" s="43"/>
    </row>
    <row r="25" spans="1:7" ht="13.5">
      <c r="A25" s="44"/>
      <c r="B25" s="43"/>
      <c r="C25" s="43"/>
      <c r="D25" s="43"/>
      <c r="E25" s="43"/>
      <c r="F25" s="43"/>
      <c r="G25" s="43"/>
    </row>
    <row r="26" spans="1:7" ht="13.5">
      <c r="A26" s="44"/>
      <c r="B26" s="43"/>
      <c r="C26" s="43"/>
      <c r="D26" s="43"/>
      <c r="E26" s="43"/>
      <c r="F26" s="43"/>
      <c r="G26" s="43"/>
    </row>
    <row r="27" spans="1:7" ht="13.5">
      <c r="A27" s="44"/>
      <c r="B27" s="43"/>
      <c r="C27" s="43"/>
      <c r="D27" s="43"/>
      <c r="E27" s="43"/>
      <c r="F27" s="43"/>
      <c r="G27" s="43"/>
    </row>
    <row r="28" spans="1:7" ht="13.5">
      <c r="A28" s="43"/>
      <c r="B28" s="43"/>
      <c r="C28" s="43"/>
      <c r="D28" s="43"/>
      <c r="E28" s="43"/>
      <c r="F28" s="43"/>
      <c r="G28" s="43"/>
    </row>
    <row r="29" spans="1:7" ht="13.5">
      <c r="A29" s="43"/>
      <c r="B29" s="43"/>
      <c r="C29" s="43"/>
      <c r="D29" s="43"/>
      <c r="E29" s="43"/>
      <c r="F29" s="43"/>
      <c r="G29" s="43"/>
    </row>
    <row r="30" spans="1:7" ht="13.5">
      <c r="A30" s="43"/>
      <c r="B30" s="43"/>
      <c r="C30" s="43"/>
      <c r="D30" s="43"/>
      <c r="E30" s="43"/>
      <c r="F30" s="43"/>
      <c r="G30" s="43"/>
    </row>
  </sheetData>
  <sheetProtection/>
  <mergeCells count="7">
    <mergeCell ref="A1:C1"/>
    <mergeCell ref="A2:G2"/>
    <mergeCell ref="A4:G4"/>
    <mergeCell ref="A5:A6"/>
    <mergeCell ref="B5:C5"/>
    <mergeCell ref="D5:E5"/>
    <mergeCell ref="F5:G5"/>
  </mergeCells>
  <hyperlinks>
    <hyperlink ref="A1:C1" location="'9鉱工業目次'!A1" display="9　鉱 工 業"/>
  </hyperlink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10.00390625" style="1" customWidth="1"/>
    <col min="2" max="2" width="16.28125" style="1" customWidth="1"/>
    <col min="3" max="3" width="15.7109375" style="1" customWidth="1"/>
    <col min="4" max="4" width="18.28125" style="1" customWidth="1"/>
    <col min="5" max="5" width="26.421875" style="1" customWidth="1"/>
    <col min="6" max="6" width="12.7109375" style="1" customWidth="1"/>
    <col min="7" max="7" width="13.57421875" style="1" customWidth="1"/>
    <col min="8" max="16384" width="9.00390625" style="1" customWidth="1"/>
  </cols>
  <sheetData>
    <row r="1" spans="1:3" ht="13.5">
      <c r="A1" s="417" t="s">
        <v>0</v>
      </c>
      <c r="B1" s="417"/>
      <c r="C1" s="417"/>
    </row>
    <row r="2" spans="1:7" ht="17.25">
      <c r="A2" s="271" t="s">
        <v>319</v>
      </c>
      <c r="B2" s="271"/>
      <c r="C2" s="271"/>
      <c r="D2" s="271"/>
      <c r="E2" s="271"/>
      <c r="F2" s="271"/>
      <c r="G2" s="271"/>
    </row>
    <row r="3" spans="1:7" ht="17.25">
      <c r="A3" s="2"/>
      <c r="B3" s="2"/>
      <c r="C3" s="2"/>
      <c r="D3" s="2"/>
      <c r="E3" s="2"/>
      <c r="F3" s="2"/>
      <c r="G3" s="2"/>
    </row>
    <row r="4" spans="1:7" ht="14.25" thickBot="1">
      <c r="A4" s="401" t="s">
        <v>294</v>
      </c>
      <c r="B4" s="401"/>
      <c r="C4" s="401"/>
      <c r="D4" s="401"/>
      <c r="E4" s="401"/>
      <c r="F4" s="401"/>
      <c r="G4" s="401"/>
    </row>
    <row r="5" spans="1:7" ht="13.5" customHeight="1" thickTop="1">
      <c r="A5" s="402" t="s">
        <v>320</v>
      </c>
      <c r="B5" s="411" t="s">
        <v>321</v>
      </c>
      <c r="C5" s="413" t="s">
        <v>322</v>
      </c>
      <c r="D5" s="411" t="s">
        <v>323</v>
      </c>
      <c r="E5" s="415" t="s">
        <v>324</v>
      </c>
      <c r="F5" s="371" t="s">
        <v>325</v>
      </c>
      <c r="G5" s="371"/>
    </row>
    <row r="6" spans="1:7" ht="13.5" customHeight="1">
      <c r="A6" s="403"/>
      <c r="B6" s="412"/>
      <c r="C6" s="414"/>
      <c r="D6" s="412"/>
      <c r="E6" s="416"/>
      <c r="F6" s="26" t="s">
        <v>326</v>
      </c>
      <c r="G6" s="180" t="s">
        <v>327</v>
      </c>
    </row>
    <row r="7" spans="1:8" s="33" customFormat="1" ht="27" customHeight="1">
      <c r="A7" s="170" t="s">
        <v>328</v>
      </c>
      <c r="B7" s="181" t="s">
        <v>329</v>
      </c>
      <c r="C7" s="182" t="s">
        <v>330</v>
      </c>
      <c r="D7" s="183" t="s">
        <v>331</v>
      </c>
      <c r="E7" s="182" t="s">
        <v>332</v>
      </c>
      <c r="F7" s="184">
        <v>5</v>
      </c>
      <c r="G7" s="184">
        <v>12</v>
      </c>
      <c r="H7" s="185"/>
    </row>
    <row r="8" spans="1:8" s="33" customFormat="1" ht="27" customHeight="1">
      <c r="A8" s="170" t="s">
        <v>333</v>
      </c>
      <c r="B8" s="186" t="s">
        <v>334</v>
      </c>
      <c r="C8" s="187" t="s">
        <v>335</v>
      </c>
      <c r="D8" s="188" t="s">
        <v>336</v>
      </c>
      <c r="E8" s="187" t="s">
        <v>337</v>
      </c>
      <c r="F8" s="173">
        <v>3</v>
      </c>
      <c r="G8" s="173" t="s">
        <v>338</v>
      </c>
      <c r="H8" s="185"/>
    </row>
    <row r="9" spans="1:8" s="42" customFormat="1" ht="13.5" customHeight="1">
      <c r="A9" s="406" t="s">
        <v>339</v>
      </c>
      <c r="B9" s="407" t="s">
        <v>340</v>
      </c>
      <c r="C9" s="187" t="s">
        <v>341</v>
      </c>
      <c r="D9" s="408" t="s">
        <v>342</v>
      </c>
      <c r="E9" s="409" t="s">
        <v>343</v>
      </c>
      <c r="F9" s="410">
        <v>19</v>
      </c>
      <c r="G9" s="410" t="s">
        <v>344</v>
      </c>
      <c r="H9" s="189"/>
    </row>
    <row r="10" spans="1:8" s="42" customFormat="1" ht="13.5" customHeight="1">
      <c r="A10" s="406"/>
      <c r="B10" s="407"/>
      <c r="C10" s="187" t="s">
        <v>345</v>
      </c>
      <c r="D10" s="408"/>
      <c r="E10" s="409"/>
      <c r="F10" s="410"/>
      <c r="G10" s="410"/>
      <c r="H10" s="189"/>
    </row>
    <row r="11" spans="1:8" s="168" customFormat="1" ht="27" customHeight="1">
      <c r="A11" s="175" t="s">
        <v>346</v>
      </c>
      <c r="B11" s="190" t="s">
        <v>334</v>
      </c>
      <c r="C11" s="191" t="s">
        <v>347</v>
      </c>
      <c r="D11" s="192" t="s">
        <v>348</v>
      </c>
      <c r="E11" s="191" t="s">
        <v>349</v>
      </c>
      <c r="F11" s="178">
        <v>1</v>
      </c>
      <c r="G11" s="178">
        <v>2</v>
      </c>
      <c r="H11" s="193"/>
    </row>
    <row r="12" spans="1:7" ht="13.5">
      <c r="A12" s="405" t="s">
        <v>318</v>
      </c>
      <c r="B12" s="405"/>
      <c r="C12" s="405"/>
      <c r="D12" s="43"/>
      <c r="E12" s="43"/>
      <c r="F12" s="43"/>
      <c r="G12" s="43"/>
    </row>
    <row r="13" spans="1:7" ht="13.5">
      <c r="A13" s="44"/>
      <c r="B13" s="43"/>
      <c r="C13" s="43"/>
      <c r="D13" s="43"/>
      <c r="E13" s="43"/>
      <c r="F13" s="43"/>
      <c r="G13" s="43"/>
    </row>
    <row r="14" spans="1:7" ht="13.5">
      <c r="A14" s="44"/>
      <c r="B14" s="43"/>
      <c r="C14" s="43"/>
      <c r="D14" s="43"/>
      <c r="E14" s="43"/>
      <c r="F14" s="43"/>
      <c r="G14" s="43"/>
    </row>
    <row r="15" spans="1:7" ht="13.5">
      <c r="A15" s="44"/>
      <c r="B15" s="43"/>
      <c r="C15" s="43"/>
      <c r="D15" s="43"/>
      <c r="E15" s="43"/>
      <c r="F15" s="43"/>
      <c r="G15" s="43"/>
    </row>
    <row r="16" spans="1:7" ht="13.5">
      <c r="A16" s="43"/>
      <c r="B16" s="43"/>
      <c r="C16" s="43"/>
      <c r="D16" s="43"/>
      <c r="E16" s="43"/>
      <c r="F16" s="43"/>
      <c r="G16" s="43"/>
    </row>
    <row r="17" spans="1:7" ht="13.5">
      <c r="A17" s="43"/>
      <c r="B17" s="43"/>
      <c r="C17" s="43"/>
      <c r="D17" s="43"/>
      <c r="E17" s="43"/>
      <c r="F17" s="43"/>
      <c r="G17" s="43"/>
    </row>
    <row r="18" spans="1:7" ht="13.5">
      <c r="A18" s="43"/>
      <c r="B18" s="43"/>
      <c r="C18" s="43"/>
      <c r="D18" s="43"/>
      <c r="E18" s="43"/>
      <c r="F18" s="43"/>
      <c r="G18" s="43"/>
    </row>
  </sheetData>
  <sheetProtection/>
  <mergeCells count="16">
    <mergeCell ref="A1:C1"/>
    <mergeCell ref="G9:G10"/>
    <mergeCell ref="A2:G2"/>
    <mergeCell ref="A4:G4"/>
    <mergeCell ref="A5:A6"/>
    <mergeCell ref="B5:B6"/>
    <mergeCell ref="C5:C6"/>
    <mergeCell ref="D5:D6"/>
    <mergeCell ref="E5:E6"/>
    <mergeCell ref="F5:G5"/>
    <mergeCell ref="A12:C12"/>
    <mergeCell ref="A9:A10"/>
    <mergeCell ref="B9:B10"/>
    <mergeCell ref="D9:D10"/>
    <mergeCell ref="E9:E10"/>
    <mergeCell ref="F9:F10"/>
  </mergeCells>
  <hyperlinks>
    <hyperlink ref="A1:C1" location="'9鉱工業目次'!A1" display="9　鉱 工 業"/>
  </hyperlink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showGridLines="0" zoomScale="85" zoomScaleNormal="85" zoomScalePageLayoutView="0" workbookViewId="0" topLeftCell="A1">
      <pane xSplit="2" ySplit="10" topLeftCell="C11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A1" sqref="A1:C1"/>
    </sheetView>
  </sheetViews>
  <sheetFormatPr defaultColWidth="9.140625" defaultRowHeight="15"/>
  <cols>
    <col min="1" max="1" width="4.7109375" style="1" customWidth="1"/>
    <col min="2" max="2" width="4.421875" style="1" customWidth="1"/>
    <col min="3" max="3" width="10.7109375" style="1" bestFit="1" customWidth="1"/>
    <col min="4" max="4" width="9.7109375" style="1" bestFit="1" customWidth="1"/>
    <col min="5" max="7" width="9.140625" style="1" bestFit="1" customWidth="1"/>
    <col min="8" max="8" width="9.7109375" style="1" bestFit="1" customWidth="1"/>
    <col min="9" max="10" width="9.140625" style="1" bestFit="1" customWidth="1"/>
    <col min="11" max="11" width="9.7109375" style="1" bestFit="1" customWidth="1"/>
    <col min="12" max="15" width="9.140625" style="1" bestFit="1" customWidth="1"/>
    <col min="16" max="27" width="9.00390625" style="1" customWidth="1"/>
    <col min="28" max="28" width="1.1484375" style="1" customWidth="1"/>
    <col min="29" max="16384" width="9.00390625" style="1" customWidth="1"/>
  </cols>
  <sheetData>
    <row r="1" spans="1:3" ht="13.5">
      <c r="A1" s="417" t="s">
        <v>0</v>
      </c>
      <c r="B1" s="417"/>
      <c r="C1" s="417"/>
    </row>
    <row r="2" spans="1:31" ht="17.25">
      <c r="A2" s="271" t="s">
        <v>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</row>
    <row r="3" spans="1:3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4.2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72" t="s">
        <v>2</v>
      </c>
      <c r="AE4" s="272"/>
    </row>
    <row r="5" spans="1:32" ht="13.5" customHeight="1" thickTop="1">
      <c r="A5" s="5"/>
      <c r="B5" s="273" t="s">
        <v>3</v>
      </c>
      <c r="C5" s="275" t="s">
        <v>4</v>
      </c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  <c r="AB5" s="9"/>
      <c r="AC5" s="10"/>
      <c r="AD5" s="7"/>
      <c r="AE5" s="7"/>
      <c r="AF5" s="11"/>
    </row>
    <row r="6" spans="1:32" ht="13.5" customHeight="1">
      <c r="A6" s="12"/>
      <c r="B6" s="274"/>
      <c r="C6" s="262"/>
      <c r="D6" s="276" t="s">
        <v>5</v>
      </c>
      <c r="E6" s="14"/>
      <c r="F6" s="14"/>
      <c r="G6" s="14"/>
      <c r="H6" s="1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270" t="s">
        <v>6</v>
      </c>
      <c r="AB6" s="17"/>
      <c r="AC6" s="278" t="s">
        <v>7</v>
      </c>
      <c r="AD6" s="270" t="s">
        <v>8</v>
      </c>
      <c r="AE6" s="254" t="s">
        <v>9</v>
      </c>
      <c r="AF6" s="11"/>
    </row>
    <row r="7" spans="1:32" ht="13.5" customHeight="1">
      <c r="A7" s="12"/>
      <c r="B7" s="12"/>
      <c r="C7" s="262"/>
      <c r="D7" s="277"/>
      <c r="E7" s="270" t="s">
        <v>10</v>
      </c>
      <c r="F7" s="254" t="s">
        <v>11</v>
      </c>
      <c r="G7" s="270" t="s">
        <v>12</v>
      </c>
      <c r="H7" s="254" t="s">
        <v>13</v>
      </c>
      <c r="I7" s="19"/>
      <c r="J7" s="19"/>
      <c r="K7" s="15"/>
      <c r="L7" s="19"/>
      <c r="M7" s="19"/>
      <c r="N7" s="16" t="s">
        <v>14</v>
      </c>
      <c r="O7" s="254" t="s">
        <v>15</v>
      </c>
      <c r="P7" s="20" t="s">
        <v>16</v>
      </c>
      <c r="Q7" s="16" t="s">
        <v>17</v>
      </c>
      <c r="R7" s="266" t="s">
        <v>18</v>
      </c>
      <c r="S7" s="15"/>
      <c r="T7" s="15"/>
      <c r="U7" s="15"/>
      <c r="V7" s="15"/>
      <c r="W7" s="15"/>
      <c r="X7" s="15"/>
      <c r="Y7" s="266" t="s">
        <v>19</v>
      </c>
      <c r="Z7" s="21" t="s">
        <v>20</v>
      </c>
      <c r="AA7" s="264"/>
      <c r="AB7" s="17"/>
      <c r="AC7" s="279"/>
      <c r="AD7" s="264"/>
      <c r="AE7" s="254"/>
      <c r="AF7" s="11"/>
    </row>
    <row r="8" spans="1:32" ht="13.5" customHeight="1">
      <c r="A8" s="12"/>
      <c r="B8" s="12"/>
      <c r="C8" s="262"/>
      <c r="D8" s="277"/>
      <c r="E8" s="264"/>
      <c r="F8" s="254"/>
      <c r="G8" s="264"/>
      <c r="H8" s="254"/>
      <c r="I8" s="20" t="s">
        <v>21</v>
      </c>
      <c r="J8" s="16" t="s">
        <v>8</v>
      </c>
      <c r="K8" s="22" t="s">
        <v>22</v>
      </c>
      <c r="L8" s="16" t="s">
        <v>23</v>
      </c>
      <c r="M8" s="18" t="s">
        <v>24</v>
      </c>
      <c r="N8" s="264" t="s">
        <v>25</v>
      </c>
      <c r="O8" s="254"/>
      <c r="P8" s="262" t="s">
        <v>26</v>
      </c>
      <c r="Q8" s="17" t="s">
        <v>27</v>
      </c>
      <c r="R8" s="262"/>
      <c r="S8" s="16" t="s">
        <v>28</v>
      </c>
      <c r="T8" s="18"/>
      <c r="U8" s="16"/>
      <c r="V8" s="18" t="s">
        <v>29</v>
      </c>
      <c r="W8" s="16"/>
      <c r="X8" s="18" t="s">
        <v>30</v>
      </c>
      <c r="Y8" s="262"/>
      <c r="Z8" s="267" t="s">
        <v>31</v>
      </c>
      <c r="AA8" s="264"/>
      <c r="AB8" s="17"/>
      <c r="AC8" s="268" t="s">
        <v>32</v>
      </c>
      <c r="AD8" s="17" t="s">
        <v>33</v>
      </c>
      <c r="AE8" s="18" t="s">
        <v>34</v>
      </c>
      <c r="AF8" s="11"/>
    </row>
    <row r="9" spans="1:32" ht="13.5" customHeight="1">
      <c r="A9" s="254" t="s">
        <v>35</v>
      </c>
      <c r="B9" s="12"/>
      <c r="C9" s="262"/>
      <c r="D9" s="262" t="s">
        <v>36</v>
      </c>
      <c r="E9" s="264"/>
      <c r="F9" s="254" t="s">
        <v>37</v>
      </c>
      <c r="G9" s="264" t="s">
        <v>38</v>
      </c>
      <c r="H9" s="254" t="s">
        <v>39</v>
      </c>
      <c r="I9" s="262" t="s">
        <v>33</v>
      </c>
      <c r="J9" s="264" t="s">
        <v>33</v>
      </c>
      <c r="K9" s="18" t="s">
        <v>40</v>
      </c>
      <c r="L9" s="264" t="s">
        <v>33</v>
      </c>
      <c r="M9" s="254" t="s">
        <v>33</v>
      </c>
      <c r="N9" s="264"/>
      <c r="O9" s="254" t="s">
        <v>41</v>
      </c>
      <c r="P9" s="262"/>
      <c r="Q9" s="17" t="s">
        <v>42</v>
      </c>
      <c r="R9" s="262" t="s">
        <v>39</v>
      </c>
      <c r="S9" s="264" t="s">
        <v>18</v>
      </c>
      <c r="T9" s="18" t="s">
        <v>43</v>
      </c>
      <c r="U9" s="17" t="s">
        <v>44</v>
      </c>
      <c r="V9" s="264" t="s">
        <v>45</v>
      </c>
      <c r="W9" s="17" t="s">
        <v>46</v>
      </c>
      <c r="X9" s="18" t="s">
        <v>47</v>
      </c>
      <c r="Y9" s="262" t="s">
        <v>39</v>
      </c>
      <c r="Z9" s="267"/>
      <c r="AA9" s="264"/>
      <c r="AB9" s="17"/>
      <c r="AC9" s="268"/>
      <c r="AD9" s="264" t="s">
        <v>48</v>
      </c>
      <c r="AE9" s="254" t="s">
        <v>49</v>
      </c>
      <c r="AF9" s="11"/>
    </row>
    <row r="10" spans="1:32" ht="13.5" customHeight="1">
      <c r="A10" s="255"/>
      <c r="B10" s="24"/>
      <c r="C10" s="263"/>
      <c r="D10" s="263"/>
      <c r="E10" s="265"/>
      <c r="F10" s="255"/>
      <c r="G10" s="265"/>
      <c r="H10" s="255"/>
      <c r="I10" s="263"/>
      <c r="J10" s="265"/>
      <c r="K10" s="23" t="s">
        <v>50</v>
      </c>
      <c r="L10" s="265"/>
      <c r="M10" s="255"/>
      <c r="N10" s="26" t="s">
        <v>38</v>
      </c>
      <c r="O10" s="255"/>
      <c r="P10" s="25" t="s">
        <v>51</v>
      </c>
      <c r="Q10" s="26" t="s">
        <v>52</v>
      </c>
      <c r="R10" s="263"/>
      <c r="S10" s="265"/>
      <c r="T10" s="23"/>
      <c r="U10" s="26"/>
      <c r="V10" s="265"/>
      <c r="W10" s="26"/>
      <c r="X10" s="23" t="s">
        <v>53</v>
      </c>
      <c r="Y10" s="263"/>
      <c r="Z10" s="27" t="s">
        <v>54</v>
      </c>
      <c r="AA10" s="265"/>
      <c r="AB10" s="17"/>
      <c r="AC10" s="269"/>
      <c r="AD10" s="265"/>
      <c r="AE10" s="255"/>
      <c r="AF10" s="11"/>
    </row>
    <row r="11" spans="1:31" s="33" customFormat="1" ht="19.5" customHeight="1">
      <c r="A11" s="256" t="s">
        <v>55</v>
      </c>
      <c r="B11" s="257"/>
      <c r="C11" s="28">
        <v>10000</v>
      </c>
      <c r="D11" s="29">
        <v>9993.3</v>
      </c>
      <c r="E11" s="30">
        <v>54.8</v>
      </c>
      <c r="F11" s="29">
        <v>338.3</v>
      </c>
      <c r="G11" s="30">
        <v>491.1</v>
      </c>
      <c r="H11" s="29">
        <v>3881.4</v>
      </c>
      <c r="I11" s="30">
        <v>667.9</v>
      </c>
      <c r="J11" s="29">
        <v>754.8</v>
      </c>
      <c r="K11" s="30">
        <v>1492.2</v>
      </c>
      <c r="L11" s="29">
        <v>212.7</v>
      </c>
      <c r="M11" s="30">
        <v>753.8</v>
      </c>
      <c r="N11" s="29">
        <v>493.8</v>
      </c>
      <c r="O11" s="30">
        <v>743.3</v>
      </c>
      <c r="P11" s="29">
        <v>700.3</v>
      </c>
      <c r="Q11" s="31">
        <v>314.6</v>
      </c>
      <c r="R11" s="29">
        <v>2237.9</v>
      </c>
      <c r="S11" s="31">
        <v>204.8</v>
      </c>
      <c r="T11" s="28">
        <v>22.3</v>
      </c>
      <c r="U11" s="28">
        <v>1037.7</v>
      </c>
      <c r="V11" s="28">
        <v>575.4</v>
      </c>
      <c r="W11" s="28">
        <v>189.6</v>
      </c>
      <c r="X11" s="28">
        <v>208.1</v>
      </c>
      <c r="Y11" s="28">
        <v>425.4</v>
      </c>
      <c r="Z11" s="28">
        <v>312.4</v>
      </c>
      <c r="AA11" s="28">
        <v>6.7</v>
      </c>
      <c r="AB11" s="28"/>
      <c r="AC11" s="28">
        <v>404</v>
      </c>
      <c r="AD11" s="28">
        <v>2247</v>
      </c>
      <c r="AE11" s="32">
        <v>9370.3</v>
      </c>
    </row>
    <row r="12" spans="1:31" s="33" customFormat="1" ht="19.5" customHeight="1">
      <c r="A12" s="34"/>
      <c r="B12" s="35"/>
      <c r="C12" s="28"/>
      <c r="D12" s="36"/>
      <c r="E12" s="30"/>
      <c r="F12" s="36"/>
      <c r="G12" s="30"/>
      <c r="H12" s="36"/>
      <c r="I12" s="30"/>
      <c r="J12" s="36"/>
      <c r="K12" s="30"/>
      <c r="L12" s="36"/>
      <c r="M12" s="30"/>
      <c r="N12" s="36"/>
      <c r="O12" s="30"/>
      <c r="P12" s="36"/>
      <c r="Q12" s="31"/>
      <c r="R12" s="36"/>
      <c r="S12" s="31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33" customFormat="1" ht="19.5" customHeight="1">
      <c r="A13" s="258" t="s">
        <v>56</v>
      </c>
      <c r="B13" s="259"/>
      <c r="C13" s="28">
        <v>88.6</v>
      </c>
      <c r="D13" s="36">
        <v>88.6</v>
      </c>
      <c r="E13" s="30">
        <v>93.3</v>
      </c>
      <c r="F13" s="36">
        <v>98.3</v>
      </c>
      <c r="G13" s="30">
        <v>128.4</v>
      </c>
      <c r="H13" s="36">
        <v>79.1</v>
      </c>
      <c r="I13" s="30">
        <v>94.3</v>
      </c>
      <c r="J13" s="36">
        <v>79.1</v>
      </c>
      <c r="K13" s="30">
        <v>72.2</v>
      </c>
      <c r="L13" s="36">
        <v>107.2</v>
      </c>
      <c r="M13" s="30">
        <v>71.6</v>
      </c>
      <c r="N13" s="36">
        <v>87</v>
      </c>
      <c r="O13" s="30">
        <v>108.7</v>
      </c>
      <c r="P13" s="36">
        <v>93</v>
      </c>
      <c r="Q13" s="31">
        <v>100.7</v>
      </c>
      <c r="R13" s="36">
        <v>87.6</v>
      </c>
      <c r="S13" s="31">
        <v>88.8</v>
      </c>
      <c r="T13" s="28">
        <v>57.5</v>
      </c>
      <c r="U13" s="28">
        <v>86.3</v>
      </c>
      <c r="V13" s="28">
        <v>86.4</v>
      </c>
      <c r="W13" s="28">
        <v>93.3</v>
      </c>
      <c r="X13" s="28">
        <v>94</v>
      </c>
      <c r="Y13" s="28">
        <v>93.9</v>
      </c>
      <c r="Z13" s="28">
        <v>66.4</v>
      </c>
      <c r="AA13" s="28">
        <v>78</v>
      </c>
      <c r="AB13" s="28"/>
      <c r="AC13" s="28">
        <v>100.6</v>
      </c>
      <c r="AD13" s="28">
        <v>74.5</v>
      </c>
      <c r="AE13" s="28">
        <v>107</v>
      </c>
    </row>
    <row r="14" spans="1:31" s="33" customFormat="1" ht="19.5" customHeight="1">
      <c r="A14" s="258" t="s">
        <v>57</v>
      </c>
      <c r="B14" s="259"/>
      <c r="C14" s="28">
        <v>91.5</v>
      </c>
      <c r="D14" s="36">
        <v>91.5</v>
      </c>
      <c r="E14" s="30">
        <v>92.3</v>
      </c>
      <c r="F14" s="36">
        <v>100.2</v>
      </c>
      <c r="G14" s="30">
        <v>150.9</v>
      </c>
      <c r="H14" s="36">
        <v>81.2</v>
      </c>
      <c r="I14" s="30">
        <v>98.9</v>
      </c>
      <c r="J14" s="36">
        <v>77.9</v>
      </c>
      <c r="K14" s="30">
        <v>74.6</v>
      </c>
      <c r="L14" s="36">
        <v>112.9</v>
      </c>
      <c r="M14" s="30">
        <v>72.9</v>
      </c>
      <c r="N14" s="36">
        <v>78.6</v>
      </c>
      <c r="O14" s="30">
        <v>133.9</v>
      </c>
      <c r="P14" s="36">
        <v>97.8</v>
      </c>
      <c r="Q14" s="31">
        <v>104</v>
      </c>
      <c r="R14" s="36">
        <v>84.6</v>
      </c>
      <c r="S14" s="31">
        <v>90</v>
      </c>
      <c r="T14" s="28">
        <v>50.8</v>
      </c>
      <c r="U14" s="28">
        <v>81.7</v>
      </c>
      <c r="V14" s="28">
        <v>83.8</v>
      </c>
      <c r="W14" s="28">
        <v>92.2</v>
      </c>
      <c r="X14" s="28">
        <v>92.6</v>
      </c>
      <c r="Y14" s="28">
        <v>90.1</v>
      </c>
      <c r="Z14" s="28">
        <v>61.1</v>
      </c>
      <c r="AA14" s="28">
        <v>70.9</v>
      </c>
      <c r="AB14" s="28"/>
      <c r="AC14" s="28">
        <v>99.2</v>
      </c>
      <c r="AD14" s="28">
        <v>75.7</v>
      </c>
      <c r="AE14" s="28">
        <v>112.5</v>
      </c>
    </row>
    <row r="15" spans="1:31" s="33" customFormat="1" ht="19.5" customHeight="1">
      <c r="A15" s="260" t="s">
        <v>58</v>
      </c>
      <c r="B15" s="261"/>
      <c r="C15" s="28">
        <v>95.9</v>
      </c>
      <c r="D15" s="28">
        <v>95.9</v>
      </c>
      <c r="E15" s="28">
        <v>78.5</v>
      </c>
      <c r="F15" s="28">
        <v>104.7</v>
      </c>
      <c r="G15" s="28">
        <v>127.7</v>
      </c>
      <c r="H15" s="28">
        <v>91.6</v>
      </c>
      <c r="I15" s="28">
        <v>109.8</v>
      </c>
      <c r="J15" s="28">
        <v>89.1</v>
      </c>
      <c r="K15" s="28">
        <v>89</v>
      </c>
      <c r="L15" s="28">
        <v>127.6</v>
      </c>
      <c r="M15" s="28">
        <v>73.1</v>
      </c>
      <c r="N15" s="28">
        <v>71.8</v>
      </c>
      <c r="O15" s="28">
        <v>165.6</v>
      </c>
      <c r="P15" s="28">
        <v>99.7</v>
      </c>
      <c r="Q15" s="28">
        <v>101.2</v>
      </c>
      <c r="R15" s="28">
        <v>81.7</v>
      </c>
      <c r="S15" s="28">
        <v>86.5</v>
      </c>
      <c r="T15" s="28">
        <v>50.1</v>
      </c>
      <c r="U15" s="28">
        <v>79.2</v>
      </c>
      <c r="V15" s="28">
        <v>79.6</v>
      </c>
      <c r="W15" s="28">
        <v>91</v>
      </c>
      <c r="X15" s="28">
        <v>89.8</v>
      </c>
      <c r="Y15" s="28">
        <v>86</v>
      </c>
      <c r="Z15" s="28">
        <v>65.5</v>
      </c>
      <c r="AA15" s="28">
        <v>67.7</v>
      </c>
      <c r="AB15" s="28"/>
      <c r="AC15" s="28">
        <v>102.3</v>
      </c>
      <c r="AD15" s="28">
        <v>89.1</v>
      </c>
      <c r="AE15" s="28">
        <v>93.3</v>
      </c>
    </row>
    <row r="16" spans="1:31" s="33" customFormat="1" ht="19.5" customHeight="1">
      <c r="A16" s="250" t="s">
        <v>59</v>
      </c>
      <c r="B16" s="37" t="s">
        <v>60</v>
      </c>
      <c r="C16" s="28">
        <v>87.8</v>
      </c>
      <c r="D16" s="36">
        <v>87.8</v>
      </c>
      <c r="E16" s="30">
        <v>68.2</v>
      </c>
      <c r="F16" s="36">
        <v>91.7</v>
      </c>
      <c r="G16" s="30">
        <v>109.5</v>
      </c>
      <c r="H16" s="36">
        <v>82.8</v>
      </c>
      <c r="I16" s="30">
        <v>89.9</v>
      </c>
      <c r="J16" s="36">
        <v>83.9</v>
      </c>
      <c r="K16" s="30">
        <v>82.2</v>
      </c>
      <c r="L16" s="36">
        <v>123.5</v>
      </c>
      <c r="M16" s="30">
        <v>65.1</v>
      </c>
      <c r="N16" s="36">
        <v>49.9</v>
      </c>
      <c r="O16" s="30">
        <v>150</v>
      </c>
      <c r="P16" s="36">
        <v>102.1</v>
      </c>
      <c r="Q16" s="31">
        <v>92.2</v>
      </c>
      <c r="R16" s="36">
        <v>81.3</v>
      </c>
      <c r="S16" s="31">
        <v>91.7</v>
      </c>
      <c r="T16" s="28">
        <v>48</v>
      </c>
      <c r="U16" s="28">
        <v>80.2</v>
      </c>
      <c r="V16" s="28">
        <v>78.2</v>
      </c>
      <c r="W16" s="28">
        <v>83.4</v>
      </c>
      <c r="X16" s="28">
        <v>86.8</v>
      </c>
      <c r="Y16" s="28">
        <v>79.6</v>
      </c>
      <c r="Z16" s="28">
        <v>49</v>
      </c>
      <c r="AA16" s="28">
        <v>18.7</v>
      </c>
      <c r="AB16" s="28"/>
      <c r="AC16" s="28">
        <v>107.2</v>
      </c>
      <c r="AD16" s="28">
        <v>82.8</v>
      </c>
      <c r="AE16" s="28">
        <v>114.3</v>
      </c>
    </row>
    <row r="17" spans="1:31" s="33" customFormat="1" ht="19.5" customHeight="1">
      <c r="A17" s="250"/>
      <c r="B17" s="37" t="s">
        <v>61</v>
      </c>
      <c r="C17" s="28">
        <v>94.1</v>
      </c>
      <c r="D17" s="36">
        <v>94.2</v>
      </c>
      <c r="E17" s="30">
        <v>81.3</v>
      </c>
      <c r="F17" s="36">
        <v>103.7</v>
      </c>
      <c r="G17" s="30">
        <v>131.2</v>
      </c>
      <c r="H17" s="36">
        <v>88.1</v>
      </c>
      <c r="I17" s="30">
        <v>114.6</v>
      </c>
      <c r="J17" s="36">
        <v>83.5</v>
      </c>
      <c r="K17" s="30">
        <v>84.4</v>
      </c>
      <c r="L17" s="36">
        <v>131.1</v>
      </c>
      <c r="M17" s="30">
        <v>64.5</v>
      </c>
      <c r="N17" s="36">
        <v>70.4</v>
      </c>
      <c r="O17" s="30">
        <v>157</v>
      </c>
      <c r="P17" s="36">
        <v>101.2</v>
      </c>
      <c r="Q17" s="31">
        <v>91.7</v>
      </c>
      <c r="R17" s="36">
        <v>83.1</v>
      </c>
      <c r="S17" s="31">
        <v>85.4</v>
      </c>
      <c r="T17" s="28">
        <v>48.7</v>
      </c>
      <c r="U17" s="28">
        <v>80.3</v>
      </c>
      <c r="V17" s="28">
        <v>76.9</v>
      </c>
      <c r="W17" s="28">
        <v>110.1</v>
      </c>
      <c r="X17" s="28">
        <v>90.2</v>
      </c>
      <c r="Y17" s="28">
        <v>97.1</v>
      </c>
      <c r="Z17" s="28">
        <v>53.9</v>
      </c>
      <c r="AA17" s="28">
        <v>26</v>
      </c>
      <c r="AB17" s="28"/>
      <c r="AC17" s="28">
        <v>104.9</v>
      </c>
      <c r="AD17" s="28">
        <v>84.1</v>
      </c>
      <c r="AE17" s="28">
        <v>98.9</v>
      </c>
    </row>
    <row r="18" spans="1:31" s="33" customFormat="1" ht="19.5" customHeight="1">
      <c r="A18" s="250"/>
      <c r="B18" s="37" t="s">
        <v>62</v>
      </c>
      <c r="C18" s="28">
        <v>102.6</v>
      </c>
      <c r="D18" s="36">
        <v>102.6</v>
      </c>
      <c r="E18" s="30">
        <v>80.6</v>
      </c>
      <c r="F18" s="36">
        <v>115.6</v>
      </c>
      <c r="G18" s="30">
        <v>123</v>
      </c>
      <c r="H18" s="36">
        <v>101</v>
      </c>
      <c r="I18" s="30">
        <v>141</v>
      </c>
      <c r="J18" s="36">
        <v>90.8</v>
      </c>
      <c r="K18" s="30">
        <v>93.3</v>
      </c>
      <c r="L18" s="36">
        <v>151.9</v>
      </c>
      <c r="M18" s="30">
        <v>76.7</v>
      </c>
      <c r="N18" s="36">
        <v>74.5</v>
      </c>
      <c r="O18" s="30">
        <v>178.3</v>
      </c>
      <c r="P18" s="36">
        <v>102</v>
      </c>
      <c r="Q18" s="31">
        <v>103.9</v>
      </c>
      <c r="R18" s="36">
        <v>86.8</v>
      </c>
      <c r="S18" s="31">
        <v>92.6</v>
      </c>
      <c r="T18" s="28">
        <v>52.2</v>
      </c>
      <c r="U18" s="28">
        <v>82</v>
      </c>
      <c r="V18" s="28">
        <v>84.8</v>
      </c>
      <c r="W18" s="28">
        <v>106.3</v>
      </c>
      <c r="X18" s="28">
        <v>96.5</v>
      </c>
      <c r="Y18" s="28">
        <v>97.7</v>
      </c>
      <c r="Z18" s="28">
        <v>64.1</v>
      </c>
      <c r="AA18" s="28">
        <v>57.8</v>
      </c>
      <c r="AB18" s="28"/>
      <c r="AC18" s="28">
        <v>111.7</v>
      </c>
      <c r="AD18" s="28">
        <v>92.4</v>
      </c>
      <c r="AE18" s="28">
        <v>115.1</v>
      </c>
    </row>
    <row r="19" spans="1:31" s="33" customFormat="1" ht="19.5" customHeight="1">
      <c r="A19" s="250"/>
      <c r="B19" s="37" t="s">
        <v>63</v>
      </c>
      <c r="C19" s="28">
        <v>99.5</v>
      </c>
      <c r="D19" s="36">
        <v>99.5</v>
      </c>
      <c r="E19" s="30">
        <v>90.4</v>
      </c>
      <c r="F19" s="36">
        <v>103.6</v>
      </c>
      <c r="G19" s="30">
        <v>147</v>
      </c>
      <c r="H19" s="36">
        <v>98.1</v>
      </c>
      <c r="I19" s="30">
        <v>128.1</v>
      </c>
      <c r="J19" s="36">
        <v>87.3</v>
      </c>
      <c r="K19" s="30">
        <v>96.9</v>
      </c>
      <c r="L19" s="36">
        <v>117.1</v>
      </c>
      <c r="M19" s="30">
        <v>79.6</v>
      </c>
      <c r="N19" s="36">
        <v>64.2</v>
      </c>
      <c r="O19" s="30">
        <v>149.6</v>
      </c>
      <c r="P19" s="36">
        <v>104.9</v>
      </c>
      <c r="Q19" s="31">
        <v>101.8</v>
      </c>
      <c r="R19" s="36">
        <v>86.2</v>
      </c>
      <c r="S19" s="31">
        <v>90.1</v>
      </c>
      <c r="T19" s="28">
        <v>49.2</v>
      </c>
      <c r="U19" s="28">
        <v>83.8</v>
      </c>
      <c r="V19" s="28">
        <v>82</v>
      </c>
      <c r="W19" s="28">
        <v>106</v>
      </c>
      <c r="X19" s="28">
        <v>92.2</v>
      </c>
      <c r="Y19" s="28">
        <v>91</v>
      </c>
      <c r="Z19" s="28">
        <v>68.7</v>
      </c>
      <c r="AA19" s="28">
        <v>83.1</v>
      </c>
      <c r="AB19" s="28"/>
      <c r="AC19" s="28">
        <v>109.7</v>
      </c>
      <c r="AD19" s="28">
        <v>93.7</v>
      </c>
      <c r="AE19" s="28">
        <v>110.3</v>
      </c>
    </row>
    <row r="20" spans="1:31" s="33" customFormat="1" ht="19.5" customHeight="1">
      <c r="A20" s="250"/>
      <c r="B20" s="37" t="s">
        <v>64</v>
      </c>
      <c r="C20" s="28">
        <v>90.7</v>
      </c>
      <c r="D20" s="36">
        <v>90.7</v>
      </c>
      <c r="E20" s="30">
        <v>80.3</v>
      </c>
      <c r="F20" s="36">
        <v>103.3</v>
      </c>
      <c r="G20" s="30">
        <v>153.6</v>
      </c>
      <c r="H20" s="36">
        <v>85.6</v>
      </c>
      <c r="I20" s="30">
        <v>77.8</v>
      </c>
      <c r="J20" s="36">
        <v>89.1</v>
      </c>
      <c r="K20" s="30">
        <v>88.2</v>
      </c>
      <c r="L20" s="36">
        <v>131</v>
      </c>
      <c r="M20" s="30">
        <v>70.7</v>
      </c>
      <c r="N20" s="36">
        <v>65</v>
      </c>
      <c r="O20" s="30">
        <v>122.5</v>
      </c>
      <c r="P20" s="36">
        <v>97.4</v>
      </c>
      <c r="Q20" s="31">
        <v>101.7</v>
      </c>
      <c r="R20" s="36">
        <v>80.3</v>
      </c>
      <c r="S20" s="31">
        <v>90</v>
      </c>
      <c r="T20" s="28">
        <v>45</v>
      </c>
      <c r="U20" s="28">
        <v>76.5</v>
      </c>
      <c r="V20" s="28">
        <v>78.6</v>
      </c>
      <c r="W20" s="28">
        <v>90.5</v>
      </c>
      <c r="X20" s="28">
        <v>89.2</v>
      </c>
      <c r="Y20" s="28">
        <v>83</v>
      </c>
      <c r="Z20" s="28">
        <v>68.6</v>
      </c>
      <c r="AA20" s="28">
        <v>66.6</v>
      </c>
      <c r="AB20" s="28"/>
      <c r="AC20" s="28">
        <v>101.2</v>
      </c>
      <c r="AD20" s="28">
        <v>88.5</v>
      </c>
      <c r="AE20" s="28">
        <v>102</v>
      </c>
    </row>
    <row r="21" spans="1:31" s="33" customFormat="1" ht="19.5" customHeight="1">
      <c r="A21" s="250"/>
      <c r="B21" s="37" t="s">
        <v>65</v>
      </c>
      <c r="C21" s="28">
        <v>98</v>
      </c>
      <c r="D21" s="36">
        <v>98</v>
      </c>
      <c r="E21" s="30">
        <v>66.2</v>
      </c>
      <c r="F21" s="36">
        <v>112.2</v>
      </c>
      <c r="G21" s="30">
        <v>155.5</v>
      </c>
      <c r="H21" s="36">
        <v>96.2</v>
      </c>
      <c r="I21" s="30">
        <v>112.8</v>
      </c>
      <c r="J21" s="36">
        <v>90.7</v>
      </c>
      <c r="K21" s="30">
        <v>95.5</v>
      </c>
      <c r="L21" s="36">
        <v>126.9</v>
      </c>
      <c r="M21" s="30">
        <v>79.9</v>
      </c>
      <c r="N21" s="36">
        <v>72.4</v>
      </c>
      <c r="O21" s="30">
        <v>156.4</v>
      </c>
      <c r="P21" s="36">
        <v>99.7</v>
      </c>
      <c r="Q21" s="31">
        <v>98.4</v>
      </c>
      <c r="R21" s="36">
        <v>81.8</v>
      </c>
      <c r="S21" s="31">
        <v>79.9</v>
      </c>
      <c r="T21" s="28">
        <v>51.3</v>
      </c>
      <c r="U21" s="28">
        <v>78.8</v>
      </c>
      <c r="V21" s="28">
        <v>82.8</v>
      </c>
      <c r="W21" s="28">
        <v>91.8</v>
      </c>
      <c r="X21" s="28">
        <v>90.3</v>
      </c>
      <c r="Y21" s="28">
        <v>75.9</v>
      </c>
      <c r="Z21" s="28">
        <v>63.8</v>
      </c>
      <c r="AA21" s="28">
        <v>83.6</v>
      </c>
      <c r="AB21" s="28"/>
      <c r="AC21" s="28">
        <v>107.4</v>
      </c>
      <c r="AD21" s="28">
        <v>93.9</v>
      </c>
      <c r="AE21" s="28">
        <v>88.8</v>
      </c>
    </row>
    <row r="22" spans="1:31" s="33" customFormat="1" ht="19.5" customHeight="1">
      <c r="A22" s="250"/>
      <c r="B22" s="37" t="s">
        <v>66</v>
      </c>
      <c r="C22" s="28">
        <v>93.9</v>
      </c>
      <c r="D22" s="36">
        <v>93.9</v>
      </c>
      <c r="E22" s="30">
        <v>68.3</v>
      </c>
      <c r="F22" s="36">
        <v>111</v>
      </c>
      <c r="G22" s="30">
        <v>121.9</v>
      </c>
      <c r="H22" s="36">
        <v>89.9</v>
      </c>
      <c r="I22" s="30">
        <v>88.9</v>
      </c>
      <c r="J22" s="36">
        <v>93.3</v>
      </c>
      <c r="K22" s="30">
        <v>92.8</v>
      </c>
      <c r="L22" s="36">
        <v>103.6</v>
      </c>
      <c r="M22" s="30">
        <v>77.7</v>
      </c>
      <c r="N22" s="36">
        <v>72.2</v>
      </c>
      <c r="O22" s="30">
        <v>161.3</v>
      </c>
      <c r="P22" s="36">
        <v>94.2</v>
      </c>
      <c r="Q22" s="31">
        <v>109.6</v>
      </c>
      <c r="R22" s="36">
        <v>80.8</v>
      </c>
      <c r="S22" s="31">
        <v>84.5</v>
      </c>
      <c r="T22" s="28">
        <v>50.2</v>
      </c>
      <c r="U22" s="28">
        <v>78.3</v>
      </c>
      <c r="V22" s="28">
        <v>80.6</v>
      </c>
      <c r="W22" s="28">
        <v>86.1</v>
      </c>
      <c r="X22" s="28">
        <v>88.4</v>
      </c>
      <c r="Y22" s="28">
        <v>77.4</v>
      </c>
      <c r="Z22" s="28">
        <v>58.6</v>
      </c>
      <c r="AA22" s="28">
        <v>85.3</v>
      </c>
      <c r="AB22" s="28"/>
      <c r="AC22" s="28">
        <v>104</v>
      </c>
      <c r="AD22" s="28">
        <v>93</v>
      </c>
      <c r="AE22" s="28">
        <v>99.2</v>
      </c>
    </row>
    <row r="23" spans="1:31" s="33" customFormat="1" ht="19.5" customHeight="1">
      <c r="A23" s="250"/>
      <c r="B23" s="37" t="s">
        <v>67</v>
      </c>
      <c r="C23" s="28">
        <v>94.2</v>
      </c>
      <c r="D23" s="36">
        <v>94.2</v>
      </c>
      <c r="E23" s="30">
        <v>66.7</v>
      </c>
      <c r="F23" s="36">
        <v>99.1</v>
      </c>
      <c r="G23" s="30">
        <v>134</v>
      </c>
      <c r="H23" s="36">
        <v>83.5</v>
      </c>
      <c r="I23" s="30">
        <v>99.2</v>
      </c>
      <c r="J23" s="36">
        <v>80</v>
      </c>
      <c r="K23" s="30">
        <v>87.3</v>
      </c>
      <c r="L23" s="36">
        <v>107.1</v>
      </c>
      <c r="M23" s="30">
        <v>59.1</v>
      </c>
      <c r="N23" s="36">
        <v>63.2</v>
      </c>
      <c r="O23" s="30">
        <v>212.3</v>
      </c>
      <c r="P23" s="36">
        <v>95.2</v>
      </c>
      <c r="Q23" s="31">
        <v>91.7</v>
      </c>
      <c r="R23" s="36">
        <v>76</v>
      </c>
      <c r="S23" s="31">
        <v>88.2</v>
      </c>
      <c r="T23" s="28">
        <v>53</v>
      </c>
      <c r="U23" s="28">
        <v>73.9</v>
      </c>
      <c r="V23" s="28">
        <v>76.2</v>
      </c>
      <c r="W23" s="28">
        <v>68.4</v>
      </c>
      <c r="X23" s="28">
        <v>83.7</v>
      </c>
      <c r="Y23" s="28">
        <v>73.3</v>
      </c>
      <c r="Z23" s="28">
        <v>90.5</v>
      </c>
      <c r="AA23" s="28">
        <v>72.4</v>
      </c>
      <c r="AB23" s="28"/>
      <c r="AC23" s="28">
        <v>95.6</v>
      </c>
      <c r="AD23" s="28">
        <v>84.8</v>
      </c>
      <c r="AE23" s="28">
        <v>83</v>
      </c>
    </row>
    <row r="24" spans="1:31" s="33" customFormat="1" ht="19.5" customHeight="1">
      <c r="A24" s="250"/>
      <c r="B24" s="37" t="s">
        <v>68</v>
      </c>
      <c r="C24" s="28">
        <v>100.8</v>
      </c>
      <c r="D24" s="36">
        <v>100.8</v>
      </c>
      <c r="E24" s="30">
        <v>82.2</v>
      </c>
      <c r="F24" s="36">
        <v>106.6</v>
      </c>
      <c r="G24" s="30">
        <v>120.7</v>
      </c>
      <c r="H24" s="36">
        <v>95.4</v>
      </c>
      <c r="I24" s="30">
        <v>124.6</v>
      </c>
      <c r="J24" s="36">
        <v>95</v>
      </c>
      <c r="K24" s="30">
        <v>88.4</v>
      </c>
      <c r="L24" s="36">
        <v>141.6</v>
      </c>
      <c r="M24" s="30">
        <v>70.9</v>
      </c>
      <c r="N24" s="36">
        <v>79.3</v>
      </c>
      <c r="O24" s="30">
        <v>212</v>
      </c>
      <c r="P24" s="36">
        <v>95.3</v>
      </c>
      <c r="Q24" s="31">
        <v>99.8</v>
      </c>
      <c r="R24" s="36">
        <v>81.9</v>
      </c>
      <c r="S24" s="31">
        <v>83</v>
      </c>
      <c r="T24" s="28">
        <v>56.7</v>
      </c>
      <c r="U24" s="28">
        <v>79.4</v>
      </c>
      <c r="V24" s="28">
        <v>79.3</v>
      </c>
      <c r="W24" s="28">
        <v>96.1</v>
      </c>
      <c r="X24" s="28">
        <v>89.5</v>
      </c>
      <c r="Y24" s="28">
        <v>72.3</v>
      </c>
      <c r="Z24" s="28">
        <v>90.9</v>
      </c>
      <c r="AA24" s="28">
        <v>79.8</v>
      </c>
      <c r="AB24" s="28"/>
      <c r="AC24" s="28">
        <v>100.8</v>
      </c>
      <c r="AD24" s="28">
        <v>90.6</v>
      </c>
      <c r="AE24" s="28">
        <v>63.3</v>
      </c>
    </row>
    <row r="25" spans="1:31" s="33" customFormat="1" ht="19.5" customHeight="1">
      <c r="A25" s="250"/>
      <c r="B25" s="37" t="s">
        <v>69</v>
      </c>
      <c r="C25" s="28">
        <v>95.5</v>
      </c>
      <c r="D25" s="36">
        <v>95.6</v>
      </c>
      <c r="E25" s="30">
        <v>83.3</v>
      </c>
      <c r="F25" s="36">
        <v>100.6</v>
      </c>
      <c r="G25" s="30">
        <v>131.3</v>
      </c>
      <c r="H25" s="36">
        <v>90.3</v>
      </c>
      <c r="I25" s="30">
        <v>90.3</v>
      </c>
      <c r="J25" s="36">
        <v>91.5</v>
      </c>
      <c r="K25" s="30">
        <v>88</v>
      </c>
      <c r="L25" s="36">
        <v>132.3</v>
      </c>
      <c r="M25" s="30">
        <v>81.9</v>
      </c>
      <c r="N25" s="36">
        <v>83.9</v>
      </c>
      <c r="O25" s="30">
        <v>157</v>
      </c>
      <c r="P25" s="36">
        <v>105.6</v>
      </c>
      <c r="Q25" s="31">
        <v>110.6</v>
      </c>
      <c r="R25" s="36">
        <v>81.3</v>
      </c>
      <c r="S25" s="31">
        <v>84.4</v>
      </c>
      <c r="T25" s="28">
        <v>49.3</v>
      </c>
      <c r="U25" s="28">
        <v>80</v>
      </c>
      <c r="V25" s="28">
        <v>77.9</v>
      </c>
      <c r="W25" s="28">
        <v>89</v>
      </c>
      <c r="X25" s="28">
        <v>91.2</v>
      </c>
      <c r="Y25" s="28">
        <v>79.8</v>
      </c>
      <c r="Z25" s="28">
        <v>59</v>
      </c>
      <c r="AA25" s="28">
        <v>73.1</v>
      </c>
      <c r="AB25" s="28"/>
      <c r="AC25" s="28">
        <v>94</v>
      </c>
      <c r="AD25" s="28">
        <v>89.2</v>
      </c>
      <c r="AE25" s="28">
        <v>63.3</v>
      </c>
    </row>
    <row r="26" spans="1:31" s="33" customFormat="1" ht="19.5" customHeight="1">
      <c r="A26" s="250"/>
      <c r="B26" s="37" t="s">
        <v>70</v>
      </c>
      <c r="C26" s="28">
        <v>100</v>
      </c>
      <c r="D26" s="36">
        <v>100</v>
      </c>
      <c r="E26" s="30">
        <v>86.4</v>
      </c>
      <c r="F26" s="36">
        <v>107.1</v>
      </c>
      <c r="G26" s="30">
        <v>102.3</v>
      </c>
      <c r="H26" s="36">
        <v>99.8</v>
      </c>
      <c r="I26" s="30">
        <v>143.4</v>
      </c>
      <c r="J26" s="36">
        <v>94.4</v>
      </c>
      <c r="K26" s="30">
        <v>87</v>
      </c>
      <c r="L26" s="36">
        <v>141.8</v>
      </c>
      <c r="M26" s="30">
        <v>79.9</v>
      </c>
      <c r="N26" s="36">
        <v>84.2</v>
      </c>
      <c r="O26" s="30">
        <v>182.4</v>
      </c>
      <c r="P26" s="36">
        <v>100.8</v>
      </c>
      <c r="Q26" s="31">
        <v>107.9</v>
      </c>
      <c r="R26" s="36">
        <v>81.4</v>
      </c>
      <c r="S26" s="31">
        <v>82.2</v>
      </c>
      <c r="T26" s="28">
        <v>52</v>
      </c>
      <c r="U26" s="28">
        <v>80</v>
      </c>
      <c r="V26" s="28">
        <v>80.1</v>
      </c>
      <c r="W26" s="28">
        <v>85.6</v>
      </c>
      <c r="X26" s="28">
        <v>90.8</v>
      </c>
      <c r="Y26" s="28">
        <v>90.9</v>
      </c>
      <c r="Z26" s="28">
        <v>59.9</v>
      </c>
      <c r="AA26" s="28">
        <v>79.1</v>
      </c>
      <c r="AB26" s="28"/>
      <c r="AC26" s="28">
        <v>102.5</v>
      </c>
      <c r="AD26" s="28">
        <v>89.5</v>
      </c>
      <c r="AE26" s="28">
        <v>87.2</v>
      </c>
    </row>
    <row r="27" spans="1:31" s="33" customFormat="1" ht="19.5" customHeight="1">
      <c r="A27" s="251"/>
      <c r="B27" s="38" t="s">
        <v>71</v>
      </c>
      <c r="C27" s="39">
        <v>93.2</v>
      </c>
      <c r="D27" s="40">
        <v>93.2</v>
      </c>
      <c r="E27" s="41">
        <v>87.7</v>
      </c>
      <c r="F27" s="40">
        <v>102.4</v>
      </c>
      <c r="G27" s="41">
        <v>102</v>
      </c>
      <c r="H27" s="40">
        <v>88.7</v>
      </c>
      <c r="I27" s="41">
        <v>106.9</v>
      </c>
      <c r="J27" s="40">
        <v>89.4</v>
      </c>
      <c r="K27" s="41">
        <v>84.4</v>
      </c>
      <c r="L27" s="40">
        <v>123.2</v>
      </c>
      <c r="M27" s="41">
        <v>70.7</v>
      </c>
      <c r="N27" s="40">
        <v>82.6</v>
      </c>
      <c r="O27" s="41">
        <v>148.9</v>
      </c>
      <c r="P27" s="40">
        <v>97.5</v>
      </c>
      <c r="Q27" s="41">
        <v>105.1</v>
      </c>
      <c r="R27" s="40">
        <v>79.3</v>
      </c>
      <c r="S27" s="41">
        <v>86.4</v>
      </c>
      <c r="T27" s="39">
        <v>45</v>
      </c>
      <c r="U27" s="39">
        <v>77.4</v>
      </c>
      <c r="V27" s="39">
        <v>78</v>
      </c>
      <c r="W27" s="39">
        <v>78.9</v>
      </c>
      <c r="X27" s="39">
        <v>89</v>
      </c>
      <c r="Y27" s="39">
        <v>113.9</v>
      </c>
      <c r="Z27" s="39">
        <v>59.2</v>
      </c>
      <c r="AA27" s="39">
        <v>87</v>
      </c>
      <c r="AB27" s="28"/>
      <c r="AC27" s="39">
        <v>89.1</v>
      </c>
      <c r="AD27" s="39">
        <v>86.1</v>
      </c>
      <c r="AE27" s="39">
        <v>94.1</v>
      </c>
    </row>
    <row r="28" spans="1:31" s="33" customFormat="1" ht="19.5" customHeight="1">
      <c r="A28" s="250" t="s">
        <v>72</v>
      </c>
      <c r="B28" s="37" t="s">
        <v>73</v>
      </c>
      <c r="C28" s="28">
        <v>96.5</v>
      </c>
      <c r="D28" s="36">
        <v>96.5</v>
      </c>
      <c r="E28" s="30">
        <v>70.5</v>
      </c>
      <c r="F28" s="36">
        <v>105.9</v>
      </c>
      <c r="G28" s="30">
        <v>130.1</v>
      </c>
      <c r="H28" s="36">
        <v>92.2</v>
      </c>
      <c r="I28" s="30">
        <v>121.4</v>
      </c>
      <c r="J28" s="36">
        <v>87.3</v>
      </c>
      <c r="K28" s="30">
        <v>85.5</v>
      </c>
      <c r="L28" s="36">
        <v>125</v>
      </c>
      <c r="M28" s="30">
        <v>74.8</v>
      </c>
      <c r="N28" s="36">
        <v>72.9</v>
      </c>
      <c r="O28" s="30">
        <v>163.3</v>
      </c>
      <c r="P28" s="36">
        <v>105</v>
      </c>
      <c r="Q28" s="31">
        <v>105.4</v>
      </c>
      <c r="R28" s="36">
        <v>84.1</v>
      </c>
      <c r="S28" s="31">
        <v>86.9</v>
      </c>
      <c r="T28" s="28">
        <v>52</v>
      </c>
      <c r="U28" s="28">
        <v>82.6</v>
      </c>
      <c r="V28" s="28">
        <v>83.1</v>
      </c>
      <c r="W28" s="28">
        <v>88.9</v>
      </c>
      <c r="X28" s="28">
        <v>91.7</v>
      </c>
      <c r="Y28" s="28">
        <v>84.8</v>
      </c>
      <c r="Z28" s="28">
        <v>60.7</v>
      </c>
      <c r="AA28" s="28">
        <v>61.5</v>
      </c>
      <c r="AB28" s="36"/>
      <c r="AC28" s="28">
        <v>107.1</v>
      </c>
      <c r="AD28" s="28">
        <v>86.3</v>
      </c>
      <c r="AE28" s="28">
        <v>116.4</v>
      </c>
    </row>
    <row r="29" spans="1:31" s="33" customFormat="1" ht="19.5" customHeight="1">
      <c r="A29" s="250"/>
      <c r="B29" s="37" t="s">
        <v>74</v>
      </c>
      <c r="C29" s="28">
        <v>94</v>
      </c>
      <c r="D29" s="36">
        <v>94.1</v>
      </c>
      <c r="E29" s="30">
        <v>79.3</v>
      </c>
      <c r="F29" s="36">
        <v>106</v>
      </c>
      <c r="G29" s="30">
        <v>124.5</v>
      </c>
      <c r="H29" s="36">
        <v>90.2</v>
      </c>
      <c r="I29" s="30">
        <v>98.1</v>
      </c>
      <c r="J29" s="36">
        <v>84</v>
      </c>
      <c r="K29" s="30">
        <v>86.8</v>
      </c>
      <c r="L29" s="36">
        <v>118.3</v>
      </c>
      <c r="M29" s="30">
        <v>73.8</v>
      </c>
      <c r="N29" s="36">
        <v>72.9</v>
      </c>
      <c r="O29" s="30">
        <v>160.2</v>
      </c>
      <c r="P29" s="36">
        <v>94</v>
      </c>
      <c r="Q29" s="31">
        <v>94.8</v>
      </c>
      <c r="R29" s="36">
        <v>80.8</v>
      </c>
      <c r="S29" s="31">
        <v>87.2</v>
      </c>
      <c r="T29" s="28">
        <v>49.1</v>
      </c>
      <c r="U29" s="28">
        <v>79.2</v>
      </c>
      <c r="V29" s="28">
        <v>79.1</v>
      </c>
      <c r="W29" s="28">
        <v>89.3</v>
      </c>
      <c r="X29" s="28">
        <v>90.9</v>
      </c>
      <c r="Y29" s="28">
        <v>87.8</v>
      </c>
      <c r="Z29" s="28">
        <v>60.8</v>
      </c>
      <c r="AA29" s="28">
        <v>64</v>
      </c>
      <c r="AB29" s="28"/>
      <c r="AC29" s="28">
        <v>106.3</v>
      </c>
      <c r="AD29" s="28">
        <v>85.6</v>
      </c>
      <c r="AE29" s="28">
        <v>106.7</v>
      </c>
    </row>
    <row r="30" spans="1:31" s="33" customFormat="1" ht="19.5" customHeight="1">
      <c r="A30" s="250"/>
      <c r="B30" s="37" t="s">
        <v>62</v>
      </c>
      <c r="C30" s="28">
        <v>95.3</v>
      </c>
      <c r="D30" s="36">
        <v>95.3</v>
      </c>
      <c r="E30" s="30">
        <v>75.8</v>
      </c>
      <c r="F30" s="36">
        <v>107.5</v>
      </c>
      <c r="G30" s="30">
        <v>140</v>
      </c>
      <c r="H30" s="36">
        <v>90.6</v>
      </c>
      <c r="I30" s="30">
        <v>91.1</v>
      </c>
      <c r="J30" s="36">
        <v>88.4</v>
      </c>
      <c r="K30" s="30">
        <v>91.5</v>
      </c>
      <c r="L30" s="36">
        <v>149.2</v>
      </c>
      <c r="M30" s="30">
        <v>75.3</v>
      </c>
      <c r="N30" s="36">
        <v>72.8</v>
      </c>
      <c r="O30" s="30">
        <v>160.5</v>
      </c>
      <c r="P30" s="36">
        <v>98.4</v>
      </c>
      <c r="Q30" s="31">
        <v>98.8</v>
      </c>
      <c r="R30" s="36">
        <v>82.4</v>
      </c>
      <c r="S30" s="31">
        <v>89.4</v>
      </c>
      <c r="T30" s="28">
        <v>50.4</v>
      </c>
      <c r="U30" s="28">
        <v>79.9</v>
      </c>
      <c r="V30" s="28">
        <v>80.7</v>
      </c>
      <c r="W30" s="28">
        <v>91.1</v>
      </c>
      <c r="X30" s="28">
        <v>92.3</v>
      </c>
      <c r="Y30" s="28">
        <v>77</v>
      </c>
      <c r="Z30" s="28">
        <v>63.4</v>
      </c>
      <c r="AA30" s="28">
        <v>61.6</v>
      </c>
      <c r="AB30" s="28"/>
      <c r="AC30" s="28">
        <v>107.8</v>
      </c>
      <c r="AD30" s="28">
        <v>91.2</v>
      </c>
      <c r="AE30" s="28">
        <v>107.7</v>
      </c>
    </row>
    <row r="31" spans="1:31" s="33" customFormat="1" ht="19.5" customHeight="1">
      <c r="A31" s="250"/>
      <c r="B31" s="37" t="s">
        <v>63</v>
      </c>
      <c r="C31" s="28">
        <v>97.5</v>
      </c>
      <c r="D31" s="36">
        <v>97.5</v>
      </c>
      <c r="E31" s="30">
        <v>92.3</v>
      </c>
      <c r="F31" s="36">
        <v>96.7</v>
      </c>
      <c r="G31" s="30">
        <v>137.3</v>
      </c>
      <c r="H31" s="36">
        <v>94.1</v>
      </c>
      <c r="I31" s="30">
        <v>125.6</v>
      </c>
      <c r="J31" s="36">
        <v>83.1</v>
      </c>
      <c r="K31" s="30">
        <v>98.7</v>
      </c>
      <c r="L31" s="36">
        <v>121.8</v>
      </c>
      <c r="M31" s="30">
        <v>74.7</v>
      </c>
      <c r="N31" s="36">
        <v>63.2</v>
      </c>
      <c r="O31" s="30">
        <v>157.9</v>
      </c>
      <c r="P31" s="36">
        <v>107.2</v>
      </c>
      <c r="Q31" s="31">
        <v>93.6</v>
      </c>
      <c r="R31" s="36">
        <v>84</v>
      </c>
      <c r="S31" s="31">
        <v>91.2</v>
      </c>
      <c r="T31" s="28">
        <v>45.7</v>
      </c>
      <c r="U31" s="28">
        <v>83</v>
      </c>
      <c r="V31" s="28">
        <v>80.7</v>
      </c>
      <c r="W31" s="28">
        <v>90.6</v>
      </c>
      <c r="X31" s="28">
        <v>90.8</v>
      </c>
      <c r="Y31" s="28">
        <v>92.2</v>
      </c>
      <c r="Z31" s="28">
        <v>66.4</v>
      </c>
      <c r="AA31" s="28">
        <v>66.7</v>
      </c>
      <c r="AB31" s="28"/>
      <c r="AC31" s="28">
        <v>104.3</v>
      </c>
      <c r="AD31" s="28">
        <v>92.1</v>
      </c>
      <c r="AE31" s="28">
        <v>108.2</v>
      </c>
    </row>
    <row r="32" spans="1:31" s="33" customFormat="1" ht="19.5" customHeight="1">
      <c r="A32" s="250"/>
      <c r="B32" s="37" t="s">
        <v>64</v>
      </c>
      <c r="C32" s="28">
        <v>95.2</v>
      </c>
      <c r="D32" s="36">
        <v>95.3</v>
      </c>
      <c r="E32" s="30">
        <v>79.7</v>
      </c>
      <c r="F32" s="36">
        <v>104.6</v>
      </c>
      <c r="G32" s="30">
        <v>142.5</v>
      </c>
      <c r="H32" s="36">
        <v>90.3</v>
      </c>
      <c r="I32" s="30">
        <v>92</v>
      </c>
      <c r="J32" s="36">
        <v>89.5</v>
      </c>
      <c r="K32" s="30">
        <v>94.1</v>
      </c>
      <c r="L32" s="36">
        <v>132.2</v>
      </c>
      <c r="M32" s="30">
        <v>71</v>
      </c>
      <c r="N32" s="36">
        <v>69.8</v>
      </c>
      <c r="O32" s="30">
        <v>152.8</v>
      </c>
      <c r="P32" s="36">
        <v>96.7</v>
      </c>
      <c r="Q32" s="31">
        <v>97</v>
      </c>
      <c r="R32" s="36">
        <v>82.9</v>
      </c>
      <c r="S32" s="31">
        <v>90.4</v>
      </c>
      <c r="T32" s="28">
        <v>50.2</v>
      </c>
      <c r="U32" s="28">
        <v>78.6</v>
      </c>
      <c r="V32" s="28">
        <v>80.8</v>
      </c>
      <c r="W32" s="28">
        <v>93.8</v>
      </c>
      <c r="X32" s="28">
        <v>90.6</v>
      </c>
      <c r="Y32" s="28">
        <v>92.1</v>
      </c>
      <c r="Z32" s="28">
        <v>66</v>
      </c>
      <c r="AA32" s="28">
        <v>60.6</v>
      </c>
      <c r="AB32" s="28"/>
      <c r="AC32" s="28">
        <v>104.3</v>
      </c>
      <c r="AD32" s="28">
        <v>92.5</v>
      </c>
      <c r="AE32" s="28">
        <v>95.8</v>
      </c>
    </row>
    <row r="33" spans="1:31" s="33" customFormat="1" ht="19.5" customHeight="1">
      <c r="A33" s="250"/>
      <c r="B33" s="37" t="s">
        <v>65</v>
      </c>
      <c r="C33" s="28">
        <v>95.7</v>
      </c>
      <c r="D33" s="36">
        <v>95.7</v>
      </c>
      <c r="E33" s="30">
        <v>66.8</v>
      </c>
      <c r="F33" s="36">
        <v>104.2</v>
      </c>
      <c r="G33" s="30">
        <v>143.7</v>
      </c>
      <c r="H33" s="36">
        <v>93.3</v>
      </c>
      <c r="I33" s="30">
        <v>115</v>
      </c>
      <c r="J33" s="36">
        <v>84</v>
      </c>
      <c r="K33" s="30">
        <v>93.6</v>
      </c>
      <c r="L33" s="36">
        <v>121.3</v>
      </c>
      <c r="M33" s="30">
        <v>76.3</v>
      </c>
      <c r="N33" s="36">
        <v>70.3</v>
      </c>
      <c r="O33" s="30">
        <v>162.3</v>
      </c>
      <c r="P33" s="36">
        <v>100.4</v>
      </c>
      <c r="Q33" s="31">
        <v>93.5</v>
      </c>
      <c r="R33" s="36">
        <v>82.2</v>
      </c>
      <c r="S33" s="31">
        <v>79.5</v>
      </c>
      <c r="T33" s="28">
        <v>47.8</v>
      </c>
      <c r="U33" s="28">
        <v>78.3</v>
      </c>
      <c r="V33" s="28">
        <v>79.6</v>
      </c>
      <c r="W33" s="28">
        <v>97.6</v>
      </c>
      <c r="X33" s="28">
        <v>89.1</v>
      </c>
      <c r="Y33" s="28">
        <v>91.8</v>
      </c>
      <c r="Z33" s="28">
        <v>57.9</v>
      </c>
      <c r="AA33" s="28">
        <v>69</v>
      </c>
      <c r="AB33" s="28"/>
      <c r="AC33" s="28">
        <v>105.6</v>
      </c>
      <c r="AD33" s="28">
        <v>89.7</v>
      </c>
      <c r="AE33" s="28">
        <v>93.8</v>
      </c>
    </row>
    <row r="34" spans="1:31" s="33" customFormat="1" ht="19.5" customHeight="1">
      <c r="A34" s="250"/>
      <c r="B34" s="37" t="s">
        <v>66</v>
      </c>
      <c r="C34" s="28">
        <v>95.1</v>
      </c>
      <c r="D34" s="36">
        <v>95</v>
      </c>
      <c r="E34" s="30">
        <v>71.5</v>
      </c>
      <c r="F34" s="36">
        <v>102.3</v>
      </c>
      <c r="G34" s="30">
        <v>131.1</v>
      </c>
      <c r="H34" s="36">
        <v>90</v>
      </c>
      <c r="I34" s="30">
        <v>96.3</v>
      </c>
      <c r="J34" s="36">
        <v>87.9</v>
      </c>
      <c r="K34" s="30">
        <v>92.5</v>
      </c>
      <c r="L34" s="36">
        <v>121</v>
      </c>
      <c r="M34" s="30">
        <v>76.2</v>
      </c>
      <c r="N34" s="36">
        <v>69.7</v>
      </c>
      <c r="O34" s="30">
        <v>162</v>
      </c>
      <c r="P34" s="36">
        <v>98</v>
      </c>
      <c r="Q34" s="31">
        <v>102.4</v>
      </c>
      <c r="R34" s="36">
        <v>80.3</v>
      </c>
      <c r="S34" s="31">
        <v>83.7</v>
      </c>
      <c r="T34" s="28">
        <v>47.1</v>
      </c>
      <c r="U34" s="28">
        <v>77</v>
      </c>
      <c r="V34" s="28">
        <v>79.1</v>
      </c>
      <c r="W34" s="28">
        <v>94.6</v>
      </c>
      <c r="X34" s="28">
        <v>87.8</v>
      </c>
      <c r="Y34" s="28">
        <v>93.2</v>
      </c>
      <c r="Z34" s="28">
        <v>57.6</v>
      </c>
      <c r="AA34" s="28">
        <v>70.8</v>
      </c>
      <c r="AB34" s="28"/>
      <c r="AC34" s="28">
        <v>102.7</v>
      </c>
      <c r="AD34" s="28">
        <v>91.3</v>
      </c>
      <c r="AE34" s="28">
        <v>96.5</v>
      </c>
    </row>
    <row r="35" spans="1:31" s="33" customFormat="1" ht="19.5" customHeight="1">
      <c r="A35" s="250"/>
      <c r="B35" s="37" t="s">
        <v>67</v>
      </c>
      <c r="C35" s="28">
        <v>97.5</v>
      </c>
      <c r="D35" s="36">
        <v>97.5</v>
      </c>
      <c r="E35" s="30">
        <v>71.9</v>
      </c>
      <c r="F35" s="36">
        <v>106.5</v>
      </c>
      <c r="G35" s="30">
        <v>125.2</v>
      </c>
      <c r="H35" s="36">
        <v>87.6</v>
      </c>
      <c r="I35" s="30">
        <v>95.3</v>
      </c>
      <c r="J35" s="36">
        <v>89.8</v>
      </c>
      <c r="K35" s="30">
        <v>92.2</v>
      </c>
      <c r="L35" s="36">
        <v>109.4</v>
      </c>
      <c r="M35" s="30">
        <v>65.7</v>
      </c>
      <c r="N35" s="36">
        <v>72.4</v>
      </c>
      <c r="O35" s="30">
        <v>212.4</v>
      </c>
      <c r="P35" s="36">
        <v>99.1</v>
      </c>
      <c r="Q35" s="31">
        <v>102.9</v>
      </c>
      <c r="R35" s="36">
        <v>78.4</v>
      </c>
      <c r="S35" s="31">
        <v>84.8</v>
      </c>
      <c r="T35" s="28">
        <v>53.9</v>
      </c>
      <c r="U35" s="28">
        <v>77</v>
      </c>
      <c r="V35" s="28">
        <v>78.8</v>
      </c>
      <c r="W35" s="28">
        <v>74.1</v>
      </c>
      <c r="X35" s="28">
        <v>85.8</v>
      </c>
      <c r="Y35" s="28">
        <v>88.5</v>
      </c>
      <c r="Z35" s="28">
        <v>90.3</v>
      </c>
      <c r="AA35" s="28">
        <v>71</v>
      </c>
      <c r="AB35" s="28"/>
      <c r="AC35" s="28">
        <v>102.2</v>
      </c>
      <c r="AD35" s="28">
        <v>90.3</v>
      </c>
      <c r="AE35" s="28">
        <v>80.4</v>
      </c>
    </row>
    <row r="36" spans="1:31" s="33" customFormat="1" ht="19.5" customHeight="1">
      <c r="A36" s="250"/>
      <c r="B36" s="37" t="s">
        <v>68</v>
      </c>
      <c r="C36" s="28">
        <v>99.8</v>
      </c>
      <c r="D36" s="36">
        <v>99.8</v>
      </c>
      <c r="E36" s="30">
        <v>80.3</v>
      </c>
      <c r="F36" s="36">
        <v>105</v>
      </c>
      <c r="G36" s="30">
        <v>110.3</v>
      </c>
      <c r="H36" s="36">
        <v>91.3</v>
      </c>
      <c r="I36" s="30">
        <v>105.2</v>
      </c>
      <c r="J36" s="36">
        <v>94.9</v>
      </c>
      <c r="K36" s="30">
        <v>85.3</v>
      </c>
      <c r="L36" s="36">
        <v>128.7</v>
      </c>
      <c r="M36" s="30">
        <v>72.7</v>
      </c>
      <c r="N36" s="36">
        <v>74.3</v>
      </c>
      <c r="O36" s="30">
        <v>204.9</v>
      </c>
      <c r="P36" s="36">
        <v>96.3</v>
      </c>
      <c r="Q36" s="31">
        <v>100.9</v>
      </c>
      <c r="R36" s="36">
        <v>81.8</v>
      </c>
      <c r="S36" s="31">
        <v>84.2</v>
      </c>
      <c r="T36" s="28">
        <v>52.2</v>
      </c>
      <c r="U36" s="28">
        <v>79.2</v>
      </c>
      <c r="V36" s="28">
        <v>79.2</v>
      </c>
      <c r="W36" s="28">
        <v>94.1</v>
      </c>
      <c r="X36" s="28">
        <v>88.8</v>
      </c>
      <c r="Y36" s="28">
        <v>86.3</v>
      </c>
      <c r="Z36" s="28">
        <v>89.1</v>
      </c>
      <c r="AA36" s="28">
        <v>69.3</v>
      </c>
      <c r="AB36" s="28"/>
      <c r="AC36" s="28">
        <v>102.4</v>
      </c>
      <c r="AD36" s="28">
        <v>89</v>
      </c>
      <c r="AE36" s="28">
        <v>67.4</v>
      </c>
    </row>
    <row r="37" spans="1:31" s="33" customFormat="1" ht="19.5" customHeight="1">
      <c r="A37" s="250"/>
      <c r="B37" s="37" t="s">
        <v>69</v>
      </c>
      <c r="C37" s="28">
        <v>93.6</v>
      </c>
      <c r="D37" s="36">
        <v>93.7</v>
      </c>
      <c r="E37" s="30">
        <v>80.4</v>
      </c>
      <c r="F37" s="36">
        <v>102</v>
      </c>
      <c r="G37" s="30">
        <v>122.9</v>
      </c>
      <c r="H37" s="36">
        <v>88.9</v>
      </c>
      <c r="I37" s="30">
        <v>107.5</v>
      </c>
      <c r="J37" s="36">
        <v>91.8</v>
      </c>
      <c r="K37" s="30">
        <v>83.6</v>
      </c>
      <c r="L37" s="36">
        <v>126.6</v>
      </c>
      <c r="M37" s="30">
        <v>73</v>
      </c>
      <c r="N37" s="36">
        <v>72.6</v>
      </c>
      <c r="O37" s="30">
        <v>150.9</v>
      </c>
      <c r="P37" s="36">
        <v>100.8</v>
      </c>
      <c r="Q37" s="31">
        <v>107.7</v>
      </c>
      <c r="R37" s="36">
        <v>81.3</v>
      </c>
      <c r="S37" s="31">
        <v>86.3</v>
      </c>
      <c r="T37" s="28">
        <v>50.8</v>
      </c>
      <c r="U37" s="28">
        <v>78.4</v>
      </c>
      <c r="V37" s="28">
        <v>78.2</v>
      </c>
      <c r="W37" s="28">
        <v>97</v>
      </c>
      <c r="X37" s="28">
        <v>89.6</v>
      </c>
      <c r="Y37" s="28">
        <v>82.9</v>
      </c>
      <c r="Z37" s="28">
        <v>56</v>
      </c>
      <c r="AA37" s="28">
        <v>60.7</v>
      </c>
      <c r="AB37" s="28"/>
      <c r="AC37" s="28">
        <v>95.7</v>
      </c>
      <c r="AD37" s="28">
        <v>86.5</v>
      </c>
      <c r="AE37" s="28">
        <v>68</v>
      </c>
    </row>
    <row r="38" spans="1:31" s="33" customFormat="1" ht="19.5" customHeight="1">
      <c r="A38" s="250"/>
      <c r="B38" s="37" t="s">
        <v>70</v>
      </c>
      <c r="C38" s="28">
        <v>96.1</v>
      </c>
      <c r="D38" s="36">
        <v>96.1</v>
      </c>
      <c r="E38" s="30">
        <v>86.7</v>
      </c>
      <c r="F38" s="36">
        <v>106.4</v>
      </c>
      <c r="G38" s="30">
        <v>105.4</v>
      </c>
      <c r="H38" s="36">
        <v>98.5</v>
      </c>
      <c r="I38" s="30">
        <v>161.5</v>
      </c>
      <c r="J38" s="36">
        <v>96.7</v>
      </c>
      <c r="K38" s="30">
        <v>82.4</v>
      </c>
      <c r="L38" s="36">
        <v>149.2</v>
      </c>
      <c r="M38" s="30">
        <v>71.5</v>
      </c>
      <c r="N38" s="36">
        <v>73.8</v>
      </c>
      <c r="O38" s="30">
        <v>155.3</v>
      </c>
      <c r="P38" s="36">
        <v>97.8</v>
      </c>
      <c r="Q38" s="31">
        <v>108.1</v>
      </c>
      <c r="R38" s="36">
        <v>81</v>
      </c>
      <c r="S38" s="31">
        <v>86.9</v>
      </c>
      <c r="T38" s="28">
        <v>54.4</v>
      </c>
      <c r="U38" s="28">
        <v>78.5</v>
      </c>
      <c r="V38" s="28">
        <v>78.5</v>
      </c>
      <c r="W38" s="28">
        <v>92.1</v>
      </c>
      <c r="X38" s="28">
        <v>89.6</v>
      </c>
      <c r="Y38" s="28">
        <v>81.6</v>
      </c>
      <c r="Z38" s="28">
        <v>61.4</v>
      </c>
      <c r="AA38" s="28">
        <v>67.3</v>
      </c>
      <c r="AB38" s="28"/>
      <c r="AC38" s="28">
        <v>97</v>
      </c>
      <c r="AD38" s="28">
        <v>87</v>
      </c>
      <c r="AE38" s="28">
        <v>82.7</v>
      </c>
    </row>
    <row r="39" spans="1:31" s="42" customFormat="1" ht="19.5" customHeight="1">
      <c r="A39" s="251"/>
      <c r="B39" s="38" t="s">
        <v>71</v>
      </c>
      <c r="C39" s="39">
        <v>92.5</v>
      </c>
      <c r="D39" s="40">
        <v>92.5</v>
      </c>
      <c r="E39" s="41">
        <v>84.1</v>
      </c>
      <c r="F39" s="40">
        <v>108.3</v>
      </c>
      <c r="G39" s="41">
        <v>110.2</v>
      </c>
      <c r="H39" s="40">
        <v>90.7</v>
      </c>
      <c r="I39" s="41">
        <v>127.4</v>
      </c>
      <c r="J39" s="40">
        <v>94.1</v>
      </c>
      <c r="K39" s="41">
        <v>82</v>
      </c>
      <c r="L39" s="40">
        <v>126.8</v>
      </c>
      <c r="M39" s="41">
        <v>68.4</v>
      </c>
      <c r="N39" s="40">
        <v>75.1</v>
      </c>
      <c r="O39" s="41">
        <v>145.8</v>
      </c>
      <c r="P39" s="40">
        <v>99</v>
      </c>
      <c r="Q39" s="41">
        <v>108.5</v>
      </c>
      <c r="R39" s="40">
        <v>79.1</v>
      </c>
      <c r="S39" s="41">
        <v>86.6</v>
      </c>
      <c r="T39" s="39">
        <v>46.9</v>
      </c>
      <c r="U39" s="39">
        <v>76.9</v>
      </c>
      <c r="V39" s="39">
        <v>76.2</v>
      </c>
      <c r="W39" s="39">
        <v>85.6</v>
      </c>
      <c r="X39" s="39">
        <v>89.1</v>
      </c>
      <c r="Y39" s="39">
        <v>81.2</v>
      </c>
      <c r="Z39" s="39">
        <v>57.3</v>
      </c>
      <c r="AA39" s="39">
        <v>87.3</v>
      </c>
      <c r="AB39" s="39"/>
      <c r="AC39" s="39">
        <v>89.3</v>
      </c>
      <c r="AD39" s="39">
        <v>86.3</v>
      </c>
      <c r="AE39" s="39">
        <v>91.8</v>
      </c>
    </row>
    <row r="40" spans="1:31" ht="13.5">
      <c r="A40" s="252" t="s">
        <v>75</v>
      </c>
      <c r="B40" s="253"/>
      <c r="C40" s="253"/>
      <c r="D40" s="253"/>
      <c r="E40" s="253"/>
      <c r="F40" s="253"/>
      <c r="G40" s="253"/>
      <c r="H40" s="253"/>
      <c r="I40" s="253"/>
      <c r="J40" s="25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1" ht="13.5">
      <c r="A41" s="44"/>
      <c r="B41" s="44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:31" ht="13.5">
      <c r="A42" s="44"/>
      <c r="B42" s="44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ht="13.5">
      <c r="A43" s="44"/>
      <c r="B43" s="44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:31" ht="13.5">
      <c r="A44" s="44"/>
      <c r="B44" s="44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:31" ht="13.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:31" ht="13.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:31" ht="13.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</sheetData>
  <sheetProtection/>
  <mergeCells count="44">
    <mergeCell ref="AA6:AA10"/>
    <mergeCell ref="AC6:AC7"/>
    <mergeCell ref="AD6:AD7"/>
    <mergeCell ref="AE6:AE7"/>
    <mergeCell ref="R7:R8"/>
    <mergeCell ref="I9:I10"/>
    <mergeCell ref="J9:J10"/>
    <mergeCell ref="L9:L10"/>
    <mergeCell ref="M9:M10"/>
    <mergeCell ref="A1:C1"/>
    <mergeCell ref="A2:AE2"/>
    <mergeCell ref="AD4:AE4"/>
    <mergeCell ref="B5:B6"/>
    <mergeCell ref="C5:C10"/>
    <mergeCell ref="A9:A10"/>
    <mergeCell ref="D9:D10"/>
    <mergeCell ref="F9:F10"/>
    <mergeCell ref="G9:G10"/>
    <mergeCell ref="H9:H10"/>
    <mergeCell ref="E7:E10"/>
    <mergeCell ref="F7:F8"/>
    <mergeCell ref="G7:G8"/>
    <mergeCell ref="H7:H8"/>
    <mergeCell ref="D6:D8"/>
    <mergeCell ref="S9:S10"/>
    <mergeCell ref="V9:V10"/>
    <mergeCell ref="Y9:Y10"/>
    <mergeCell ref="AD9:AD10"/>
    <mergeCell ref="Y7:Y8"/>
    <mergeCell ref="N8:N9"/>
    <mergeCell ref="P8:P9"/>
    <mergeCell ref="Z8:Z9"/>
    <mergeCell ref="AC8:AC10"/>
    <mergeCell ref="O7:O8"/>
    <mergeCell ref="A28:A39"/>
    <mergeCell ref="A40:J40"/>
    <mergeCell ref="AE9:AE10"/>
    <mergeCell ref="A11:B11"/>
    <mergeCell ref="A13:B13"/>
    <mergeCell ref="A14:B14"/>
    <mergeCell ref="A15:B15"/>
    <mergeCell ref="A16:A27"/>
    <mergeCell ref="O9:O10"/>
    <mergeCell ref="R9:R10"/>
  </mergeCells>
  <hyperlinks>
    <hyperlink ref="A1:C1" location="'9鉱工業目次'!A1" display="9　鉱 工 業"/>
  </hyperlink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showGridLines="0" zoomScale="75" zoomScaleNormal="75" zoomScalePageLayoutView="0" workbookViewId="0" topLeftCell="A1">
      <selection activeCell="A1" sqref="A1:C1"/>
    </sheetView>
  </sheetViews>
  <sheetFormatPr defaultColWidth="9.140625" defaultRowHeight="15"/>
  <cols>
    <col min="1" max="1" width="3.140625" style="45" customWidth="1"/>
    <col min="2" max="2" width="12.140625" style="45" customWidth="1"/>
    <col min="3" max="3" width="9.28125" style="45" bestFit="1" customWidth="1"/>
    <col min="4" max="4" width="9.57421875" style="45" bestFit="1" customWidth="1"/>
    <col min="5" max="5" width="14.00390625" style="45" customWidth="1"/>
    <col min="6" max="6" width="9.28125" style="45" bestFit="1" customWidth="1"/>
    <col min="7" max="7" width="9.57421875" style="45" bestFit="1" customWidth="1"/>
    <col min="8" max="8" width="14.00390625" style="45" customWidth="1"/>
    <col min="9" max="9" width="9.28125" style="45" bestFit="1" customWidth="1"/>
    <col min="10" max="10" width="10.00390625" style="45" bestFit="1" customWidth="1"/>
    <col min="11" max="11" width="14.00390625" style="45" customWidth="1"/>
    <col min="12" max="12" width="9.28125" style="45" customWidth="1"/>
    <col min="13" max="13" width="10.00390625" style="45" customWidth="1"/>
    <col min="14" max="14" width="14.00390625" style="45" customWidth="1"/>
    <col min="15" max="16384" width="9.00390625" style="45" customWidth="1"/>
  </cols>
  <sheetData>
    <row r="1" spans="1:3" ht="13.5">
      <c r="A1" s="417" t="s">
        <v>0</v>
      </c>
      <c r="B1" s="417"/>
      <c r="C1" s="417"/>
    </row>
    <row r="2" spans="1:14" ht="17.25">
      <c r="A2" s="287" t="s">
        <v>76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7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4.25" thickBot="1">
      <c r="A4" s="288" t="s">
        <v>77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</row>
    <row r="5" spans="1:14" ht="13.5" customHeight="1" thickTop="1">
      <c r="A5" s="289" t="s">
        <v>78</v>
      </c>
      <c r="B5" s="290"/>
      <c r="C5" s="293" t="s">
        <v>79</v>
      </c>
      <c r="D5" s="294"/>
      <c r="E5" s="294"/>
      <c r="F5" s="293" t="s">
        <v>80</v>
      </c>
      <c r="G5" s="294"/>
      <c r="H5" s="294"/>
      <c r="I5" s="293" t="s">
        <v>81</v>
      </c>
      <c r="J5" s="294"/>
      <c r="K5" s="294"/>
      <c r="L5" s="293" t="s">
        <v>82</v>
      </c>
      <c r="M5" s="294"/>
      <c r="N5" s="294"/>
    </row>
    <row r="6" spans="1:14" ht="13.5" customHeight="1">
      <c r="A6" s="291"/>
      <c r="B6" s="292"/>
      <c r="C6" s="49" t="s">
        <v>83</v>
      </c>
      <c r="D6" s="50" t="s">
        <v>84</v>
      </c>
      <c r="E6" s="47" t="s">
        <v>85</v>
      </c>
      <c r="F6" s="49" t="s">
        <v>83</v>
      </c>
      <c r="G6" s="50" t="s">
        <v>84</v>
      </c>
      <c r="H6" s="47" t="s">
        <v>85</v>
      </c>
      <c r="I6" s="49" t="s">
        <v>83</v>
      </c>
      <c r="J6" s="50" t="s">
        <v>84</v>
      </c>
      <c r="K6" s="47" t="s">
        <v>85</v>
      </c>
      <c r="L6" s="49" t="s">
        <v>83</v>
      </c>
      <c r="M6" s="50" t="s">
        <v>84</v>
      </c>
      <c r="N6" s="47" t="s">
        <v>85</v>
      </c>
    </row>
    <row r="7" spans="1:14" s="55" customFormat="1" ht="13.5" customHeight="1">
      <c r="A7" s="51"/>
      <c r="B7" s="52"/>
      <c r="C7" s="53"/>
      <c r="D7" s="53" t="s">
        <v>86</v>
      </c>
      <c r="E7" s="53" t="s">
        <v>87</v>
      </c>
      <c r="F7" s="53"/>
      <c r="G7" s="53" t="s">
        <v>86</v>
      </c>
      <c r="H7" s="53" t="s">
        <v>87</v>
      </c>
      <c r="I7" s="53"/>
      <c r="J7" s="53" t="s">
        <v>86</v>
      </c>
      <c r="K7" s="53" t="s">
        <v>87</v>
      </c>
      <c r="L7" s="53"/>
      <c r="M7" s="53" t="s">
        <v>86</v>
      </c>
      <c r="N7" s="54" t="s">
        <v>87</v>
      </c>
    </row>
    <row r="8" spans="1:14" s="55" customFormat="1" ht="13.5" customHeight="1">
      <c r="A8" s="280" t="s">
        <v>88</v>
      </c>
      <c r="B8" s="281"/>
      <c r="C8" s="57">
        <v>3390</v>
      </c>
      <c r="D8" s="57">
        <v>79077</v>
      </c>
      <c r="E8" s="57">
        <v>168709409</v>
      </c>
      <c r="F8" s="57">
        <v>1822</v>
      </c>
      <c r="G8" s="57">
        <v>10539</v>
      </c>
      <c r="H8" s="57">
        <v>10550677</v>
      </c>
      <c r="I8" s="57">
        <v>1073</v>
      </c>
      <c r="J8" s="57">
        <v>18020</v>
      </c>
      <c r="K8" s="57">
        <v>23974765</v>
      </c>
      <c r="L8" s="57">
        <v>495</v>
      </c>
      <c r="M8" s="57">
        <v>50518</v>
      </c>
      <c r="N8" s="58">
        <v>134183967</v>
      </c>
    </row>
    <row r="9" spans="1:14" s="60" customFormat="1" ht="13.5" customHeight="1">
      <c r="A9" s="282">
        <v>15</v>
      </c>
      <c r="B9" s="283"/>
      <c r="C9" s="57">
        <v>3367</v>
      </c>
      <c r="D9" s="57">
        <v>78026</v>
      </c>
      <c r="E9" s="57">
        <v>174755179</v>
      </c>
      <c r="F9" s="57">
        <v>1839</v>
      </c>
      <c r="G9" s="57">
        <v>10540</v>
      </c>
      <c r="H9" s="57">
        <v>9742510</v>
      </c>
      <c r="I9" s="57">
        <v>1043</v>
      </c>
      <c r="J9" s="57">
        <v>17494</v>
      </c>
      <c r="K9" s="57">
        <v>22504706</v>
      </c>
      <c r="L9" s="57">
        <v>485</v>
      </c>
      <c r="M9" s="57">
        <v>49992</v>
      </c>
      <c r="N9" s="58">
        <v>142507963</v>
      </c>
    </row>
    <row r="10" spans="1:14" s="60" customFormat="1" ht="13.5" customHeight="1">
      <c r="A10" s="284">
        <v>16</v>
      </c>
      <c r="B10" s="285"/>
      <c r="C10" s="63">
        <v>3106</v>
      </c>
      <c r="D10" s="63">
        <v>76386</v>
      </c>
      <c r="E10" s="63">
        <v>181331862</v>
      </c>
      <c r="F10" s="63">
        <v>1587</v>
      </c>
      <c r="G10" s="63">
        <v>9326</v>
      </c>
      <c r="H10" s="63">
        <v>9120485</v>
      </c>
      <c r="I10" s="63">
        <v>1037</v>
      </c>
      <c r="J10" s="63">
        <v>17457</v>
      </c>
      <c r="K10" s="63">
        <v>23470357</v>
      </c>
      <c r="L10" s="63">
        <v>482</v>
      </c>
      <c r="M10" s="63">
        <v>49603</v>
      </c>
      <c r="N10" s="64">
        <v>148741020</v>
      </c>
    </row>
    <row r="11" spans="1:14" s="60" customFormat="1" ht="13.5" customHeight="1">
      <c r="A11" s="61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4"/>
    </row>
    <row r="12" spans="1:14" s="60" customFormat="1" ht="13.5" customHeight="1">
      <c r="A12" s="65">
        <v>9</v>
      </c>
      <c r="B12" s="56" t="s">
        <v>19</v>
      </c>
      <c r="C12" s="66">
        <v>294</v>
      </c>
      <c r="D12" s="66">
        <v>5480</v>
      </c>
      <c r="E12" s="66">
        <v>6178187</v>
      </c>
      <c r="F12" s="66">
        <v>161</v>
      </c>
      <c r="G12" s="66">
        <v>1000</v>
      </c>
      <c r="H12" s="66">
        <v>731367</v>
      </c>
      <c r="I12" s="66">
        <v>99</v>
      </c>
      <c r="J12" s="66">
        <v>1678</v>
      </c>
      <c r="K12" s="66">
        <v>1563492</v>
      </c>
      <c r="L12" s="66">
        <v>34</v>
      </c>
      <c r="M12" s="66">
        <v>2802</v>
      </c>
      <c r="N12" s="67">
        <v>3883328</v>
      </c>
    </row>
    <row r="13" spans="1:14" s="55" customFormat="1" ht="13.5" customHeight="1">
      <c r="A13" s="68">
        <v>10</v>
      </c>
      <c r="B13" s="69" t="s">
        <v>89</v>
      </c>
      <c r="C13" s="66">
        <v>34</v>
      </c>
      <c r="D13" s="66">
        <v>346</v>
      </c>
      <c r="E13" s="66">
        <v>607131</v>
      </c>
      <c r="F13" s="66">
        <v>24</v>
      </c>
      <c r="G13" s="66">
        <v>156</v>
      </c>
      <c r="H13" s="66" t="s">
        <v>90</v>
      </c>
      <c r="I13" s="66">
        <v>9</v>
      </c>
      <c r="J13" s="66">
        <v>151</v>
      </c>
      <c r="K13" s="66">
        <v>352351</v>
      </c>
      <c r="L13" s="66">
        <v>1</v>
      </c>
      <c r="M13" s="66">
        <v>39</v>
      </c>
      <c r="N13" s="67" t="s">
        <v>90</v>
      </c>
    </row>
    <row r="14" spans="1:14" s="55" customFormat="1" ht="13.5" customHeight="1">
      <c r="A14" s="68">
        <v>11</v>
      </c>
      <c r="B14" s="69" t="s">
        <v>91</v>
      </c>
      <c r="C14" s="66">
        <v>609</v>
      </c>
      <c r="D14" s="66">
        <v>12697</v>
      </c>
      <c r="E14" s="66">
        <v>19215490</v>
      </c>
      <c r="F14" s="66">
        <v>328</v>
      </c>
      <c r="G14" s="66">
        <v>1879</v>
      </c>
      <c r="H14" s="66">
        <v>1690521</v>
      </c>
      <c r="I14" s="66">
        <v>191</v>
      </c>
      <c r="J14" s="66">
        <v>3332</v>
      </c>
      <c r="K14" s="66">
        <v>4038760</v>
      </c>
      <c r="L14" s="66">
        <v>90</v>
      </c>
      <c r="M14" s="66">
        <v>7486</v>
      </c>
      <c r="N14" s="67">
        <v>13486209</v>
      </c>
    </row>
    <row r="15" spans="1:14" s="55" customFormat="1" ht="13.5" customHeight="1">
      <c r="A15" s="68">
        <v>12</v>
      </c>
      <c r="B15" s="69" t="s">
        <v>92</v>
      </c>
      <c r="C15" s="66">
        <v>267</v>
      </c>
      <c r="D15" s="66">
        <v>6288</v>
      </c>
      <c r="E15" s="66">
        <v>6872438</v>
      </c>
      <c r="F15" s="66">
        <v>115</v>
      </c>
      <c r="G15" s="66">
        <v>712</v>
      </c>
      <c r="H15" s="66">
        <v>401750</v>
      </c>
      <c r="I15" s="66">
        <v>102</v>
      </c>
      <c r="J15" s="66">
        <v>1665</v>
      </c>
      <c r="K15" s="66">
        <v>1249397</v>
      </c>
      <c r="L15" s="66">
        <v>50</v>
      </c>
      <c r="M15" s="66">
        <v>3911</v>
      </c>
      <c r="N15" s="67">
        <v>5221291</v>
      </c>
    </row>
    <row r="16" spans="1:14" s="55" customFormat="1" ht="13.5" customHeight="1">
      <c r="A16" s="68">
        <v>13</v>
      </c>
      <c r="B16" s="69" t="s">
        <v>93</v>
      </c>
      <c r="C16" s="66">
        <v>144</v>
      </c>
      <c r="D16" s="66">
        <v>1473</v>
      </c>
      <c r="E16" s="66">
        <v>3362030</v>
      </c>
      <c r="F16" s="66">
        <v>106</v>
      </c>
      <c r="G16" s="66">
        <v>605</v>
      </c>
      <c r="H16" s="66">
        <v>663802</v>
      </c>
      <c r="I16" s="66">
        <v>33</v>
      </c>
      <c r="J16" s="66">
        <v>480</v>
      </c>
      <c r="K16" s="66">
        <v>905613</v>
      </c>
      <c r="L16" s="66">
        <v>5</v>
      </c>
      <c r="M16" s="66">
        <v>388</v>
      </c>
      <c r="N16" s="67">
        <v>1792615</v>
      </c>
    </row>
    <row r="17" spans="1:14" s="55" customFormat="1" ht="13.5" customHeight="1">
      <c r="A17" s="68">
        <v>14</v>
      </c>
      <c r="B17" s="69" t="s">
        <v>94</v>
      </c>
      <c r="C17" s="66">
        <v>76</v>
      </c>
      <c r="D17" s="66">
        <v>1037</v>
      </c>
      <c r="E17" s="66">
        <v>1550491</v>
      </c>
      <c r="F17" s="66">
        <v>46</v>
      </c>
      <c r="G17" s="66">
        <v>246</v>
      </c>
      <c r="H17" s="66">
        <v>200281</v>
      </c>
      <c r="I17" s="66">
        <v>24</v>
      </c>
      <c r="J17" s="66">
        <v>432</v>
      </c>
      <c r="K17" s="66">
        <v>590319</v>
      </c>
      <c r="L17" s="66">
        <v>6</v>
      </c>
      <c r="M17" s="66">
        <v>359</v>
      </c>
      <c r="N17" s="67">
        <v>759891</v>
      </c>
    </row>
    <row r="18" spans="1:14" s="55" customFormat="1" ht="13.5" customHeight="1">
      <c r="A18" s="68">
        <v>15</v>
      </c>
      <c r="B18" s="69" t="s">
        <v>95</v>
      </c>
      <c r="C18" s="66">
        <v>111</v>
      </c>
      <c r="D18" s="66">
        <v>1881</v>
      </c>
      <c r="E18" s="66">
        <v>4436369</v>
      </c>
      <c r="F18" s="66">
        <v>57</v>
      </c>
      <c r="G18" s="66">
        <v>345</v>
      </c>
      <c r="H18" s="66">
        <v>322712</v>
      </c>
      <c r="I18" s="66">
        <v>39</v>
      </c>
      <c r="J18" s="66">
        <v>656</v>
      </c>
      <c r="K18" s="66">
        <v>1019402</v>
      </c>
      <c r="L18" s="66">
        <v>15</v>
      </c>
      <c r="M18" s="66">
        <v>880</v>
      </c>
      <c r="N18" s="67">
        <v>3094255</v>
      </c>
    </row>
    <row r="19" spans="1:14" s="55" customFormat="1" ht="13.5" customHeight="1">
      <c r="A19" s="68">
        <v>16</v>
      </c>
      <c r="B19" s="69" t="s">
        <v>96</v>
      </c>
      <c r="C19" s="66">
        <v>132</v>
      </c>
      <c r="D19" s="66">
        <v>2175</v>
      </c>
      <c r="E19" s="66">
        <v>2854129</v>
      </c>
      <c r="F19" s="66">
        <v>70</v>
      </c>
      <c r="G19" s="66">
        <v>397</v>
      </c>
      <c r="H19" s="66">
        <v>329731</v>
      </c>
      <c r="I19" s="66">
        <v>47</v>
      </c>
      <c r="J19" s="66">
        <v>780</v>
      </c>
      <c r="K19" s="66">
        <v>1026780</v>
      </c>
      <c r="L19" s="66">
        <v>15</v>
      </c>
      <c r="M19" s="66">
        <v>998</v>
      </c>
      <c r="N19" s="67">
        <v>1497618</v>
      </c>
    </row>
    <row r="20" spans="1:14" s="55" customFormat="1" ht="13.5" customHeight="1">
      <c r="A20" s="68">
        <v>17</v>
      </c>
      <c r="B20" s="69" t="s">
        <v>97</v>
      </c>
      <c r="C20" s="66">
        <v>57</v>
      </c>
      <c r="D20" s="66">
        <v>4052</v>
      </c>
      <c r="E20" s="66">
        <v>24039721</v>
      </c>
      <c r="F20" s="66">
        <v>14</v>
      </c>
      <c r="G20" s="66">
        <v>100</v>
      </c>
      <c r="H20" s="66">
        <v>285721</v>
      </c>
      <c r="I20" s="66">
        <v>15</v>
      </c>
      <c r="J20" s="66">
        <v>261</v>
      </c>
      <c r="K20" s="66">
        <v>923622</v>
      </c>
      <c r="L20" s="66">
        <v>28</v>
      </c>
      <c r="M20" s="66">
        <v>3691</v>
      </c>
      <c r="N20" s="67">
        <v>22830378</v>
      </c>
    </row>
    <row r="21" spans="1:24" s="55" customFormat="1" ht="13.5" customHeight="1">
      <c r="A21" s="68">
        <v>18</v>
      </c>
      <c r="B21" s="70" t="s">
        <v>98</v>
      </c>
      <c r="C21" s="66">
        <v>9</v>
      </c>
      <c r="D21" s="66">
        <v>79</v>
      </c>
      <c r="E21" s="66">
        <v>339227</v>
      </c>
      <c r="F21" s="66">
        <v>6</v>
      </c>
      <c r="G21" s="66">
        <v>35</v>
      </c>
      <c r="H21" s="66">
        <v>212233</v>
      </c>
      <c r="I21" s="66">
        <v>3</v>
      </c>
      <c r="J21" s="66">
        <v>44</v>
      </c>
      <c r="K21" s="66">
        <v>126994</v>
      </c>
      <c r="L21" s="66" t="s">
        <v>99</v>
      </c>
      <c r="M21" s="66" t="s">
        <v>99</v>
      </c>
      <c r="N21" s="67" t="s">
        <v>99</v>
      </c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14" s="60" customFormat="1" ht="13.5" customHeight="1">
      <c r="A22" s="65" t="s">
        <v>100</v>
      </c>
      <c r="B22" s="72" t="s">
        <v>101</v>
      </c>
      <c r="C22" s="66">
        <v>145</v>
      </c>
      <c r="D22" s="66">
        <v>4341</v>
      </c>
      <c r="E22" s="66">
        <v>11660475</v>
      </c>
      <c r="F22" s="66">
        <v>57</v>
      </c>
      <c r="G22" s="66">
        <v>342</v>
      </c>
      <c r="H22" s="66">
        <v>268458</v>
      </c>
      <c r="I22" s="66">
        <v>60</v>
      </c>
      <c r="J22" s="66">
        <v>1054</v>
      </c>
      <c r="K22" s="66">
        <v>1660884</v>
      </c>
      <c r="L22" s="66">
        <v>28</v>
      </c>
      <c r="M22" s="66">
        <v>2945</v>
      </c>
      <c r="N22" s="67">
        <v>9731133</v>
      </c>
    </row>
    <row r="23" spans="1:14" s="55" customFormat="1" ht="13.5" customHeight="1">
      <c r="A23" s="68" t="s">
        <v>102</v>
      </c>
      <c r="B23" s="69" t="s">
        <v>103</v>
      </c>
      <c r="C23" s="66">
        <v>6</v>
      </c>
      <c r="D23" s="66">
        <v>135</v>
      </c>
      <c r="E23" s="66">
        <v>113407</v>
      </c>
      <c r="F23" s="66">
        <v>3</v>
      </c>
      <c r="G23" s="66">
        <v>17</v>
      </c>
      <c r="H23" s="66">
        <v>11440</v>
      </c>
      <c r="I23" s="66">
        <v>2</v>
      </c>
      <c r="J23" s="66">
        <v>40</v>
      </c>
      <c r="K23" s="66" t="s">
        <v>90</v>
      </c>
      <c r="L23" s="66">
        <v>1</v>
      </c>
      <c r="M23" s="66">
        <v>78</v>
      </c>
      <c r="N23" s="67" t="s">
        <v>90</v>
      </c>
    </row>
    <row r="24" spans="1:14" s="55" customFormat="1" ht="13.5" customHeight="1">
      <c r="A24" s="68" t="s">
        <v>104</v>
      </c>
      <c r="B24" s="69" t="s">
        <v>105</v>
      </c>
      <c r="C24" s="66">
        <v>6</v>
      </c>
      <c r="D24" s="66">
        <v>83</v>
      </c>
      <c r="E24" s="66">
        <v>47411</v>
      </c>
      <c r="F24" s="66">
        <v>4</v>
      </c>
      <c r="G24" s="66">
        <v>22</v>
      </c>
      <c r="H24" s="66" t="s">
        <v>90</v>
      </c>
      <c r="I24" s="66">
        <v>1</v>
      </c>
      <c r="J24" s="66">
        <v>12</v>
      </c>
      <c r="K24" s="66">
        <v>5938</v>
      </c>
      <c r="L24" s="66">
        <v>1</v>
      </c>
      <c r="M24" s="66">
        <v>49</v>
      </c>
      <c r="N24" s="67" t="s">
        <v>90</v>
      </c>
    </row>
    <row r="25" spans="1:14" s="55" customFormat="1" ht="13.5" customHeight="1">
      <c r="A25" s="68" t="s">
        <v>106</v>
      </c>
      <c r="B25" s="69" t="s">
        <v>107</v>
      </c>
      <c r="C25" s="66">
        <v>149</v>
      </c>
      <c r="D25" s="66">
        <v>2925</v>
      </c>
      <c r="E25" s="66">
        <v>7946972</v>
      </c>
      <c r="F25" s="66">
        <v>71</v>
      </c>
      <c r="G25" s="66">
        <v>444</v>
      </c>
      <c r="H25" s="66">
        <v>912427</v>
      </c>
      <c r="I25" s="66">
        <v>61</v>
      </c>
      <c r="J25" s="66">
        <v>967</v>
      </c>
      <c r="K25" s="66">
        <v>1609490</v>
      </c>
      <c r="L25" s="66">
        <v>17</v>
      </c>
      <c r="M25" s="66">
        <v>1514</v>
      </c>
      <c r="N25" s="67">
        <v>5425055</v>
      </c>
    </row>
    <row r="26" spans="1:14" s="55" customFormat="1" ht="13.5" customHeight="1">
      <c r="A26" s="68" t="s">
        <v>108</v>
      </c>
      <c r="B26" s="69" t="s">
        <v>109</v>
      </c>
      <c r="C26" s="66">
        <v>20</v>
      </c>
      <c r="D26" s="66">
        <v>350</v>
      </c>
      <c r="E26" s="66">
        <v>1231665</v>
      </c>
      <c r="F26" s="66">
        <v>10</v>
      </c>
      <c r="G26" s="66">
        <v>64</v>
      </c>
      <c r="H26" s="66">
        <v>86668</v>
      </c>
      <c r="I26" s="66">
        <v>8</v>
      </c>
      <c r="J26" s="66">
        <v>135</v>
      </c>
      <c r="K26" s="66" t="s">
        <v>90</v>
      </c>
      <c r="L26" s="66">
        <v>2</v>
      </c>
      <c r="M26" s="66">
        <v>151</v>
      </c>
      <c r="N26" s="67" t="s">
        <v>90</v>
      </c>
    </row>
    <row r="27" spans="1:14" s="55" customFormat="1" ht="13.5" customHeight="1">
      <c r="A27" s="68" t="s">
        <v>110</v>
      </c>
      <c r="B27" s="69" t="s">
        <v>111</v>
      </c>
      <c r="C27" s="66">
        <v>21</v>
      </c>
      <c r="D27" s="66">
        <v>1296</v>
      </c>
      <c r="E27" s="66">
        <v>10896254</v>
      </c>
      <c r="F27" s="66">
        <v>6</v>
      </c>
      <c r="G27" s="66">
        <v>46</v>
      </c>
      <c r="H27" s="66">
        <v>33129</v>
      </c>
      <c r="I27" s="66">
        <v>5</v>
      </c>
      <c r="J27" s="66">
        <v>92</v>
      </c>
      <c r="K27" s="66">
        <v>160617</v>
      </c>
      <c r="L27" s="66">
        <v>10</v>
      </c>
      <c r="M27" s="66">
        <v>1158</v>
      </c>
      <c r="N27" s="67">
        <v>10702508</v>
      </c>
    </row>
    <row r="28" spans="1:14" s="55" customFormat="1" ht="13.5" customHeight="1">
      <c r="A28" s="68" t="s">
        <v>112</v>
      </c>
      <c r="B28" s="69" t="s">
        <v>113</v>
      </c>
      <c r="C28" s="66">
        <v>216</v>
      </c>
      <c r="D28" s="66">
        <v>4609</v>
      </c>
      <c r="E28" s="66">
        <v>7890885</v>
      </c>
      <c r="F28" s="66">
        <v>103</v>
      </c>
      <c r="G28" s="66">
        <v>618</v>
      </c>
      <c r="H28" s="66">
        <v>746783</v>
      </c>
      <c r="I28" s="66">
        <v>77</v>
      </c>
      <c r="J28" s="66">
        <v>1198</v>
      </c>
      <c r="K28" s="66">
        <v>1953278</v>
      </c>
      <c r="L28" s="66">
        <v>36</v>
      </c>
      <c r="M28" s="66">
        <v>2793</v>
      </c>
      <c r="N28" s="67">
        <v>5190824</v>
      </c>
    </row>
    <row r="29" spans="1:14" s="55" customFormat="1" ht="13.5" customHeight="1">
      <c r="A29" s="68" t="s">
        <v>114</v>
      </c>
      <c r="B29" s="69" t="s">
        <v>115</v>
      </c>
      <c r="C29" s="66">
        <v>224</v>
      </c>
      <c r="D29" s="66">
        <v>4332</v>
      </c>
      <c r="E29" s="66">
        <v>10599021</v>
      </c>
      <c r="F29" s="66">
        <v>116</v>
      </c>
      <c r="G29" s="66">
        <v>669</v>
      </c>
      <c r="H29" s="66">
        <v>699095</v>
      </c>
      <c r="I29" s="66">
        <v>80</v>
      </c>
      <c r="J29" s="66">
        <v>1345</v>
      </c>
      <c r="K29" s="66">
        <v>2527293</v>
      </c>
      <c r="L29" s="66">
        <v>28</v>
      </c>
      <c r="M29" s="66">
        <v>2318</v>
      </c>
      <c r="N29" s="67">
        <v>7372633</v>
      </c>
    </row>
    <row r="30" spans="1:14" s="55" customFormat="1" ht="13.5" customHeight="1">
      <c r="A30" s="68" t="s">
        <v>116</v>
      </c>
      <c r="B30" s="69" t="s">
        <v>117</v>
      </c>
      <c r="C30" s="66">
        <v>75</v>
      </c>
      <c r="D30" s="66">
        <v>4158</v>
      </c>
      <c r="E30" s="66">
        <v>13601454</v>
      </c>
      <c r="F30" s="66">
        <v>19</v>
      </c>
      <c r="G30" s="66">
        <v>116</v>
      </c>
      <c r="H30" s="66">
        <v>64147</v>
      </c>
      <c r="I30" s="66">
        <v>31</v>
      </c>
      <c r="J30" s="66">
        <v>643</v>
      </c>
      <c r="K30" s="66">
        <v>554359</v>
      </c>
      <c r="L30" s="66">
        <v>25</v>
      </c>
      <c r="M30" s="66">
        <v>3399</v>
      </c>
      <c r="N30" s="67">
        <v>12982948</v>
      </c>
    </row>
    <row r="31" spans="1:14" s="55" customFormat="1" ht="13.5" customHeight="1">
      <c r="A31" s="68" t="s">
        <v>118</v>
      </c>
      <c r="B31" s="73" t="s">
        <v>119</v>
      </c>
      <c r="C31" s="66">
        <v>17</v>
      </c>
      <c r="D31" s="66">
        <v>629</v>
      </c>
      <c r="E31" s="66">
        <v>1575812</v>
      </c>
      <c r="F31" s="66">
        <v>3</v>
      </c>
      <c r="G31" s="66">
        <v>18</v>
      </c>
      <c r="H31" s="66">
        <v>6115</v>
      </c>
      <c r="I31" s="66">
        <v>5</v>
      </c>
      <c r="J31" s="66">
        <v>98</v>
      </c>
      <c r="K31" s="66">
        <v>54907</v>
      </c>
      <c r="L31" s="66">
        <v>9</v>
      </c>
      <c r="M31" s="66">
        <v>513</v>
      </c>
      <c r="N31" s="67">
        <v>1514790</v>
      </c>
    </row>
    <row r="32" spans="1:14" s="55" customFormat="1" ht="13.5" customHeight="1">
      <c r="A32" s="68" t="s">
        <v>120</v>
      </c>
      <c r="B32" s="73" t="s">
        <v>121</v>
      </c>
      <c r="C32" s="66">
        <v>57</v>
      </c>
      <c r="D32" s="66">
        <v>9224</v>
      </c>
      <c r="E32" s="66">
        <v>29641348</v>
      </c>
      <c r="F32" s="66">
        <v>7</v>
      </c>
      <c r="G32" s="66">
        <v>47</v>
      </c>
      <c r="H32" s="66">
        <v>26528</v>
      </c>
      <c r="I32" s="66">
        <v>21</v>
      </c>
      <c r="J32" s="66">
        <v>354</v>
      </c>
      <c r="K32" s="66">
        <v>262318</v>
      </c>
      <c r="L32" s="66">
        <v>29</v>
      </c>
      <c r="M32" s="66">
        <v>8823</v>
      </c>
      <c r="N32" s="67">
        <v>29352502</v>
      </c>
    </row>
    <row r="33" spans="1:14" s="55" customFormat="1" ht="13.5" customHeight="1">
      <c r="A33" s="68" t="s">
        <v>122</v>
      </c>
      <c r="B33" s="69" t="s">
        <v>123</v>
      </c>
      <c r="C33" s="66">
        <v>23</v>
      </c>
      <c r="D33" s="66">
        <v>1609</v>
      </c>
      <c r="E33" s="66">
        <v>7056882</v>
      </c>
      <c r="F33" s="66">
        <v>9</v>
      </c>
      <c r="G33" s="66">
        <v>59</v>
      </c>
      <c r="H33" s="66">
        <v>54703</v>
      </c>
      <c r="I33" s="66">
        <v>9</v>
      </c>
      <c r="J33" s="66">
        <v>147</v>
      </c>
      <c r="K33" s="66">
        <v>212315</v>
      </c>
      <c r="L33" s="66">
        <v>5</v>
      </c>
      <c r="M33" s="66">
        <v>1403</v>
      </c>
      <c r="N33" s="67">
        <v>6789864</v>
      </c>
    </row>
    <row r="34" spans="1:14" s="55" customFormat="1" ht="13.5" customHeight="1">
      <c r="A34" s="68" t="s">
        <v>124</v>
      </c>
      <c r="B34" s="69" t="s">
        <v>125</v>
      </c>
      <c r="C34" s="66">
        <v>296</v>
      </c>
      <c r="D34" s="66">
        <v>5835</v>
      </c>
      <c r="E34" s="66">
        <v>7860402</v>
      </c>
      <c r="F34" s="66">
        <v>167</v>
      </c>
      <c r="G34" s="66">
        <v>931</v>
      </c>
      <c r="H34" s="66">
        <v>798409</v>
      </c>
      <c r="I34" s="66">
        <v>91</v>
      </c>
      <c r="J34" s="66">
        <v>1512</v>
      </c>
      <c r="K34" s="66">
        <v>1892458</v>
      </c>
      <c r="L34" s="66">
        <v>38</v>
      </c>
      <c r="M34" s="66">
        <v>3392</v>
      </c>
      <c r="N34" s="67">
        <v>5169535</v>
      </c>
    </row>
    <row r="35" spans="1:14" s="55" customFormat="1" ht="13.5" customHeight="1">
      <c r="A35" s="74" t="s">
        <v>126</v>
      </c>
      <c r="B35" s="69" t="s">
        <v>30</v>
      </c>
      <c r="C35" s="75">
        <v>118</v>
      </c>
      <c r="D35" s="75">
        <v>1352</v>
      </c>
      <c r="E35" s="75">
        <v>1754661</v>
      </c>
      <c r="F35" s="75">
        <v>85</v>
      </c>
      <c r="G35" s="75">
        <v>458</v>
      </c>
      <c r="H35" s="75">
        <v>423673</v>
      </c>
      <c r="I35" s="75">
        <v>24</v>
      </c>
      <c r="J35" s="75">
        <v>381</v>
      </c>
      <c r="K35" s="75">
        <v>500258</v>
      </c>
      <c r="L35" s="75">
        <v>9</v>
      </c>
      <c r="M35" s="75">
        <v>513</v>
      </c>
      <c r="N35" s="76">
        <v>830730</v>
      </c>
    </row>
    <row r="36" spans="1:14" s="78" customFormat="1" ht="13.5">
      <c r="A36" s="286" t="s">
        <v>127</v>
      </c>
      <c r="B36" s="286"/>
      <c r="C36" s="286"/>
      <c r="D36" s="286"/>
      <c r="E36" s="286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3.5"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2:10" ht="13.5">
      <c r="B38" s="79"/>
      <c r="C38" s="78"/>
      <c r="D38" s="78"/>
      <c r="E38" s="78"/>
      <c r="F38" s="78"/>
      <c r="G38" s="78"/>
      <c r="H38" s="78"/>
      <c r="I38" s="78"/>
      <c r="J38" s="78"/>
    </row>
    <row r="39" spans="2:10" ht="13.5">
      <c r="B39" s="79"/>
      <c r="C39" s="78"/>
      <c r="D39" s="78"/>
      <c r="E39" s="78"/>
      <c r="F39" s="78"/>
      <c r="G39" s="78"/>
      <c r="H39" s="78"/>
      <c r="I39" s="78"/>
      <c r="J39" s="78"/>
    </row>
    <row r="40" spans="2:10" ht="13.5">
      <c r="B40" s="79"/>
      <c r="C40" s="78"/>
      <c r="D40" s="78"/>
      <c r="E40" s="78"/>
      <c r="F40" s="78"/>
      <c r="G40" s="78"/>
      <c r="H40" s="78"/>
      <c r="I40" s="78"/>
      <c r="J40" s="78"/>
    </row>
    <row r="41" spans="2:10" ht="13.5">
      <c r="B41" s="78"/>
      <c r="C41" s="78"/>
      <c r="D41" s="78"/>
      <c r="E41" s="78"/>
      <c r="F41" s="78"/>
      <c r="G41" s="78"/>
      <c r="H41" s="78"/>
      <c r="I41" s="78"/>
      <c r="J41" s="78"/>
    </row>
    <row r="42" spans="2:10" ht="13.5">
      <c r="B42" s="78"/>
      <c r="C42" s="78"/>
      <c r="D42" s="78"/>
      <c r="E42" s="78"/>
      <c r="F42" s="78"/>
      <c r="G42" s="78"/>
      <c r="H42" s="78"/>
      <c r="I42" s="78"/>
      <c r="J42" s="78"/>
    </row>
    <row r="43" spans="2:10" ht="13.5">
      <c r="B43" s="78"/>
      <c r="C43" s="78"/>
      <c r="D43" s="78"/>
      <c r="E43" s="78"/>
      <c r="F43" s="78"/>
      <c r="G43" s="78"/>
      <c r="H43" s="78"/>
      <c r="I43" s="78"/>
      <c r="J43" s="78"/>
    </row>
  </sheetData>
  <sheetProtection/>
  <mergeCells count="12">
    <mergeCell ref="I5:K5"/>
    <mergeCell ref="L5:N5"/>
    <mergeCell ref="A1:C1"/>
    <mergeCell ref="A8:B8"/>
    <mergeCell ref="A9:B9"/>
    <mergeCell ref="A10:B10"/>
    <mergeCell ref="A36:E36"/>
    <mergeCell ref="A2:N2"/>
    <mergeCell ref="A4:N4"/>
    <mergeCell ref="A5:B6"/>
    <mergeCell ref="C5:E5"/>
    <mergeCell ref="F5:H5"/>
  </mergeCells>
  <hyperlinks>
    <hyperlink ref="A1:C1" location="'9鉱工業目次'!A1" display="9　鉱 工 業"/>
  </hyperlink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8"/>
  <sheetViews>
    <sheetView showGridLines="0" zoomScale="75" zoomScaleNormal="75" zoomScalePageLayoutView="0" workbookViewId="0" topLeftCell="A1">
      <pane xSplit="2" ySplit="7" topLeftCell="C8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15"/>
  <cols>
    <col min="1" max="1" width="3.140625" style="45" customWidth="1"/>
    <col min="2" max="2" width="13.421875" style="45" customWidth="1"/>
    <col min="3" max="3" width="13.8515625" style="45" customWidth="1"/>
    <col min="4" max="6" width="9.00390625" style="45" customWidth="1"/>
    <col min="7" max="7" width="13.8515625" style="45" customWidth="1"/>
    <col min="8" max="10" width="9.00390625" style="45" customWidth="1"/>
    <col min="11" max="12" width="13.8515625" style="45" customWidth="1"/>
    <col min="13" max="14" width="9.00390625" style="45" customWidth="1"/>
    <col min="15" max="16" width="13.8515625" style="45" customWidth="1"/>
    <col min="17" max="17" width="9.00390625" style="45" customWidth="1"/>
    <col min="18" max="18" width="13.8515625" style="45" customWidth="1"/>
    <col min="19" max="19" width="9.00390625" style="45" customWidth="1"/>
    <col min="20" max="20" width="13.8515625" style="45" customWidth="1"/>
    <col min="21" max="16384" width="9.00390625" style="45" customWidth="1"/>
  </cols>
  <sheetData>
    <row r="1" spans="1:3" ht="13.5">
      <c r="A1" s="417" t="s">
        <v>0</v>
      </c>
      <c r="B1" s="417"/>
      <c r="C1" s="417"/>
    </row>
    <row r="2" spans="1:21" ht="17.25">
      <c r="A2" s="287" t="s">
        <v>350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17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s="195" customFormat="1" ht="15" thickBot="1">
      <c r="A4" s="304" t="s">
        <v>351</v>
      </c>
      <c r="B4" s="304"/>
      <c r="C4" s="304"/>
      <c r="D4" s="304"/>
      <c r="E4" s="304"/>
      <c r="F4" s="304"/>
      <c r="G4" s="194"/>
      <c r="H4" s="194"/>
      <c r="I4" s="194"/>
      <c r="J4" s="194"/>
      <c r="K4" s="305" t="s">
        <v>352</v>
      </c>
      <c r="L4" s="305"/>
      <c r="M4" s="194"/>
      <c r="N4" s="194"/>
      <c r="O4" s="194"/>
      <c r="P4" s="194"/>
      <c r="Q4" s="194"/>
      <c r="R4" s="194"/>
      <c r="S4" s="194"/>
      <c r="T4" s="194"/>
      <c r="U4" s="194"/>
    </row>
    <row r="5" spans="1:22" ht="13.5" customHeight="1" thickTop="1">
      <c r="A5" s="289" t="s">
        <v>78</v>
      </c>
      <c r="B5" s="290"/>
      <c r="C5" s="293" t="s">
        <v>83</v>
      </c>
      <c r="D5" s="294"/>
      <c r="E5" s="294"/>
      <c r="F5" s="294"/>
      <c r="G5" s="293" t="s">
        <v>84</v>
      </c>
      <c r="H5" s="294"/>
      <c r="I5" s="294"/>
      <c r="J5" s="294"/>
      <c r="K5" s="293" t="s">
        <v>85</v>
      </c>
      <c r="L5" s="294"/>
      <c r="M5" s="294"/>
      <c r="N5" s="294"/>
      <c r="O5" s="293" t="s">
        <v>353</v>
      </c>
      <c r="P5" s="294"/>
      <c r="Q5" s="294"/>
      <c r="R5" s="293" t="s">
        <v>354</v>
      </c>
      <c r="S5" s="294"/>
      <c r="T5" s="293" t="s">
        <v>355</v>
      </c>
      <c r="U5" s="294"/>
      <c r="V5" s="84"/>
    </row>
    <row r="6" spans="1:22" ht="13.5" customHeight="1">
      <c r="A6" s="282"/>
      <c r="B6" s="283"/>
      <c r="C6" s="298" t="s">
        <v>356</v>
      </c>
      <c r="D6" s="302" t="s">
        <v>357</v>
      </c>
      <c r="E6" s="303"/>
      <c r="F6" s="295" t="s">
        <v>150</v>
      </c>
      <c r="G6" s="298" t="s">
        <v>356</v>
      </c>
      <c r="H6" s="302" t="s">
        <v>357</v>
      </c>
      <c r="I6" s="303"/>
      <c r="J6" s="295" t="s">
        <v>150</v>
      </c>
      <c r="K6" s="298" t="s">
        <v>356</v>
      </c>
      <c r="L6" s="302" t="s">
        <v>357</v>
      </c>
      <c r="M6" s="303"/>
      <c r="N6" s="295" t="s">
        <v>150</v>
      </c>
      <c r="O6" s="298" t="s">
        <v>356</v>
      </c>
      <c r="P6" s="300" t="s">
        <v>358</v>
      </c>
      <c r="Q6" s="295" t="s">
        <v>150</v>
      </c>
      <c r="R6" s="298" t="s">
        <v>358</v>
      </c>
      <c r="S6" s="295" t="s">
        <v>149</v>
      </c>
      <c r="T6" s="298" t="s">
        <v>358</v>
      </c>
      <c r="U6" s="295" t="s">
        <v>149</v>
      </c>
      <c r="V6" s="84"/>
    </row>
    <row r="7" spans="1:22" ht="13.5" customHeight="1">
      <c r="A7" s="291"/>
      <c r="B7" s="292"/>
      <c r="C7" s="299"/>
      <c r="D7" s="50" t="s">
        <v>359</v>
      </c>
      <c r="E7" s="50" t="s">
        <v>149</v>
      </c>
      <c r="F7" s="296"/>
      <c r="G7" s="299"/>
      <c r="H7" s="50" t="s">
        <v>359</v>
      </c>
      <c r="I7" s="50" t="s">
        <v>149</v>
      </c>
      <c r="J7" s="296"/>
      <c r="K7" s="299"/>
      <c r="L7" s="50" t="s">
        <v>359</v>
      </c>
      <c r="M7" s="50" t="s">
        <v>149</v>
      </c>
      <c r="N7" s="296"/>
      <c r="O7" s="299"/>
      <c r="P7" s="301"/>
      <c r="Q7" s="296"/>
      <c r="R7" s="299"/>
      <c r="S7" s="296"/>
      <c r="T7" s="299"/>
      <c r="U7" s="296"/>
      <c r="V7" s="84"/>
    </row>
    <row r="8" spans="1:22" s="55" customFormat="1" ht="13.5" customHeight="1">
      <c r="A8" s="51"/>
      <c r="B8" s="52"/>
      <c r="C8" s="53"/>
      <c r="D8" s="53"/>
      <c r="E8" s="53" t="s">
        <v>151</v>
      </c>
      <c r="F8" s="53" t="s">
        <v>151</v>
      </c>
      <c r="G8" s="53" t="s">
        <v>360</v>
      </c>
      <c r="H8" s="53" t="s">
        <v>360</v>
      </c>
      <c r="I8" s="53" t="s">
        <v>151</v>
      </c>
      <c r="J8" s="53" t="s">
        <v>151</v>
      </c>
      <c r="K8" s="53" t="s">
        <v>87</v>
      </c>
      <c r="L8" s="53" t="s">
        <v>87</v>
      </c>
      <c r="M8" s="53" t="s">
        <v>151</v>
      </c>
      <c r="N8" s="53" t="s">
        <v>151</v>
      </c>
      <c r="O8" s="53" t="s">
        <v>87</v>
      </c>
      <c r="P8" s="53" t="s">
        <v>87</v>
      </c>
      <c r="Q8" s="53" t="s">
        <v>151</v>
      </c>
      <c r="R8" s="53" t="s">
        <v>87</v>
      </c>
      <c r="S8" s="53" t="s">
        <v>151</v>
      </c>
      <c r="T8" s="53" t="s">
        <v>87</v>
      </c>
      <c r="U8" s="54" t="s">
        <v>151</v>
      </c>
      <c r="V8" s="71"/>
    </row>
    <row r="9" spans="1:22" s="60" customFormat="1" ht="13.5" customHeight="1">
      <c r="A9" s="284" t="s">
        <v>145</v>
      </c>
      <c r="B9" s="285"/>
      <c r="C9" s="196">
        <v>3367</v>
      </c>
      <c r="D9" s="196">
        <v>3106</v>
      </c>
      <c r="E9" s="197">
        <v>100</v>
      </c>
      <c r="F9" s="197">
        <v>-7.751707751707753</v>
      </c>
      <c r="G9" s="196">
        <v>78026</v>
      </c>
      <c r="H9" s="196">
        <v>76386</v>
      </c>
      <c r="I9" s="197">
        <v>100</v>
      </c>
      <c r="J9" s="197">
        <v>-2.1018634814036345</v>
      </c>
      <c r="K9" s="196">
        <v>174755179</v>
      </c>
      <c r="L9" s="196">
        <v>181331862</v>
      </c>
      <c r="M9" s="197">
        <v>100</v>
      </c>
      <c r="N9" s="197">
        <v>3.763369439254215</v>
      </c>
      <c r="O9" s="196">
        <v>77539111</v>
      </c>
      <c r="P9" s="196">
        <v>79195577</v>
      </c>
      <c r="Q9" s="197">
        <v>2.1362973841678428</v>
      </c>
      <c r="R9" s="196">
        <v>29548367</v>
      </c>
      <c r="S9" s="197">
        <v>100</v>
      </c>
      <c r="T9" s="196">
        <v>98797156</v>
      </c>
      <c r="U9" s="198">
        <v>100</v>
      </c>
      <c r="V9" s="93"/>
    </row>
    <row r="10" spans="1:22" s="60" customFormat="1" ht="13.5" customHeight="1">
      <c r="A10" s="61"/>
      <c r="B10" s="62"/>
      <c r="C10" s="196"/>
      <c r="D10" s="196"/>
      <c r="E10" s="197"/>
      <c r="F10" s="197"/>
      <c r="G10" s="196"/>
      <c r="H10" s="196"/>
      <c r="I10" s="197"/>
      <c r="J10" s="197"/>
      <c r="K10" s="196"/>
      <c r="L10" s="196"/>
      <c r="M10" s="197"/>
      <c r="N10" s="197"/>
      <c r="O10" s="196"/>
      <c r="P10" s="196"/>
      <c r="Q10" s="197"/>
      <c r="R10" s="196"/>
      <c r="S10" s="197"/>
      <c r="T10" s="196"/>
      <c r="U10" s="198"/>
      <c r="V10" s="93"/>
    </row>
    <row r="11" spans="1:22" s="60" customFormat="1" ht="13.5" customHeight="1">
      <c r="A11" s="65">
        <v>9</v>
      </c>
      <c r="B11" s="56" t="s">
        <v>19</v>
      </c>
      <c r="C11" s="199">
        <v>319</v>
      </c>
      <c r="D11" s="199">
        <v>294</v>
      </c>
      <c r="E11" s="200">
        <v>9.465550547327753</v>
      </c>
      <c r="F11" s="200">
        <v>-7.836990595611286</v>
      </c>
      <c r="G11" s="199">
        <v>5648</v>
      </c>
      <c r="H11" s="199">
        <v>5480</v>
      </c>
      <c r="I11" s="200">
        <v>7.174089492839002</v>
      </c>
      <c r="J11" s="200">
        <v>-2.974504249291785</v>
      </c>
      <c r="K11" s="199">
        <v>6360730</v>
      </c>
      <c r="L11" s="199">
        <v>6178187</v>
      </c>
      <c r="M11" s="200">
        <v>3.407116064357184</v>
      </c>
      <c r="N11" s="200">
        <v>-2.869843555692507</v>
      </c>
      <c r="O11" s="199">
        <v>3062955</v>
      </c>
      <c r="P11" s="199">
        <v>2900998</v>
      </c>
      <c r="Q11" s="200">
        <v>-5.287606249520479</v>
      </c>
      <c r="R11" s="199">
        <v>1312180</v>
      </c>
      <c r="S11" s="200">
        <v>4.440786863111589</v>
      </c>
      <c r="T11" s="199">
        <v>3136150</v>
      </c>
      <c r="U11" s="201">
        <v>3.174332265191925</v>
      </c>
      <c r="V11" s="93"/>
    </row>
    <row r="12" spans="1:22" s="55" customFormat="1" ht="13.5" customHeight="1">
      <c r="A12" s="68">
        <v>10</v>
      </c>
      <c r="B12" s="69" t="s">
        <v>89</v>
      </c>
      <c r="C12" s="199">
        <v>42</v>
      </c>
      <c r="D12" s="199">
        <v>34</v>
      </c>
      <c r="E12" s="200">
        <v>1.0946555054732776</v>
      </c>
      <c r="F12" s="200">
        <v>-19.047619047619047</v>
      </c>
      <c r="G12" s="199">
        <v>386</v>
      </c>
      <c r="H12" s="199">
        <v>346</v>
      </c>
      <c r="I12" s="200">
        <v>0.45296258476684204</v>
      </c>
      <c r="J12" s="200">
        <v>-10.362694300518134</v>
      </c>
      <c r="K12" s="199">
        <v>654457</v>
      </c>
      <c r="L12" s="199">
        <v>607131</v>
      </c>
      <c r="M12" s="200">
        <v>0.33481760640609315</v>
      </c>
      <c r="N12" s="200">
        <v>-7.231338346140388</v>
      </c>
      <c r="O12" s="199">
        <v>393017</v>
      </c>
      <c r="P12" s="199">
        <v>357332</v>
      </c>
      <c r="Q12" s="200">
        <v>-9.079759908604462</v>
      </c>
      <c r="R12" s="199">
        <v>127623</v>
      </c>
      <c r="S12" s="200">
        <v>0.4319121933201926</v>
      </c>
      <c r="T12" s="199">
        <v>174233</v>
      </c>
      <c r="U12" s="201">
        <v>0.17635426671593665</v>
      </c>
      <c r="V12" s="71"/>
    </row>
    <row r="13" spans="1:22" s="55" customFormat="1" ht="13.5" customHeight="1">
      <c r="A13" s="68">
        <v>11</v>
      </c>
      <c r="B13" s="69" t="s">
        <v>91</v>
      </c>
      <c r="C13" s="199">
        <v>668</v>
      </c>
      <c r="D13" s="199">
        <v>609</v>
      </c>
      <c r="E13" s="200">
        <v>19.60721184803606</v>
      </c>
      <c r="F13" s="200">
        <v>-8.832335329341317</v>
      </c>
      <c r="G13" s="199">
        <v>13025</v>
      </c>
      <c r="H13" s="199">
        <v>12697</v>
      </c>
      <c r="I13" s="200">
        <v>16.62215589244102</v>
      </c>
      <c r="J13" s="200">
        <v>-2.5182341650671782</v>
      </c>
      <c r="K13" s="199">
        <v>18716355</v>
      </c>
      <c r="L13" s="199">
        <v>19215490</v>
      </c>
      <c r="M13" s="200">
        <v>10.596863556168634</v>
      </c>
      <c r="N13" s="200">
        <v>2.666838708712247</v>
      </c>
      <c r="O13" s="199">
        <v>9994916</v>
      </c>
      <c r="P13" s="199">
        <v>10204910</v>
      </c>
      <c r="Q13" s="200">
        <v>2.1010081525447535</v>
      </c>
      <c r="R13" s="199">
        <v>4397641</v>
      </c>
      <c r="S13" s="200">
        <v>14.882856301331305</v>
      </c>
      <c r="T13" s="199">
        <v>8533738</v>
      </c>
      <c r="U13" s="201">
        <v>8.63763527767945</v>
      </c>
      <c r="V13" s="71"/>
    </row>
    <row r="14" spans="1:22" s="55" customFormat="1" ht="13.5" customHeight="1">
      <c r="A14" s="68">
        <v>12</v>
      </c>
      <c r="B14" s="69" t="s">
        <v>92</v>
      </c>
      <c r="C14" s="199">
        <v>285</v>
      </c>
      <c r="D14" s="199">
        <v>267</v>
      </c>
      <c r="E14" s="200">
        <v>8.596265292981327</v>
      </c>
      <c r="F14" s="200">
        <v>-6.315789473684211</v>
      </c>
      <c r="G14" s="199">
        <v>6459</v>
      </c>
      <c r="H14" s="199">
        <v>6288</v>
      </c>
      <c r="I14" s="200">
        <v>8.231874950907233</v>
      </c>
      <c r="J14" s="200">
        <v>-2.6474686483975844</v>
      </c>
      <c r="K14" s="199">
        <v>7087535</v>
      </c>
      <c r="L14" s="199">
        <v>6872438</v>
      </c>
      <c r="M14" s="200">
        <v>3.7899781782420567</v>
      </c>
      <c r="N14" s="200">
        <v>-3.0348633198989496</v>
      </c>
      <c r="O14" s="199">
        <v>2999403</v>
      </c>
      <c r="P14" s="199">
        <v>2980911</v>
      </c>
      <c r="Q14" s="200">
        <v>-0.6165226880149149</v>
      </c>
      <c r="R14" s="199">
        <v>1539757</v>
      </c>
      <c r="S14" s="200">
        <v>5.210971557243756</v>
      </c>
      <c r="T14" s="199">
        <v>3745328</v>
      </c>
      <c r="U14" s="201">
        <v>3.7909269372085976</v>
      </c>
      <c r="V14" s="71"/>
    </row>
    <row r="15" spans="1:22" s="55" customFormat="1" ht="13.5" customHeight="1">
      <c r="A15" s="68">
        <v>13</v>
      </c>
      <c r="B15" s="69" t="s">
        <v>93</v>
      </c>
      <c r="C15" s="199">
        <v>157</v>
      </c>
      <c r="D15" s="199">
        <v>144</v>
      </c>
      <c r="E15" s="200">
        <v>4.63618802318094</v>
      </c>
      <c r="F15" s="200">
        <v>-8.280254777070063</v>
      </c>
      <c r="G15" s="199">
        <v>1550</v>
      </c>
      <c r="H15" s="199">
        <v>1473</v>
      </c>
      <c r="I15" s="200">
        <v>1.9283638363050821</v>
      </c>
      <c r="J15" s="200">
        <v>-4.967741935483871</v>
      </c>
      <c r="K15" s="199">
        <v>3252576</v>
      </c>
      <c r="L15" s="199">
        <v>3362030</v>
      </c>
      <c r="M15" s="200">
        <v>1.85407570568045</v>
      </c>
      <c r="N15" s="200">
        <v>3.36514811644678</v>
      </c>
      <c r="O15" s="199">
        <v>1388874</v>
      </c>
      <c r="P15" s="199">
        <v>1436181</v>
      </c>
      <c r="Q15" s="200">
        <v>3.4061405138263083</v>
      </c>
      <c r="R15" s="199">
        <v>495247</v>
      </c>
      <c r="S15" s="200">
        <v>1.676055397579162</v>
      </c>
      <c r="T15" s="199">
        <v>1855658</v>
      </c>
      <c r="U15" s="201">
        <v>1.8782504225121621</v>
      </c>
      <c r="V15" s="71"/>
    </row>
    <row r="16" spans="1:22" s="55" customFormat="1" ht="13.5" customHeight="1">
      <c r="A16" s="68">
        <v>14</v>
      </c>
      <c r="B16" s="69" t="s">
        <v>94</v>
      </c>
      <c r="C16" s="199">
        <v>88</v>
      </c>
      <c r="D16" s="199">
        <v>76</v>
      </c>
      <c r="E16" s="200">
        <v>2.4468770122343853</v>
      </c>
      <c r="F16" s="200">
        <v>-13.636363636363635</v>
      </c>
      <c r="G16" s="199">
        <v>1095</v>
      </c>
      <c r="H16" s="199">
        <v>1037</v>
      </c>
      <c r="I16" s="200">
        <v>1.357578613882125</v>
      </c>
      <c r="J16" s="200">
        <v>-5.296803652968037</v>
      </c>
      <c r="K16" s="199">
        <v>1697792</v>
      </c>
      <c r="L16" s="199">
        <v>1550491</v>
      </c>
      <c r="M16" s="200">
        <v>0.8550571217318664</v>
      </c>
      <c r="N16" s="200">
        <v>-8.67603334212907</v>
      </c>
      <c r="O16" s="199">
        <v>731674</v>
      </c>
      <c r="P16" s="199">
        <v>668539</v>
      </c>
      <c r="Q16" s="200">
        <v>-8.628842899980045</v>
      </c>
      <c r="R16" s="199">
        <v>313983</v>
      </c>
      <c r="S16" s="200">
        <v>1.0626069454193527</v>
      </c>
      <c r="T16" s="199">
        <v>849123</v>
      </c>
      <c r="U16" s="201">
        <v>0.8594609747673303</v>
      </c>
      <c r="V16" s="71"/>
    </row>
    <row r="17" spans="1:22" s="55" customFormat="1" ht="13.5" customHeight="1">
      <c r="A17" s="68">
        <v>15</v>
      </c>
      <c r="B17" s="69" t="s">
        <v>95</v>
      </c>
      <c r="C17" s="199">
        <v>114</v>
      </c>
      <c r="D17" s="199">
        <v>111</v>
      </c>
      <c r="E17" s="200">
        <v>3.5737282678686415</v>
      </c>
      <c r="F17" s="200">
        <v>-2.631578947368421</v>
      </c>
      <c r="G17" s="199">
        <v>1917</v>
      </c>
      <c r="H17" s="199">
        <v>1881</v>
      </c>
      <c r="I17" s="200">
        <v>2.462493127012803</v>
      </c>
      <c r="J17" s="200">
        <v>-1.8779342723004695</v>
      </c>
      <c r="K17" s="199">
        <v>4507286</v>
      </c>
      <c r="L17" s="199">
        <v>4436369</v>
      </c>
      <c r="M17" s="200">
        <v>2.446546873268196</v>
      </c>
      <c r="N17" s="200">
        <v>-1.5733858468266713</v>
      </c>
      <c r="O17" s="199">
        <v>2357118</v>
      </c>
      <c r="P17" s="199">
        <v>2272390</v>
      </c>
      <c r="Q17" s="200">
        <v>-3.5945591183810057</v>
      </c>
      <c r="R17" s="199">
        <v>712098</v>
      </c>
      <c r="S17" s="200">
        <v>2.4099402853633163</v>
      </c>
      <c r="T17" s="199">
        <v>2058653</v>
      </c>
      <c r="U17" s="201">
        <v>2.0837168632667926</v>
      </c>
      <c r="V17" s="71"/>
    </row>
    <row r="18" spans="1:22" s="55" customFormat="1" ht="13.5" customHeight="1">
      <c r="A18" s="68">
        <v>16</v>
      </c>
      <c r="B18" s="69" t="s">
        <v>96</v>
      </c>
      <c r="C18" s="199">
        <v>143</v>
      </c>
      <c r="D18" s="199">
        <v>132</v>
      </c>
      <c r="E18" s="200">
        <v>4.249839021249195</v>
      </c>
      <c r="F18" s="200">
        <v>-7.6923076923076925</v>
      </c>
      <c r="G18" s="199">
        <v>2141</v>
      </c>
      <c r="H18" s="199">
        <v>2175</v>
      </c>
      <c r="I18" s="200">
        <v>2.847380410022779</v>
      </c>
      <c r="J18" s="200">
        <v>1.5880429705744978</v>
      </c>
      <c r="K18" s="199">
        <v>2722993</v>
      </c>
      <c r="L18" s="199">
        <v>2854129</v>
      </c>
      <c r="M18" s="200">
        <v>1.573980969764707</v>
      </c>
      <c r="N18" s="200">
        <v>4.815877235086539</v>
      </c>
      <c r="O18" s="199">
        <v>1611220</v>
      </c>
      <c r="P18" s="199">
        <v>1663731</v>
      </c>
      <c r="Q18" s="200">
        <v>3.259083179205819</v>
      </c>
      <c r="R18" s="199">
        <v>712076</v>
      </c>
      <c r="S18" s="200">
        <v>2.4098658311642063</v>
      </c>
      <c r="T18" s="199">
        <v>1111877</v>
      </c>
      <c r="U18" s="201">
        <v>1.1254139744670382</v>
      </c>
      <c r="V18" s="71"/>
    </row>
    <row r="19" spans="1:22" s="55" customFormat="1" ht="13.5" customHeight="1">
      <c r="A19" s="68">
        <v>17</v>
      </c>
      <c r="B19" s="69" t="s">
        <v>97</v>
      </c>
      <c r="C19" s="199">
        <v>59</v>
      </c>
      <c r="D19" s="199">
        <v>57</v>
      </c>
      <c r="E19" s="200">
        <v>1.8351577591757886</v>
      </c>
      <c r="F19" s="200">
        <v>-3.389830508474576</v>
      </c>
      <c r="G19" s="199">
        <v>4115</v>
      </c>
      <c r="H19" s="199">
        <v>4052</v>
      </c>
      <c r="I19" s="200">
        <v>5.304636975361977</v>
      </c>
      <c r="J19" s="200">
        <v>-1.5309842041312272</v>
      </c>
      <c r="K19" s="199">
        <v>21056123</v>
      </c>
      <c r="L19" s="199">
        <v>24039721</v>
      </c>
      <c r="M19" s="200">
        <v>13.257306650278592</v>
      </c>
      <c r="N19" s="200">
        <v>14.16974055480204</v>
      </c>
      <c r="O19" s="199">
        <v>9721412</v>
      </c>
      <c r="P19" s="199">
        <v>10482836</v>
      </c>
      <c r="Q19" s="200">
        <v>7.832442447660895</v>
      </c>
      <c r="R19" s="199">
        <v>2167864</v>
      </c>
      <c r="S19" s="200">
        <v>7.336662631813122</v>
      </c>
      <c r="T19" s="199">
        <v>13122503</v>
      </c>
      <c r="U19" s="201">
        <v>13.282267963259994</v>
      </c>
      <c r="V19" s="71"/>
    </row>
    <row r="20" spans="1:53" s="55" customFormat="1" ht="13.5" customHeight="1">
      <c r="A20" s="68">
        <v>18</v>
      </c>
      <c r="B20" s="70" t="s">
        <v>98</v>
      </c>
      <c r="C20" s="199">
        <v>9</v>
      </c>
      <c r="D20" s="199">
        <v>9</v>
      </c>
      <c r="E20" s="200">
        <v>0.2897617514488087</v>
      </c>
      <c r="F20" s="200">
        <v>0</v>
      </c>
      <c r="G20" s="199">
        <v>82</v>
      </c>
      <c r="H20" s="199">
        <v>79</v>
      </c>
      <c r="I20" s="200">
        <v>0.10342209305370094</v>
      </c>
      <c r="J20" s="200">
        <v>-3.6585365853658534</v>
      </c>
      <c r="K20" s="199">
        <v>329242</v>
      </c>
      <c r="L20" s="199">
        <v>339227</v>
      </c>
      <c r="M20" s="200">
        <v>0.18707523115821753</v>
      </c>
      <c r="N20" s="200">
        <v>3.032723650081095</v>
      </c>
      <c r="O20" s="199">
        <v>123910</v>
      </c>
      <c r="P20" s="199">
        <v>126717</v>
      </c>
      <c r="Q20" s="200">
        <v>2.2653538858849167</v>
      </c>
      <c r="R20" s="199">
        <v>37812</v>
      </c>
      <c r="S20" s="200">
        <v>0.12796646257981023</v>
      </c>
      <c r="T20" s="199">
        <v>206175</v>
      </c>
      <c r="U20" s="201">
        <v>0.2086851568885242</v>
      </c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</row>
    <row r="21" spans="1:53" s="51" customFormat="1" ht="13.5" customHeight="1">
      <c r="A21" s="68" t="s">
        <v>100</v>
      </c>
      <c r="B21" s="96" t="s">
        <v>101</v>
      </c>
      <c r="C21" s="57">
        <v>160</v>
      </c>
      <c r="D21" s="57">
        <v>145</v>
      </c>
      <c r="E21" s="202">
        <v>4.668383773341919</v>
      </c>
      <c r="F21" s="200">
        <v>-9.375</v>
      </c>
      <c r="G21" s="57">
        <v>4665</v>
      </c>
      <c r="H21" s="57">
        <v>4341</v>
      </c>
      <c r="I21" s="202">
        <v>5.682978556279947</v>
      </c>
      <c r="J21" s="202">
        <v>-6.945337620578779</v>
      </c>
      <c r="K21" s="57">
        <v>11491366</v>
      </c>
      <c r="L21" s="57">
        <v>11660475</v>
      </c>
      <c r="M21" s="202">
        <v>6.430461183925856</v>
      </c>
      <c r="N21" s="202">
        <v>1.4716179086106909</v>
      </c>
      <c r="O21" s="57">
        <v>6406908</v>
      </c>
      <c r="P21" s="57">
        <v>6651417</v>
      </c>
      <c r="Q21" s="200">
        <v>3.8163338696294686</v>
      </c>
      <c r="R21" s="57">
        <v>1844158</v>
      </c>
      <c r="S21" s="200">
        <v>6.241150314668827</v>
      </c>
      <c r="T21" s="57">
        <v>4702551</v>
      </c>
      <c r="U21" s="201">
        <v>4.7598040170306115</v>
      </c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s="51" customFormat="1" ht="13.5" customHeight="1">
      <c r="A22" s="68" t="s">
        <v>102</v>
      </c>
      <c r="B22" s="70" t="s">
        <v>103</v>
      </c>
      <c r="C22" s="57">
        <v>7</v>
      </c>
      <c r="D22" s="57">
        <v>6</v>
      </c>
      <c r="E22" s="202">
        <v>0.19317450096587252</v>
      </c>
      <c r="F22" s="200">
        <v>-14.285714285714285</v>
      </c>
      <c r="G22" s="57">
        <v>135</v>
      </c>
      <c r="H22" s="57">
        <v>135</v>
      </c>
      <c r="I22" s="202">
        <v>0.1767339564841725</v>
      </c>
      <c r="J22" s="202">
        <v>0</v>
      </c>
      <c r="K22" s="57">
        <v>115450</v>
      </c>
      <c r="L22" s="57">
        <v>113407</v>
      </c>
      <c r="M22" s="202">
        <v>0.06254113245690932</v>
      </c>
      <c r="N22" s="202">
        <v>-1.7695972282373322</v>
      </c>
      <c r="O22" s="57">
        <v>62116</v>
      </c>
      <c r="P22" s="57">
        <v>59949</v>
      </c>
      <c r="Q22" s="200">
        <v>-3.4886341683302207</v>
      </c>
      <c r="R22" s="57">
        <v>49228</v>
      </c>
      <c r="S22" s="200">
        <v>0.16660142335446151</v>
      </c>
      <c r="T22" s="57">
        <v>50467</v>
      </c>
      <c r="U22" s="201">
        <v>0.05108142991484491</v>
      </c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51" customFormat="1" ht="13.5" customHeight="1">
      <c r="A23" s="68" t="s">
        <v>104</v>
      </c>
      <c r="B23" s="70" t="s">
        <v>105</v>
      </c>
      <c r="C23" s="57">
        <v>7</v>
      </c>
      <c r="D23" s="57">
        <v>6</v>
      </c>
      <c r="E23" s="202">
        <v>0.19317450096587252</v>
      </c>
      <c r="F23" s="200">
        <v>-14.285714285714285</v>
      </c>
      <c r="G23" s="57">
        <v>88</v>
      </c>
      <c r="H23" s="57">
        <v>83</v>
      </c>
      <c r="I23" s="202">
        <v>0.10865865472730604</v>
      </c>
      <c r="J23" s="202">
        <v>-5.681818181818182</v>
      </c>
      <c r="K23" s="57">
        <v>47914</v>
      </c>
      <c r="L23" s="57">
        <v>47411</v>
      </c>
      <c r="M23" s="202">
        <v>0.02614598420657038</v>
      </c>
      <c r="N23" s="202">
        <v>-1.0497975539508284</v>
      </c>
      <c r="O23" s="57">
        <v>17661</v>
      </c>
      <c r="P23" s="57">
        <v>15467</v>
      </c>
      <c r="Q23" s="200">
        <v>-12.422852613102316</v>
      </c>
      <c r="R23" s="57">
        <v>12133</v>
      </c>
      <c r="S23" s="200">
        <v>0.04106149080928906</v>
      </c>
      <c r="T23" s="57">
        <v>31199</v>
      </c>
      <c r="U23" s="201">
        <v>0.03157884423312752</v>
      </c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s="51" customFormat="1" ht="13.5" customHeight="1">
      <c r="A24" s="68" t="s">
        <v>106</v>
      </c>
      <c r="B24" s="70" t="s">
        <v>107</v>
      </c>
      <c r="C24" s="57">
        <v>162</v>
      </c>
      <c r="D24" s="57">
        <v>149</v>
      </c>
      <c r="E24" s="202">
        <v>4.7971667739858335</v>
      </c>
      <c r="F24" s="202">
        <v>-8.024691358024691</v>
      </c>
      <c r="G24" s="57">
        <v>3100</v>
      </c>
      <c r="H24" s="57">
        <v>2925</v>
      </c>
      <c r="I24" s="202">
        <v>3.8292357238237376</v>
      </c>
      <c r="J24" s="202">
        <v>-5.64516129032258</v>
      </c>
      <c r="K24" s="57">
        <v>7854636</v>
      </c>
      <c r="L24" s="57">
        <v>7946972</v>
      </c>
      <c r="M24" s="202">
        <v>4.382556883467066</v>
      </c>
      <c r="N24" s="202">
        <v>1.1755605224736068</v>
      </c>
      <c r="O24" s="57">
        <v>4356526</v>
      </c>
      <c r="P24" s="57">
        <v>4591905</v>
      </c>
      <c r="Q24" s="200">
        <v>5.402905893365493</v>
      </c>
      <c r="R24" s="57">
        <v>1435318</v>
      </c>
      <c r="S24" s="200">
        <v>4.857520552658629</v>
      </c>
      <c r="T24" s="57">
        <v>3193872</v>
      </c>
      <c r="U24" s="201">
        <v>3.232757023896518</v>
      </c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s="51" customFormat="1" ht="13.5" customHeight="1">
      <c r="A25" s="68" t="s">
        <v>108</v>
      </c>
      <c r="B25" s="70" t="s">
        <v>109</v>
      </c>
      <c r="C25" s="57">
        <v>20</v>
      </c>
      <c r="D25" s="57">
        <v>20</v>
      </c>
      <c r="E25" s="202">
        <v>0.643915003219575</v>
      </c>
      <c r="F25" s="202">
        <v>0</v>
      </c>
      <c r="G25" s="57">
        <v>354</v>
      </c>
      <c r="H25" s="57">
        <v>350</v>
      </c>
      <c r="I25" s="202">
        <v>0.4581991464404472</v>
      </c>
      <c r="J25" s="202">
        <v>-1.1299435028248588</v>
      </c>
      <c r="K25" s="57">
        <v>1059002</v>
      </c>
      <c r="L25" s="57">
        <v>1231665</v>
      </c>
      <c r="M25" s="202">
        <v>0.6792325333316216</v>
      </c>
      <c r="N25" s="202">
        <v>16.304312928587482</v>
      </c>
      <c r="O25" s="57">
        <v>443406</v>
      </c>
      <c r="P25" s="57">
        <v>481641</v>
      </c>
      <c r="Q25" s="200">
        <v>8.623022692521074</v>
      </c>
      <c r="R25" s="57">
        <v>161400</v>
      </c>
      <c r="S25" s="200">
        <v>0.5462230789268321</v>
      </c>
      <c r="T25" s="57">
        <v>729067</v>
      </c>
      <c r="U25" s="201">
        <v>0.7379433067891145</v>
      </c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s="51" customFormat="1" ht="13.5" customHeight="1">
      <c r="A26" s="68" t="s">
        <v>110</v>
      </c>
      <c r="B26" s="70" t="s">
        <v>111</v>
      </c>
      <c r="C26" s="57">
        <v>23</v>
      </c>
      <c r="D26" s="57">
        <v>21</v>
      </c>
      <c r="E26" s="202">
        <v>0.6761107533805538</v>
      </c>
      <c r="F26" s="202">
        <v>-8.695652173913043</v>
      </c>
      <c r="G26" s="57">
        <v>1295</v>
      </c>
      <c r="H26" s="57">
        <v>1296</v>
      </c>
      <c r="I26" s="202">
        <v>1.696645982248056</v>
      </c>
      <c r="J26" s="202">
        <v>0.07722007722007722</v>
      </c>
      <c r="K26" s="57">
        <v>10510488</v>
      </c>
      <c r="L26" s="57">
        <v>10896254</v>
      </c>
      <c r="M26" s="202">
        <v>6.009012359890729</v>
      </c>
      <c r="N26" s="202">
        <v>3.670295803582098</v>
      </c>
      <c r="O26" s="57">
        <v>3145868</v>
      </c>
      <c r="P26" s="57">
        <v>2473245</v>
      </c>
      <c r="Q26" s="200">
        <v>-21.38115775995687</v>
      </c>
      <c r="R26" s="57">
        <v>770740</v>
      </c>
      <c r="S26" s="200">
        <v>2.6084013373733987</v>
      </c>
      <c r="T26" s="57">
        <v>8325962</v>
      </c>
      <c r="U26" s="201">
        <v>8.427329628800246</v>
      </c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</row>
    <row r="27" spans="1:53" s="51" customFormat="1" ht="13.5" customHeight="1">
      <c r="A27" s="68" t="s">
        <v>112</v>
      </c>
      <c r="B27" s="70" t="s">
        <v>113</v>
      </c>
      <c r="C27" s="57">
        <v>229</v>
      </c>
      <c r="D27" s="57">
        <v>216</v>
      </c>
      <c r="E27" s="202">
        <v>6.95428203477141</v>
      </c>
      <c r="F27" s="202">
        <v>-5.676855895196507</v>
      </c>
      <c r="G27" s="57">
        <v>4419</v>
      </c>
      <c r="H27" s="57">
        <v>4609</v>
      </c>
      <c r="I27" s="202">
        <v>6.03382818841149</v>
      </c>
      <c r="J27" s="202">
        <v>4.2996152975786375</v>
      </c>
      <c r="K27" s="57">
        <v>7655917</v>
      </c>
      <c r="L27" s="57">
        <v>7890885</v>
      </c>
      <c r="M27" s="202">
        <v>4.351626301614881</v>
      </c>
      <c r="N27" s="202">
        <v>3.0691032831207545</v>
      </c>
      <c r="O27" s="57">
        <v>3645296</v>
      </c>
      <c r="P27" s="57">
        <v>3582787</v>
      </c>
      <c r="Q27" s="200">
        <v>-1.714785301385676</v>
      </c>
      <c r="R27" s="57">
        <v>1743968</v>
      </c>
      <c r="S27" s="200">
        <v>5.902079123357307</v>
      </c>
      <c r="T27" s="57">
        <v>4137269</v>
      </c>
      <c r="U27" s="201">
        <v>4.1876397737602895</v>
      </c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s="51" customFormat="1" ht="13.5" customHeight="1">
      <c r="A28" s="68" t="s">
        <v>114</v>
      </c>
      <c r="B28" s="70" t="s">
        <v>115</v>
      </c>
      <c r="C28" s="57">
        <v>231</v>
      </c>
      <c r="D28" s="57">
        <v>224</v>
      </c>
      <c r="E28" s="202">
        <v>7.21184803605924</v>
      </c>
      <c r="F28" s="202">
        <v>-3.0303030303030303</v>
      </c>
      <c r="G28" s="57">
        <v>4105</v>
      </c>
      <c r="H28" s="57">
        <v>4332</v>
      </c>
      <c r="I28" s="202">
        <v>5.671196292514335</v>
      </c>
      <c r="J28" s="202">
        <v>5.529841656516443</v>
      </c>
      <c r="K28" s="57">
        <v>9355335</v>
      </c>
      <c r="L28" s="57">
        <v>10599021</v>
      </c>
      <c r="M28" s="202">
        <v>5.845095772523419</v>
      </c>
      <c r="N28" s="202">
        <v>13.293869220076033</v>
      </c>
      <c r="O28" s="57">
        <v>4218265</v>
      </c>
      <c r="P28" s="57">
        <v>4205277</v>
      </c>
      <c r="Q28" s="200">
        <v>-0.3078991006966134</v>
      </c>
      <c r="R28" s="57">
        <v>1938783</v>
      </c>
      <c r="S28" s="200">
        <v>6.561387977887239</v>
      </c>
      <c r="T28" s="57">
        <v>6281282</v>
      </c>
      <c r="U28" s="201">
        <v>6.357755885199773</v>
      </c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s="51" customFormat="1" ht="13.5" customHeight="1">
      <c r="A29" s="68" t="s">
        <v>116</v>
      </c>
      <c r="B29" s="70" t="s">
        <v>117</v>
      </c>
      <c r="C29" s="57">
        <v>79</v>
      </c>
      <c r="D29" s="57">
        <v>75</v>
      </c>
      <c r="E29" s="202">
        <v>2.414681262073406</v>
      </c>
      <c r="F29" s="202">
        <v>-5.063291139240507</v>
      </c>
      <c r="G29" s="57">
        <v>4338</v>
      </c>
      <c r="H29" s="57">
        <v>4158</v>
      </c>
      <c r="I29" s="202">
        <v>5.443405859712513</v>
      </c>
      <c r="J29" s="202">
        <v>-4.149377593360995</v>
      </c>
      <c r="K29" s="57">
        <v>14864955</v>
      </c>
      <c r="L29" s="57">
        <v>13601454</v>
      </c>
      <c r="M29" s="202">
        <v>7.500862700014628</v>
      </c>
      <c r="N29" s="202">
        <v>-8.499864278095695</v>
      </c>
      <c r="O29" s="57">
        <v>5437584</v>
      </c>
      <c r="P29" s="57">
        <v>5021981</v>
      </c>
      <c r="Q29" s="200">
        <v>-7.64315548964393</v>
      </c>
      <c r="R29" s="57">
        <v>1666293</v>
      </c>
      <c r="S29" s="200">
        <v>5.639205036271547</v>
      </c>
      <c r="T29" s="57">
        <v>8467093</v>
      </c>
      <c r="U29" s="201">
        <v>8.570178882477144</v>
      </c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s="51" customFormat="1" ht="13.5" customHeight="1">
      <c r="A30" s="68" t="s">
        <v>118</v>
      </c>
      <c r="B30" s="97" t="s">
        <v>119</v>
      </c>
      <c r="C30" s="57">
        <v>15</v>
      </c>
      <c r="D30" s="57">
        <v>17</v>
      </c>
      <c r="E30" s="202">
        <v>0.5473277527366388</v>
      </c>
      <c r="F30" s="202">
        <v>13.333333333333334</v>
      </c>
      <c r="G30" s="57">
        <v>654</v>
      </c>
      <c r="H30" s="57">
        <v>629</v>
      </c>
      <c r="I30" s="202">
        <v>0.8234493231744036</v>
      </c>
      <c r="J30" s="202">
        <v>-3.82262996941896</v>
      </c>
      <c r="K30" s="57">
        <v>2286219</v>
      </c>
      <c r="L30" s="57">
        <v>1575812</v>
      </c>
      <c r="M30" s="202">
        <v>0.8690210217992468</v>
      </c>
      <c r="N30" s="202">
        <v>-31.073444844960175</v>
      </c>
      <c r="O30" s="57">
        <v>798858</v>
      </c>
      <c r="P30" s="57">
        <v>708981</v>
      </c>
      <c r="Q30" s="200">
        <v>-11.250685353341895</v>
      </c>
      <c r="R30" s="57">
        <v>213267</v>
      </c>
      <c r="S30" s="200">
        <v>0.7217556218927428</v>
      </c>
      <c r="T30" s="57">
        <v>833689</v>
      </c>
      <c r="U30" s="201">
        <v>0.8438390675942129</v>
      </c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s="51" customFormat="1" ht="13.5" customHeight="1">
      <c r="A31" s="68" t="s">
        <v>120</v>
      </c>
      <c r="B31" s="203" t="s">
        <v>121</v>
      </c>
      <c r="C31" s="57">
        <v>59</v>
      </c>
      <c r="D31" s="57">
        <v>57</v>
      </c>
      <c r="E31" s="202">
        <v>1.8351577591757886</v>
      </c>
      <c r="F31" s="202">
        <v>-3.389830508474576</v>
      </c>
      <c r="G31" s="57">
        <v>9267</v>
      </c>
      <c r="H31" s="57">
        <v>9224</v>
      </c>
      <c r="I31" s="202">
        <v>12.075511219333386</v>
      </c>
      <c r="J31" s="202">
        <v>-0.4640120858961908</v>
      </c>
      <c r="K31" s="57">
        <v>26408422</v>
      </c>
      <c r="L31" s="57">
        <v>29641348</v>
      </c>
      <c r="M31" s="202">
        <v>16.346464252377224</v>
      </c>
      <c r="N31" s="202">
        <v>12.242026426266591</v>
      </c>
      <c r="O31" s="57">
        <v>9836727</v>
      </c>
      <c r="P31" s="57">
        <v>11420488</v>
      </c>
      <c r="Q31" s="200">
        <v>16.100487489385443</v>
      </c>
      <c r="R31" s="57">
        <v>4771211</v>
      </c>
      <c r="S31" s="200">
        <v>16.1471224450407</v>
      </c>
      <c r="T31" s="57">
        <v>17750629</v>
      </c>
      <c r="U31" s="201">
        <v>17.96674086448399</v>
      </c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s="51" customFormat="1" ht="13.5" customHeight="1">
      <c r="A32" s="68" t="s">
        <v>122</v>
      </c>
      <c r="B32" s="70" t="s">
        <v>123</v>
      </c>
      <c r="C32" s="57">
        <v>24</v>
      </c>
      <c r="D32" s="57">
        <v>23</v>
      </c>
      <c r="E32" s="202">
        <v>0.7405022537025112</v>
      </c>
      <c r="F32" s="202">
        <v>-4.166666666666666</v>
      </c>
      <c r="G32" s="57">
        <v>1700</v>
      </c>
      <c r="H32" s="57">
        <v>1609</v>
      </c>
      <c r="I32" s="202">
        <v>2.106406933207656</v>
      </c>
      <c r="J32" s="202">
        <v>-5.352941176470588</v>
      </c>
      <c r="K32" s="57">
        <v>6973728</v>
      </c>
      <c r="L32" s="57">
        <v>7056882</v>
      </c>
      <c r="M32" s="202">
        <v>3.8916944447413218</v>
      </c>
      <c r="N32" s="202">
        <v>1.192389493825971</v>
      </c>
      <c r="O32" s="57">
        <v>2261396</v>
      </c>
      <c r="P32" s="57">
        <v>2353842</v>
      </c>
      <c r="Q32" s="200">
        <v>4.088005815876565</v>
      </c>
      <c r="R32" s="57">
        <v>863470</v>
      </c>
      <c r="S32" s="200">
        <v>2.9222257866229966</v>
      </c>
      <c r="T32" s="57">
        <v>4614207</v>
      </c>
      <c r="U32" s="201">
        <v>4.670384439001463</v>
      </c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s="51" customFormat="1" ht="13.5" customHeight="1">
      <c r="A33" s="68" t="s">
        <v>124</v>
      </c>
      <c r="B33" s="70" t="s">
        <v>125</v>
      </c>
      <c r="C33" s="57">
        <v>331</v>
      </c>
      <c r="D33" s="57">
        <v>296</v>
      </c>
      <c r="E33" s="202">
        <v>9.52994204764971</v>
      </c>
      <c r="F33" s="202">
        <v>-10.574018126888216</v>
      </c>
      <c r="G33" s="57">
        <v>6039</v>
      </c>
      <c r="H33" s="57">
        <v>5835</v>
      </c>
      <c r="I33" s="202">
        <v>7.638834341371456</v>
      </c>
      <c r="J33" s="202">
        <v>-3.378042722305018</v>
      </c>
      <c r="K33" s="57">
        <v>7952367</v>
      </c>
      <c r="L33" s="57">
        <v>7860402</v>
      </c>
      <c r="M33" s="202">
        <v>4.334815687272874</v>
      </c>
      <c r="N33" s="202">
        <v>-1.1564481367622998</v>
      </c>
      <c r="O33" s="57">
        <v>3690636</v>
      </c>
      <c r="P33" s="57">
        <v>3741167</v>
      </c>
      <c r="Q33" s="200">
        <v>1.3691678073914633</v>
      </c>
      <c r="R33" s="57">
        <v>1842528</v>
      </c>
      <c r="S33" s="200">
        <v>6.235633935371116</v>
      </c>
      <c r="T33" s="57">
        <v>3960855</v>
      </c>
      <c r="U33" s="201">
        <v>4.009077953620446</v>
      </c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s="51" customFormat="1" ht="13.5" customHeight="1">
      <c r="A34" s="74" t="s">
        <v>126</v>
      </c>
      <c r="B34" s="98" t="s">
        <v>30</v>
      </c>
      <c r="C34" s="204">
        <v>136</v>
      </c>
      <c r="D34" s="204">
        <v>118</v>
      </c>
      <c r="E34" s="205">
        <v>3.7990985189954927</v>
      </c>
      <c r="F34" s="205">
        <v>-13.23529411764706</v>
      </c>
      <c r="G34" s="204">
        <v>1449</v>
      </c>
      <c r="H34" s="204">
        <v>1352</v>
      </c>
      <c r="I34" s="205">
        <v>1.7699578456785274</v>
      </c>
      <c r="J34" s="205">
        <v>-6.694271911663216</v>
      </c>
      <c r="K34" s="204">
        <v>1794291</v>
      </c>
      <c r="L34" s="204">
        <v>1754661</v>
      </c>
      <c r="M34" s="205">
        <v>0.9676517853216552</v>
      </c>
      <c r="N34" s="205">
        <v>-2.208671837511307</v>
      </c>
      <c r="O34" s="204">
        <v>833365</v>
      </c>
      <c r="P34" s="204">
        <v>792885</v>
      </c>
      <c r="Q34" s="206">
        <v>-4.857415418214108</v>
      </c>
      <c r="R34" s="204">
        <v>419589</v>
      </c>
      <c r="S34" s="206">
        <v>1.4200074068390987</v>
      </c>
      <c r="T34" s="204">
        <v>925576</v>
      </c>
      <c r="U34" s="207">
        <v>0.936844781240464</v>
      </c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s="78" customFormat="1" ht="13.5">
      <c r="A35" s="297" t="s">
        <v>127</v>
      </c>
      <c r="B35" s="297"/>
      <c r="C35" s="297"/>
      <c r="D35" s="297"/>
      <c r="E35" s="297"/>
      <c r="F35" s="29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</row>
    <row r="36" spans="1:53" ht="13.5">
      <c r="A36" s="84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</row>
    <row r="37" spans="1:53" ht="13.5">
      <c r="A37" s="84"/>
      <c r="B37" s="101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</row>
    <row r="38" spans="1:53" ht="13.5">
      <c r="A38" s="84"/>
      <c r="B38" s="101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</row>
    <row r="39" spans="1:53" ht="13.5">
      <c r="A39" s="84"/>
      <c r="B39" s="101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</row>
    <row r="40" spans="1:53" ht="13.5">
      <c r="A40" s="84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</row>
    <row r="41" spans="1:53" ht="13.5">
      <c r="A41" s="84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</row>
    <row r="42" spans="1:53" ht="13.5">
      <c r="A42" s="84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</row>
    <row r="43" spans="1:53" ht="13.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</row>
    <row r="44" spans="1:53" ht="13.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</row>
    <row r="45" spans="1:53" ht="13.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</row>
    <row r="46" spans="1:53" ht="13.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</row>
    <row r="47" spans="1:53" ht="13.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</row>
    <row r="48" spans="1:53" ht="13.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</row>
    <row r="49" spans="1:53" ht="13.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</row>
    <row r="50" spans="1:53" ht="13.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</row>
    <row r="51" spans="1:53" ht="13.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</row>
    <row r="52" spans="1:53" ht="13.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</row>
    <row r="53" spans="1:53" ht="13.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</row>
    <row r="54" spans="1:53" ht="13.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</row>
    <row r="55" spans="1:53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</row>
    <row r="56" spans="1:53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</row>
    <row r="57" spans="1:53" ht="13.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</row>
    <row r="58" spans="1:53" ht="13.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</row>
    <row r="59" spans="1:53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</row>
    <row r="60" spans="1:53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</row>
    <row r="61" spans="1:53" ht="13.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</row>
    <row r="62" spans="1:53" ht="13.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</row>
    <row r="63" spans="1:53" ht="13.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</row>
    <row r="64" spans="1:53" ht="13.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</row>
    <row r="65" spans="1:53" ht="13.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</row>
    <row r="66" spans="1:53" ht="13.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</row>
    <row r="67" spans="1:53" ht="13.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</row>
    <row r="68" spans="1:53" ht="13.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</row>
    <row r="69" spans="1:53" ht="13.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</row>
    <row r="70" spans="1:53" ht="13.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</row>
    <row r="71" spans="1:53" ht="13.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</row>
    <row r="72" spans="1:53" ht="13.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</row>
    <row r="73" spans="1:53" ht="13.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</row>
    <row r="74" spans="1:53" ht="13.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</row>
    <row r="75" spans="1:53" ht="13.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</row>
    <row r="76" spans="1:53" ht="13.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</row>
    <row r="77" spans="1:53" ht="13.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</row>
    <row r="78" spans="1:53" ht="13.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</row>
  </sheetData>
  <sheetProtection/>
  <mergeCells count="29">
    <mergeCell ref="A1:C1"/>
    <mergeCell ref="A2:U2"/>
    <mergeCell ref="A4:F4"/>
    <mergeCell ref="K4:L4"/>
    <mergeCell ref="A5:B7"/>
    <mergeCell ref="C5:F5"/>
    <mergeCell ref="G5:J5"/>
    <mergeCell ref="K5:N5"/>
    <mergeCell ref="O5:Q5"/>
    <mergeCell ref="R5:S5"/>
    <mergeCell ref="T5:U5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U6:U7"/>
    <mergeCell ref="A9:B9"/>
    <mergeCell ref="A35:F35"/>
    <mergeCell ref="O6:O7"/>
    <mergeCell ref="P6:P7"/>
    <mergeCell ref="Q6:Q7"/>
    <mergeCell ref="R6:R7"/>
    <mergeCell ref="S6:S7"/>
    <mergeCell ref="T6:T7"/>
  </mergeCells>
  <hyperlinks>
    <hyperlink ref="A1:C1" location="'9鉱工業目次'!A1" display="9　鉱 工 業"/>
  </hyperlink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9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15"/>
  <cols>
    <col min="1" max="1" width="3.140625" style="45" customWidth="1"/>
    <col min="2" max="2" width="18.421875" style="45" customWidth="1"/>
    <col min="3" max="19" width="9.00390625" style="45" customWidth="1"/>
    <col min="20" max="26" width="13.8515625" style="45" customWidth="1"/>
    <col min="27" max="16384" width="9.00390625" style="45" customWidth="1"/>
  </cols>
  <sheetData>
    <row r="1" spans="1:3" ht="13.5">
      <c r="A1" s="417" t="s">
        <v>0</v>
      </c>
      <c r="B1" s="417"/>
      <c r="C1" s="417"/>
    </row>
    <row r="2" spans="1:26" ht="17.25">
      <c r="A2" s="287" t="s">
        <v>350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1:26" ht="17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s="195" customFormat="1" ht="15" thickBot="1">
      <c r="A4" s="304" t="s">
        <v>361</v>
      </c>
      <c r="B4" s="304"/>
      <c r="C4" s="304"/>
      <c r="D4" s="304"/>
      <c r="E4" s="304"/>
      <c r="F4" s="304"/>
      <c r="G4" s="30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</row>
    <row r="5" spans="1:27" ht="13.5" customHeight="1" thickTop="1">
      <c r="A5" s="327" t="s">
        <v>78</v>
      </c>
      <c r="B5" s="328"/>
      <c r="C5" s="330" t="s">
        <v>362</v>
      </c>
      <c r="D5" s="293" t="s">
        <v>363</v>
      </c>
      <c r="E5" s="294"/>
      <c r="F5" s="333"/>
      <c r="G5" s="293" t="s">
        <v>364</v>
      </c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334" t="s">
        <v>365</v>
      </c>
      <c r="U5" s="334" t="s">
        <v>366</v>
      </c>
      <c r="V5" s="293" t="s">
        <v>85</v>
      </c>
      <c r="W5" s="294"/>
      <c r="X5" s="294"/>
      <c r="Y5" s="294"/>
      <c r="Z5" s="294"/>
      <c r="AA5" s="84"/>
    </row>
    <row r="6" spans="1:27" ht="13.5" customHeight="1">
      <c r="A6" s="317"/>
      <c r="B6" s="329"/>
      <c r="C6" s="331"/>
      <c r="D6" s="298" t="s">
        <v>367</v>
      </c>
      <c r="E6" s="208" t="s">
        <v>368</v>
      </c>
      <c r="F6" s="313" t="s">
        <v>369</v>
      </c>
      <c r="G6" s="314" t="s">
        <v>370</v>
      </c>
      <c r="H6" s="315"/>
      <c r="I6" s="315"/>
      <c r="J6" s="209"/>
      <c r="K6" s="209"/>
      <c r="L6" s="209"/>
      <c r="M6" s="209"/>
      <c r="N6" s="209"/>
      <c r="O6" s="209"/>
      <c r="P6" s="209"/>
      <c r="Q6" s="209"/>
      <c r="R6" s="300" t="s">
        <v>371</v>
      </c>
      <c r="S6" s="320"/>
      <c r="T6" s="335"/>
      <c r="U6" s="335"/>
      <c r="V6" s="295" t="s">
        <v>145</v>
      </c>
      <c r="W6" s="86"/>
      <c r="X6" s="82"/>
      <c r="Y6" s="86"/>
      <c r="Z6" s="82"/>
      <c r="AA6" s="84"/>
    </row>
    <row r="7" spans="1:27" ht="13.5" customHeight="1">
      <c r="A7" s="317"/>
      <c r="B7" s="329"/>
      <c r="C7" s="331"/>
      <c r="D7" s="312"/>
      <c r="E7" s="59"/>
      <c r="F7" s="283"/>
      <c r="G7" s="316"/>
      <c r="H7" s="317"/>
      <c r="I7" s="317"/>
      <c r="J7" s="324" t="s">
        <v>372</v>
      </c>
      <c r="K7" s="283"/>
      <c r="L7" s="302" t="s">
        <v>373</v>
      </c>
      <c r="M7" s="325"/>
      <c r="N7" s="325"/>
      <c r="O7" s="325"/>
      <c r="P7" s="325"/>
      <c r="Q7" s="325"/>
      <c r="R7" s="321"/>
      <c r="S7" s="322"/>
      <c r="T7" s="335"/>
      <c r="U7" s="335"/>
      <c r="V7" s="324"/>
      <c r="W7" s="211" t="s">
        <v>374</v>
      </c>
      <c r="X7" s="82" t="s">
        <v>375</v>
      </c>
      <c r="Y7" s="211" t="s">
        <v>376</v>
      </c>
      <c r="Z7" s="82" t="s">
        <v>266</v>
      </c>
      <c r="AA7" s="84"/>
    </row>
    <row r="8" spans="1:27" ht="13.5" customHeight="1">
      <c r="A8" s="317"/>
      <c r="B8" s="329"/>
      <c r="C8" s="331"/>
      <c r="D8" s="312"/>
      <c r="E8" s="59" t="s">
        <v>30</v>
      </c>
      <c r="F8" s="283"/>
      <c r="G8" s="316"/>
      <c r="H8" s="317"/>
      <c r="I8" s="317"/>
      <c r="J8" s="324" t="s">
        <v>377</v>
      </c>
      <c r="K8" s="283"/>
      <c r="L8" s="318" t="s">
        <v>378</v>
      </c>
      <c r="M8" s="319"/>
      <c r="N8" s="319"/>
      <c r="O8" s="326"/>
      <c r="P8" s="316" t="s">
        <v>379</v>
      </c>
      <c r="Q8" s="317"/>
      <c r="R8" s="321"/>
      <c r="S8" s="322"/>
      <c r="T8" s="306" t="s">
        <v>380</v>
      </c>
      <c r="U8" s="306" t="s">
        <v>381</v>
      </c>
      <c r="V8" s="324"/>
      <c r="W8" s="211"/>
      <c r="X8" s="82"/>
      <c r="Y8" s="211"/>
      <c r="Z8" s="82"/>
      <c r="AA8" s="84"/>
    </row>
    <row r="9" spans="1:27" ht="13.5" customHeight="1">
      <c r="A9" s="317"/>
      <c r="B9" s="329"/>
      <c r="C9" s="331"/>
      <c r="D9" s="312"/>
      <c r="E9" s="59"/>
      <c r="F9" s="283"/>
      <c r="G9" s="318"/>
      <c r="H9" s="319"/>
      <c r="I9" s="319"/>
      <c r="J9" s="296" t="s">
        <v>382</v>
      </c>
      <c r="K9" s="292"/>
      <c r="L9" s="296" t="s">
        <v>383</v>
      </c>
      <c r="M9" s="292"/>
      <c r="N9" s="308" t="s">
        <v>384</v>
      </c>
      <c r="O9" s="309"/>
      <c r="P9" s="310" t="s">
        <v>385</v>
      </c>
      <c r="Q9" s="311"/>
      <c r="R9" s="301"/>
      <c r="S9" s="323"/>
      <c r="T9" s="306"/>
      <c r="U9" s="306"/>
      <c r="V9" s="324"/>
      <c r="W9" s="211" t="s">
        <v>386</v>
      </c>
      <c r="X9" s="82" t="s">
        <v>387</v>
      </c>
      <c r="Y9" s="211" t="s">
        <v>387</v>
      </c>
      <c r="Z9" s="82" t="s">
        <v>387</v>
      </c>
      <c r="AA9" s="84"/>
    </row>
    <row r="10" spans="1:27" ht="13.5" customHeight="1">
      <c r="A10" s="319"/>
      <c r="B10" s="326"/>
      <c r="C10" s="332"/>
      <c r="D10" s="299"/>
      <c r="E10" s="48" t="s">
        <v>388</v>
      </c>
      <c r="F10" s="292"/>
      <c r="G10" s="49" t="s">
        <v>145</v>
      </c>
      <c r="H10" s="49" t="s">
        <v>389</v>
      </c>
      <c r="I10" s="49" t="s">
        <v>390</v>
      </c>
      <c r="J10" s="49" t="s">
        <v>389</v>
      </c>
      <c r="K10" s="49" t="s">
        <v>390</v>
      </c>
      <c r="L10" s="49" t="s">
        <v>389</v>
      </c>
      <c r="M10" s="49" t="s">
        <v>390</v>
      </c>
      <c r="N10" s="49" t="s">
        <v>389</v>
      </c>
      <c r="O10" s="49" t="s">
        <v>390</v>
      </c>
      <c r="P10" s="49" t="s">
        <v>389</v>
      </c>
      <c r="Q10" s="49" t="s">
        <v>390</v>
      </c>
      <c r="R10" s="49" t="s">
        <v>389</v>
      </c>
      <c r="S10" s="49" t="s">
        <v>390</v>
      </c>
      <c r="T10" s="307"/>
      <c r="U10" s="307"/>
      <c r="V10" s="296"/>
      <c r="W10" s="50"/>
      <c r="X10" s="48"/>
      <c r="Y10" s="50"/>
      <c r="Z10" s="47"/>
      <c r="AA10" s="84"/>
    </row>
    <row r="11" spans="1:27" s="55" customFormat="1" ht="13.5">
      <c r="A11" s="51"/>
      <c r="B11" s="52"/>
      <c r="C11" s="53"/>
      <c r="D11" s="53"/>
      <c r="E11" s="53"/>
      <c r="F11" s="53"/>
      <c r="G11" s="53" t="s">
        <v>360</v>
      </c>
      <c r="H11" s="53" t="s">
        <v>360</v>
      </c>
      <c r="I11" s="53" t="s">
        <v>360</v>
      </c>
      <c r="J11" s="53" t="s">
        <v>360</v>
      </c>
      <c r="K11" s="53" t="s">
        <v>360</v>
      </c>
      <c r="L11" s="53" t="s">
        <v>360</v>
      </c>
      <c r="M11" s="53" t="s">
        <v>360</v>
      </c>
      <c r="N11" s="53" t="s">
        <v>360</v>
      </c>
      <c r="O11" s="53" t="s">
        <v>360</v>
      </c>
      <c r="P11" s="53" t="s">
        <v>360</v>
      </c>
      <c r="Q11" s="53" t="s">
        <v>360</v>
      </c>
      <c r="R11" s="53" t="s">
        <v>360</v>
      </c>
      <c r="S11" s="53" t="s">
        <v>360</v>
      </c>
      <c r="T11" s="53" t="s">
        <v>87</v>
      </c>
      <c r="U11" s="53" t="s">
        <v>87</v>
      </c>
      <c r="V11" s="53" t="s">
        <v>87</v>
      </c>
      <c r="W11" s="53" t="s">
        <v>87</v>
      </c>
      <c r="X11" s="53" t="s">
        <v>87</v>
      </c>
      <c r="Y11" s="53" t="s">
        <v>87</v>
      </c>
      <c r="Z11" s="54" t="s">
        <v>87</v>
      </c>
      <c r="AA11" s="71"/>
    </row>
    <row r="12" spans="1:27" s="60" customFormat="1" ht="13.5" customHeight="1">
      <c r="A12" s="284" t="s">
        <v>145</v>
      </c>
      <c r="B12" s="285"/>
      <c r="C12" s="91">
        <v>1587</v>
      </c>
      <c r="D12" s="91">
        <v>1074</v>
      </c>
      <c r="E12" s="91">
        <v>25</v>
      </c>
      <c r="F12" s="91">
        <v>488</v>
      </c>
      <c r="G12" s="91">
        <v>9326</v>
      </c>
      <c r="H12" s="91">
        <v>4765</v>
      </c>
      <c r="I12" s="91">
        <v>4561</v>
      </c>
      <c r="J12" s="91">
        <v>521</v>
      </c>
      <c r="K12" s="91">
        <v>273</v>
      </c>
      <c r="L12" s="91">
        <v>3770</v>
      </c>
      <c r="M12" s="91">
        <v>2671</v>
      </c>
      <c r="N12" s="91">
        <v>419</v>
      </c>
      <c r="O12" s="91">
        <v>1583</v>
      </c>
      <c r="P12" s="91">
        <v>55</v>
      </c>
      <c r="Q12" s="91">
        <v>34</v>
      </c>
      <c r="R12" s="91">
        <v>63</v>
      </c>
      <c r="S12" s="91">
        <v>70</v>
      </c>
      <c r="T12" s="91">
        <v>2379795</v>
      </c>
      <c r="U12" s="91">
        <v>3938671</v>
      </c>
      <c r="V12" s="91">
        <v>9120485</v>
      </c>
      <c r="W12" s="91">
        <v>7016914</v>
      </c>
      <c r="X12" s="91" t="s">
        <v>90</v>
      </c>
      <c r="Y12" s="91" t="s">
        <v>90</v>
      </c>
      <c r="Z12" s="64" t="s">
        <v>99</v>
      </c>
      <c r="AA12" s="93"/>
    </row>
    <row r="13" spans="1:27" s="217" customFormat="1" ht="13.5" customHeight="1">
      <c r="A13" s="212"/>
      <c r="B13" s="213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5"/>
      <c r="AA13" s="216"/>
    </row>
    <row r="14" spans="1:27" s="60" customFormat="1" ht="13.5" customHeight="1">
      <c r="A14" s="65">
        <v>9</v>
      </c>
      <c r="B14" s="56" t="s">
        <v>19</v>
      </c>
      <c r="C14" s="94">
        <v>161</v>
      </c>
      <c r="D14" s="94">
        <v>89</v>
      </c>
      <c r="E14" s="66">
        <v>6</v>
      </c>
      <c r="F14" s="66">
        <v>66</v>
      </c>
      <c r="G14" s="66">
        <v>1000</v>
      </c>
      <c r="H14" s="66">
        <v>416</v>
      </c>
      <c r="I14" s="66">
        <v>584</v>
      </c>
      <c r="J14" s="66">
        <v>71</v>
      </c>
      <c r="K14" s="66">
        <v>33</v>
      </c>
      <c r="L14" s="66">
        <v>291</v>
      </c>
      <c r="M14" s="66">
        <v>255</v>
      </c>
      <c r="N14" s="66">
        <v>51</v>
      </c>
      <c r="O14" s="66">
        <v>295</v>
      </c>
      <c r="P14" s="66">
        <v>3</v>
      </c>
      <c r="Q14" s="66">
        <v>1</v>
      </c>
      <c r="R14" s="66">
        <v>11</v>
      </c>
      <c r="S14" s="66">
        <v>24</v>
      </c>
      <c r="T14" s="94">
        <v>202825</v>
      </c>
      <c r="U14" s="94">
        <v>317068</v>
      </c>
      <c r="V14" s="94">
        <v>731367</v>
      </c>
      <c r="W14" s="94">
        <v>713238</v>
      </c>
      <c r="X14" s="94">
        <v>18116</v>
      </c>
      <c r="Y14" s="66">
        <v>13</v>
      </c>
      <c r="Z14" s="67" t="s">
        <v>99</v>
      </c>
      <c r="AA14" s="93"/>
    </row>
    <row r="15" spans="1:27" s="55" customFormat="1" ht="13.5" customHeight="1">
      <c r="A15" s="68">
        <v>10</v>
      </c>
      <c r="B15" s="69" t="s">
        <v>89</v>
      </c>
      <c r="C15" s="94">
        <v>24</v>
      </c>
      <c r="D15" s="94">
        <v>24</v>
      </c>
      <c r="E15" s="66" t="s">
        <v>99</v>
      </c>
      <c r="F15" s="66" t="s">
        <v>99</v>
      </c>
      <c r="G15" s="66">
        <v>156</v>
      </c>
      <c r="H15" s="66">
        <v>92</v>
      </c>
      <c r="I15" s="66">
        <v>64</v>
      </c>
      <c r="J15" s="66" t="s">
        <v>99</v>
      </c>
      <c r="K15" s="66" t="s">
        <v>99</v>
      </c>
      <c r="L15" s="66">
        <v>75</v>
      </c>
      <c r="M15" s="66">
        <v>33</v>
      </c>
      <c r="N15" s="66">
        <v>13</v>
      </c>
      <c r="O15" s="66">
        <v>31</v>
      </c>
      <c r="P15" s="66">
        <v>4</v>
      </c>
      <c r="Q15" s="66" t="s">
        <v>99</v>
      </c>
      <c r="R15" s="66">
        <v>17</v>
      </c>
      <c r="S15" s="66">
        <v>3</v>
      </c>
      <c r="T15" s="94" t="s">
        <v>90</v>
      </c>
      <c r="U15" s="94" t="s">
        <v>90</v>
      </c>
      <c r="V15" s="94" t="s">
        <v>90</v>
      </c>
      <c r="W15" s="94" t="s">
        <v>90</v>
      </c>
      <c r="X15" s="94" t="s">
        <v>90</v>
      </c>
      <c r="Y15" s="66" t="s">
        <v>99</v>
      </c>
      <c r="Z15" s="67" t="s">
        <v>99</v>
      </c>
      <c r="AA15" s="71"/>
    </row>
    <row r="16" spans="1:27" s="55" customFormat="1" ht="13.5" customHeight="1">
      <c r="A16" s="68">
        <v>11</v>
      </c>
      <c r="B16" s="69" t="s">
        <v>91</v>
      </c>
      <c r="C16" s="94">
        <v>328</v>
      </c>
      <c r="D16" s="94">
        <v>229</v>
      </c>
      <c r="E16" s="66">
        <v>9</v>
      </c>
      <c r="F16" s="66">
        <v>90</v>
      </c>
      <c r="G16" s="66">
        <v>1879</v>
      </c>
      <c r="H16" s="66">
        <v>722</v>
      </c>
      <c r="I16" s="66">
        <v>1157</v>
      </c>
      <c r="J16" s="66">
        <v>99</v>
      </c>
      <c r="K16" s="66">
        <v>62</v>
      </c>
      <c r="L16" s="66">
        <v>542</v>
      </c>
      <c r="M16" s="66">
        <v>704</v>
      </c>
      <c r="N16" s="66">
        <v>77</v>
      </c>
      <c r="O16" s="66">
        <v>383</v>
      </c>
      <c r="P16" s="66">
        <v>4</v>
      </c>
      <c r="Q16" s="66">
        <v>8</v>
      </c>
      <c r="R16" s="66">
        <v>6</v>
      </c>
      <c r="S16" s="66">
        <v>12</v>
      </c>
      <c r="T16" s="94">
        <v>420446</v>
      </c>
      <c r="U16" s="94">
        <v>728254</v>
      </c>
      <c r="V16" s="94">
        <v>1690521</v>
      </c>
      <c r="W16" s="94">
        <v>887156</v>
      </c>
      <c r="X16" s="94">
        <v>803365</v>
      </c>
      <c r="Y16" s="66" t="s">
        <v>99</v>
      </c>
      <c r="Z16" s="67" t="s">
        <v>99</v>
      </c>
      <c r="AA16" s="71"/>
    </row>
    <row r="17" spans="1:27" s="55" customFormat="1" ht="13.5" customHeight="1">
      <c r="A17" s="68">
        <v>12</v>
      </c>
      <c r="B17" s="69" t="s">
        <v>92</v>
      </c>
      <c r="C17" s="94">
        <v>115</v>
      </c>
      <c r="D17" s="94">
        <v>70</v>
      </c>
      <c r="E17" s="66">
        <v>1</v>
      </c>
      <c r="F17" s="66">
        <v>44</v>
      </c>
      <c r="G17" s="66">
        <v>712</v>
      </c>
      <c r="H17" s="66">
        <v>168</v>
      </c>
      <c r="I17" s="66">
        <v>544</v>
      </c>
      <c r="J17" s="66">
        <v>40</v>
      </c>
      <c r="K17" s="66">
        <v>31</v>
      </c>
      <c r="L17" s="66">
        <v>113</v>
      </c>
      <c r="M17" s="66">
        <v>296</v>
      </c>
      <c r="N17" s="66">
        <v>15</v>
      </c>
      <c r="O17" s="66">
        <v>206</v>
      </c>
      <c r="P17" s="66" t="s">
        <v>99</v>
      </c>
      <c r="Q17" s="66">
        <v>11</v>
      </c>
      <c r="R17" s="66">
        <v>7</v>
      </c>
      <c r="S17" s="66">
        <v>9</v>
      </c>
      <c r="T17" s="94">
        <v>133686</v>
      </c>
      <c r="U17" s="94">
        <v>164428</v>
      </c>
      <c r="V17" s="94">
        <v>401750</v>
      </c>
      <c r="W17" s="94">
        <v>205527</v>
      </c>
      <c r="X17" s="94">
        <v>195961</v>
      </c>
      <c r="Y17" s="66">
        <v>262</v>
      </c>
      <c r="Z17" s="67" t="s">
        <v>99</v>
      </c>
      <c r="AA17" s="71"/>
    </row>
    <row r="18" spans="1:27" s="55" customFormat="1" ht="13.5" customHeight="1">
      <c r="A18" s="68">
        <v>13</v>
      </c>
      <c r="B18" s="69" t="s">
        <v>93</v>
      </c>
      <c r="C18" s="94">
        <v>106</v>
      </c>
      <c r="D18" s="94">
        <v>75</v>
      </c>
      <c r="E18" s="66">
        <v>5</v>
      </c>
      <c r="F18" s="66">
        <v>26</v>
      </c>
      <c r="G18" s="66">
        <v>605</v>
      </c>
      <c r="H18" s="66">
        <v>411</v>
      </c>
      <c r="I18" s="66">
        <v>194</v>
      </c>
      <c r="J18" s="66">
        <v>27</v>
      </c>
      <c r="K18" s="66">
        <v>14</v>
      </c>
      <c r="L18" s="66">
        <v>346</v>
      </c>
      <c r="M18" s="66">
        <v>140</v>
      </c>
      <c r="N18" s="66">
        <v>33</v>
      </c>
      <c r="O18" s="66">
        <v>40</v>
      </c>
      <c r="P18" s="66">
        <v>5</v>
      </c>
      <c r="Q18" s="66" t="s">
        <v>99</v>
      </c>
      <c r="R18" s="66">
        <v>1</v>
      </c>
      <c r="S18" s="66" t="s">
        <v>99</v>
      </c>
      <c r="T18" s="94">
        <v>160682</v>
      </c>
      <c r="U18" s="94">
        <v>323532</v>
      </c>
      <c r="V18" s="94">
        <v>663802</v>
      </c>
      <c r="W18" s="94">
        <v>606110</v>
      </c>
      <c r="X18" s="94" t="s">
        <v>90</v>
      </c>
      <c r="Y18" s="66" t="s">
        <v>90</v>
      </c>
      <c r="Z18" s="67" t="s">
        <v>99</v>
      </c>
      <c r="AA18" s="71"/>
    </row>
    <row r="19" spans="1:27" s="55" customFormat="1" ht="13.5" customHeight="1">
      <c r="A19" s="68">
        <v>14</v>
      </c>
      <c r="B19" s="69" t="s">
        <v>94</v>
      </c>
      <c r="C19" s="94">
        <v>46</v>
      </c>
      <c r="D19" s="94">
        <v>26</v>
      </c>
      <c r="E19" s="66" t="s">
        <v>99</v>
      </c>
      <c r="F19" s="66">
        <v>20</v>
      </c>
      <c r="G19" s="66">
        <v>246</v>
      </c>
      <c r="H19" s="66">
        <v>177</v>
      </c>
      <c r="I19" s="66">
        <v>69</v>
      </c>
      <c r="J19" s="66">
        <v>20</v>
      </c>
      <c r="K19" s="66">
        <v>6</v>
      </c>
      <c r="L19" s="66">
        <v>146</v>
      </c>
      <c r="M19" s="66">
        <v>50</v>
      </c>
      <c r="N19" s="66">
        <v>9</v>
      </c>
      <c r="O19" s="66">
        <v>13</v>
      </c>
      <c r="P19" s="66">
        <v>2</v>
      </c>
      <c r="Q19" s="66" t="s">
        <v>99</v>
      </c>
      <c r="R19" s="66">
        <v>2</v>
      </c>
      <c r="S19" s="66">
        <v>1</v>
      </c>
      <c r="T19" s="94">
        <v>64373</v>
      </c>
      <c r="U19" s="94">
        <v>87046</v>
      </c>
      <c r="V19" s="94">
        <v>200281</v>
      </c>
      <c r="W19" s="94">
        <v>190182</v>
      </c>
      <c r="X19" s="94">
        <v>9749</v>
      </c>
      <c r="Y19" s="66">
        <v>350</v>
      </c>
      <c r="Z19" s="67" t="s">
        <v>99</v>
      </c>
      <c r="AA19" s="71"/>
    </row>
    <row r="20" spans="1:27" s="55" customFormat="1" ht="13.5" customHeight="1">
      <c r="A20" s="68">
        <v>15</v>
      </c>
      <c r="B20" s="69" t="s">
        <v>95</v>
      </c>
      <c r="C20" s="94">
        <v>57</v>
      </c>
      <c r="D20" s="94">
        <v>37</v>
      </c>
      <c r="E20" s="66" t="s">
        <v>99</v>
      </c>
      <c r="F20" s="66">
        <v>20</v>
      </c>
      <c r="G20" s="66">
        <v>345</v>
      </c>
      <c r="H20" s="66">
        <v>186</v>
      </c>
      <c r="I20" s="66">
        <v>159</v>
      </c>
      <c r="J20" s="66">
        <v>22</v>
      </c>
      <c r="K20" s="66">
        <v>12</v>
      </c>
      <c r="L20" s="66">
        <v>157</v>
      </c>
      <c r="M20" s="66">
        <v>108</v>
      </c>
      <c r="N20" s="66">
        <v>5</v>
      </c>
      <c r="O20" s="66">
        <v>39</v>
      </c>
      <c r="P20" s="66">
        <v>2</v>
      </c>
      <c r="Q20" s="66" t="s">
        <v>99</v>
      </c>
      <c r="R20" s="66" t="s">
        <v>99</v>
      </c>
      <c r="S20" s="66" t="s">
        <v>99</v>
      </c>
      <c r="T20" s="94">
        <v>88728</v>
      </c>
      <c r="U20" s="94">
        <v>124964</v>
      </c>
      <c r="V20" s="94">
        <v>322712</v>
      </c>
      <c r="W20" s="94">
        <v>304784</v>
      </c>
      <c r="X20" s="94">
        <v>17928</v>
      </c>
      <c r="Y20" s="66" t="s">
        <v>99</v>
      </c>
      <c r="Z20" s="67" t="s">
        <v>99</v>
      </c>
      <c r="AA20" s="71"/>
    </row>
    <row r="21" spans="1:27" s="55" customFormat="1" ht="13.5" customHeight="1">
      <c r="A21" s="68">
        <v>16</v>
      </c>
      <c r="B21" s="69" t="s">
        <v>96</v>
      </c>
      <c r="C21" s="94">
        <v>70</v>
      </c>
      <c r="D21" s="94">
        <v>48</v>
      </c>
      <c r="E21" s="66" t="s">
        <v>99</v>
      </c>
      <c r="F21" s="66">
        <v>22</v>
      </c>
      <c r="G21" s="66">
        <v>397</v>
      </c>
      <c r="H21" s="66">
        <v>207</v>
      </c>
      <c r="I21" s="66">
        <v>190</v>
      </c>
      <c r="J21" s="66">
        <v>25</v>
      </c>
      <c r="K21" s="66">
        <v>13</v>
      </c>
      <c r="L21" s="66">
        <v>175</v>
      </c>
      <c r="M21" s="66">
        <v>124</v>
      </c>
      <c r="N21" s="66">
        <v>6</v>
      </c>
      <c r="O21" s="66">
        <v>47</v>
      </c>
      <c r="P21" s="66">
        <v>1</v>
      </c>
      <c r="Q21" s="66">
        <v>6</v>
      </c>
      <c r="R21" s="66" t="s">
        <v>99</v>
      </c>
      <c r="S21" s="66">
        <v>3</v>
      </c>
      <c r="T21" s="94">
        <v>111327</v>
      </c>
      <c r="U21" s="94">
        <v>118053</v>
      </c>
      <c r="V21" s="94">
        <v>329731</v>
      </c>
      <c r="W21" s="94">
        <v>245005</v>
      </c>
      <c r="X21" s="94">
        <v>84726</v>
      </c>
      <c r="Y21" s="66" t="s">
        <v>99</v>
      </c>
      <c r="Z21" s="67" t="s">
        <v>99</v>
      </c>
      <c r="AA21" s="71"/>
    </row>
    <row r="22" spans="1:27" s="55" customFormat="1" ht="13.5" customHeight="1">
      <c r="A22" s="68">
        <v>17</v>
      </c>
      <c r="B22" s="69" t="s">
        <v>97</v>
      </c>
      <c r="C22" s="94">
        <v>14</v>
      </c>
      <c r="D22" s="94">
        <v>13</v>
      </c>
      <c r="E22" s="66" t="s">
        <v>99</v>
      </c>
      <c r="F22" s="66">
        <v>1</v>
      </c>
      <c r="G22" s="66">
        <v>100</v>
      </c>
      <c r="H22" s="66">
        <v>70</v>
      </c>
      <c r="I22" s="66">
        <v>30</v>
      </c>
      <c r="J22" s="66">
        <v>1</v>
      </c>
      <c r="K22" s="66" t="s">
        <v>99</v>
      </c>
      <c r="L22" s="66">
        <v>64</v>
      </c>
      <c r="M22" s="66">
        <v>20</v>
      </c>
      <c r="N22" s="66">
        <v>1</v>
      </c>
      <c r="O22" s="66">
        <v>10</v>
      </c>
      <c r="P22" s="66">
        <v>4</v>
      </c>
      <c r="Q22" s="66" t="s">
        <v>99</v>
      </c>
      <c r="R22" s="66" t="s">
        <v>99</v>
      </c>
      <c r="S22" s="66" t="s">
        <v>99</v>
      </c>
      <c r="T22" s="94">
        <v>38428</v>
      </c>
      <c r="U22" s="94">
        <v>151842</v>
      </c>
      <c r="V22" s="94">
        <v>285721</v>
      </c>
      <c r="W22" s="94">
        <v>216278</v>
      </c>
      <c r="X22" s="94">
        <v>69443</v>
      </c>
      <c r="Y22" s="66" t="s">
        <v>99</v>
      </c>
      <c r="Z22" s="67" t="s">
        <v>99</v>
      </c>
      <c r="AA22" s="71"/>
    </row>
    <row r="23" spans="1:58" s="55" customFormat="1" ht="13.5" customHeight="1">
      <c r="A23" s="68">
        <v>18</v>
      </c>
      <c r="B23" s="70" t="s">
        <v>98</v>
      </c>
      <c r="C23" s="94">
        <v>6</v>
      </c>
      <c r="D23" s="94">
        <v>5</v>
      </c>
      <c r="E23" s="66">
        <v>1</v>
      </c>
      <c r="F23" s="66" t="s">
        <v>99</v>
      </c>
      <c r="G23" s="66">
        <v>35</v>
      </c>
      <c r="H23" s="66">
        <v>28</v>
      </c>
      <c r="I23" s="66">
        <v>7</v>
      </c>
      <c r="J23" s="66" t="s">
        <v>99</v>
      </c>
      <c r="K23" s="66" t="s">
        <v>99</v>
      </c>
      <c r="L23" s="66">
        <v>27</v>
      </c>
      <c r="M23" s="66">
        <v>4</v>
      </c>
      <c r="N23" s="66">
        <v>1</v>
      </c>
      <c r="O23" s="66">
        <v>2</v>
      </c>
      <c r="P23" s="66" t="s">
        <v>99</v>
      </c>
      <c r="Q23" s="66">
        <v>1</v>
      </c>
      <c r="R23" s="66" t="s">
        <v>99</v>
      </c>
      <c r="S23" s="66" t="s">
        <v>99</v>
      </c>
      <c r="T23" s="94">
        <v>18317</v>
      </c>
      <c r="U23" s="94">
        <v>134256</v>
      </c>
      <c r="V23" s="94">
        <v>212233</v>
      </c>
      <c r="W23" s="94">
        <v>212233</v>
      </c>
      <c r="X23" s="66" t="s">
        <v>99</v>
      </c>
      <c r="Y23" s="66" t="s">
        <v>99</v>
      </c>
      <c r="Z23" s="67" t="s">
        <v>99</v>
      </c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</row>
    <row r="24" spans="1:58" s="51" customFormat="1" ht="13.5" customHeight="1">
      <c r="A24" s="68" t="s">
        <v>100</v>
      </c>
      <c r="B24" s="96" t="s">
        <v>101</v>
      </c>
      <c r="C24" s="66">
        <v>57</v>
      </c>
      <c r="D24" s="66">
        <v>39</v>
      </c>
      <c r="E24" s="66" t="s">
        <v>99</v>
      </c>
      <c r="F24" s="66">
        <v>18</v>
      </c>
      <c r="G24" s="66">
        <v>342</v>
      </c>
      <c r="H24" s="66">
        <v>168</v>
      </c>
      <c r="I24" s="66">
        <v>174</v>
      </c>
      <c r="J24" s="66">
        <v>18</v>
      </c>
      <c r="K24" s="66">
        <v>13</v>
      </c>
      <c r="L24" s="66">
        <v>124</v>
      </c>
      <c r="M24" s="66">
        <v>101</v>
      </c>
      <c r="N24" s="66">
        <v>26</v>
      </c>
      <c r="O24" s="66">
        <v>60</v>
      </c>
      <c r="P24" s="66" t="s">
        <v>99</v>
      </c>
      <c r="Q24" s="66" t="s">
        <v>99</v>
      </c>
      <c r="R24" s="66">
        <v>1</v>
      </c>
      <c r="S24" s="66" t="s">
        <v>99</v>
      </c>
      <c r="T24" s="66">
        <v>84696</v>
      </c>
      <c r="U24" s="66">
        <v>104487</v>
      </c>
      <c r="V24" s="94">
        <v>268458</v>
      </c>
      <c r="W24" s="94">
        <v>211343</v>
      </c>
      <c r="X24" s="94">
        <v>57115</v>
      </c>
      <c r="Y24" s="66" t="s">
        <v>99</v>
      </c>
      <c r="Z24" s="67" t="s">
        <v>99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</row>
    <row r="25" spans="1:58" s="51" customFormat="1" ht="13.5" customHeight="1">
      <c r="A25" s="68" t="s">
        <v>102</v>
      </c>
      <c r="B25" s="70" t="s">
        <v>103</v>
      </c>
      <c r="C25" s="66">
        <v>3</v>
      </c>
      <c r="D25" s="66">
        <v>2</v>
      </c>
      <c r="E25" s="66" t="s">
        <v>99</v>
      </c>
      <c r="F25" s="66">
        <v>1</v>
      </c>
      <c r="G25" s="66">
        <v>17</v>
      </c>
      <c r="H25" s="66">
        <v>5</v>
      </c>
      <c r="I25" s="66">
        <v>12</v>
      </c>
      <c r="J25" s="66">
        <v>1</v>
      </c>
      <c r="K25" s="66">
        <v>1</v>
      </c>
      <c r="L25" s="66">
        <v>4</v>
      </c>
      <c r="M25" s="66">
        <v>11</v>
      </c>
      <c r="N25" s="66" t="s">
        <v>99</v>
      </c>
      <c r="O25" s="66" t="s">
        <v>99</v>
      </c>
      <c r="P25" s="66" t="s">
        <v>99</v>
      </c>
      <c r="Q25" s="66" t="s">
        <v>99</v>
      </c>
      <c r="R25" s="66" t="s">
        <v>99</v>
      </c>
      <c r="S25" s="66" t="s">
        <v>99</v>
      </c>
      <c r="T25" s="66">
        <v>4495</v>
      </c>
      <c r="U25" s="66">
        <v>4268</v>
      </c>
      <c r="V25" s="94">
        <v>11440</v>
      </c>
      <c r="W25" s="66" t="s">
        <v>90</v>
      </c>
      <c r="X25" s="66" t="s">
        <v>90</v>
      </c>
      <c r="Y25" s="66" t="s">
        <v>99</v>
      </c>
      <c r="Z25" s="67" t="s">
        <v>99</v>
      </c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</row>
    <row r="26" spans="1:58" s="51" customFormat="1" ht="13.5" customHeight="1">
      <c r="A26" s="68" t="s">
        <v>104</v>
      </c>
      <c r="B26" s="70" t="s">
        <v>105</v>
      </c>
      <c r="C26" s="66">
        <v>4</v>
      </c>
      <c r="D26" s="66">
        <v>1</v>
      </c>
      <c r="E26" s="66" t="s">
        <v>99</v>
      </c>
      <c r="F26" s="66">
        <v>3</v>
      </c>
      <c r="G26" s="66">
        <v>22</v>
      </c>
      <c r="H26" s="66">
        <v>9</v>
      </c>
      <c r="I26" s="66">
        <v>13</v>
      </c>
      <c r="J26" s="66">
        <v>3</v>
      </c>
      <c r="K26" s="66">
        <v>1</v>
      </c>
      <c r="L26" s="66">
        <v>5</v>
      </c>
      <c r="M26" s="66">
        <v>1</v>
      </c>
      <c r="N26" s="66">
        <v>1</v>
      </c>
      <c r="O26" s="66">
        <v>11</v>
      </c>
      <c r="P26" s="66" t="s">
        <v>99</v>
      </c>
      <c r="Q26" s="66" t="s">
        <v>99</v>
      </c>
      <c r="R26" s="66" t="s">
        <v>99</v>
      </c>
      <c r="S26" s="66" t="s">
        <v>99</v>
      </c>
      <c r="T26" s="66" t="s">
        <v>90</v>
      </c>
      <c r="U26" s="66" t="s">
        <v>90</v>
      </c>
      <c r="V26" s="66" t="s">
        <v>90</v>
      </c>
      <c r="W26" s="66" t="s">
        <v>90</v>
      </c>
      <c r="X26" s="94" t="s">
        <v>90</v>
      </c>
      <c r="Y26" s="94" t="s">
        <v>90</v>
      </c>
      <c r="Z26" s="67" t="s">
        <v>99</v>
      </c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</row>
    <row r="27" spans="1:58" s="51" customFormat="1" ht="13.5" customHeight="1">
      <c r="A27" s="68" t="s">
        <v>106</v>
      </c>
      <c r="B27" s="70" t="s">
        <v>107</v>
      </c>
      <c r="C27" s="66">
        <v>71</v>
      </c>
      <c r="D27" s="66">
        <v>58</v>
      </c>
      <c r="E27" s="66">
        <v>2</v>
      </c>
      <c r="F27" s="66">
        <v>11</v>
      </c>
      <c r="G27" s="66">
        <v>444</v>
      </c>
      <c r="H27" s="66">
        <v>314</v>
      </c>
      <c r="I27" s="66">
        <v>130</v>
      </c>
      <c r="J27" s="66">
        <v>12</v>
      </c>
      <c r="K27" s="66">
        <v>4</v>
      </c>
      <c r="L27" s="66">
        <v>275</v>
      </c>
      <c r="M27" s="66">
        <v>103</v>
      </c>
      <c r="N27" s="66">
        <v>21</v>
      </c>
      <c r="O27" s="66">
        <v>22</v>
      </c>
      <c r="P27" s="66">
        <v>6</v>
      </c>
      <c r="Q27" s="66">
        <v>1</v>
      </c>
      <c r="R27" s="66">
        <v>5</v>
      </c>
      <c r="S27" s="66">
        <v>1</v>
      </c>
      <c r="T27" s="66">
        <v>159607</v>
      </c>
      <c r="U27" s="66">
        <v>366589</v>
      </c>
      <c r="V27" s="94">
        <v>912427</v>
      </c>
      <c r="W27" s="94">
        <v>858680</v>
      </c>
      <c r="X27" s="94">
        <v>52144</v>
      </c>
      <c r="Y27" s="66">
        <v>1603</v>
      </c>
      <c r="Z27" s="67" t="s">
        <v>99</v>
      </c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</row>
    <row r="28" spans="1:58" s="51" customFormat="1" ht="13.5" customHeight="1">
      <c r="A28" s="68" t="s">
        <v>108</v>
      </c>
      <c r="B28" s="70" t="s">
        <v>109</v>
      </c>
      <c r="C28" s="66">
        <v>10</v>
      </c>
      <c r="D28" s="66">
        <v>7</v>
      </c>
      <c r="E28" s="66" t="s">
        <v>99</v>
      </c>
      <c r="F28" s="66">
        <v>3</v>
      </c>
      <c r="G28" s="66">
        <v>64</v>
      </c>
      <c r="H28" s="66">
        <v>48</v>
      </c>
      <c r="I28" s="66">
        <v>16</v>
      </c>
      <c r="J28" s="66">
        <v>3</v>
      </c>
      <c r="K28" s="66" t="s">
        <v>99</v>
      </c>
      <c r="L28" s="66">
        <v>35</v>
      </c>
      <c r="M28" s="66">
        <v>8</v>
      </c>
      <c r="N28" s="66">
        <v>5</v>
      </c>
      <c r="O28" s="66">
        <v>8</v>
      </c>
      <c r="P28" s="66">
        <v>5</v>
      </c>
      <c r="Q28" s="66" t="s">
        <v>99</v>
      </c>
      <c r="R28" s="66" t="s">
        <v>99</v>
      </c>
      <c r="S28" s="66" t="s">
        <v>99</v>
      </c>
      <c r="T28" s="66">
        <v>21064</v>
      </c>
      <c r="U28" s="66">
        <v>47138</v>
      </c>
      <c r="V28" s="94">
        <v>86668</v>
      </c>
      <c r="W28" s="94" t="s">
        <v>90</v>
      </c>
      <c r="X28" s="94" t="s">
        <v>90</v>
      </c>
      <c r="Y28" s="94" t="s">
        <v>90</v>
      </c>
      <c r="Z28" s="67" t="s">
        <v>99</v>
      </c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</row>
    <row r="29" spans="1:58" s="51" customFormat="1" ht="13.5" customHeight="1">
      <c r="A29" s="68" t="s">
        <v>110</v>
      </c>
      <c r="B29" s="70" t="s">
        <v>111</v>
      </c>
      <c r="C29" s="66">
        <v>6</v>
      </c>
      <c r="D29" s="66">
        <v>4</v>
      </c>
      <c r="E29" s="66" t="s">
        <v>99</v>
      </c>
      <c r="F29" s="66">
        <v>2</v>
      </c>
      <c r="G29" s="66">
        <v>46</v>
      </c>
      <c r="H29" s="66">
        <v>34</v>
      </c>
      <c r="I29" s="66">
        <v>12</v>
      </c>
      <c r="J29" s="66">
        <v>2</v>
      </c>
      <c r="K29" s="66">
        <v>2</v>
      </c>
      <c r="L29" s="66">
        <v>25</v>
      </c>
      <c r="M29" s="66">
        <v>4</v>
      </c>
      <c r="N29" s="66">
        <v>7</v>
      </c>
      <c r="O29" s="66">
        <v>6</v>
      </c>
      <c r="P29" s="66" t="s">
        <v>99</v>
      </c>
      <c r="Q29" s="66" t="s">
        <v>99</v>
      </c>
      <c r="R29" s="66" t="s">
        <v>99</v>
      </c>
      <c r="S29" s="66" t="s">
        <v>99</v>
      </c>
      <c r="T29" s="66">
        <v>10174</v>
      </c>
      <c r="U29" s="66">
        <v>14501</v>
      </c>
      <c r="V29" s="94">
        <v>33129</v>
      </c>
      <c r="W29" s="94">
        <v>25700</v>
      </c>
      <c r="X29" s="66">
        <v>7309</v>
      </c>
      <c r="Y29" s="66">
        <v>120</v>
      </c>
      <c r="Z29" s="67" t="s">
        <v>99</v>
      </c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</row>
    <row r="30" spans="1:58" s="51" customFormat="1" ht="13.5" customHeight="1">
      <c r="A30" s="68" t="s">
        <v>112</v>
      </c>
      <c r="B30" s="70" t="s">
        <v>113</v>
      </c>
      <c r="C30" s="66">
        <v>103</v>
      </c>
      <c r="D30" s="66">
        <v>79</v>
      </c>
      <c r="E30" s="66" t="s">
        <v>99</v>
      </c>
      <c r="F30" s="66">
        <v>24</v>
      </c>
      <c r="G30" s="66">
        <v>618</v>
      </c>
      <c r="H30" s="66">
        <v>441</v>
      </c>
      <c r="I30" s="66">
        <v>177</v>
      </c>
      <c r="J30" s="66">
        <v>26</v>
      </c>
      <c r="K30" s="66">
        <v>12</v>
      </c>
      <c r="L30" s="66">
        <v>369</v>
      </c>
      <c r="M30" s="66">
        <v>118</v>
      </c>
      <c r="N30" s="66">
        <v>37</v>
      </c>
      <c r="O30" s="66">
        <v>47</v>
      </c>
      <c r="P30" s="66">
        <v>9</v>
      </c>
      <c r="Q30" s="66" t="s">
        <v>99</v>
      </c>
      <c r="R30" s="66">
        <v>2</v>
      </c>
      <c r="S30" s="66">
        <v>2</v>
      </c>
      <c r="T30" s="66">
        <v>197945</v>
      </c>
      <c r="U30" s="66">
        <v>366395</v>
      </c>
      <c r="V30" s="94">
        <v>746783</v>
      </c>
      <c r="W30" s="94">
        <v>578666</v>
      </c>
      <c r="X30" s="94">
        <v>165421</v>
      </c>
      <c r="Y30" s="66">
        <v>2696</v>
      </c>
      <c r="Z30" s="67" t="s">
        <v>99</v>
      </c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</row>
    <row r="31" spans="1:58" s="51" customFormat="1" ht="13.5" customHeight="1">
      <c r="A31" s="68" t="s">
        <v>114</v>
      </c>
      <c r="B31" s="70" t="s">
        <v>115</v>
      </c>
      <c r="C31" s="66">
        <v>116</v>
      </c>
      <c r="D31" s="66">
        <v>93</v>
      </c>
      <c r="E31" s="66" t="s">
        <v>99</v>
      </c>
      <c r="F31" s="66">
        <v>23</v>
      </c>
      <c r="G31" s="66">
        <v>669</v>
      </c>
      <c r="H31" s="66">
        <v>498</v>
      </c>
      <c r="I31" s="66">
        <v>171</v>
      </c>
      <c r="J31" s="66">
        <v>24</v>
      </c>
      <c r="K31" s="66">
        <v>5</v>
      </c>
      <c r="L31" s="66">
        <v>440</v>
      </c>
      <c r="M31" s="66">
        <v>133</v>
      </c>
      <c r="N31" s="66">
        <v>29</v>
      </c>
      <c r="O31" s="66">
        <v>33</v>
      </c>
      <c r="P31" s="66">
        <v>5</v>
      </c>
      <c r="Q31" s="66" t="s">
        <v>99</v>
      </c>
      <c r="R31" s="66">
        <v>3</v>
      </c>
      <c r="S31" s="66">
        <v>2</v>
      </c>
      <c r="T31" s="66">
        <v>244094</v>
      </c>
      <c r="U31" s="66">
        <v>243588</v>
      </c>
      <c r="V31" s="94">
        <v>699095</v>
      </c>
      <c r="W31" s="94">
        <v>485860</v>
      </c>
      <c r="X31" s="94">
        <v>196646</v>
      </c>
      <c r="Y31" s="66">
        <v>16589</v>
      </c>
      <c r="Z31" s="67" t="s">
        <v>99</v>
      </c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</row>
    <row r="32" spans="1:58" s="51" customFormat="1" ht="13.5" customHeight="1">
      <c r="A32" s="68" t="s">
        <v>116</v>
      </c>
      <c r="B32" s="70" t="s">
        <v>117</v>
      </c>
      <c r="C32" s="66">
        <v>19</v>
      </c>
      <c r="D32" s="66">
        <v>11</v>
      </c>
      <c r="E32" s="66" t="s">
        <v>99</v>
      </c>
      <c r="F32" s="66">
        <v>8</v>
      </c>
      <c r="G32" s="66">
        <v>116</v>
      </c>
      <c r="H32" s="66">
        <v>48</v>
      </c>
      <c r="I32" s="66">
        <v>68</v>
      </c>
      <c r="J32" s="66">
        <v>7</v>
      </c>
      <c r="K32" s="66">
        <v>5</v>
      </c>
      <c r="L32" s="66">
        <v>40</v>
      </c>
      <c r="M32" s="66">
        <v>25</v>
      </c>
      <c r="N32" s="66">
        <v>1</v>
      </c>
      <c r="O32" s="66">
        <v>38</v>
      </c>
      <c r="P32" s="66" t="s">
        <v>99</v>
      </c>
      <c r="Q32" s="66" t="s">
        <v>99</v>
      </c>
      <c r="R32" s="66" t="s">
        <v>99</v>
      </c>
      <c r="S32" s="66" t="s">
        <v>99</v>
      </c>
      <c r="T32" s="66">
        <v>24978</v>
      </c>
      <c r="U32" s="66">
        <v>23956</v>
      </c>
      <c r="V32" s="94">
        <v>64147</v>
      </c>
      <c r="W32" s="94">
        <v>40194</v>
      </c>
      <c r="X32" s="94">
        <v>23038</v>
      </c>
      <c r="Y32" s="66">
        <v>915</v>
      </c>
      <c r="Z32" s="67" t="s">
        <v>99</v>
      </c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</row>
    <row r="33" spans="1:58" s="51" customFormat="1" ht="13.5" customHeight="1">
      <c r="A33" s="68" t="s">
        <v>118</v>
      </c>
      <c r="B33" s="97" t="s">
        <v>119</v>
      </c>
      <c r="C33" s="66">
        <v>3</v>
      </c>
      <c r="D33" s="66">
        <v>1</v>
      </c>
      <c r="E33" s="66" t="s">
        <v>99</v>
      </c>
      <c r="F33" s="66">
        <v>2</v>
      </c>
      <c r="G33" s="66">
        <v>18</v>
      </c>
      <c r="H33" s="66">
        <v>3</v>
      </c>
      <c r="I33" s="66">
        <v>15</v>
      </c>
      <c r="J33" s="66">
        <v>2</v>
      </c>
      <c r="K33" s="66">
        <v>1</v>
      </c>
      <c r="L33" s="66">
        <v>1</v>
      </c>
      <c r="M33" s="66" t="s">
        <v>99</v>
      </c>
      <c r="N33" s="66" t="s">
        <v>99</v>
      </c>
      <c r="O33" s="66">
        <v>14</v>
      </c>
      <c r="P33" s="66" t="s">
        <v>99</v>
      </c>
      <c r="Q33" s="66" t="s">
        <v>99</v>
      </c>
      <c r="R33" s="66" t="s">
        <v>99</v>
      </c>
      <c r="S33" s="66" t="s">
        <v>99</v>
      </c>
      <c r="T33" s="66">
        <v>2172</v>
      </c>
      <c r="U33" s="66">
        <v>975</v>
      </c>
      <c r="V33" s="66">
        <v>6115</v>
      </c>
      <c r="W33" s="66" t="s">
        <v>99</v>
      </c>
      <c r="X33" s="66">
        <v>6115</v>
      </c>
      <c r="Y33" s="66" t="s">
        <v>99</v>
      </c>
      <c r="Z33" s="67" t="s">
        <v>99</v>
      </c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</row>
    <row r="34" spans="1:58" s="51" customFormat="1" ht="13.5" customHeight="1">
      <c r="A34" s="68" t="s">
        <v>120</v>
      </c>
      <c r="B34" s="97" t="s">
        <v>121</v>
      </c>
      <c r="C34" s="66">
        <v>7</v>
      </c>
      <c r="D34" s="66">
        <v>5</v>
      </c>
      <c r="E34" s="66" t="s">
        <v>99</v>
      </c>
      <c r="F34" s="66">
        <v>2</v>
      </c>
      <c r="G34" s="66">
        <v>47</v>
      </c>
      <c r="H34" s="66">
        <v>18</v>
      </c>
      <c r="I34" s="66">
        <v>29</v>
      </c>
      <c r="J34" s="66">
        <v>2</v>
      </c>
      <c r="K34" s="66">
        <v>3</v>
      </c>
      <c r="L34" s="66">
        <v>14</v>
      </c>
      <c r="M34" s="66">
        <v>11</v>
      </c>
      <c r="N34" s="66">
        <v>2</v>
      </c>
      <c r="O34" s="66">
        <v>14</v>
      </c>
      <c r="P34" s="66" t="s">
        <v>99</v>
      </c>
      <c r="Q34" s="66">
        <v>1</v>
      </c>
      <c r="R34" s="66" t="s">
        <v>99</v>
      </c>
      <c r="S34" s="66" t="s">
        <v>99</v>
      </c>
      <c r="T34" s="66">
        <v>10140</v>
      </c>
      <c r="U34" s="66">
        <v>6842</v>
      </c>
      <c r="V34" s="94">
        <v>26528</v>
      </c>
      <c r="W34" s="94">
        <v>13699</v>
      </c>
      <c r="X34" s="94">
        <v>12759</v>
      </c>
      <c r="Y34" s="66">
        <v>70</v>
      </c>
      <c r="Z34" s="67" t="s">
        <v>99</v>
      </c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</row>
    <row r="35" spans="1:58" s="51" customFormat="1" ht="13.5" customHeight="1">
      <c r="A35" s="68" t="s">
        <v>122</v>
      </c>
      <c r="B35" s="70" t="s">
        <v>123</v>
      </c>
      <c r="C35" s="66">
        <v>9</v>
      </c>
      <c r="D35" s="66">
        <v>7</v>
      </c>
      <c r="E35" s="66">
        <v>1</v>
      </c>
      <c r="F35" s="66">
        <v>1</v>
      </c>
      <c r="G35" s="66">
        <v>59</v>
      </c>
      <c r="H35" s="66">
        <v>31</v>
      </c>
      <c r="I35" s="66">
        <v>28</v>
      </c>
      <c r="J35" s="66">
        <v>1</v>
      </c>
      <c r="K35" s="66">
        <v>1</v>
      </c>
      <c r="L35" s="66">
        <v>28</v>
      </c>
      <c r="M35" s="66">
        <v>17</v>
      </c>
      <c r="N35" s="66">
        <v>2</v>
      </c>
      <c r="O35" s="66">
        <v>10</v>
      </c>
      <c r="P35" s="66" t="s">
        <v>99</v>
      </c>
      <c r="Q35" s="66" t="s">
        <v>99</v>
      </c>
      <c r="R35" s="66" t="s">
        <v>99</v>
      </c>
      <c r="S35" s="66" t="s">
        <v>99</v>
      </c>
      <c r="T35" s="66">
        <v>20069</v>
      </c>
      <c r="U35" s="66">
        <v>16532</v>
      </c>
      <c r="V35" s="94">
        <v>54703</v>
      </c>
      <c r="W35" s="94">
        <v>29632</v>
      </c>
      <c r="X35" s="94" t="s">
        <v>90</v>
      </c>
      <c r="Y35" s="94" t="s">
        <v>90</v>
      </c>
      <c r="Z35" s="67" t="s">
        <v>99</v>
      </c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</row>
    <row r="36" spans="1:58" s="51" customFormat="1" ht="13.5" customHeight="1">
      <c r="A36" s="68" t="s">
        <v>124</v>
      </c>
      <c r="B36" s="70" t="s">
        <v>125</v>
      </c>
      <c r="C36" s="66">
        <v>167</v>
      </c>
      <c r="D36" s="66">
        <v>105</v>
      </c>
      <c r="E36" s="66" t="s">
        <v>99</v>
      </c>
      <c r="F36" s="66">
        <v>62</v>
      </c>
      <c r="G36" s="66">
        <v>931</v>
      </c>
      <c r="H36" s="66">
        <v>432</v>
      </c>
      <c r="I36" s="66">
        <v>499</v>
      </c>
      <c r="J36" s="66">
        <v>70</v>
      </c>
      <c r="K36" s="66">
        <v>36</v>
      </c>
      <c r="L36" s="66">
        <v>301</v>
      </c>
      <c r="M36" s="66">
        <v>278</v>
      </c>
      <c r="N36" s="66">
        <v>58</v>
      </c>
      <c r="O36" s="66">
        <v>181</v>
      </c>
      <c r="P36" s="66">
        <v>3</v>
      </c>
      <c r="Q36" s="66">
        <v>4</v>
      </c>
      <c r="R36" s="66" t="s">
        <v>99</v>
      </c>
      <c r="S36" s="66">
        <v>2</v>
      </c>
      <c r="T36" s="66">
        <v>214641</v>
      </c>
      <c r="U36" s="66">
        <v>359599</v>
      </c>
      <c r="V36" s="94">
        <v>798409</v>
      </c>
      <c r="W36" s="94">
        <v>575137</v>
      </c>
      <c r="X36" s="94">
        <v>222530</v>
      </c>
      <c r="Y36" s="66">
        <v>742</v>
      </c>
      <c r="Z36" s="67" t="s">
        <v>99</v>
      </c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</row>
    <row r="37" spans="1:58" s="51" customFormat="1" ht="13.5" customHeight="1">
      <c r="A37" s="74" t="s">
        <v>126</v>
      </c>
      <c r="B37" s="98" t="s">
        <v>30</v>
      </c>
      <c r="C37" s="75">
        <v>85</v>
      </c>
      <c r="D37" s="75">
        <v>46</v>
      </c>
      <c r="E37" s="75" t="s">
        <v>99</v>
      </c>
      <c r="F37" s="75">
        <v>39</v>
      </c>
      <c r="G37" s="75">
        <v>458</v>
      </c>
      <c r="H37" s="75">
        <v>239</v>
      </c>
      <c r="I37" s="75">
        <v>219</v>
      </c>
      <c r="J37" s="75">
        <v>45</v>
      </c>
      <c r="K37" s="75">
        <v>18</v>
      </c>
      <c r="L37" s="75">
        <v>173</v>
      </c>
      <c r="M37" s="75">
        <v>127</v>
      </c>
      <c r="N37" s="75">
        <v>19</v>
      </c>
      <c r="O37" s="75">
        <v>73</v>
      </c>
      <c r="P37" s="75">
        <v>2</v>
      </c>
      <c r="Q37" s="75">
        <v>1</v>
      </c>
      <c r="R37" s="75">
        <v>8</v>
      </c>
      <c r="S37" s="75">
        <v>11</v>
      </c>
      <c r="T37" s="75">
        <v>99984</v>
      </c>
      <c r="U37" s="75">
        <v>192563</v>
      </c>
      <c r="V37" s="218">
        <v>423673</v>
      </c>
      <c r="W37" s="218">
        <v>385607</v>
      </c>
      <c r="X37" s="218">
        <v>35379</v>
      </c>
      <c r="Y37" s="75">
        <v>2687</v>
      </c>
      <c r="Z37" s="76" t="s">
        <v>99</v>
      </c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</row>
    <row r="38" spans="1:58" s="78" customFormat="1" ht="13.5">
      <c r="A38" s="297" t="s">
        <v>127</v>
      </c>
      <c r="B38" s="297"/>
      <c r="C38" s="297"/>
      <c r="D38" s="297"/>
      <c r="E38" s="297"/>
      <c r="F38" s="297"/>
      <c r="G38" s="29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</row>
    <row r="39" spans="1:58" ht="13.5">
      <c r="A39" s="84"/>
      <c r="B39" s="101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</row>
  </sheetData>
  <sheetProtection/>
  <mergeCells count="28">
    <mergeCell ref="A1:C1"/>
    <mergeCell ref="A2:Z2"/>
    <mergeCell ref="A4:G4"/>
    <mergeCell ref="A5:B10"/>
    <mergeCell ref="C5:C10"/>
    <mergeCell ref="D5:F5"/>
    <mergeCell ref="G5:S5"/>
    <mergeCell ref="T5:T7"/>
    <mergeCell ref="U5:U7"/>
    <mergeCell ref="V5:Z5"/>
    <mergeCell ref="G6:I9"/>
    <mergeCell ref="R6:S9"/>
    <mergeCell ref="V6:V10"/>
    <mergeCell ref="J7:K7"/>
    <mergeCell ref="L7:Q7"/>
    <mergeCell ref="J8:K8"/>
    <mergeCell ref="L8:O8"/>
    <mergeCell ref="P8:Q8"/>
    <mergeCell ref="A12:B12"/>
    <mergeCell ref="A38:G38"/>
    <mergeCell ref="T8:T10"/>
    <mergeCell ref="U8:U10"/>
    <mergeCell ref="J9:K9"/>
    <mergeCell ref="L9:M9"/>
    <mergeCell ref="N9:O9"/>
    <mergeCell ref="P9:Q9"/>
    <mergeCell ref="D6:D10"/>
    <mergeCell ref="F6:F10"/>
  </mergeCells>
  <hyperlinks>
    <hyperlink ref="A1:C1" location="'9鉱工業目次'!A1" display="9　鉱 工 業"/>
  </hyperlink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9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15"/>
  <cols>
    <col min="1" max="1" width="3.140625" style="45" customWidth="1"/>
    <col min="2" max="2" width="18.421875" style="45" customWidth="1"/>
    <col min="3" max="6" width="9.140625" style="45" bestFit="1" customWidth="1"/>
    <col min="7" max="7" width="9.421875" style="45" bestFit="1" customWidth="1"/>
    <col min="8" max="19" width="9.140625" style="45" bestFit="1" customWidth="1"/>
    <col min="20" max="26" width="13.8515625" style="45" customWidth="1"/>
    <col min="27" max="16384" width="9.00390625" style="45" customWidth="1"/>
  </cols>
  <sheetData>
    <row r="1" spans="1:3" ht="13.5">
      <c r="A1" s="417" t="s">
        <v>0</v>
      </c>
      <c r="B1" s="417"/>
      <c r="C1" s="417"/>
    </row>
    <row r="2" spans="1:26" ht="17.25">
      <c r="A2" s="287" t="s">
        <v>350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1:26" ht="17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s="195" customFormat="1" ht="15" thickBot="1">
      <c r="A4" s="336" t="s">
        <v>391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</row>
    <row r="5" spans="1:27" ht="13.5" customHeight="1" thickTop="1">
      <c r="A5" s="327" t="s">
        <v>78</v>
      </c>
      <c r="B5" s="328"/>
      <c r="C5" s="330" t="s">
        <v>362</v>
      </c>
      <c r="D5" s="293" t="s">
        <v>363</v>
      </c>
      <c r="E5" s="294"/>
      <c r="F5" s="333"/>
      <c r="G5" s="293" t="s">
        <v>364</v>
      </c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334" t="s">
        <v>365</v>
      </c>
      <c r="U5" s="334" t="s">
        <v>366</v>
      </c>
      <c r="V5" s="293" t="s">
        <v>85</v>
      </c>
      <c r="W5" s="294"/>
      <c r="X5" s="294"/>
      <c r="Y5" s="294"/>
      <c r="Z5" s="294"/>
      <c r="AA5" s="84"/>
    </row>
    <row r="6" spans="1:27" ht="13.5" customHeight="1">
      <c r="A6" s="317"/>
      <c r="B6" s="329"/>
      <c r="C6" s="331"/>
      <c r="D6" s="298" t="s">
        <v>392</v>
      </c>
      <c r="E6" s="208" t="s">
        <v>368</v>
      </c>
      <c r="F6" s="313" t="s">
        <v>393</v>
      </c>
      <c r="G6" s="314" t="s">
        <v>370</v>
      </c>
      <c r="H6" s="315"/>
      <c r="I6" s="315"/>
      <c r="J6" s="209"/>
      <c r="K6" s="209"/>
      <c r="L6" s="209"/>
      <c r="M6" s="209"/>
      <c r="N6" s="209"/>
      <c r="O6" s="209"/>
      <c r="P6" s="209"/>
      <c r="Q6" s="209"/>
      <c r="R6" s="300" t="s">
        <v>371</v>
      </c>
      <c r="S6" s="320"/>
      <c r="T6" s="335"/>
      <c r="U6" s="335"/>
      <c r="V6" s="295" t="s">
        <v>145</v>
      </c>
      <c r="W6" s="86"/>
      <c r="X6" s="82"/>
      <c r="Y6" s="86"/>
      <c r="Z6" s="82"/>
      <c r="AA6" s="84"/>
    </row>
    <row r="7" spans="1:27" ht="13.5" customHeight="1">
      <c r="A7" s="317"/>
      <c r="B7" s="329"/>
      <c r="C7" s="331"/>
      <c r="D7" s="312"/>
      <c r="E7" s="59"/>
      <c r="F7" s="283"/>
      <c r="G7" s="316"/>
      <c r="H7" s="317"/>
      <c r="I7" s="317"/>
      <c r="J7" s="324" t="s">
        <v>372</v>
      </c>
      <c r="K7" s="283"/>
      <c r="L7" s="302" t="s">
        <v>373</v>
      </c>
      <c r="M7" s="325"/>
      <c r="N7" s="325"/>
      <c r="O7" s="325"/>
      <c r="P7" s="325"/>
      <c r="Q7" s="325"/>
      <c r="R7" s="321"/>
      <c r="S7" s="322"/>
      <c r="T7" s="335"/>
      <c r="U7" s="335"/>
      <c r="V7" s="324"/>
      <c r="W7" s="211" t="s">
        <v>374</v>
      </c>
      <c r="X7" s="82" t="s">
        <v>375</v>
      </c>
      <c r="Y7" s="211" t="s">
        <v>376</v>
      </c>
      <c r="Z7" s="82" t="s">
        <v>266</v>
      </c>
      <c r="AA7" s="84"/>
    </row>
    <row r="8" spans="1:27" ht="13.5" customHeight="1">
      <c r="A8" s="317"/>
      <c r="B8" s="329"/>
      <c r="C8" s="331"/>
      <c r="D8" s="312"/>
      <c r="E8" s="59" t="s">
        <v>30</v>
      </c>
      <c r="F8" s="283"/>
      <c r="G8" s="316"/>
      <c r="H8" s="317"/>
      <c r="I8" s="317"/>
      <c r="J8" s="324" t="s">
        <v>377</v>
      </c>
      <c r="K8" s="283"/>
      <c r="L8" s="318" t="s">
        <v>378</v>
      </c>
      <c r="M8" s="319"/>
      <c r="N8" s="319"/>
      <c r="O8" s="326"/>
      <c r="P8" s="316" t="s">
        <v>379</v>
      </c>
      <c r="Q8" s="317"/>
      <c r="R8" s="321"/>
      <c r="S8" s="322"/>
      <c r="T8" s="306" t="s">
        <v>380</v>
      </c>
      <c r="U8" s="306" t="s">
        <v>381</v>
      </c>
      <c r="V8" s="324"/>
      <c r="W8" s="211"/>
      <c r="X8" s="82"/>
      <c r="Y8" s="211"/>
      <c r="Z8" s="82"/>
      <c r="AA8" s="84"/>
    </row>
    <row r="9" spans="1:27" ht="13.5" customHeight="1">
      <c r="A9" s="317"/>
      <c r="B9" s="329"/>
      <c r="C9" s="331"/>
      <c r="D9" s="312"/>
      <c r="E9" s="59"/>
      <c r="F9" s="283"/>
      <c r="G9" s="318"/>
      <c r="H9" s="319"/>
      <c r="I9" s="319"/>
      <c r="J9" s="296" t="s">
        <v>382</v>
      </c>
      <c r="K9" s="292"/>
      <c r="L9" s="296" t="s">
        <v>383</v>
      </c>
      <c r="M9" s="292"/>
      <c r="N9" s="308" t="s">
        <v>384</v>
      </c>
      <c r="O9" s="309"/>
      <c r="P9" s="310" t="s">
        <v>385</v>
      </c>
      <c r="Q9" s="311"/>
      <c r="R9" s="301"/>
      <c r="S9" s="323"/>
      <c r="T9" s="306"/>
      <c r="U9" s="306"/>
      <c r="V9" s="324"/>
      <c r="W9" s="211" t="s">
        <v>386</v>
      </c>
      <c r="X9" s="82" t="s">
        <v>387</v>
      </c>
      <c r="Y9" s="211" t="s">
        <v>387</v>
      </c>
      <c r="Z9" s="82" t="s">
        <v>387</v>
      </c>
      <c r="AA9" s="84"/>
    </row>
    <row r="10" spans="1:27" ht="13.5" customHeight="1">
      <c r="A10" s="319"/>
      <c r="B10" s="326"/>
      <c r="C10" s="332"/>
      <c r="D10" s="299"/>
      <c r="E10" s="48" t="s">
        <v>388</v>
      </c>
      <c r="F10" s="292"/>
      <c r="G10" s="49" t="s">
        <v>145</v>
      </c>
      <c r="H10" s="49" t="s">
        <v>389</v>
      </c>
      <c r="I10" s="49" t="s">
        <v>390</v>
      </c>
      <c r="J10" s="49" t="s">
        <v>389</v>
      </c>
      <c r="K10" s="49" t="s">
        <v>390</v>
      </c>
      <c r="L10" s="49" t="s">
        <v>389</v>
      </c>
      <c r="M10" s="49" t="s">
        <v>390</v>
      </c>
      <c r="N10" s="49" t="s">
        <v>389</v>
      </c>
      <c r="O10" s="49" t="s">
        <v>390</v>
      </c>
      <c r="P10" s="49" t="s">
        <v>389</v>
      </c>
      <c r="Q10" s="49" t="s">
        <v>390</v>
      </c>
      <c r="R10" s="49" t="s">
        <v>389</v>
      </c>
      <c r="S10" s="49" t="s">
        <v>390</v>
      </c>
      <c r="T10" s="307"/>
      <c r="U10" s="307"/>
      <c r="V10" s="296"/>
      <c r="W10" s="50"/>
      <c r="X10" s="48"/>
      <c r="Y10" s="50"/>
      <c r="Z10" s="47"/>
      <c r="AA10" s="84"/>
    </row>
    <row r="11" spans="1:27" s="55" customFormat="1" ht="13.5">
      <c r="A11" s="51"/>
      <c r="B11" s="52"/>
      <c r="C11" s="53"/>
      <c r="D11" s="53"/>
      <c r="E11" s="53"/>
      <c r="F11" s="53"/>
      <c r="G11" s="53" t="s">
        <v>360</v>
      </c>
      <c r="H11" s="53" t="s">
        <v>360</v>
      </c>
      <c r="I11" s="53" t="s">
        <v>360</v>
      </c>
      <c r="J11" s="53" t="s">
        <v>360</v>
      </c>
      <c r="K11" s="53" t="s">
        <v>360</v>
      </c>
      <c r="L11" s="53" t="s">
        <v>360</v>
      </c>
      <c r="M11" s="53" t="s">
        <v>360</v>
      </c>
      <c r="N11" s="53" t="s">
        <v>360</v>
      </c>
      <c r="O11" s="53" t="s">
        <v>360</v>
      </c>
      <c r="P11" s="53" t="s">
        <v>360</v>
      </c>
      <c r="Q11" s="53" t="s">
        <v>360</v>
      </c>
      <c r="R11" s="53" t="s">
        <v>360</v>
      </c>
      <c r="S11" s="53" t="s">
        <v>360</v>
      </c>
      <c r="T11" s="53" t="s">
        <v>87</v>
      </c>
      <c r="U11" s="53" t="s">
        <v>87</v>
      </c>
      <c r="V11" s="53" t="s">
        <v>87</v>
      </c>
      <c r="W11" s="53" t="s">
        <v>87</v>
      </c>
      <c r="X11" s="53" t="s">
        <v>87</v>
      </c>
      <c r="Y11" s="53" t="s">
        <v>87</v>
      </c>
      <c r="Z11" s="54" t="s">
        <v>87</v>
      </c>
      <c r="AA11" s="71"/>
    </row>
    <row r="12" spans="1:27" s="60" customFormat="1" ht="13.5" customHeight="1">
      <c r="A12" s="284" t="s">
        <v>145</v>
      </c>
      <c r="B12" s="285"/>
      <c r="C12" s="91">
        <v>1037</v>
      </c>
      <c r="D12" s="91">
        <v>962</v>
      </c>
      <c r="E12" s="91">
        <v>13</v>
      </c>
      <c r="F12" s="91">
        <v>62</v>
      </c>
      <c r="G12" s="91">
        <v>17457</v>
      </c>
      <c r="H12" s="91">
        <v>9145</v>
      </c>
      <c r="I12" s="91">
        <v>8312</v>
      </c>
      <c r="J12" s="91">
        <v>67</v>
      </c>
      <c r="K12" s="91">
        <v>40</v>
      </c>
      <c r="L12" s="91">
        <v>8080</v>
      </c>
      <c r="M12" s="91">
        <v>5396</v>
      </c>
      <c r="N12" s="91">
        <v>807</v>
      </c>
      <c r="O12" s="91">
        <v>2717</v>
      </c>
      <c r="P12" s="91">
        <v>191</v>
      </c>
      <c r="Q12" s="91">
        <v>159</v>
      </c>
      <c r="R12" s="91">
        <v>87</v>
      </c>
      <c r="S12" s="91">
        <v>149</v>
      </c>
      <c r="T12" s="91">
        <v>5507553</v>
      </c>
      <c r="U12" s="91">
        <v>11311578</v>
      </c>
      <c r="V12" s="91">
        <v>23470357</v>
      </c>
      <c r="W12" s="91">
        <v>18666812</v>
      </c>
      <c r="X12" s="91">
        <v>4719635</v>
      </c>
      <c r="Y12" s="63">
        <v>83268</v>
      </c>
      <c r="Z12" s="64">
        <v>642</v>
      </c>
      <c r="AA12" s="93"/>
    </row>
    <row r="13" spans="1:27" s="217" customFormat="1" ht="13.5" customHeight="1">
      <c r="A13" s="212"/>
      <c r="B13" s="213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5"/>
      <c r="AA13" s="216"/>
    </row>
    <row r="14" spans="1:27" s="60" customFormat="1" ht="13.5" customHeight="1">
      <c r="A14" s="65">
        <v>9</v>
      </c>
      <c r="B14" s="56" t="s">
        <v>19</v>
      </c>
      <c r="C14" s="94">
        <v>99</v>
      </c>
      <c r="D14" s="94">
        <v>84</v>
      </c>
      <c r="E14" s="66">
        <v>4</v>
      </c>
      <c r="F14" s="66">
        <v>11</v>
      </c>
      <c r="G14" s="66">
        <v>1678</v>
      </c>
      <c r="H14" s="66">
        <v>639</v>
      </c>
      <c r="I14" s="66">
        <v>1039</v>
      </c>
      <c r="J14" s="66">
        <v>13</v>
      </c>
      <c r="K14" s="66">
        <v>9</v>
      </c>
      <c r="L14" s="66">
        <v>473</v>
      </c>
      <c r="M14" s="66">
        <v>467</v>
      </c>
      <c r="N14" s="66">
        <v>149</v>
      </c>
      <c r="O14" s="66">
        <v>559</v>
      </c>
      <c r="P14" s="66">
        <v>4</v>
      </c>
      <c r="Q14" s="66">
        <v>4</v>
      </c>
      <c r="R14" s="66">
        <v>44</v>
      </c>
      <c r="S14" s="66">
        <v>88</v>
      </c>
      <c r="T14" s="94">
        <v>406900</v>
      </c>
      <c r="U14" s="94">
        <v>654409</v>
      </c>
      <c r="V14" s="94">
        <v>1563492</v>
      </c>
      <c r="W14" s="94">
        <v>1536114</v>
      </c>
      <c r="X14" s="94">
        <v>27378</v>
      </c>
      <c r="Y14" s="66" t="s">
        <v>99</v>
      </c>
      <c r="Z14" s="67" t="s">
        <v>99</v>
      </c>
      <c r="AA14" s="93"/>
    </row>
    <row r="15" spans="1:27" s="55" customFormat="1" ht="13.5" customHeight="1">
      <c r="A15" s="68">
        <v>10</v>
      </c>
      <c r="B15" s="69" t="s">
        <v>89</v>
      </c>
      <c r="C15" s="94">
        <v>9</v>
      </c>
      <c r="D15" s="94">
        <v>9</v>
      </c>
      <c r="E15" s="66" t="s">
        <v>99</v>
      </c>
      <c r="F15" s="66" t="s">
        <v>99</v>
      </c>
      <c r="G15" s="66">
        <v>151</v>
      </c>
      <c r="H15" s="66">
        <v>98</v>
      </c>
      <c r="I15" s="66">
        <v>53</v>
      </c>
      <c r="J15" s="66" t="s">
        <v>99</v>
      </c>
      <c r="K15" s="66" t="s">
        <v>99</v>
      </c>
      <c r="L15" s="66">
        <v>91</v>
      </c>
      <c r="M15" s="66">
        <v>40</v>
      </c>
      <c r="N15" s="66">
        <v>7</v>
      </c>
      <c r="O15" s="66">
        <v>13</v>
      </c>
      <c r="P15" s="66" t="s">
        <v>99</v>
      </c>
      <c r="Q15" s="66" t="s">
        <v>99</v>
      </c>
      <c r="R15" s="66">
        <v>1</v>
      </c>
      <c r="S15" s="66">
        <v>1</v>
      </c>
      <c r="T15" s="66">
        <v>67801</v>
      </c>
      <c r="U15" s="66">
        <v>79262</v>
      </c>
      <c r="V15" s="66">
        <v>352351</v>
      </c>
      <c r="W15" s="66">
        <v>352351</v>
      </c>
      <c r="X15" s="66" t="s">
        <v>99</v>
      </c>
      <c r="Y15" s="66" t="s">
        <v>99</v>
      </c>
      <c r="Z15" s="67" t="s">
        <v>99</v>
      </c>
      <c r="AA15" s="71"/>
    </row>
    <row r="16" spans="1:27" s="55" customFormat="1" ht="13.5" customHeight="1">
      <c r="A16" s="68">
        <v>11</v>
      </c>
      <c r="B16" s="69" t="s">
        <v>91</v>
      </c>
      <c r="C16" s="94">
        <v>191</v>
      </c>
      <c r="D16" s="94">
        <v>183</v>
      </c>
      <c r="E16" s="66">
        <v>4</v>
      </c>
      <c r="F16" s="66">
        <v>4</v>
      </c>
      <c r="G16" s="66">
        <v>3332</v>
      </c>
      <c r="H16" s="66">
        <v>1433</v>
      </c>
      <c r="I16" s="66">
        <v>1899</v>
      </c>
      <c r="J16" s="66">
        <v>5</v>
      </c>
      <c r="K16" s="66">
        <v>6</v>
      </c>
      <c r="L16" s="66">
        <v>1288</v>
      </c>
      <c r="M16" s="66">
        <v>1389</v>
      </c>
      <c r="N16" s="66">
        <v>115</v>
      </c>
      <c r="O16" s="66">
        <v>461</v>
      </c>
      <c r="P16" s="66">
        <v>25</v>
      </c>
      <c r="Q16" s="66">
        <v>43</v>
      </c>
      <c r="R16" s="66">
        <v>4</v>
      </c>
      <c r="S16" s="66">
        <v>19</v>
      </c>
      <c r="T16" s="66">
        <v>1032032</v>
      </c>
      <c r="U16" s="66">
        <v>1773971</v>
      </c>
      <c r="V16" s="66">
        <v>4038760</v>
      </c>
      <c r="W16" s="66">
        <v>1938285</v>
      </c>
      <c r="X16" s="66">
        <v>2097475</v>
      </c>
      <c r="Y16" s="66">
        <v>3000</v>
      </c>
      <c r="Z16" s="67" t="s">
        <v>99</v>
      </c>
      <c r="AA16" s="71"/>
    </row>
    <row r="17" spans="1:27" s="55" customFormat="1" ht="13.5" customHeight="1">
      <c r="A17" s="68">
        <v>12</v>
      </c>
      <c r="B17" s="69" t="s">
        <v>92</v>
      </c>
      <c r="C17" s="94">
        <v>102</v>
      </c>
      <c r="D17" s="94">
        <v>91</v>
      </c>
      <c r="E17" s="66" t="s">
        <v>99</v>
      </c>
      <c r="F17" s="66">
        <v>11</v>
      </c>
      <c r="G17" s="66">
        <v>1665</v>
      </c>
      <c r="H17" s="66">
        <v>290</v>
      </c>
      <c r="I17" s="66">
        <v>1375</v>
      </c>
      <c r="J17" s="66">
        <v>10</v>
      </c>
      <c r="K17" s="66">
        <v>3</v>
      </c>
      <c r="L17" s="66">
        <v>241</v>
      </c>
      <c r="M17" s="66">
        <v>937</v>
      </c>
      <c r="N17" s="66">
        <v>34</v>
      </c>
      <c r="O17" s="66">
        <v>366</v>
      </c>
      <c r="P17" s="66">
        <v>5</v>
      </c>
      <c r="Q17" s="66">
        <v>69</v>
      </c>
      <c r="R17" s="66" t="s">
        <v>99</v>
      </c>
      <c r="S17" s="66">
        <v>3</v>
      </c>
      <c r="T17" s="66">
        <v>348250</v>
      </c>
      <c r="U17" s="66">
        <v>551829</v>
      </c>
      <c r="V17" s="66">
        <v>1249397</v>
      </c>
      <c r="W17" s="66">
        <v>739762</v>
      </c>
      <c r="X17" s="66">
        <v>509170</v>
      </c>
      <c r="Y17" s="66" t="s">
        <v>90</v>
      </c>
      <c r="Z17" s="67" t="s">
        <v>90</v>
      </c>
      <c r="AA17" s="71"/>
    </row>
    <row r="18" spans="1:27" s="55" customFormat="1" ht="13.5" customHeight="1">
      <c r="A18" s="68">
        <v>13</v>
      </c>
      <c r="B18" s="69" t="s">
        <v>93</v>
      </c>
      <c r="C18" s="94">
        <v>33</v>
      </c>
      <c r="D18" s="94">
        <v>29</v>
      </c>
      <c r="E18" s="66">
        <v>3</v>
      </c>
      <c r="F18" s="66">
        <v>1</v>
      </c>
      <c r="G18" s="66">
        <v>480</v>
      </c>
      <c r="H18" s="66">
        <v>357</v>
      </c>
      <c r="I18" s="66">
        <v>123</v>
      </c>
      <c r="J18" s="66">
        <v>1</v>
      </c>
      <c r="K18" s="66" t="s">
        <v>99</v>
      </c>
      <c r="L18" s="66">
        <v>326</v>
      </c>
      <c r="M18" s="66">
        <v>89</v>
      </c>
      <c r="N18" s="66">
        <v>24</v>
      </c>
      <c r="O18" s="66">
        <v>34</v>
      </c>
      <c r="P18" s="66">
        <v>6</v>
      </c>
      <c r="Q18" s="66" t="s">
        <v>99</v>
      </c>
      <c r="R18" s="66">
        <v>2</v>
      </c>
      <c r="S18" s="66" t="s">
        <v>99</v>
      </c>
      <c r="T18" s="66">
        <v>168185</v>
      </c>
      <c r="U18" s="66">
        <v>545949</v>
      </c>
      <c r="V18" s="66">
        <v>905613</v>
      </c>
      <c r="W18" s="66" t="s">
        <v>90</v>
      </c>
      <c r="X18" s="66" t="s">
        <v>90</v>
      </c>
      <c r="Y18" s="66" t="s">
        <v>99</v>
      </c>
      <c r="Z18" s="67" t="s">
        <v>99</v>
      </c>
      <c r="AA18" s="71"/>
    </row>
    <row r="19" spans="1:27" s="55" customFormat="1" ht="13.5" customHeight="1">
      <c r="A19" s="68">
        <v>14</v>
      </c>
      <c r="B19" s="69" t="s">
        <v>94</v>
      </c>
      <c r="C19" s="94">
        <v>24</v>
      </c>
      <c r="D19" s="94">
        <v>19</v>
      </c>
      <c r="E19" s="66">
        <v>1</v>
      </c>
      <c r="F19" s="66">
        <v>4</v>
      </c>
      <c r="G19" s="66">
        <v>432</v>
      </c>
      <c r="H19" s="66">
        <v>307</v>
      </c>
      <c r="I19" s="66">
        <v>125</v>
      </c>
      <c r="J19" s="66">
        <v>4</v>
      </c>
      <c r="K19" s="66">
        <v>1</v>
      </c>
      <c r="L19" s="66">
        <v>269</v>
      </c>
      <c r="M19" s="66">
        <v>101</v>
      </c>
      <c r="N19" s="66">
        <v>34</v>
      </c>
      <c r="O19" s="66">
        <v>23</v>
      </c>
      <c r="P19" s="66" t="s">
        <v>99</v>
      </c>
      <c r="Q19" s="66" t="s">
        <v>99</v>
      </c>
      <c r="R19" s="66">
        <v>3</v>
      </c>
      <c r="S19" s="66">
        <v>1</v>
      </c>
      <c r="T19" s="66">
        <v>132542</v>
      </c>
      <c r="U19" s="66">
        <v>319935</v>
      </c>
      <c r="V19" s="66">
        <v>590319</v>
      </c>
      <c r="W19" s="66">
        <v>569253</v>
      </c>
      <c r="X19" s="66">
        <v>13066</v>
      </c>
      <c r="Y19" s="66">
        <v>8000</v>
      </c>
      <c r="Z19" s="67" t="s">
        <v>99</v>
      </c>
      <c r="AA19" s="71"/>
    </row>
    <row r="20" spans="1:27" s="55" customFormat="1" ht="13.5" customHeight="1">
      <c r="A20" s="68">
        <v>15</v>
      </c>
      <c r="B20" s="69" t="s">
        <v>95</v>
      </c>
      <c r="C20" s="94">
        <v>39</v>
      </c>
      <c r="D20" s="94">
        <v>38</v>
      </c>
      <c r="E20" s="66" t="s">
        <v>99</v>
      </c>
      <c r="F20" s="66">
        <v>1</v>
      </c>
      <c r="G20" s="66">
        <v>656</v>
      </c>
      <c r="H20" s="66">
        <v>399</v>
      </c>
      <c r="I20" s="66">
        <v>257</v>
      </c>
      <c r="J20" s="66" t="s">
        <v>99</v>
      </c>
      <c r="K20" s="66">
        <v>2</v>
      </c>
      <c r="L20" s="66">
        <v>367</v>
      </c>
      <c r="M20" s="66">
        <v>197</v>
      </c>
      <c r="N20" s="66">
        <v>29</v>
      </c>
      <c r="O20" s="66">
        <v>57</v>
      </c>
      <c r="P20" s="66">
        <v>3</v>
      </c>
      <c r="Q20" s="66">
        <v>1</v>
      </c>
      <c r="R20" s="66">
        <v>9</v>
      </c>
      <c r="S20" s="66">
        <v>8</v>
      </c>
      <c r="T20" s="66">
        <v>227478</v>
      </c>
      <c r="U20" s="66">
        <v>541615</v>
      </c>
      <c r="V20" s="66">
        <v>1019402</v>
      </c>
      <c r="W20" s="66">
        <v>987105</v>
      </c>
      <c r="X20" s="66">
        <v>32297</v>
      </c>
      <c r="Y20" s="66" t="s">
        <v>99</v>
      </c>
      <c r="Z20" s="67" t="s">
        <v>99</v>
      </c>
      <c r="AA20" s="71"/>
    </row>
    <row r="21" spans="1:27" s="55" customFormat="1" ht="13.5" customHeight="1">
      <c r="A21" s="68">
        <v>16</v>
      </c>
      <c r="B21" s="69" t="s">
        <v>96</v>
      </c>
      <c r="C21" s="94">
        <v>47</v>
      </c>
      <c r="D21" s="94">
        <v>44</v>
      </c>
      <c r="E21" s="66" t="s">
        <v>99</v>
      </c>
      <c r="F21" s="66">
        <v>3</v>
      </c>
      <c r="G21" s="66">
        <v>780</v>
      </c>
      <c r="H21" s="66">
        <v>434</v>
      </c>
      <c r="I21" s="66">
        <v>346</v>
      </c>
      <c r="J21" s="66">
        <v>5</v>
      </c>
      <c r="K21" s="66">
        <v>3</v>
      </c>
      <c r="L21" s="66">
        <v>382</v>
      </c>
      <c r="M21" s="66">
        <v>241</v>
      </c>
      <c r="N21" s="66">
        <v>28</v>
      </c>
      <c r="O21" s="66">
        <v>95</v>
      </c>
      <c r="P21" s="66">
        <v>19</v>
      </c>
      <c r="Q21" s="66">
        <v>7</v>
      </c>
      <c r="R21" s="66">
        <v>1</v>
      </c>
      <c r="S21" s="66">
        <v>13</v>
      </c>
      <c r="T21" s="66">
        <v>270509</v>
      </c>
      <c r="U21" s="66">
        <v>455356</v>
      </c>
      <c r="V21" s="66">
        <v>1026780</v>
      </c>
      <c r="W21" s="66">
        <v>900399</v>
      </c>
      <c r="X21" s="66">
        <v>126381</v>
      </c>
      <c r="Y21" s="66" t="s">
        <v>99</v>
      </c>
      <c r="Z21" s="67" t="s">
        <v>99</v>
      </c>
      <c r="AA21" s="71"/>
    </row>
    <row r="22" spans="1:27" s="55" customFormat="1" ht="13.5" customHeight="1">
      <c r="A22" s="68">
        <v>17</v>
      </c>
      <c r="B22" s="69" t="s">
        <v>97</v>
      </c>
      <c r="C22" s="94">
        <v>15</v>
      </c>
      <c r="D22" s="94">
        <v>15</v>
      </c>
      <c r="E22" s="66" t="s">
        <v>99</v>
      </c>
      <c r="F22" s="66" t="s">
        <v>99</v>
      </c>
      <c r="G22" s="66">
        <v>261</v>
      </c>
      <c r="H22" s="66">
        <v>208</v>
      </c>
      <c r="I22" s="66">
        <v>53</v>
      </c>
      <c r="J22" s="66" t="s">
        <v>99</v>
      </c>
      <c r="K22" s="66" t="s">
        <v>99</v>
      </c>
      <c r="L22" s="66">
        <v>195</v>
      </c>
      <c r="M22" s="66">
        <v>36</v>
      </c>
      <c r="N22" s="66">
        <v>5</v>
      </c>
      <c r="O22" s="66">
        <v>12</v>
      </c>
      <c r="P22" s="66">
        <v>8</v>
      </c>
      <c r="Q22" s="66">
        <v>5</v>
      </c>
      <c r="R22" s="66">
        <v>4</v>
      </c>
      <c r="S22" s="66">
        <v>1</v>
      </c>
      <c r="T22" s="66">
        <v>119501</v>
      </c>
      <c r="U22" s="66">
        <v>474602</v>
      </c>
      <c r="V22" s="66">
        <v>923622</v>
      </c>
      <c r="W22" s="66">
        <v>829522</v>
      </c>
      <c r="X22" s="66">
        <v>94100</v>
      </c>
      <c r="Y22" s="66" t="s">
        <v>99</v>
      </c>
      <c r="Z22" s="67" t="s">
        <v>99</v>
      </c>
      <c r="AA22" s="71"/>
    </row>
    <row r="23" spans="1:58" s="55" customFormat="1" ht="13.5" customHeight="1">
      <c r="A23" s="68">
        <v>18</v>
      </c>
      <c r="B23" s="70" t="s">
        <v>98</v>
      </c>
      <c r="C23" s="94">
        <v>3</v>
      </c>
      <c r="D23" s="94">
        <v>3</v>
      </c>
      <c r="E23" s="66" t="s">
        <v>99</v>
      </c>
      <c r="F23" s="66" t="s">
        <v>99</v>
      </c>
      <c r="G23" s="66">
        <v>44</v>
      </c>
      <c r="H23" s="66">
        <v>40</v>
      </c>
      <c r="I23" s="66">
        <v>4</v>
      </c>
      <c r="J23" s="66" t="s">
        <v>99</v>
      </c>
      <c r="K23" s="66" t="s">
        <v>99</v>
      </c>
      <c r="L23" s="66">
        <v>39</v>
      </c>
      <c r="M23" s="66">
        <v>3</v>
      </c>
      <c r="N23" s="66" t="s">
        <v>99</v>
      </c>
      <c r="O23" s="66" t="s">
        <v>99</v>
      </c>
      <c r="P23" s="66">
        <v>1</v>
      </c>
      <c r="Q23" s="66">
        <v>1</v>
      </c>
      <c r="R23" s="66" t="s">
        <v>99</v>
      </c>
      <c r="S23" s="66" t="s">
        <v>99</v>
      </c>
      <c r="T23" s="66">
        <v>19495</v>
      </c>
      <c r="U23" s="66">
        <v>71919</v>
      </c>
      <c r="V23" s="66">
        <v>126994</v>
      </c>
      <c r="W23" s="66">
        <v>126994</v>
      </c>
      <c r="X23" s="66" t="s">
        <v>99</v>
      </c>
      <c r="Y23" s="66" t="s">
        <v>99</v>
      </c>
      <c r="Z23" s="67" t="s">
        <v>99</v>
      </c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</row>
    <row r="24" spans="1:58" s="51" customFormat="1" ht="13.5" customHeight="1">
      <c r="A24" s="68" t="s">
        <v>100</v>
      </c>
      <c r="B24" s="96" t="s">
        <v>101</v>
      </c>
      <c r="C24" s="66">
        <v>60</v>
      </c>
      <c r="D24" s="66">
        <v>57</v>
      </c>
      <c r="E24" s="66" t="s">
        <v>99</v>
      </c>
      <c r="F24" s="66">
        <v>3</v>
      </c>
      <c r="G24" s="66">
        <v>1054</v>
      </c>
      <c r="H24" s="66">
        <v>607</v>
      </c>
      <c r="I24" s="66">
        <v>447</v>
      </c>
      <c r="J24" s="66">
        <v>3</v>
      </c>
      <c r="K24" s="66">
        <v>3</v>
      </c>
      <c r="L24" s="66">
        <v>515</v>
      </c>
      <c r="M24" s="66">
        <v>295</v>
      </c>
      <c r="N24" s="66">
        <v>68</v>
      </c>
      <c r="O24" s="66">
        <v>144</v>
      </c>
      <c r="P24" s="66">
        <v>21</v>
      </c>
      <c r="Q24" s="66">
        <v>5</v>
      </c>
      <c r="R24" s="66">
        <v>1</v>
      </c>
      <c r="S24" s="66">
        <v>2</v>
      </c>
      <c r="T24" s="66">
        <v>347296</v>
      </c>
      <c r="U24" s="66">
        <v>945505</v>
      </c>
      <c r="V24" s="66">
        <v>1660884</v>
      </c>
      <c r="W24" s="66">
        <v>1481363</v>
      </c>
      <c r="X24" s="66" t="s">
        <v>90</v>
      </c>
      <c r="Y24" s="66" t="s">
        <v>90</v>
      </c>
      <c r="Z24" s="67" t="s">
        <v>90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</row>
    <row r="25" spans="1:58" s="51" customFormat="1" ht="13.5" customHeight="1">
      <c r="A25" s="68" t="s">
        <v>102</v>
      </c>
      <c r="B25" s="70" t="s">
        <v>103</v>
      </c>
      <c r="C25" s="66">
        <v>2</v>
      </c>
      <c r="D25" s="66">
        <v>2</v>
      </c>
      <c r="E25" s="66" t="s">
        <v>99</v>
      </c>
      <c r="F25" s="66" t="s">
        <v>99</v>
      </c>
      <c r="G25" s="66">
        <v>40</v>
      </c>
      <c r="H25" s="66">
        <v>26</v>
      </c>
      <c r="I25" s="66">
        <v>14</v>
      </c>
      <c r="J25" s="66" t="s">
        <v>99</v>
      </c>
      <c r="K25" s="66" t="s">
        <v>99</v>
      </c>
      <c r="L25" s="66">
        <v>25</v>
      </c>
      <c r="M25" s="66">
        <v>13</v>
      </c>
      <c r="N25" s="66">
        <v>1</v>
      </c>
      <c r="O25" s="66">
        <v>1</v>
      </c>
      <c r="P25" s="66" t="s">
        <v>99</v>
      </c>
      <c r="Q25" s="66" t="s">
        <v>99</v>
      </c>
      <c r="R25" s="66" t="s">
        <v>99</v>
      </c>
      <c r="S25" s="66" t="s">
        <v>99</v>
      </c>
      <c r="T25" s="66" t="s">
        <v>90</v>
      </c>
      <c r="U25" s="66" t="s">
        <v>90</v>
      </c>
      <c r="V25" s="66" t="s">
        <v>90</v>
      </c>
      <c r="W25" s="66" t="s">
        <v>90</v>
      </c>
      <c r="X25" s="66" t="s">
        <v>90</v>
      </c>
      <c r="Y25" s="66" t="s">
        <v>99</v>
      </c>
      <c r="Z25" s="67" t="s">
        <v>99</v>
      </c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</row>
    <row r="26" spans="1:58" s="51" customFormat="1" ht="13.5" customHeight="1">
      <c r="A26" s="68" t="s">
        <v>104</v>
      </c>
      <c r="B26" s="70" t="s">
        <v>105</v>
      </c>
      <c r="C26" s="66">
        <v>1</v>
      </c>
      <c r="D26" s="66">
        <v>1</v>
      </c>
      <c r="E26" s="66" t="s">
        <v>99</v>
      </c>
      <c r="F26" s="66" t="s">
        <v>99</v>
      </c>
      <c r="G26" s="66">
        <v>12</v>
      </c>
      <c r="H26" s="66">
        <v>2</v>
      </c>
      <c r="I26" s="66">
        <v>10</v>
      </c>
      <c r="J26" s="66" t="s">
        <v>99</v>
      </c>
      <c r="K26" s="66" t="s">
        <v>99</v>
      </c>
      <c r="L26" s="66">
        <v>2</v>
      </c>
      <c r="M26" s="66">
        <v>1</v>
      </c>
      <c r="N26" s="66" t="s">
        <v>99</v>
      </c>
      <c r="O26" s="66">
        <v>9</v>
      </c>
      <c r="P26" s="66" t="s">
        <v>99</v>
      </c>
      <c r="Q26" s="66" t="s">
        <v>99</v>
      </c>
      <c r="R26" s="66" t="s">
        <v>99</v>
      </c>
      <c r="S26" s="66" t="s">
        <v>99</v>
      </c>
      <c r="T26" s="66">
        <v>2049</v>
      </c>
      <c r="U26" s="66">
        <v>1739</v>
      </c>
      <c r="V26" s="66">
        <v>5938</v>
      </c>
      <c r="W26" s="66">
        <v>5938</v>
      </c>
      <c r="X26" s="66" t="s">
        <v>99</v>
      </c>
      <c r="Y26" s="66" t="s">
        <v>99</v>
      </c>
      <c r="Z26" s="67" t="s">
        <v>99</v>
      </c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</row>
    <row r="27" spans="1:58" s="51" customFormat="1" ht="13.5" customHeight="1">
      <c r="A27" s="68" t="s">
        <v>106</v>
      </c>
      <c r="B27" s="70" t="s">
        <v>107</v>
      </c>
      <c r="C27" s="66">
        <v>61</v>
      </c>
      <c r="D27" s="66">
        <v>58</v>
      </c>
      <c r="E27" s="66">
        <v>1</v>
      </c>
      <c r="F27" s="66">
        <v>2</v>
      </c>
      <c r="G27" s="66">
        <v>967</v>
      </c>
      <c r="H27" s="66">
        <v>766</v>
      </c>
      <c r="I27" s="66">
        <v>201</v>
      </c>
      <c r="J27" s="66">
        <v>2</v>
      </c>
      <c r="K27" s="66" t="s">
        <v>99</v>
      </c>
      <c r="L27" s="66">
        <v>699</v>
      </c>
      <c r="M27" s="66">
        <v>153</v>
      </c>
      <c r="N27" s="66">
        <v>34</v>
      </c>
      <c r="O27" s="66">
        <v>47</v>
      </c>
      <c r="P27" s="66">
        <v>31</v>
      </c>
      <c r="Q27" s="66">
        <v>1</v>
      </c>
      <c r="R27" s="66">
        <v>4</v>
      </c>
      <c r="S27" s="66" t="s">
        <v>99</v>
      </c>
      <c r="T27" s="66">
        <v>377019</v>
      </c>
      <c r="U27" s="66">
        <v>700606</v>
      </c>
      <c r="V27" s="66">
        <v>1609490</v>
      </c>
      <c r="W27" s="66">
        <v>1539483</v>
      </c>
      <c r="X27" s="66">
        <v>69937</v>
      </c>
      <c r="Y27" s="66">
        <v>70</v>
      </c>
      <c r="Z27" s="67" t="s">
        <v>99</v>
      </c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</row>
    <row r="28" spans="1:58" s="51" customFormat="1" ht="13.5" customHeight="1">
      <c r="A28" s="68" t="s">
        <v>108</v>
      </c>
      <c r="B28" s="70" t="s">
        <v>109</v>
      </c>
      <c r="C28" s="66">
        <v>8</v>
      </c>
      <c r="D28" s="66">
        <v>7</v>
      </c>
      <c r="E28" s="66" t="s">
        <v>99</v>
      </c>
      <c r="F28" s="66">
        <v>1</v>
      </c>
      <c r="G28" s="66">
        <v>135</v>
      </c>
      <c r="H28" s="66">
        <v>119</v>
      </c>
      <c r="I28" s="66">
        <v>16</v>
      </c>
      <c r="J28" s="66">
        <v>1</v>
      </c>
      <c r="K28" s="66" t="s">
        <v>99</v>
      </c>
      <c r="L28" s="66">
        <v>105</v>
      </c>
      <c r="M28" s="66">
        <v>14</v>
      </c>
      <c r="N28" s="66">
        <v>8</v>
      </c>
      <c r="O28" s="66">
        <v>2</v>
      </c>
      <c r="P28" s="66">
        <v>5</v>
      </c>
      <c r="Q28" s="66" t="s">
        <v>99</v>
      </c>
      <c r="R28" s="66" t="s">
        <v>99</v>
      </c>
      <c r="S28" s="66" t="s">
        <v>99</v>
      </c>
      <c r="T28" s="66" t="s">
        <v>90</v>
      </c>
      <c r="U28" s="66" t="s">
        <v>90</v>
      </c>
      <c r="V28" s="66" t="s">
        <v>90</v>
      </c>
      <c r="W28" s="66" t="s">
        <v>90</v>
      </c>
      <c r="X28" s="66" t="s">
        <v>90</v>
      </c>
      <c r="Y28" s="66" t="s">
        <v>99</v>
      </c>
      <c r="Z28" s="67" t="s">
        <v>99</v>
      </c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</row>
    <row r="29" spans="1:58" s="51" customFormat="1" ht="13.5" customHeight="1">
      <c r="A29" s="68" t="s">
        <v>110</v>
      </c>
      <c r="B29" s="70" t="s">
        <v>111</v>
      </c>
      <c r="C29" s="66">
        <v>5</v>
      </c>
      <c r="D29" s="66">
        <v>4</v>
      </c>
      <c r="E29" s="66" t="s">
        <v>99</v>
      </c>
      <c r="F29" s="66">
        <v>1</v>
      </c>
      <c r="G29" s="66">
        <v>92</v>
      </c>
      <c r="H29" s="66">
        <v>47</v>
      </c>
      <c r="I29" s="66">
        <v>45</v>
      </c>
      <c r="J29" s="66">
        <v>1</v>
      </c>
      <c r="K29" s="66" t="s">
        <v>99</v>
      </c>
      <c r="L29" s="66">
        <v>40</v>
      </c>
      <c r="M29" s="66">
        <v>28</v>
      </c>
      <c r="N29" s="66">
        <v>4</v>
      </c>
      <c r="O29" s="66">
        <v>17</v>
      </c>
      <c r="P29" s="66">
        <v>2</v>
      </c>
      <c r="Q29" s="66" t="s">
        <v>99</v>
      </c>
      <c r="R29" s="66" t="s">
        <v>99</v>
      </c>
      <c r="S29" s="66" t="s">
        <v>99</v>
      </c>
      <c r="T29" s="66">
        <v>24224</v>
      </c>
      <c r="U29" s="66">
        <v>83685</v>
      </c>
      <c r="V29" s="66">
        <v>160617</v>
      </c>
      <c r="W29" s="66">
        <v>119852</v>
      </c>
      <c r="X29" s="66">
        <v>40717</v>
      </c>
      <c r="Y29" s="66">
        <v>48</v>
      </c>
      <c r="Z29" s="67" t="s">
        <v>99</v>
      </c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</row>
    <row r="30" spans="1:58" s="51" customFormat="1" ht="13.5" customHeight="1">
      <c r="A30" s="68" t="s">
        <v>112</v>
      </c>
      <c r="B30" s="70" t="s">
        <v>113</v>
      </c>
      <c r="C30" s="66">
        <v>77</v>
      </c>
      <c r="D30" s="66">
        <v>71</v>
      </c>
      <c r="E30" s="66" t="s">
        <v>99</v>
      </c>
      <c r="F30" s="66">
        <v>6</v>
      </c>
      <c r="G30" s="66">
        <v>1198</v>
      </c>
      <c r="H30" s="66">
        <v>873</v>
      </c>
      <c r="I30" s="66">
        <v>325</v>
      </c>
      <c r="J30" s="66">
        <v>6</v>
      </c>
      <c r="K30" s="66">
        <v>5</v>
      </c>
      <c r="L30" s="66">
        <v>800</v>
      </c>
      <c r="M30" s="66">
        <v>228</v>
      </c>
      <c r="N30" s="66">
        <v>46</v>
      </c>
      <c r="O30" s="66">
        <v>90</v>
      </c>
      <c r="P30" s="66">
        <v>21</v>
      </c>
      <c r="Q30" s="66">
        <v>2</v>
      </c>
      <c r="R30" s="66">
        <v>3</v>
      </c>
      <c r="S30" s="66">
        <v>1</v>
      </c>
      <c r="T30" s="66">
        <v>431752</v>
      </c>
      <c r="U30" s="66">
        <v>1058883</v>
      </c>
      <c r="V30" s="66">
        <v>1953278</v>
      </c>
      <c r="W30" s="66">
        <v>1396729</v>
      </c>
      <c r="X30" s="66">
        <v>554319</v>
      </c>
      <c r="Y30" s="66">
        <v>2230</v>
      </c>
      <c r="Z30" s="67" t="s">
        <v>99</v>
      </c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</row>
    <row r="31" spans="1:58" s="51" customFormat="1" ht="13.5" customHeight="1">
      <c r="A31" s="68" t="s">
        <v>114</v>
      </c>
      <c r="B31" s="70" t="s">
        <v>115</v>
      </c>
      <c r="C31" s="66">
        <v>80</v>
      </c>
      <c r="D31" s="66">
        <v>80</v>
      </c>
      <c r="E31" s="66" t="s">
        <v>99</v>
      </c>
      <c r="F31" s="66" t="s">
        <v>99</v>
      </c>
      <c r="G31" s="66">
        <v>1345</v>
      </c>
      <c r="H31" s="66">
        <v>1080</v>
      </c>
      <c r="I31" s="66">
        <v>265</v>
      </c>
      <c r="J31" s="66" t="s">
        <v>99</v>
      </c>
      <c r="K31" s="66" t="s">
        <v>99</v>
      </c>
      <c r="L31" s="66">
        <v>977</v>
      </c>
      <c r="M31" s="66">
        <v>184</v>
      </c>
      <c r="N31" s="66">
        <v>83</v>
      </c>
      <c r="O31" s="66">
        <v>71</v>
      </c>
      <c r="P31" s="66">
        <v>20</v>
      </c>
      <c r="Q31" s="66">
        <v>10</v>
      </c>
      <c r="R31" s="66">
        <v>10</v>
      </c>
      <c r="S31" s="66">
        <v>6</v>
      </c>
      <c r="T31" s="66">
        <v>569456</v>
      </c>
      <c r="U31" s="66">
        <v>1254433</v>
      </c>
      <c r="V31" s="66">
        <v>2527293</v>
      </c>
      <c r="W31" s="66">
        <v>2225886</v>
      </c>
      <c r="X31" s="66">
        <v>238764</v>
      </c>
      <c r="Y31" s="66">
        <v>62643</v>
      </c>
      <c r="Z31" s="67" t="s">
        <v>99</v>
      </c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</row>
    <row r="32" spans="1:58" s="51" customFormat="1" ht="13.5" customHeight="1">
      <c r="A32" s="68" t="s">
        <v>116</v>
      </c>
      <c r="B32" s="70" t="s">
        <v>117</v>
      </c>
      <c r="C32" s="66">
        <v>31</v>
      </c>
      <c r="D32" s="66">
        <v>27</v>
      </c>
      <c r="E32" s="66" t="s">
        <v>99</v>
      </c>
      <c r="F32" s="66">
        <v>4</v>
      </c>
      <c r="G32" s="66">
        <v>643</v>
      </c>
      <c r="H32" s="66">
        <v>279</v>
      </c>
      <c r="I32" s="66">
        <v>364</v>
      </c>
      <c r="J32" s="66">
        <v>4</v>
      </c>
      <c r="K32" s="66">
        <v>3</v>
      </c>
      <c r="L32" s="66">
        <v>227</v>
      </c>
      <c r="M32" s="66">
        <v>192</v>
      </c>
      <c r="N32" s="66">
        <v>45</v>
      </c>
      <c r="O32" s="66">
        <v>169</v>
      </c>
      <c r="P32" s="66">
        <v>3</v>
      </c>
      <c r="Q32" s="66" t="s">
        <v>99</v>
      </c>
      <c r="R32" s="66" t="s">
        <v>99</v>
      </c>
      <c r="S32" s="66" t="s">
        <v>99</v>
      </c>
      <c r="T32" s="66">
        <v>170496</v>
      </c>
      <c r="U32" s="66">
        <v>268932</v>
      </c>
      <c r="V32" s="66">
        <v>554359</v>
      </c>
      <c r="W32" s="66">
        <v>354092</v>
      </c>
      <c r="X32" s="66">
        <v>197126</v>
      </c>
      <c r="Y32" s="66">
        <v>3141</v>
      </c>
      <c r="Z32" s="67" t="s">
        <v>99</v>
      </c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</row>
    <row r="33" spans="1:58" s="51" customFormat="1" ht="13.5" customHeight="1">
      <c r="A33" s="68" t="s">
        <v>118</v>
      </c>
      <c r="B33" s="97" t="s">
        <v>119</v>
      </c>
      <c r="C33" s="66">
        <v>5</v>
      </c>
      <c r="D33" s="66">
        <v>5</v>
      </c>
      <c r="E33" s="66" t="s">
        <v>99</v>
      </c>
      <c r="F33" s="66" t="s">
        <v>99</v>
      </c>
      <c r="G33" s="66">
        <v>98</v>
      </c>
      <c r="H33" s="66">
        <v>17</v>
      </c>
      <c r="I33" s="66">
        <v>81</v>
      </c>
      <c r="J33" s="66" t="s">
        <v>99</v>
      </c>
      <c r="K33" s="66" t="s">
        <v>99</v>
      </c>
      <c r="L33" s="66">
        <v>15</v>
      </c>
      <c r="M33" s="66">
        <v>42</v>
      </c>
      <c r="N33" s="66">
        <v>2</v>
      </c>
      <c r="O33" s="66">
        <v>39</v>
      </c>
      <c r="P33" s="66" t="s">
        <v>99</v>
      </c>
      <c r="Q33" s="66" t="s">
        <v>99</v>
      </c>
      <c r="R33" s="66" t="s">
        <v>99</v>
      </c>
      <c r="S33" s="66" t="s">
        <v>99</v>
      </c>
      <c r="T33" s="66">
        <v>23722</v>
      </c>
      <c r="U33" s="66">
        <v>14838</v>
      </c>
      <c r="V33" s="66">
        <v>54907</v>
      </c>
      <c r="W33" s="66">
        <v>11248</v>
      </c>
      <c r="X33" s="66">
        <v>43659</v>
      </c>
      <c r="Y33" s="66" t="s">
        <v>99</v>
      </c>
      <c r="Z33" s="67" t="s">
        <v>99</v>
      </c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</row>
    <row r="34" spans="1:58" s="51" customFormat="1" ht="13.5" customHeight="1">
      <c r="A34" s="68" t="s">
        <v>120</v>
      </c>
      <c r="B34" s="97" t="s">
        <v>121</v>
      </c>
      <c r="C34" s="66">
        <v>21</v>
      </c>
      <c r="D34" s="66">
        <v>17</v>
      </c>
      <c r="E34" s="66" t="s">
        <v>99</v>
      </c>
      <c r="F34" s="66">
        <v>4</v>
      </c>
      <c r="G34" s="66">
        <v>354</v>
      </c>
      <c r="H34" s="66">
        <v>87</v>
      </c>
      <c r="I34" s="66">
        <v>267</v>
      </c>
      <c r="J34" s="66">
        <v>3</v>
      </c>
      <c r="K34" s="66">
        <v>1</v>
      </c>
      <c r="L34" s="66">
        <v>70</v>
      </c>
      <c r="M34" s="66">
        <v>122</v>
      </c>
      <c r="N34" s="66">
        <v>10</v>
      </c>
      <c r="O34" s="66">
        <v>143</v>
      </c>
      <c r="P34" s="66">
        <v>4</v>
      </c>
      <c r="Q34" s="66">
        <v>1</v>
      </c>
      <c r="R34" s="66" t="s">
        <v>99</v>
      </c>
      <c r="S34" s="66">
        <v>2</v>
      </c>
      <c r="T34" s="66">
        <v>76542</v>
      </c>
      <c r="U34" s="66">
        <v>143644</v>
      </c>
      <c r="V34" s="66">
        <v>262318</v>
      </c>
      <c r="W34" s="66">
        <v>167746</v>
      </c>
      <c r="X34" s="66">
        <v>94572</v>
      </c>
      <c r="Y34" s="66" t="s">
        <v>99</v>
      </c>
      <c r="Z34" s="67" t="s">
        <v>99</v>
      </c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</row>
    <row r="35" spans="1:58" s="51" customFormat="1" ht="13.5" customHeight="1">
      <c r="A35" s="68" t="s">
        <v>122</v>
      </c>
      <c r="B35" s="70" t="s">
        <v>123</v>
      </c>
      <c r="C35" s="66">
        <v>9</v>
      </c>
      <c r="D35" s="66">
        <v>8</v>
      </c>
      <c r="E35" s="66" t="s">
        <v>99</v>
      </c>
      <c r="F35" s="66">
        <v>1</v>
      </c>
      <c r="G35" s="66">
        <v>147</v>
      </c>
      <c r="H35" s="66">
        <v>103</v>
      </c>
      <c r="I35" s="66">
        <v>44</v>
      </c>
      <c r="J35" s="66">
        <v>3</v>
      </c>
      <c r="K35" s="66">
        <v>2</v>
      </c>
      <c r="L35" s="66">
        <v>93</v>
      </c>
      <c r="M35" s="66">
        <v>33</v>
      </c>
      <c r="N35" s="66">
        <v>4</v>
      </c>
      <c r="O35" s="66">
        <v>8</v>
      </c>
      <c r="P35" s="66">
        <v>3</v>
      </c>
      <c r="Q35" s="66">
        <v>1</v>
      </c>
      <c r="R35" s="66" t="s">
        <v>99</v>
      </c>
      <c r="S35" s="66" t="s">
        <v>99</v>
      </c>
      <c r="T35" s="66">
        <v>56665</v>
      </c>
      <c r="U35" s="66">
        <v>108796</v>
      </c>
      <c r="V35" s="66">
        <v>212315</v>
      </c>
      <c r="W35" s="66">
        <v>162965</v>
      </c>
      <c r="X35" s="66" t="s">
        <v>90</v>
      </c>
      <c r="Y35" s="66" t="s">
        <v>90</v>
      </c>
      <c r="Z35" s="67" t="s">
        <v>99</v>
      </c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</row>
    <row r="36" spans="1:58" s="51" customFormat="1" ht="13.5" customHeight="1">
      <c r="A36" s="68" t="s">
        <v>124</v>
      </c>
      <c r="B36" s="70" t="s">
        <v>125</v>
      </c>
      <c r="C36" s="66">
        <v>91</v>
      </c>
      <c r="D36" s="66">
        <v>87</v>
      </c>
      <c r="E36" s="66" t="s">
        <v>99</v>
      </c>
      <c r="F36" s="66">
        <v>4</v>
      </c>
      <c r="G36" s="66">
        <v>1512</v>
      </c>
      <c r="H36" s="66">
        <v>735</v>
      </c>
      <c r="I36" s="66">
        <v>777</v>
      </c>
      <c r="J36" s="66">
        <v>4</v>
      </c>
      <c r="K36" s="66">
        <v>1</v>
      </c>
      <c r="L36" s="66">
        <v>656</v>
      </c>
      <c r="M36" s="66">
        <v>466</v>
      </c>
      <c r="N36" s="66">
        <v>65</v>
      </c>
      <c r="O36" s="66">
        <v>301</v>
      </c>
      <c r="P36" s="66">
        <v>10</v>
      </c>
      <c r="Q36" s="66">
        <v>9</v>
      </c>
      <c r="R36" s="66" t="s">
        <v>99</v>
      </c>
      <c r="S36" s="66" t="s">
        <v>99</v>
      </c>
      <c r="T36" s="66">
        <v>441531</v>
      </c>
      <c r="U36" s="66">
        <v>893866</v>
      </c>
      <c r="V36" s="66">
        <v>1892458</v>
      </c>
      <c r="W36" s="66">
        <v>1605394</v>
      </c>
      <c r="X36" s="66">
        <v>286345</v>
      </c>
      <c r="Y36" s="66">
        <v>719</v>
      </c>
      <c r="Z36" s="67" t="s">
        <v>99</v>
      </c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</row>
    <row r="37" spans="1:58" s="51" customFormat="1" ht="13.5" customHeight="1">
      <c r="A37" s="74" t="s">
        <v>126</v>
      </c>
      <c r="B37" s="98" t="s">
        <v>30</v>
      </c>
      <c r="C37" s="75">
        <v>24</v>
      </c>
      <c r="D37" s="75">
        <v>23</v>
      </c>
      <c r="E37" s="75" t="s">
        <v>99</v>
      </c>
      <c r="F37" s="75">
        <v>1</v>
      </c>
      <c r="G37" s="75">
        <v>381</v>
      </c>
      <c r="H37" s="75">
        <v>199</v>
      </c>
      <c r="I37" s="75">
        <v>182</v>
      </c>
      <c r="J37" s="75">
        <v>2</v>
      </c>
      <c r="K37" s="75">
        <v>1</v>
      </c>
      <c r="L37" s="75">
        <v>185</v>
      </c>
      <c r="M37" s="75">
        <v>125</v>
      </c>
      <c r="N37" s="75">
        <v>12</v>
      </c>
      <c r="O37" s="75">
        <v>56</v>
      </c>
      <c r="P37" s="75" t="s">
        <v>99</v>
      </c>
      <c r="Q37" s="75" t="s">
        <v>99</v>
      </c>
      <c r="R37" s="75">
        <v>1</v>
      </c>
      <c r="S37" s="75">
        <v>4</v>
      </c>
      <c r="T37" s="75">
        <v>130761</v>
      </c>
      <c r="U37" s="75">
        <v>227862</v>
      </c>
      <c r="V37" s="218">
        <v>500258</v>
      </c>
      <c r="W37" s="218">
        <v>495181</v>
      </c>
      <c r="X37" s="218">
        <v>3696</v>
      </c>
      <c r="Y37" s="75">
        <v>1381</v>
      </c>
      <c r="Z37" s="76" t="s">
        <v>99</v>
      </c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</row>
    <row r="38" spans="1:58" s="78" customFormat="1" ht="13.5">
      <c r="A38" s="297" t="s">
        <v>127</v>
      </c>
      <c r="B38" s="297"/>
      <c r="C38" s="297"/>
      <c r="D38" s="297"/>
      <c r="E38" s="297"/>
      <c r="F38" s="297"/>
      <c r="G38" s="29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</row>
    <row r="39" spans="1:58" ht="13.5">
      <c r="A39" s="84"/>
      <c r="B39" s="101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</row>
  </sheetData>
  <sheetProtection/>
  <mergeCells count="28">
    <mergeCell ref="A1:C1"/>
    <mergeCell ref="A2:Z2"/>
    <mergeCell ref="A4:Z4"/>
    <mergeCell ref="A5:B10"/>
    <mergeCell ref="C5:C10"/>
    <mergeCell ref="D5:F5"/>
    <mergeCell ref="G5:S5"/>
    <mergeCell ref="T5:T7"/>
    <mergeCell ref="U5:U7"/>
    <mergeCell ref="V5:Z5"/>
    <mergeCell ref="G6:I9"/>
    <mergeCell ref="R6:S9"/>
    <mergeCell ref="V6:V10"/>
    <mergeCell ref="J7:K7"/>
    <mergeCell ref="L7:Q7"/>
    <mergeCell ref="J8:K8"/>
    <mergeCell ref="L8:O8"/>
    <mergeCell ref="P8:Q8"/>
    <mergeCell ref="A12:B12"/>
    <mergeCell ref="A38:G38"/>
    <mergeCell ref="T8:T10"/>
    <mergeCell ref="U8:U10"/>
    <mergeCell ref="J9:K9"/>
    <mergeCell ref="L9:M9"/>
    <mergeCell ref="N9:O9"/>
    <mergeCell ref="P9:Q9"/>
    <mergeCell ref="D6:D10"/>
    <mergeCell ref="F6:F10"/>
  </mergeCells>
  <hyperlinks>
    <hyperlink ref="A1:C1" location="'9鉱工業目次'!A1" display="9　鉱 工 業"/>
  </hyperlink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35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15"/>
  <cols>
    <col min="1" max="1" width="3.140625" style="45" customWidth="1"/>
    <col min="2" max="2" width="18.421875" style="45" customWidth="1"/>
    <col min="3" max="7" width="10.57421875" style="45" customWidth="1"/>
    <col min="8" max="9" width="7.57421875" style="45" customWidth="1"/>
    <col min="10" max="12" width="9.421875" style="45" bestFit="1" customWidth="1"/>
    <col min="13" max="14" width="9.00390625" style="45" customWidth="1"/>
    <col min="15" max="16" width="9.421875" style="45" bestFit="1" customWidth="1"/>
    <col min="17" max="22" width="9.140625" style="45" bestFit="1" customWidth="1"/>
    <col min="23" max="35" width="13.8515625" style="45" customWidth="1"/>
    <col min="36" max="36" width="14.00390625" style="45" customWidth="1"/>
    <col min="37" max="49" width="13.8515625" style="45" customWidth="1"/>
    <col min="50" max="16384" width="9.00390625" style="45" customWidth="1"/>
  </cols>
  <sheetData>
    <row r="1" spans="1:3" ht="13.5">
      <c r="A1" s="417" t="s">
        <v>0</v>
      </c>
      <c r="B1" s="417"/>
      <c r="C1" s="417"/>
    </row>
    <row r="2" spans="2:49" ht="17.25">
      <c r="B2" s="226"/>
      <c r="C2" s="226" t="s">
        <v>350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</row>
    <row r="3" spans="1:49" ht="17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</row>
    <row r="4" spans="1:49" s="195" customFormat="1" ht="15" thickBot="1">
      <c r="A4" s="336" t="s">
        <v>394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</row>
    <row r="5" spans="1:50" s="78" customFormat="1" ht="13.5" customHeight="1" thickTop="1">
      <c r="A5" s="327" t="s">
        <v>78</v>
      </c>
      <c r="B5" s="328"/>
      <c r="C5" s="293" t="s">
        <v>83</v>
      </c>
      <c r="D5" s="294"/>
      <c r="E5" s="294"/>
      <c r="F5" s="294"/>
      <c r="G5" s="294"/>
      <c r="H5" s="294"/>
      <c r="I5" s="333"/>
      <c r="J5" s="293" t="s">
        <v>364</v>
      </c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357" t="s">
        <v>395</v>
      </c>
      <c r="X5" s="293" t="s">
        <v>354</v>
      </c>
      <c r="Y5" s="294"/>
      <c r="Z5" s="294"/>
      <c r="AA5" s="293" t="s">
        <v>355</v>
      </c>
      <c r="AB5" s="294"/>
      <c r="AC5" s="294"/>
      <c r="AD5" s="294"/>
      <c r="AE5" s="294"/>
      <c r="AF5" s="293" t="s">
        <v>85</v>
      </c>
      <c r="AG5" s="294"/>
      <c r="AH5" s="294"/>
      <c r="AI5" s="294"/>
      <c r="AJ5" s="294"/>
      <c r="AK5" s="293" t="s">
        <v>396</v>
      </c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353" t="s">
        <v>397</v>
      </c>
      <c r="AW5" s="327"/>
      <c r="AX5" s="100"/>
    </row>
    <row r="6" spans="1:50" s="78" customFormat="1" ht="13.5" customHeight="1">
      <c r="A6" s="317"/>
      <c r="B6" s="329"/>
      <c r="C6" s="331" t="s">
        <v>398</v>
      </c>
      <c r="D6" s="354" t="s">
        <v>399</v>
      </c>
      <c r="E6" s="355"/>
      <c r="F6" s="355"/>
      <c r="G6" s="356"/>
      <c r="H6" s="59" t="s">
        <v>368</v>
      </c>
      <c r="I6" s="346" t="s">
        <v>393</v>
      </c>
      <c r="J6" s="314" t="s">
        <v>84</v>
      </c>
      <c r="K6" s="315"/>
      <c r="L6" s="315"/>
      <c r="M6" s="209"/>
      <c r="N6" s="209"/>
      <c r="O6" s="209"/>
      <c r="P6" s="209"/>
      <c r="Q6" s="209"/>
      <c r="R6" s="209"/>
      <c r="S6" s="209"/>
      <c r="T6" s="209"/>
      <c r="U6" s="314" t="s">
        <v>371</v>
      </c>
      <c r="V6" s="348"/>
      <c r="W6" s="337"/>
      <c r="X6" s="295" t="s">
        <v>145</v>
      </c>
      <c r="Y6" s="86"/>
      <c r="Z6" s="347" t="s">
        <v>400</v>
      </c>
      <c r="AA6" s="295" t="s">
        <v>145</v>
      </c>
      <c r="AB6" s="347" t="s">
        <v>401</v>
      </c>
      <c r="AC6" s="347" t="s">
        <v>402</v>
      </c>
      <c r="AD6" s="347" t="s">
        <v>403</v>
      </c>
      <c r="AE6" s="347" t="s">
        <v>404</v>
      </c>
      <c r="AF6" s="295" t="s">
        <v>145</v>
      </c>
      <c r="AG6" s="347" t="s">
        <v>405</v>
      </c>
      <c r="AH6" s="347" t="s">
        <v>406</v>
      </c>
      <c r="AI6" s="347" t="s">
        <v>407</v>
      </c>
      <c r="AJ6" s="347" t="s">
        <v>408</v>
      </c>
      <c r="AK6" s="295" t="s">
        <v>409</v>
      </c>
      <c r="AL6" s="314" t="s">
        <v>410</v>
      </c>
      <c r="AM6" s="315"/>
      <c r="AN6" s="315"/>
      <c r="AO6" s="315"/>
      <c r="AP6" s="315"/>
      <c r="AQ6" s="346" t="s">
        <v>411</v>
      </c>
      <c r="AR6" s="347" t="s">
        <v>412</v>
      </c>
      <c r="AS6" s="314" t="s">
        <v>413</v>
      </c>
      <c r="AT6" s="315"/>
      <c r="AU6" s="348"/>
      <c r="AV6" s="316"/>
      <c r="AW6" s="317"/>
      <c r="AX6" s="100"/>
    </row>
    <row r="7" spans="1:50" s="78" customFormat="1" ht="13.5" customHeight="1">
      <c r="A7" s="317"/>
      <c r="B7" s="329"/>
      <c r="C7" s="331"/>
      <c r="D7" s="346" t="s">
        <v>414</v>
      </c>
      <c r="E7" s="210"/>
      <c r="F7" s="210"/>
      <c r="G7" s="312" t="s">
        <v>415</v>
      </c>
      <c r="H7" s="59"/>
      <c r="I7" s="337"/>
      <c r="J7" s="316"/>
      <c r="K7" s="317"/>
      <c r="L7" s="317"/>
      <c r="M7" s="349" t="s">
        <v>416</v>
      </c>
      <c r="N7" s="350"/>
      <c r="O7" s="302" t="s">
        <v>373</v>
      </c>
      <c r="P7" s="325"/>
      <c r="Q7" s="325"/>
      <c r="R7" s="325"/>
      <c r="S7" s="325"/>
      <c r="T7" s="325"/>
      <c r="U7" s="316"/>
      <c r="V7" s="329"/>
      <c r="W7" s="337"/>
      <c r="X7" s="324"/>
      <c r="Y7" s="219" t="s">
        <v>417</v>
      </c>
      <c r="Z7" s="331"/>
      <c r="AA7" s="324"/>
      <c r="AB7" s="331"/>
      <c r="AC7" s="331"/>
      <c r="AD7" s="331"/>
      <c r="AE7" s="331"/>
      <c r="AF7" s="324"/>
      <c r="AG7" s="331"/>
      <c r="AH7" s="331"/>
      <c r="AI7" s="331"/>
      <c r="AJ7" s="331"/>
      <c r="AK7" s="324"/>
      <c r="AL7" s="316"/>
      <c r="AM7" s="317"/>
      <c r="AN7" s="317"/>
      <c r="AO7" s="317"/>
      <c r="AP7" s="317"/>
      <c r="AQ7" s="337"/>
      <c r="AR7" s="331"/>
      <c r="AS7" s="316"/>
      <c r="AT7" s="317"/>
      <c r="AU7" s="329"/>
      <c r="AV7" s="316" t="s">
        <v>418</v>
      </c>
      <c r="AW7" s="317"/>
      <c r="AX7" s="100"/>
    </row>
    <row r="8" spans="1:50" s="78" customFormat="1" ht="13.5" customHeight="1">
      <c r="A8" s="317"/>
      <c r="B8" s="329"/>
      <c r="C8" s="331"/>
      <c r="D8" s="337"/>
      <c r="E8" s="210" t="s">
        <v>419</v>
      </c>
      <c r="F8" s="210" t="s">
        <v>420</v>
      </c>
      <c r="G8" s="312"/>
      <c r="H8" s="59" t="s">
        <v>30</v>
      </c>
      <c r="I8" s="316"/>
      <c r="J8" s="321" t="s">
        <v>421</v>
      </c>
      <c r="K8" s="322"/>
      <c r="L8" s="339"/>
      <c r="M8" s="351"/>
      <c r="N8" s="352"/>
      <c r="O8" s="318" t="s">
        <v>378</v>
      </c>
      <c r="P8" s="319"/>
      <c r="Q8" s="319"/>
      <c r="R8" s="326"/>
      <c r="S8" s="300" t="s">
        <v>422</v>
      </c>
      <c r="T8" s="341"/>
      <c r="U8" s="316"/>
      <c r="V8" s="329"/>
      <c r="W8" s="337" t="s">
        <v>423</v>
      </c>
      <c r="X8" s="324"/>
      <c r="Y8" s="219"/>
      <c r="Z8" s="331"/>
      <c r="AA8" s="324"/>
      <c r="AB8" s="331"/>
      <c r="AC8" s="331"/>
      <c r="AD8" s="331"/>
      <c r="AE8" s="331"/>
      <c r="AF8" s="324"/>
      <c r="AG8" s="331"/>
      <c r="AH8" s="331"/>
      <c r="AI8" s="331"/>
      <c r="AJ8" s="331"/>
      <c r="AK8" s="324"/>
      <c r="AL8" s="318"/>
      <c r="AM8" s="319"/>
      <c r="AN8" s="319"/>
      <c r="AO8" s="319"/>
      <c r="AP8" s="319"/>
      <c r="AQ8" s="337"/>
      <c r="AR8" s="331"/>
      <c r="AS8" s="318"/>
      <c r="AT8" s="319"/>
      <c r="AU8" s="326"/>
      <c r="AV8" s="318"/>
      <c r="AW8" s="319"/>
      <c r="AX8" s="100"/>
    </row>
    <row r="9" spans="1:49" s="78" customFormat="1" ht="13.5" customHeight="1">
      <c r="A9" s="317"/>
      <c r="B9" s="329"/>
      <c r="C9" s="331"/>
      <c r="D9" s="337"/>
      <c r="E9" s="210" t="s">
        <v>424</v>
      </c>
      <c r="F9" s="210" t="s">
        <v>425</v>
      </c>
      <c r="G9" s="312"/>
      <c r="H9" s="59"/>
      <c r="I9" s="316"/>
      <c r="J9" s="301"/>
      <c r="K9" s="323"/>
      <c r="L9" s="340"/>
      <c r="M9" s="344" t="s">
        <v>426</v>
      </c>
      <c r="N9" s="345"/>
      <c r="O9" s="296" t="s">
        <v>383</v>
      </c>
      <c r="P9" s="292"/>
      <c r="Q9" s="308" t="s">
        <v>384</v>
      </c>
      <c r="R9" s="309"/>
      <c r="S9" s="301"/>
      <c r="T9" s="340"/>
      <c r="U9" s="318"/>
      <c r="V9" s="326"/>
      <c r="W9" s="342"/>
      <c r="X9" s="324"/>
      <c r="Y9" s="219" t="s">
        <v>427</v>
      </c>
      <c r="Z9" s="331"/>
      <c r="AA9" s="324"/>
      <c r="AB9" s="331"/>
      <c r="AC9" s="331"/>
      <c r="AD9" s="331"/>
      <c r="AE9" s="331"/>
      <c r="AF9" s="324"/>
      <c r="AG9" s="331"/>
      <c r="AH9" s="331"/>
      <c r="AI9" s="331"/>
      <c r="AJ9" s="331"/>
      <c r="AK9" s="324"/>
      <c r="AL9" s="331" t="s">
        <v>145</v>
      </c>
      <c r="AM9" s="346" t="s">
        <v>428</v>
      </c>
      <c r="AN9" s="331" t="s">
        <v>429</v>
      </c>
      <c r="AO9" s="331" t="s">
        <v>430</v>
      </c>
      <c r="AP9" s="331" t="s">
        <v>30</v>
      </c>
      <c r="AQ9" s="337"/>
      <c r="AR9" s="331"/>
      <c r="AS9" s="331" t="s">
        <v>431</v>
      </c>
      <c r="AT9" s="331" t="s">
        <v>432</v>
      </c>
      <c r="AU9" s="337" t="s">
        <v>433</v>
      </c>
      <c r="AV9" s="337" t="s">
        <v>434</v>
      </c>
      <c r="AW9" s="316" t="s">
        <v>435</v>
      </c>
    </row>
    <row r="10" spans="1:49" s="78" customFormat="1" ht="13.5" customHeight="1">
      <c r="A10" s="319"/>
      <c r="B10" s="326"/>
      <c r="C10" s="332"/>
      <c r="D10" s="338"/>
      <c r="E10" s="50"/>
      <c r="F10" s="50"/>
      <c r="G10" s="299"/>
      <c r="H10" s="48" t="s">
        <v>388</v>
      </c>
      <c r="I10" s="338"/>
      <c r="J10" s="49" t="s">
        <v>145</v>
      </c>
      <c r="K10" s="49" t="s">
        <v>389</v>
      </c>
      <c r="L10" s="49" t="s">
        <v>390</v>
      </c>
      <c r="M10" s="49" t="s">
        <v>389</v>
      </c>
      <c r="N10" s="49" t="s">
        <v>390</v>
      </c>
      <c r="O10" s="49" t="s">
        <v>389</v>
      </c>
      <c r="P10" s="49" t="s">
        <v>390</v>
      </c>
      <c r="Q10" s="49" t="s">
        <v>389</v>
      </c>
      <c r="R10" s="49" t="s">
        <v>390</v>
      </c>
      <c r="S10" s="49" t="s">
        <v>389</v>
      </c>
      <c r="T10" s="49" t="s">
        <v>390</v>
      </c>
      <c r="U10" s="49" t="s">
        <v>389</v>
      </c>
      <c r="V10" s="49" t="s">
        <v>390</v>
      </c>
      <c r="W10" s="343"/>
      <c r="X10" s="296"/>
      <c r="Y10" s="50"/>
      <c r="Z10" s="332"/>
      <c r="AA10" s="296"/>
      <c r="AB10" s="332"/>
      <c r="AC10" s="332"/>
      <c r="AD10" s="332"/>
      <c r="AE10" s="332"/>
      <c r="AF10" s="296"/>
      <c r="AG10" s="332"/>
      <c r="AH10" s="332"/>
      <c r="AI10" s="332"/>
      <c r="AJ10" s="332"/>
      <c r="AK10" s="296"/>
      <c r="AL10" s="332"/>
      <c r="AM10" s="338"/>
      <c r="AN10" s="332"/>
      <c r="AO10" s="332"/>
      <c r="AP10" s="332"/>
      <c r="AQ10" s="338"/>
      <c r="AR10" s="332"/>
      <c r="AS10" s="332"/>
      <c r="AT10" s="332"/>
      <c r="AU10" s="338"/>
      <c r="AV10" s="338"/>
      <c r="AW10" s="318"/>
    </row>
    <row r="11" spans="2:49" s="51" customFormat="1" ht="13.5">
      <c r="B11" s="52"/>
      <c r="C11" s="53"/>
      <c r="D11" s="53"/>
      <c r="E11" s="53"/>
      <c r="F11" s="53"/>
      <c r="G11" s="53"/>
      <c r="H11" s="53"/>
      <c r="I11" s="53"/>
      <c r="J11" s="53" t="s">
        <v>360</v>
      </c>
      <c r="K11" s="53" t="s">
        <v>360</v>
      </c>
      <c r="L11" s="53" t="s">
        <v>360</v>
      </c>
      <c r="M11" s="53" t="s">
        <v>360</v>
      </c>
      <c r="N11" s="53" t="s">
        <v>360</v>
      </c>
      <c r="O11" s="53" t="s">
        <v>360</v>
      </c>
      <c r="P11" s="53" t="s">
        <v>360</v>
      </c>
      <c r="Q11" s="53" t="s">
        <v>360</v>
      </c>
      <c r="R11" s="53" t="s">
        <v>360</v>
      </c>
      <c r="S11" s="53" t="s">
        <v>360</v>
      </c>
      <c r="T11" s="53" t="s">
        <v>360</v>
      </c>
      <c r="U11" s="53" t="s">
        <v>360</v>
      </c>
      <c r="V11" s="53" t="s">
        <v>360</v>
      </c>
      <c r="W11" s="53" t="s">
        <v>86</v>
      </c>
      <c r="X11" s="53" t="s">
        <v>87</v>
      </c>
      <c r="Y11" s="53" t="s">
        <v>87</v>
      </c>
      <c r="Z11" s="53" t="s">
        <v>87</v>
      </c>
      <c r="AA11" s="53" t="s">
        <v>87</v>
      </c>
      <c r="AB11" s="53" t="s">
        <v>87</v>
      </c>
      <c r="AC11" s="53" t="s">
        <v>87</v>
      </c>
      <c r="AD11" s="53" t="s">
        <v>87</v>
      </c>
      <c r="AE11" s="53" t="s">
        <v>87</v>
      </c>
      <c r="AF11" s="53" t="s">
        <v>87</v>
      </c>
      <c r="AG11" s="53" t="s">
        <v>87</v>
      </c>
      <c r="AH11" s="53" t="s">
        <v>87</v>
      </c>
      <c r="AI11" s="53" t="s">
        <v>87</v>
      </c>
      <c r="AJ11" s="53" t="s">
        <v>87</v>
      </c>
      <c r="AK11" s="53" t="s">
        <v>87</v>
      </c>
      <c r="AL11" s="53" t="s">
        <v>87</v>
      </c>
      <c r="AM11" s="53" t="s">
        <v>87</v>
      </c>
      <c r="AN11" s="53" t="s">
        <v>87</v>
      </c>
      <c r="AO11" s="53" t="s">
        <v>87</v>
      </c>
      <c r="AP11" s="53" t="s">
        <v>87</v>
      </c>
      <c r="AQ11" s="53" t="s">
        <v>87</v>
      </c>
      <c r="AR11" s="53" t="s">
        <v>87</v>
      </c>
      <c r="AS11" s="53" t="s">
        <v>87</v>
      </c>
      <c r="AT11" s="53" t="s">
        <v>87</v>
      </c>
      <c r="AU11" s="53" t="s">
        <v>87</v>
      </c>
      <c r="AV11" s="53" t="s">
        <v>87</v>
      </c>
      <c r="AW11" s="54" t="s">
        <v>87</v>
      </c>
    </row>
    <row r="12" spans="1:49" s="60" customFormat="1" ht="13.5" customHeight="1">
      <c r="A12" s="284" t="s">
        <v>145</v>
      </c>
      <c r="B12" s="285"/>
      <c r="C12" s="91">
        <v>482</v>
      </c>
      <c r="D12" s="91">
        <v>476</v>
      </c>
      <c r="E12" s="91">
        <v>14</v>
      </c>
      <c r="F12" s="91">
        <v>344</v>
      </c>
      <c r="G12" s="91">
        <v>118</v>
      </c>
      <c r="H12" s="91">
        <v>6</v>
      </c>
      <c r="I12" s="91" t="s">
        <v>99</v>
      </c>
      <c r="J12" s="63">
        <v>49603</v>
      </c>
      <c r="K12" s="63">
        <v>30595</v>
      </c>
      <c r="L12" s="63">
        <v>19008</v>
      </c>
      <c r="M12" s="63" t="s">
        <v>99</v>
      </c>
      <c r="N12" s="63" t="s">
        <v>99</v>
      </c>
      <c r="O12" s="63">
        <v>27218</v>
      </c>
      <c r="P12" s="63">
        <v>13994</v>
      </c>
      <c r="Q12" s="63">
        <v>1261</v>
      </c>
      <c r="R12" s="63">
        <v>3917</v>
      </c>
      <c r="S12" s="63">
        <v>2116</v>
      </c>
      <c r="T12" s="63">
        <v>1097</v>
      </c>
      <c r="U12" s="63">
        <v>204</v>
      </c>
      <c r="V12" s="63">
        <v>322</v>
      </c>
      <c r="W12" s="63">
        <v>595625</v>
      </c>
      <c r="X12" s="63">
        <v>21661019</v>
      </c>
      <c r="Y12" s="63">
        <v>20081988</v>
      </c>
      <c r="Z12" s="63">
        <v>1579031</v>
      </c>
      <c r="AA12" s="63">
        <v>83546907</v>
      </c>
      <c r="AB12" s="63">
        <v>70092775</v>
      </c>
      <c r="AC12" s="63">
        <v>1509406</v>
      </c>
      <c r="AD12" s="63">
        <v>2761123</v>
      </c>
      <c r="AE12" s="63">
        <v>9183603</v>
      </c>
      <c r="AF12" s="63">
        <v>148741020</v>
      </c>
      <c r="AG12" s="63">
        <v>136008852</v>
      </c>
      <c r="AH12" s="63" t="s">
        <v>90</v>
      </c>
      <c r="AI12" s="63" t="s">
        <v>90</v>
      </c>
      <c r="AJ12" s="63">
        <v>92</v>
      </c>
      <c r="AK12" s="63">
        <v>53371852</v>
      </c>
      <c r="AL12" s="63">
        <v>6354337</v>
      </c>
      <c r="AM12" s="63">
        <v>181632</v>
      </c>
      <c r="AN12" s="63">
        <v>881683</v>
      </c>
      <c r="AO12" s="63">
        <v>4622680</v>
      </c>
      <c r="AP12" s="63">
        <v>668342</v>
      </c>
      <c r="AQ12" s="63">
        <v>837243</v>
      </c>
      <c r="AR12" s="63">
        <v>6252994</v>
      </c>
      <c r="AS12" s="63">
        <v>3626713</v>
      </c>
      <c r="AT12" s="63">
        <v>3268426</v>
      </c>
      <c r="AU12" s="63">
        <v>358287</v>
      </c>
      <c r="AV12" s="63">
        <v>569238</v>
      </c>
      <c r="AW12" s="64">
        <v>793275</v>
      </c>
    </row>
    <row r="13" spans="1:49" s="60" customFormat="1" ht="13.5" customHeight="1">
      <c r="A13" s="61"/>
      <c r="B13" s="62"/>
      <c r="C13" s="91"/>
      <c r="D13" s="91"/>
      <c r="E13" s="91"/>
      <c r="F13" s="91"/>
      <c r="G13" s="91"/>
      <c r="H13" s="91"/>
      <c r="I13" s="91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4"/>
    </row>
    <row r="14" spans="1:49" s="51" customFormat="1" ht="13.5" customHeight="1">
      <c r="A14" s="65">
        <v>9</v>
      </c>
      <c r="B14" s="56" t="s">
        <v>19</v>
      </c>
      <c r="C14" s="94">
        <v>34</v>
      </c>
      <c r="D14" s="94">
        <v>33</v>
      </c>
      <c r="E14" s="94">
        <v>2</v>
      </c>
      <c r="F14" s="94">
        <v>28</v>
      </c>
      <c r="G14" s="94">
        <v>3</v>
      </c>
      <c r="H14" s="94">
        <v>1</v>
      </c>
      <c r="I14" s="94" t="s">
        <v>99</v>
      </c>
      <c r="J14" s="66">
        <v>2802</v>
      </c>
      <c r="K14" s="66">
        <v>846</v>
      </c>
      <c r="L14" s="66">
        <v>1956</v>
      </c>
      <c r="M14" s="66" t="s">
        <v>99</v>
      </c>
      <c r="N14" s="66" t="s">
        <v>99</v>
      </c>
      <c r="O14" s="66">
        <v>642</v>
      </c>
      <c r="P14" s="66">
        <v>756</v>
      </c>
      <c r="Q14" s="66">
        <v>159</v>
      </c>
      <c r="R14" s="66">
        <v>1150</v>
      </c>
      <c r="S14" s="66">
        <v>45</v>
      </c>
      <c r="T14" s="66">
        <v>50</v>
      </c>
      <c r="U14" s="66">
        <v>11</v>
      </c>
      <c r="V14" s="66">
        <v>31</v>
      </c>
      <c r="W14" s="66">
        <v>33157</v>
      </c>
      <c r="X14" s="66">
        <v>702455</v>
      </c>
      <c r="Y14" s="66">
        <v>674475</v>
      </c>
      <c r="Z14" s="66">
        <v>27980</v>
      </c>
      <c r="AA14" s="66">
        <v>2164673</v>
      </c>
      <c r="AB14" s="66">
        <v>2034709</v>
      </c>
      <c r="AC14" s="66">
        <v>46076</v>
      </c>
      <c r="AD14" s="66">
        <v>58776</v>
      </c>
      <c r="AE14" s="66">
        <v>25112</v>
      </c>
      <c r="AF14" s="66">
        <v>3883328</v>
      </c>
      <c r="AG14" s="66">
        <v>3753214</v>
      </c>
      <c r="AH14" s="66">
        <v>130114</v>
      </c>
      <c r="AI14" s="66" t="s">
        <v>99</v>
      </c>
      <c r="AJ14" s="66" t="s">
        <v>99</v>
      </c>
      <c r="AK14" s="66">
        <v>1360236</v>
      </c>
      <c r="AL14" s="66">
        <v>60311</v>
      </c>
      <c r="AM14" s="66">
        <v>5124</v>
      </c>
      <c r="AN14" s="66">
        <v>19692</v>
      </c>
      <c r="AO14" s="66">
        <v>22795</v>
      </c>
      <c r="AP14" s="66">
        <v>12700</v>
      </c>
      <c r="AQ14" s="66">
        <v>6976</v>
      </c>
      <c r="AR14" s="66">
        <v>112382</v>
      </c>
      <c r="AS14" s="66">
        <v>1788</v>
      </c>
      <c r="AT14" s="66">
        <v>1515</v>
      </c>
      <c r="AU14" s="66">
        <v>273</v>
      </c>
      <c r="AV14" s="66">
        <v>16469</v>
      </c>
      <c r="AW14" s="67">
        <v>17652</v>
      </c>
    </row>
    <row r="15" spans="1:49" s="51" customFormat="1" ht="13.5" customHeight="1">
      <c r="A15" s="68">
        <v>10</v>
      </c>
      <c r="B15" s="69" t="s">
        <v>89</v>
      </c>
      <c r="C15" s="94">
        <v>1</v>
      </c>
      <c r="D15" s="94">
        <v>1</v>
      </c>
      <c r="E15" s="94" t="s">
        <v>99</v>
      </c>
      <c r="F15" s="94">
        <v>1</v>
      </c>
      <c r="G15" s="94" t="s">
        <v>99</v>
      </c>
      <c r="H15" s="94" t="s">
        <v>99</v>
      </c>
      <c r="I15" s="94" t="s">
        <v>99</v>
      </c>
      <c r="J15" s="66">
        <v>39</v>
      </c>
      <c r="K15" s="66">
        <v>18</v>
      </c>
      <c r="L15" s="66">
        <v>21</v>
      </c>
      <c r="M15" s="66" t="s">
        <v>99</v>
      </c>
      <c r="N15" s="66" t="s">
        <v>99</v>
      </c>
      <c r="O15" s="66">
        <v>17</v>
      </c>
      <c r="P15" s="66">
        <v>11</v>
      </c>
      <c r="Q15" s="66">
        <v>1</v>
      </c>
      <c r="R15" s="66">
        <v>10</v>
      </c>
      <c r="S15" s="66" t="s">
        <v>99</v>
      </c>
      <c r="T15" s="66" t="s">
        <v>99</v>
      </c>
      <c r="U15" s="66" t="s">
        <v>99</v>
      </c>
      <c r="V15" s="66" t="s">
        <v>99</v>
      </c>
      <c r="W15" s="66">
        <v>491</v>
      </c>
      <c r="X15" s="66" t="s">
        <v>90</v>
      </c>
      <c r="Y15" s="66" t="s">
        <v>90</v>
      </c>
      <c r="Z15" s="66" t="s">
        <v>99</v>
      </c>
      <c r="AA15" s="66" t="s">
        <v>90</v>
      </c>
      <c r="AB15" s="66" t="s">
        <v>90</v>
      </c>
      <c r="AC15" s="66" t="s">
        <v>90</v>
      </c>
      <c r="AD15" s="66" t="s">
        <v>90</v>
      </c>
      <c r="AE15" s="66" t="s">
        <v>99</v>
      </c>
      <c r="AF15" s="66" t="s">
        <v>90</v>
      </c>
      <c r="AG15" s="66" t="s">
        <v>90</v>
      </c>
      <c r="AH15" s="66" t="s">
        <v>99</v>
      </c>
      <c r="AI15" s="66" t="s">
        <v>99</v>
      </c>
      <c r="AJ15" s="66" t="s">
        <v>99</v>
      </c>
      <c r="AK15" s="66" t="s">
        <v>90</v>
      </c>
      <c r="AL15" s="66" t="s">
        <v>90</v>
      </c>
      <c r="AM15" s="66" t="s">
        <v>99</v>
      </c>
      <c r="AN15" s="66" t="s">
        <v>90</v>
      </c>
      <c r="AO15" s="66" t="s">
        <v>90</v>
      </c>
      <c r="AP15" s="66" t="s">
        <v>90</v>
      </c>
      <c r="AQ15" s="66" t="s">
        <v>99</v>
      </c>
      <c r="AR15" s="66" t="s">
        <v>90</v>
      </c>
      <c r="AS15" s="66" t="s">
        <v>99</v>
      </c>
      <c r="AT15" s="66" t="s">
        <v>99</v>
      </c>
      <c r="AU15" s="66" t="s">
        <v>99</v>
      </c>
      <c r="AV15" s="66" t="s">
        <v>90</v>
      </c>
      <c r="AW15" s="67" t="s">
        <v>90</v>
      </c>
    </row>
    <row r="16" spans="1:49" s="51" customFormat="1" ht="13.5" customHeight="1">
      <c r="A16" s="68">
        <v>11</v>
      </c>
      <c r="B16" s="69" t="s">
        <v>91</v>
      </c>
      <c r="C16" s="94">
        <v>90</v>
      </c>
      <c r="D16" s="94">
        <v>87</v>
      </c>
      <c r="E16" s="94" t="s">
        <v>99</v>
      </c>
      <c r="F16" s="94">
        <v>64</v>
      </c>
      <c r="G16" s="94">
        <v>23</v>
      </c>
      <c r="H16" s="94">
        <v>3</v>
      </c>
      <c r="I16" s="94" t="s">
        <v>99</v>
      </c>
      <c r="J16" s="66">
        <v>7486</v>
      </c>
      <c r="K16" s="66">
        <v>4575</v>
      </c>
      <c r="L16" s="66">
        <v>2911</v>
      </c>
      <c r="M16" s="66" t="s">
        <v>99</v>
      </c>
      <c r="N16" s="66" t="s">
        <v>99</v>
      </c>
      <c r="O16" s="66">
        <v>4024</v>
      </c>
      <c r="P16" s="66">
        <v>2435</v>
      </c>
      <c r="Q16" s="66">
        <v>240</v>
      </c>
      <c r="R16" s="66">
        <v>285</v>
      </c>
      <c r="S16" s="66">
        <v>311</v>
      </c>
      <c r="T16" s="66">
        <v>191</v>
      </c>
      <c r="U16" s="66">
        <v>17</v>
      </c>
      <c r="V16" s="66">
        <v>21</v>
      </c>
      <c r="W16" s="66">
        <v>90113</v>
      </c>
      <c r="X16" s="66">
        <v>2945163</v>
      </c>
      <c r="Y16" s="66">
        <v>2713184</v>
      </c>
      <c r="Z16" s="66">
        <v>231979</v>
      </c>
      <c r="AA16" s="66">
        <v>6031513</v>
      </c>
      <c r="AB16" s="66">
        <v>3610643</v>
      </c>
      <c r="AC16" s="66">
        <v>478610</v>
      </c>
      <c r="AD16" s="66">
        <v>495225</v>
      </c>
      <c r="AE16" s="66">
        <v>1447035</v>
      </c>
      <c r="AF16" s="66">
        <v>13486209</v>
      </c>
      <c r="AG16" s="66">
        <v>6134237</v>
      </c>
      <c r="AH16" s="66">
        <v>7351880</v>
      </c>
      <c r="AI16" s="66" t="s">
        <v>99</v>
      </c>
      <c r="AJ16" s="66">
        <v>92</v>
      </c>
      <c r="AK16" s="66">
        <v>6458063</v>
      </c>
      <c r="AL16" s="66">
        <v>519092</v>
      </c>
      <c r="AM16" s="66">
        <v>8029</v>
      </c>
      <c r="AN16" s="66">
        <v>164525</v>
      </c>
      <c r="AO16" s="66">
        <v>312844</v>
      </c>
      <c r="AP16" s="66">
        <v>33694</v>
      </c>
      <c r="AQ16" s="66">
        <v>141273</v>
      </c>
      <c r="AR16" s="66">
        <v>586046</v>
      </c>
      <c r="AS16" s="66">
        <v>81401</v>
      </c>
      <c r="AT16" s="66">
        <v>48248</v>
      </c>
      <c r="AU16" s="66">
        <v>33153</v>
      </c>
      <c r="AV16" s="66">
        <v>56590</v>
      </c>
      <c r="AW16" s="67">
        <v>97246</v>
      </c>
    </row>
    <row r="17" spans="1:49" s="51" customFormat="1" ht="13.5" customHeight="1">
      <c r="A17" s="68">
        <v>12</v>
      </c>
      <c r="B17" s="69" t="s">
        <v>92</v>
      </c>
      <c r="C17" s="94">
        <v>50</v>
      </c>
      <c r="D17" s="94">
        <v>50</v>
      </c>
      <c r="E17" s="94">
        <v>3</v>
      </c>
      <c r="F17" s="94">
        <v>45</v>
      </c>
      <c r="G17" s="94">
        <v>2</v>
      </c>
      <c r="H17" s="94" t="s">
        <v>99</v>
      </c>
      <c r="I17" s="94" t="s">
        <v>99</v>
      </c>
      <c r="J17" s="66">
        <v>3911</v>
      </c>
      <c r="K17" s="66">
        <v>707</v>
      </c>
      <c r="L17" s="66">
        <v>3204</v>
      </c>
      <c r="M17" s="66" t="s">
        <v>99</v>
      </c>
      <c r="N17" s="66" t="s">
        <v>99</v>
      </c>
      <c r="O17" s="66">
        <v>678</v>
      </c>
      <c r="P17" s="66">
        <v>2629</v>
      </c>
      <c r="Q17" s="66">
        <v>17</v>
      </c>
      <c r="R17" s="66">
        <v>529</v>
      </c>
      <c r="S17" s="66">
        <v>12</v>
      </c>
      <c r="T17" s="66">
        <v>46</v>
      </c>
      <c r="U17" s="66" t="s">
        <v>99</v>
      </c>
      <c r="V17" s="66">
        <v>6</v>
      </c>
      <c r="W17" s="66">
        <v>46305</v>
      </c>
      <c r="X17" s="66">
        <v>1057821</v>
      </c>
      <c r="Y17" s="66">
        <v>1028845</v>
      </c>
      <c r="Z17" s="66">
        <v>28976</v>
      </c>
      <c r="AA17" s="66">
        <v>3029071</v>
      </c>
      <c r="AB17" s="66">
        <v>2126570</v>
      </c>
      <c r="AC17" s="66">
        <v>9706</v>
      </c>
      <c r="AD17" s="66">
        <v>35233</v>
      </c>
      <c r="AE17" s="66">
        <v>857562</v>
      </c>
      <c r="AF17" s="66">
        <v>5221291</v>
      </c>
      <c r="AG17" s="66">
        <v>4508621</v>
      </c>
      <c r="AH17" s="66">
        <v>712670</v>
      </c>
      <c r="AI17" s="66" t="s">
        <v>99</v>
      </c>
      <c r="AJ17" s="66" t="s">
        <v>99</v>
      </c>
      <c r="AK17" s="66">
        <v>868798</v>
      </c>
      <c r="AL17" s="66">
        <v>58192</v>
      </c>
      <c r="AM17" s="66">
        <v>10098</v>
      </c>
      <c r="AN17" s="66">
        <v>14620</v>
      </c>
      <c r="AO17" s="66">
        <v>28488</v>
      </c>
      <c r="AP17" s="66">
        <v>4986</v>
      </c>
      <c r="AQ17" s="66">
        <v>7679</v>
      </c>
      <c r="AR17" s="66">
        <v>55694</v>
      </c>
      <c r="AS17" s="66" t="s">
        <v>99</v>
      </c>
      <c r="AT17" s="66" t="s">
        <v>99</v>
      </c>
      <c r="AU17" s="66" t="s">
        <v>99</v>
      </c>
      <c r="AV17" s="66">
        <v>19155</v>
      </c>
      <c r="AW17" s="67">
        <v>38928</v>
      </c>
    </row>
    <row r="18" spans="1:49" s="51" customFormat="1" ht="13.5" customHeight="1">
      <c r="A18" s="68">
        <v>13</v>
      </c>
      <c r="B18" s="69" t="s">
        <v>93</v>
      </c>
      <c r="C18" s="94">
        <v>5</v>
      </c>
      <c r="D18" s="94">
        <v>5</v>
      </c>
      <c r="E18" s="94" t="s">
        <v>99</v>
      </c>
      <c r="F18" s="94">
        <v>4</v>
      </c>
      <c r="G18" s="94">
        <v>1</v>
      </c>
      <c r="H18" s="94" t="s">
        <v>99</v>
      </c>
      <c r="I18" s="94" t="s">
        <v>99</v>
      </c>
      <c r="J18" s="66">
        <v>388</v>
      </c>
      <c r="K18" s="66">
        <v>328</v>
      </c>
      <c r="L18" s="66">
        <v>60</v>
      </c>
      <c r="M18" s="66" t="s">
        <v>99</v>
      </c>
      <c r="N18" s="66" t="s">
        <v>99</v>
      </c>
      <c r="O18" s="66">
        <v>323</v>
      </c>
      <c r="P18" s="66">
        <v>45</v>
      </c>
      <c r="Q18" s="66">
        <v>5</v>
      </c>
      <c r="R18" s="66">
        <v>15</v>
      </c>
      <c r="S18" s="66" t="s">
        <v>99</v>
      </c>
      <c r="T18" s="66" t="s">
        <v>99</v>
      </c>
      <c r="U18" s="66" t="s">
        <v>99</v>
      </c>
      <c r="V18" s="66" t="s">
        <v>99</v>
      </c>
      <c r="W18" s="66">
        <v>4605</v>
      </c>
      <c r="X18" s="66">
        <v>166380</v>
      </c>
      <c r="Y18" s="66">
        <v>159773</v>
      </c>
      <c r="Z18" s="66">
        <v>6607</v>
      </c>
      <c r="AA18" s="66">
        <v>986177</v>
      </c>
      <c r="AB18" s="66">
        <v>880204</v>
      </c>
      <c r="AC18" s="66">
        <v>8480</v>
      </c>
      <c r="AD18" s="66">
        <v>39448</v>
      </c>
      <c r="AE18" s="66">
        <v>58045</v>
      </c>
      <c r="AF18" s="66">
        <v>1792615</v>
      </c>
      <c r="AG18" s="66" t="s">
        <v>90</v>
      </c>
      <c r="AH18" s="66" t="s">
        <v>90</v>
      </c>
      <c r="AI18" s="66" t="s">
        <v>90</v>
      </c>
      <c r="AJ18" s="66" t="s">
        <v>99</v>
      </c>
      <c r="AK18" s="66">
        <v>399295</v>
      </c>
      <c r="AL18" s="66">
        <v>21424</v>
      </c>
      <c r="AM18" s="66" t="s">
        <v>99</v>
      </c>
      <c r="AN18" s="66">
        <v>2471</v>
      </c>
      <c r="AO18" s="66">
        <v>18953</v>
      </c>
      <c r="AP18" s="66" t="s">
        <v>99</v>
      </c>
      <c r="AQ18" s="66">
        <v>1759</v>
      </c>
      <c r="AR18" s="66">
        <v>51540</v>
      </c>
      <c r="AS18" s="66" t="s">
        <v>99</v>
      </c>
      <c r="AT18" s="66" t="s">
        <v>99</v>
      </c>
      <c r="AU18" s="66" t="s">
        <v>99</v>
      </c>
      <c r="AV18" s="66">
        <v>216</v>
      </c>
      <c r="AW18" s="67">
        <v>2334</v>
      </c>
    </row>
    <row r="19" spans="1:49" s="51" customFormat="1" ht="13.5" customHeight="1">
      <c r="A19" s="68">
        <v>14</v>
      </c>
      <c r="B19" s="69" t="s">
        <v>94</v>
      </c>
      <c r="C19" s="94">
        <v>6</v>
      </c>
      <c r="D19" s="94">
        <v>6</v>
      </c>
      <c r="E19" s="94" t="s">
        <v>99</v>
      </c>
      <c r="F19" s="94">
        <v>5</v>
      </c>
      <c r="G19" s="94">
        <v>1</v>
      </c>
      <c r="H19" s="94" t="s">
        <v>99</v>
      </c>
      <c r="I19" s="94" t="s">
        <v>99</v>
      </c>
      <c r="J19" s="66">
        <v>359</v>
      </c>
      <c r="K19" s="66">
        <v>268</v>
      </c>
      <c r="L19" s="66">
        <v>91</v>
      </c>
      <c r="M19" s="66" t="s">
        <v>99</v>
      </c>
      <c r="N19" s="66" t="s">
        <v>99</v>
      </c>
      <c r="O19" s="66">
        <v>222</v>
      </c>
      <c r="P19" s="66">
        <v>56</v>
      </c>
      <c r="Q19" s="66">
        <v>44</v>
      </c>
      <c r="R19" s="66">
        <v>32</v>
      </c>
      <c r="S19" s="66">
        <v>2</v>
      </c>
      <c r="T19" s="66">
        <v>3</v>
      </c>
      <c r="U19" s="66">
        <v>4</v>
      </c>
      <c r="V19" s="66" t="s">
        <v>99</v>
      </c>
      <c r="W19" s="66">
        <v>4308</v>
      </c>
      <c r="X19" s="66">
        <v>117068</v>
      </c>
      <c r="Y19" s="66">
        <v>116346</v>
      </c>
      <c r="Z19" s="66">
        <v>722</v>
      </c>
      <c r="AA19" s="66">
        <v>442142</v>
      </c>
      <c r="AB19" s="66">
        <v>422685</v>
      </c>
      <c r="AC19" s="66">
        <v>1034</v>
      </c>
      <c r="AD19" s="66">
        <v>8283</v>
      </c>
      <c r="AE19" s="66">
        <v>10140</v>
      </c>
      <c r="AF19" s="66">
        <v>759891</v>
      </c>
      <c r="AG19" s="66">
        <v>759891</v>
      </c>
      <c r="AH19" s="66" t="s">
        <v>99</v>
      </c>
      <c r="AI19" s="66" t="s">
        <v>99</v>
      </c>
      <c r="AJ19" s="66" t="s">
        <v>99</v>
      </c>
      <c r="AK19" s="66">
        <v>184927</v>
      </c>
      <c r="AL19" s="66">
        <v>25284</v>
      </c>
      <c r="AM19" s="66">
        <v>10389</v>
      </c>
      <c r="AN19" s="66">
        <v>5199</v>
      </c>
      <c r="AO19" s="66">
        <v>8208</v>
      </c>
      <c r="AP19" s="66">
        <v>1488</v>
      </c>
      <c r="AQ19" s="66">
        <v>1614</v>
      </c>
      <c r="AR19" s="66">
        <v>16338</v>
      </c>
      <c r="AS19" s="66" t="s">
        <v>99</v>
      </c>
      <c r="AT19" s="66" t="s">
        <v>99</v>
      </c>
      <c r="AU19" s="66" t="s">
        <v>99</v>
      </c>
      <c r="AV19" s="66">
        <v>2373</v>
      </c>
      <c r="AW19" s="67">
        <v>5388</v>
      </c>
    </row>
    <row r="20" spans="1:49" s="51" customFormat="1" ht="13.5" customHeight="1">
      <c r="A20" s="68">
        <v>15</v>
      </c>
      <c r="B20" s="69" t="s">
        <v>95</v>
      </c>
      <c r="C20" s="94">
        <v>15</v>
      </c>
      <c r="D20" s="94">
        <v>15</v>
      </c>
      <c r="E20" s="94" t="s">
        <v>99</v>
      </c>
      <c r="F20" s="94">
        <v>11</v>
      </c>
      <c r="G20" s="94">
        <v>4</v>
      </c>
      <c r="H20" s="94" t="s">
        <v>99</v>
      </c>
      <c r="I20" s="94" t="s">
        <v>99</v>
      </c>
      <c r="J20" s="66">
        <v>880</v>
      </c>
      <c r="K20" s="66">
        <v>638</v>
      </c>
      <c r="L20" s="66">
        <v>242</v>
      </c>
      <c r="M20" s="66" t="s">
        <v>99</v>
      </c>
      <c r="N20" s="66" t="s">
        <v>99</v>
      </c>
      <c r="O20" s="66">
        <v>582</v>
      </c>
      <c r="P20" s="66">
        <v>157</v>
      </c>
      <c r="Q20" s="66">
        <v>31</v>
      </c>
      <c r="R20" s="66">
        <v>59</v>
      </c>
      <c r="S20" s="66">
        <v>25</v>
      </c>
      <c r="T20" s="66">
        <v>26</v>
      </c>
      <c r="U20" s="66">
        <v>2</v>
      </c>
      <c r="V20" s="66" t="s">
        <v>99</v>
      </c>
      <c r="W20" s="66">
        <v>10698</v>
      </c>
      <c r="X20" s="66">
        <v>395892</v>
      </c>
      <c r="Y20" s="66">
        <v>374465</v>
      </c>
      <c r="Z20" s="66">
        <v>21427</v>
      </c>
      <c r="AA20" s="66">
        <v>1392074</v>
      </c>
      <c r="AB20" s="66">
        <v>1195790</v>
      </c>
      <c r="AC20" s="66">
        <v>104804</v>
      </c>
      <c r="AD20" s="66">
        <v>56225</v>
      </c>
      <c r="AE20" s="66">
        <v>35255</v>
      </c>
      <c r="AF20" s="66">
        <v>3094255</v>
      </c>
      <c r="AG20" s="66" t="s">
        <v>90</v>
      </c>
      <c r="AH20" s="66">
        <v>46856</v>
      </c>
      <c r="AI20" s="66" t="s">
        <v>90</v>
      </c>
      <c r="AJ20" s="66" t="s">
        <v>99</v>
      </c>
      <c r="AK20" s="66">
        <v>1733350</v>
      </c>
      <c r="AL20" s="66">
        <v>84781</v>
      </c>
      <c r="AM20" s="66" t="s">
        <v>99</v>
      </c>
      <c r="AN20" s="66">
        <v>15427</v>
      </c>
      <c r="AO20" s="66">
        <v>63718</v>
      </c>
      <c r="AP20" s="66">
        <v>5636</v>
      </c>
      <c r="AQ20" s="66">
        <v>13370</v>
      </c>
      <c r="AR20" s="66">
        <v>167674</v>
      </c>
      <c r="AS20" s="66">
        <v>3355</v>
      </c>
      <c r="AT20" s="66">
        <v>17407</v>
      </c>
      <c r="AU20" s="66">
        <v>-14052</v>
      </c>
      <c r="AV20" s="66">
        <v>708</v>
      </c>
      <c r="AW20" s="67">
        <v>11298</v>
      </c>
    </row>
    <row r="21" spans="1:49" s="51" customFormat="1" ht="13.5" customHeight="1">
      <c r="A21" s="68">
        <v>16</v>
      </c>
      <c r="B21" s="69" t="s">
        <v>96</v>
      </c>
      <c r="C21" s="94">
        <v>15</v>
      </c>
      <c r="D21" s="94">
        <v>15</v>
      </c>
      <c r="E21" s="94" t="s">
        <v>99</v>
      </c>
      <c r="F21" s="94">
        <v>14</v>
      </c>
      <c r="G21" s="94">
        <v>1</v>
      </c>
      <c r="H21" s="94" t="s">
        <v>99</v>
      </c>
      <c r="I21" s="94" t="s">
        <v>99</v>
      </c>
      <c r="J21" s="66">
        <v>998</v>
      </c>
      <c r="K21" s="66">
        <v>492</v>
      </c>
      <c r="L21" s="66">
        <v>506</v>
      </c>
      <c r="M21" s="66" t="s">
        <v>99</v>
      </c>
      <c r="N21" s="66" t="s">
        <v>99</v>
      </c>
      <c r="O21" s="66">
        <v>461</v>
      </c>
      <c r="P21" s="66">
        <v>266</v>
      </c>
      <c r="Q21" s="66">
        <v>21</v>
      </c>
      <c r="R21" s="66">
        <v>187</v>
      </c>
      <c r="S21" s="66">
        <v>10</v>
      </c>
      <c r="T21" s="66">
        <v>53</v>
      </c>
      <c r="U21" s="66" t="s">
        <v>99</v>
      </c>
      <c r="V21" s="66" t="s">
        <v>99</v>
      </c>
      <c r="W21" s="66">
        <v>11808</v>
      </c>
      <c r="X21" s="66">
        <v>330240</v>
      </c>
      <c r="Y21" s="66">
        <v>323342</v>
      </c>
      <c r="Z21" s="66">
        <v>6898</v>
      </c>
      <c r="AA21" s="66">
        <v>538468</v>
      </c>
      <c r="AB21" s="66">
        <v>397006</v>
      </c>
      <c r="AC21" s="66">
        <v>8382</v>
      </c>
      <c r="AD21" s="66">
        <v>19197</v>
      </c>
      <c r="AE21" s="66">
        <v>113883</v>
      </c>
      <c r="AF21" s="66">
        <v>1497618</v>
      </c>
      <c r="AG21" s="66">
        <v>1451593</v>
      </c>
      <c r="AH21" s="66">
        <v>46025</v>
      </c>
      <c r="AI21" s="66" t="s">
        <v>99</v>
      </c>
      <c r="AJ21" s="66" t="s">
        <v>99</v>
      </c>
      <c r="AK21" s="66">
        <v>518284</v>
      </c>
      <c r="AL21" s="66">
        <v>96731</v>
      </c>
      <c r="AM21" s="66">
        <v>17421</v>
      </c>
      <c r="AN21" s="66">
        <v>36058</v>
      </c>
      <c r="AO21" s="66">
        <v>34396</v>
      </c>
      <c r="AP21" s="66">
        <v>8856</v>
      </c>
      <c r="AQ21" s="66">
        <v>11428</v>
      </c>
      <c r="AR21" s="66">
        <v>62860</v>
      </c>
      <c r="AS21" s="66">
        <v>40599</v>
      </c>
      <c r="AT21" s="66">
        <v>32865</v>
      </c>
      <c r="AU21" s="66">
        <v>7734</v>
      </c>
      <c r="AV21" s="66">
        <v>7793</v>
      </c>
      <c r="AW21" s="67">
        <v>10974</v>
      </c>
    </row>
    <row r="22" spans="1:49" s="51" customFormat="1" ht="13.5" customHeight="1">
      <c r="A22" s="68">
        <v>17</v>
      </c>
      <c r="B22" s="69" t="s">
        <v>97</v>
      </c>
      <c r="C22" s="94">
        <v>28</v>
      </c>
      <c r="D22" s="94">
        <v>27</v>
      </c>
      <c r="E22" s="94" t="s">
        <v>99</v>
      </c>
      <c r="F22" s="94">
        <v>6</v>
      </c>
      <c r="G22" s="94">
        <v>21</v>
      </c>
      <c r="H22" s="94">
        <v>1</v>
      </c>
      <c r="I22" s="94" t="s">
        <v>99</v>
      </c>
      <c r="J22" s="66">
        <v>3691</v>
      </c>
      <c r="K22" s="66">
        <v>2677</v>
      </c>
      <c r="L22" s="66">
        <v>1014</v>
      </c>
      <c r="M22" s="66" t="s">
        <v>99</v>
      </c>
      <c r="N22" s="66" t="s">
        <v>99</v>
      </c>
      <c r="O22" s="66">
        <v>2379</v>
      </c>
      <c r="P22" s="66">
        <v>705</v>
      </c>
      <c r="Q22" s="66">
        <v>91</v>
      </c>
      <c r="R22" s="66">
        <v>213</v>
      </c>
      <c r="S22" s="66">
        <v>207</v>
      </c>
      <c r="T22" s="66">
        <v>96</v>
      </c>
      <c r="U22" s="66" t="s">
        <v>99</v>
      </c>
      <c r="V22" s="66" t="s">
        <v>99</v>
      </c>
      <c r="W22" s="66">
        <v>44599</v>
      </c>
      <c r="X22" s="66">
        <v>2009935</v>
      </c>
      <c r="Y22" s="66">
        <v>1844140</v>
      </c>
      <c r="Z22" s="66">
        <v>165795</v>
      </c>
      <c r="AA22" s="66">
        <v>12496059</v>
      </c>
      <c r="AB22" s="66">
        <v>11559772</v>
      </c>
      <c r="AC22" s="66">
        <v>336635</v>
      </c>
      <c r="AD22" s="66">
        <v>332628</v>
      </c>
      <c r="AE22" s="66">
        <v>267024</v>
      </c>
      <c r="AF22" s="66">
        <v>22830378</v>
      </c>
      <c r="AG22" s="66">
        <v>22683748</v>
      </c>
      <c r="AH22" s="66">
        <v>146630</v>
      </c>
      <c r="AI22" s="66" t="s">
        <v>99</v>
      </c>
      <c r="AJ22" s="66" t="s">
        <v>99</v>
      </c>
      <c r="AK22" s="66">
        <v>12931094</v>
      </c>
      <c r="AL22" s="66">
        <v>834877</v>
      </c>
      <c r="AM22" s="66">
        <v>78369</v>
      </c>
      <c r="AN22" s="66">
        <v>132040</v>
      </c>
      <c r="AO22" s="66">
        <v>580945</v>
      </c>
      <c r="AP22" s="66">
        <v>43523</v>
      </c>
      <c r="AQ22" s="66">
        <v>165915</v>
      </c>
      <c r="AR22" s="66">
        <v>1037282</v>
      </c>
      <c r="AS22" s="66">
        <v>797628</v>
      </c>
      <c r="AT22" s="66">
        <v>573797</v>
      </c>
      <c r="AU22" s="66">
        <v>223831</v>
      </c>
      <c r="AV22" s="66">
        <v>63026</v>
      </c>
      <c r="AW22" s="67">
        <v>80915</v>
      </c>
    </row>
    <row r="23" spans="1:75" s="51" customFormat="1" ht="13.5" customHeight="1">
      <c r="A23" s="68" t="s">
        <v>100</v>
      </c>
      <c r="B23" s="96" t="s">
        <v>101</v>
      </c>
      <c r="C23" s="94">
        <v>28</v>
      </c>
      <c r="D23" s="94">
        <v>28</v>
      </c>
      <c r="E23" s="94" t="s">
        <v>99</v>
      </c>
      <c r="F23" s="94">
        <v>19</v>
      </c>
      <c r="G23" s="94">
        <v>9</v>
      </c>
      <c r="H23" s="94" t="s">
        <v>99</v>
      </c>
      <c r="I23" s="94" t="s">
        <v>99</v>
      </c>
      <c r="J23" s="66">
        <v>2945</v>
      </c>
      <c r="K23" s="66">
        <v>2088</v>
      </c>
      <c r="L23" s="66">
        <v>857</v>
      </c>
      <c r="M23" s="66" t="s">
        <v>99</v>
      </c>
      <c r="N23" s="66" t="s">
        <v>99</v>
      </c>
      <c r="O23" s="66">
        <v>1964</v>
      </c>
      <c r="P23" s="66">
        <v>640</v>
      </c>
      <c r="Q23" s="66">
        <v>38</v>
      </c>
      <c r="R23" s="66">
        <v>119</v>
      </c>
      <c r="S23" s="66">
        <v>86</v>
      </c>
      <c r="T23" s="66">
        <v>98</v>
      </c>
      <c r="U23" s="66">
        <v>27</v>
      </c>
      <c r="V23" s="66">
        <v>2</v>
      </c>
      <c r="W23" s="66">
        <v>35450</v>
      </c>
      <c r="X23" s="66">
        <v>1412166</v>
      </c>
      <c r="Y23" s="66">
        <v>1276472</v>
      </c>
      <c r="Z23" s="66">
        <v>135694</v>
      </c>
      <c r="AA23" s="66">
        <v>3652559</v>
      </c>
      <c r="AB23" s="66">
        <v>3083477</v>
      </c>
      <c r="AC23" s="66">
        <v>51224</v>
      </c>
      <c r="AD23" s="66">
        <v>223447</v>
      </c>
      <c r="AE23" s="66">
        <v>294411</v>
      </c>
      <c r="AF23" s="66">
        <v>9731133</v>
      </c>
      <c r="AG23" s="66">
        <v>9484489</v>
      </c>
      <c r="AH23" s="66">
        <v>246644</v>
      </c>
      <c r="AI23" s="66" t="s">
        <v>99</v>
      </c>
      <c r="AJ23" s="66" t="s">
        <v>99</v>
      </c>
      <c r="AK23" s="66">
        <v>2857695</v>
      </c>
      <c r="AL23" s="66">
        <v>413963</v>
      </c>
      <c r="AM23" s="66">
        <v>23890</v>
      </c>
      <c r="AN23" s="66">
        <v>96945</v>
      </c>
      <c r="AO23" s="66">
        <v>237592</v>
      </c>
      <c r="AP23" s="66">
        <v>55536</v>
      </c>
      <c r="AQ23" s="66">
        <v>40672</v>
      </c>
      <c r="AR23" s="66">
        <v>376407</v>
      </c>
      <c r="AS23" s="66">
        <v>96701</v>
      </c>
      <c r="AT23" s="66">
        <v>94672</v>
      </c>
      <c r="AU23" s="66">
        <v>2029</v>
      </c>
      <c r="AV23" s="66">
        <v>65558</v>
      </c>
      <c r="AW23" s="67">
        <v>74823</v>
      </c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</row>
    <row r="24" spans="1:75" s="51" customFormat="1" ht="13.5" customHeight="1">
      <c r="A24" s="68" t="s">
        <v>102</v>
      </c>
      <c r="B24" s="70" t="s">
        <v>103</v>
      </c>
      <c r="C24" s="94">
        <v>1</v>
      </c>
      <c r="D24" s="94">
        <v>1</v>
      </c>
      <c r="E24" s="94" t="s">
        <v>99</v>
      </c>
      <c r="F24" s="94">
        <v>1</v>
      </c>
      <c r="G24" s="94" t="s">
        <v>99</v>
      </c>
      <c r="H24" s="94" t="s">
        <v>99</v>
      </c>
      <c r="I24" s="94" t="s">
        <v>99</v>
      </c>
      <c r="J24" s="66">
        <v>78</v>
      </c>
      <c r="K24" s="66">
        <v>68</v>
      </c>
      <c r="L24" s="66">
        <v>10</v>
      </c>
      <c r="M24" s="66" t="s">
        <v>99</v>
      </c>
      <c r="N24" s="66" t="s">
        <v>99</v>
      </c>
      <c r="O24" s="66">
        <v>68</v>
      </c>
      <c r="P24" s="66">
        <v>10</v>
      </c>
      <c r="Q24" s="66" t="s">
        <v>99</v>
      </c>
      <c r="R24" s="66" t="s">
        <v>99</v>
      </c>
      <c r="S24" s="66" t="s">
        <v>99</v>
      </c>
      <c r="T24" s="66" t="s">
        <v>99</v>
      </c>
      <c r="U24" s="66" t="s">
        <v>99</v>
      </c>
      <c r="V24" s="66" t="s">
        <v>99</v>
      </c>
      <c r="W24" s="66">
        <v>939</v>
      </c>
      <c r="X24" s="66" t="s">
        <v>90</v>
      </c>
      <c r="Y24" s="66" t="s">
        <v>90</v>
      </c>
      <c r="Z24" s="66" t="s">
        <v>90</v>
      </c>
      <c r="AA24" s="66" t="s">
        <v>90</v>
      </c>
      <c r="AB24" s="66" t="s">
        <v>90</v>
      </c>
      <c r="AC24" s="66" t="s">
        <v>90</v>
      </c>
      <c r="AD24" s="66" t="s">
        <v>90</v>
      </c>
      <c r="AE24" s="66" t="s">
        <v>99</v>
      </c>
      <c r="AF24" s="66" t="s">
        <v>90</v>
      </c>
      <c r="AG24" s="66" t="s">
        <v>90</v>
      </c>
      <c r="AH24" s="66" t="s">
        <v>99</v>
      </c>
      <c r="AI24" s="66" t="s">
        <v>99</v>
      </c>
      <c r="AJ24" s="66" t="s">
        <v>99</v>
      </c>
      <c r="AK24" s="66" t="s">
        <v>90</v>
      </c>
      <c r="AL24" s="66" t="s">
        <v>99</v>
      </c>
      <c r="AM24" s="66" t="s">
        <v>99</v>
      </c>
      <c r="AN24" s="66" t="s">
        <v>99</v>
      </c>
      <c r="AO24" s="66" t="s">
        <v>99</v>
      </c>
      <c r="AP24" s="66" t="s">
        <v>99</v>
      </c>
      <c r="AQ24" s="66" t="s">
        <v>99</v>
      </c>
      <c r="AR24" s="66" t="s">
        <v>90</v>
      </c>
      <c r="AS24" s="66" t="s">
        <v>99</v>
      </c>
      <c r="AT24" s="66" t="s">
        <v>99</v>
      </c>
      <c r="AU24" s="66" t="s">
        <v>99</v>
      </c>
      <c r="AV24" s="66" t="s">
        <v>99</v>
      </c>
      <c r="AW24" s="67" t="s">
        <v>99</v>
      </c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</row>
    <row r="25" spans="1:75" s="51" customFormat="1" ht="13.5" customHeight="1">
      <c r="A25" s="68" t="s">
        <v>104</v>
      </c>
      <c r="B25" s="70" t="s">
        <v>105</v>
      </c>
      <c r="C25" s="94">
        <v>1</v>
      </c>
      <c r="D25" s="94">
        <v>1</v>
      </c>
      <c r="E25" s="94" t="s">
        <v>99</v>
      </c>
      <c r="F25" s="94">
        <v>1</v>
      </c>
      <c r="G25" s="94" t="s">
        <v>99</v>
      </c>
      <c r="H25" s="94" t="s">
        <v>99</v>
      </c>
      <c r="I25" s="94" t="s">
        <v>99</v>
      </c>
      <c r="J25" s="66">
        <v>49</v>
      </c>
      <c r="K25" s="66">
        <v>6</v>
      </c>
      <c r="L25" s="66">
        <v>43</v>
      </c>
      <c r="M25" s="66" t="s">
        <v>99</v>
      </c>
      <c r="N25" s="66" t="s">
        <v>99</v>
      </c>
      <c r="O25" s="66">
        <v>5</v>
      </c>
      <c r="P25" s="66">
        <v>19</v>
      </c>
      <c r="Q25" s="66">
        <v>1</v>
      </c>
      <c r="R25" s="66">
        <v>24</v>
      </c>
      <c r="S25" s="66" t="s">
        <v>99</v>
      </c>
      <c r="T25" s="66" t="s">
        <v>99</v>
      </c>
      <c r="U25" s="66" t="s">
        <v>99</v>
      </c>
      <c r="V25" s="66" t="s">
        <v>99</v>
      </c>
      <c r="W25" s="66">
        <v>580</v>
      </c>
      <c r="X25" s="66" t="s">
        <v>90</v>
      </c>
      <c r="Y25" s="66" t="s">
        <v>90</v>
      </c>
      <c r="Z25" s="66" t="s">
        <v>99</v>
      </c>
      <c r="AA25" s="66" t="s">
        <v>90</v>
      </c>
      <c r="AB25" s="66" t="s">
        <v>90</v>
      </c>
      <c r="AC25" s="66" t="s">
        <v>90</v>
      </c>
      <c r="AD25" s="66" t="s">
        <v>90</v>
      </c>
      <c r="AE25" s="66" t="s">
        <v>90</v>
      </c>
      <c r="AF25" s="66" t="s">
        <v>90</v>
      </c>
      <c r="AG25" s="66" t="s">
        <v>90</v>
      </c>
      <c r="AH25" s="66" t="s">
        <v>99</v>
      </c>
      <c r="AI25" s="66" t="s">
        <v>99</v>
      </c>
      <c r="AJ25" s="66" t="s">
        <v>99</v>
      </c>
      <c r="AK25" s="66" t="s">
        <v>90</v>
      </c>
      <c r="AL25" s="66" t="s">
        <v>90</v>
      </c>
      <c r="AM25" s="66" t="s">
        <v>99</v>
      </c>
      <c r="AN25" s="66" t="s">
        <v>90</v>
      </c>
      <c r="AO25" s="66" t="s">
        <v>90</v>
      </c>
      <c r="AP25" s="66" t="s">
        <v>99</v>
      </c>
      <c r="AQ25" s="66" t="s">
        <v>90</v>
      </c>
      <c r="AR25" s="66" t="s">
        <v>90</v>
      </c>
      <c r="AS25" s="66" t="s">
        <v>99</v>
      </c>
      <c r="AT25" s="66" t="s">
        <v>99</v>
      </c>
      <c r="AU25" s="66" t="s">
        <v>99</v>
      </c>
      <c r="AV25" s="66" t="s">
        <v>99</v>
      </c>
      <c r="AW25" s="67" t="s">
        <v>99</v>
      </c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</row>
    <row r="26" spans="1:75" s="51" customFormat="1" ht="13.5" customHeight="1">
      <c r="A26" s="68" t="s">
        <v>106</v>
      </c>
      <c r="B26" s="70" t="s">
        <v>107</v>
      </c>
      <c r="C26" s="94">
        <v>17</v>
      </c>
      <c r="D26" s="94">
        <v>17</v>
      </c>
      <c r="E26" s="94" t="s">
        <v>99</v>
      </c>
      <c r="F26" s="94">
        <v>10</v>
      </c>
      <c r="G26" s="94">
        <v>7</v>
      </c>
      <c r="H26" s="94" t="s">
        <v>99</v>
      </c>
      <c r="I26" s="94" t="s">
        <v>99</v>
      </c>
      <c r="J26" s="66">
        <v>1514</v>
      </c>
      <c r="K26" s="66">
        <v>1280</v>
      </c>
      <c r="L26" s="66">
        <v>234</v>
      </c>
      <c r="M26" s="66" t="s">
        <v>99</v>
      </c>
      <c r="N26" s="66" t="s">
        <v>99</v>
      </c>
      <c r="O26" s="66">
        <v>1149</v>
      </c>
      <c r="P26" s="66">
        <v>212</v>
      </c>
      <c r="Q26" s="66">
        <v>7</v>
      </c>
      <c r="R26" s="66">
        <v>14</v>
      </c>
      <c r="S26" s="66">
        <v>124</v>
      </c>
      <c r="T26" s="66">
        <v>8</v>
      </c>
      <c r="U26" s="66">
        <v>6</v>
      </c>
      <c r="V26" s="66" t="s">
        <v>99</v>
      </c>
      <c r="W26" s="66">
        <v>18563</v>
      </c>
      <c r="X26" s="66">
        <v>898692</v>
      </c>
      <c r="Y26" s="66">
        <v>848145</v>
      </c>
      <c r="Z26" s="66">
        <v>50547</v>
      </c>
      <c r="AA26" s="66">
        <v>2126677</v>
      </c>
      <c r="AB26" s="66">
        <v>1827498</v>
      </c>
      <c r="AC26" s="66">
        <v>80033</v>
      </c>
      <c r="AD26" s="66">
        <v>143915</v>
      </c>
      <c r="AE26" s="66">
        <v>75231</v>
      </c>
      <c r="AF26" s="66">
        <v>5425055</v>
      </c>
      <c r="AG26" s="66">
        <v>5425055</v>
      </c>
      <c r="AH26" s="66" t="s">
        <v>99</v>
      </c>
      <c r="AI26" s="66" t="s">
        <v>99</v>
      </c>
      <c r="AJ26" s="66" t="s">
        <v>99</v>
      </c>
      <c r="AK26" s="66">
        <v>3197629</v>
      </c>
      <c r="AL26" s="66">
        <v>657676</v>
      </c>
      <c r="AM26" s="66" t="s">
        <v>99</v>
      </c>
      <c r="AN26" s="66">
        <v>31812</v>
      </c>
      <c r="AO26" s="66">
        <v>603734</v>
      </c>
      <c r="AP26" s="66">
        <v>22130</v>
      </c>
      <c r="AQ26" s="66">
        <v>60162</v>
      </c>
      <c r="AR26" s="66">
        <v>439948</v>
      </c>
      <c r="AS26" s="66">
        <v>596118</v>
      </c>
      <c r="AT26" s="66">
        <v>611729</v>
      </c>
      <c r="AU26" s="66">
        <v>-15611</v>
      </c>
      <c r="AV26" s="66">
        <v>2656</v>
      </c>
      <c r="AW26" s="67">
        <v>8784</v>
      </c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</row>
    <row r="27" spans="1:75" s="51" customFormat="1" ht="13.5" customHeight="1">
      <c r="A27" s="68" t="s">
        <v>108</v>
      </c>
      <c r="B27" s="70" t="s">
        <v>109</v>
      </c>
      <c r="C27" s="94">
        <v>2</v>
      </c>
      <c r="D27" s="94">
        <v>2</v>
      </c>
      <c r="E27" s="94" t="s">
        <v>99</v>
      </c>
      <c r="F27" s="94">
        <v>1</v>
      </c>
      <c r="G27" s="94">
        <v>1</v>
      </c>
      <c r="H27" s="94" t="s">
        <v>99</v>
      </c>
      <c r="I27" s="94" t="s">
        <v>99</v>
      </c>
      <c r="J27" s="66">
        <v>151</v>
      </c>
      <c r="K27" s="66">
        <v>126</v>
      </c>
      <c r="L27" s="66">
        <v>25</v>
      </c>
      <c r="M27" s="66" t="s">
        <v>99</v>
      </c>
      <c r="N27" s="66" t="s">
        <v>99</v>
      </c>
      <c r="O27" s="66">
        <v>126</v>
      </c>
      <c r="P27" s="66">
        <v>22</v>
      </c>
      <c r="Q27" s="66" t="s">
        <v>99</v>
      </c>
      <c r="R27" s="66">
        <v>2</v>
      </c>
      <c r="S27" s="66" t="s">
        <v>99</v>
      </c>
      <c r="T27" s="66">
        <v>1</v>
      </c>
      <c r="U27" s="66" t="s">
        <v>99</v>
      </c>
      <c r="V27" s="66" t="s">
        <v>99</v>
      </c>
      <c r="W27" s="66">
        <v>1828</v>
      </c>
      <c r="X27" s="66" t="s">
        <v>90</v>
      </c>
      <c r="Y27" s="66" t="s">
        <v>90</v>
      </c>
      <c r="Z27" s="66" t="s">
        <v>90</v>
      </c>
      <c r="AA27" s="66" t="s">
        <v>90</v>
      </c>
      <c r="AB27" s="66" t="s">
        <v>90</v>
      </c>
      <c r="AC27" s="66" t="s">
        <v>90</v>
      </c>
      <c r="AD27" s="66" t="s">
        <v>90</v>
      </c>
      <c r="AE27" s="66" t="s">
        <v>90</v>
      </c>
      <c r="AF27" s="66" t="s">
        <v>90</v>
      </c>
      <c r="AG27" s="66" t="s">
        <v>90</v>
      </c>
      <c r="AH27" s="66" t="s">
        <v>90</v>
      </c>
      <c r="AI27" s="66" t="s">
        <v>99</v>
      </c>
      <c r="AJ27" s="66" t="s">
        <v>99</v>
      </c>
      <c r="AK27" s="66" t="s">
        <v>90</v>
      </c>
      <c r="AL27" s="66" t="s">
        <v>90</v>
      </c>
      <c r="AM27" s="66" t="s">
        <v>99</v>
      </c>
      <c r="AN27" s="66" t="s">
        <v>90</v>
      </c>
      <c r="AO27" s="66" t="s">
        <v>90</v>
      </c>
      <c r="AP27" s="66" t="s">
        <v>90</v>
      </c>
      <c r="AQ27" s="66" t="s">
        <v>90</v>
      </c>
      <c r="AR27" s="66" t="s">
        <v>90</v>
      </c>
      <c r="AS27" s="66" t="s">
        <v>90</v>
      </c>
      <c r="AT27" s="66" t="s">
        <v>90</v>
      </c>
      <c r="AU27" s="66" t="s">
        <v>90</v>
      </c>
      <c r="AV27" s="66" t="s">
        <v>90</v>
      </c>
      <c r="AW27" s="67" t="s">
        <v>90</v>
      </c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</row>
    <row r="28" spans="1:75" s="51" customFormat="1" ht="13.5" customHeight="1">
      <c r="A28" s="68" t="s">
        <v>110</v>
      </c>
      <c r="B28" s="70" t="s">
        <v>111</v>
      </c>
      <c r="C28" s="94">
        <v>10</v>
      </c>
      <c r="D28" s="94">
        <v>10</v>
      </c>
      <c r="E28" s="94" t="s">
        <v>99</v>
      </c>
      <c r="F28" s="94">
        <v>4</v>
      </c>
      <c r="G28" s="94">
        <v>6</v>
      </c>
      <c r="H28" s="94" t="s">
        <v>99</v>
      </c>
      <c r="I28" s="94" t="s">
        <v>99</v>
      </c>
      <c r="J28" s="66">
        <v>1158</v>
      </c>
      <c r="K28" s="66">
        <v>1043</v>
      </c>
      <c r="L28" s="66">
        <v>115</v>
      </c>
      <c r="M28" s="66" t="s">
        <v>99</v>
      </c>
      <c r="N28" s="66" t="s">
        <v>99</v>
      </c>
      <c r="O28" s="66">
        <v>996</v>
      </c>
      <c r="P28" s="66">
        <v>69</v>
      </c>
      <c r="Q28" s="66">
        <v>5</v>
      </c>
      <c r="R28" s="66">
        <v>22</v>
      </c>
      <c r="S28" s="66">
        <v>42</v>
      </c>
      <c r="T28" s="66">
        <v>24</v>
      </c>
      <c r="U28" s="66" t="s">
        <v>99</v>
      </c>
      <c r="V28" s="66" t="s">
        <v>99</v>
      </c>
      <c r="W28" s="66">
        <v>13784</v>
      </c>
      <c r="X28" s="66">
        <v>736342</v>
      </c>
      <c r="Y28" s="66">
        <v>665528</v>
      </c>
      <c r="Z28" s="66">
        <v>70814</v>
      </c>
      <c r="AA28" s="66">
        <v>8227776</v>
      </c>
      <c r="AB28" s="66">
        <v>7573260</v>
      </c>
      <c r="AC28" s="66">
        <v>213262</v>
      </c>
      <c r="AD28" s="66">
        <v>286574</v>
      </c>
      <c r="AE28" s="66">
        <v>154680</v>
      </c>
      <c r="AF28" s="66">
        <v>10702508</v>
      </c>
      <c r="AG28" s="66">
        <v>10700175</v>
      </c>
      <c r="AH28" s="66">
        <v>2333</v>
      </c>
      <c r="AI28" s="66" t="s">
        <v>99</v>
      </c>
      <c r="AJ28" s="66" t="s">
        <v>99</v>
      </c>
      <c r="AK28" s="66">
        <v>5311228</v>
      </c>
      <c r="AL28" s="66">
        <v>475002</v>
      </c>
      <c r="AM28" s="66" t="s">
        <v>99</v>
      </c>
      <c r="AN28" s="66">
        <v>101699</v>
      </c>
      <c r="AO28" s="66">
        <v>335407</v>
      </c>
      <c r="AP28" s="66">
        <v>37896</v>
      </c>
      <c r="AQ28" s="66">
        <v>19284</v>
      </c>
      <c r="AR28" s="66">
        <v>472312</v>
      </c>
      <c r="AS28" s="66">
        <v>465336</v>
      </c>
      <c r="AT28" s="66">
        <v>457252</v>
      </c>
      <c r="AU28" s="66">
        <v>8084</v>
      </c>
      <c r="AV28" s="66" t="s">
        <v>99</v>
      </c>
      <c r="AW28" s="67">
        <v>5441</v>
      </c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</row>
    <row r="29" spans="1:75" s="51" customFormat="1" ht="13.5" customHeight="1">
      <c r="A29" s="68" t="s">
        <v>112</v>
      </c>
      <c r="B29" s="70" t="s">
        <v>113</v>
      </c>
      <c r="C29" s="94">
        <v>36</v>
      </c>
      <c r="D29" s="94">
        <v>36</v>
      </c>
      <c r="E29" s="94" t="s">
        <v>99</v>
      </c>
      <c r="F29" s="94">
        <v>31</v>
      </c>
      <c r="G29" s="94">
        <v>5</v>
      </c>
      <c r="H29" s="94" t="s">
        <v>99</v>
      </c>
      <c r="I29" s="94" t="s">
        <v>99</v>
      </c>
      <c r="J29" s="66">
        <v>2793</v>
      </c>
      <c r="K29" s="66">
        <v>2001</v>
      </c>
      <c r="L29" s="66">
        <v>792</v>
      </c>
      <c r="M29" s="66" t="s">
        <v>99</v>
      </c>
      <c r="N29" s="66" t="s">
        <v>99</v>
      </c>
      <c r="O29" s="66">
        <v>1800</v>
      </c>
      <c r="P29" s="66">
        <v>552</v>
      </c>
      <c r="Q29" s="66">
        <v>132</v>
      </c>
      <c r="R29" s="66">
        <v>209</v>
      </c>
      <c r="S29" s="66">
        <v>69</v>
      </c>
      <c r="T29" s="66">
        <v>31</v>
      </c>
      <c r="U29" s="66">
        <v>4</v>
      </c>
      <c r="V29" s="66">
        <v>1</v>
      </c>
      <c r="W29" s="66">
        <v>33958</v>
      </c>
      <c r="X29" s="66">
        <v>1114271</v>
      </c>
      <c r="Y29" s="66">
        <v>1086468</v>
      </c>
      <c r="Z29" s="66">
        <v>27803</v>
      </c>
      <c r="AA29" s="66">
        <v>2711991</v>
      </c>
      <c r="AB29" s="66">
        <v>2000882</v>
      </c>
      <c r="AC29" s="66">
        <v>19463</v>
      </c>
      <c r="AD29" s="66">
        <v>63693</v>
      </c>
      <c r="AE29" s="66">
        <v>627953</v>
      </c>
      <c r="AF29" s="66">
        <v>5190824</v>
      </c>
      <c r="AG29" s="66">
        <v>4279931</v>
      </c>
      <c r="AH29" s="66">
        <v>910893</v>
      </c>
      <c r="AI29" s="66" t="s">
        <v>99</v>
      </c>
      <c r="AJ29" s="66" t="s">
        <v>99</v>
      </c>
      <c r="AK29" s="66">
        <v>2391391</v>
      </c>
      <c r="AL29" s="66">
        <v>119768</v>
      </c>
      <c r="AM29" s="66">
        <v>6578</v>
      </c>
      <c r="AN29" s="66">
        <v>21508</v>
      </c>
      <c r="AO29" s="66">
        <v>76485</v>
      </c>
      <c r="AP29" s="66">
        <v>15197</v>
      </c>
      <c r="AQ29" s="66">
        <v>23951</v>
      </c>
      <c r="AR29" s="66">
        <v>172349</v>
      </c>
      <c r="AS29" s="66">
        <v>9648</v>
      </c>
      <c r="AT29" s="66">
        <v>7912</v>
      </c>
      <c r="AU29" s="66">
        <v>1736</v>
      </c>
      <c r="AV29" s="66">
        <v>28993</v>
      </c>
      <c r="AW29" s="67">
        <v>53483</v>
      </c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</row>
    <row r="30" spans="1:75" s="51" customFormat="1" ht="13.5" customHeight="1">
      <c r="A30" s="68" t="s">
        <v>114</v>
      </c>
      <c r="B30" s="70" t="s">
        <v>115</v>
      </c>
      <c r="C30" s="94">
        <v>28</v>
      </c>
      <c r="D30" s="94">
        <v>28</v>
      </c>
      <c r="E30" s="94" t="s">
        <v>99</v>
      </c>
      <c r="F30" s="94">
        <v>21</v>
      </c>
      <c r="G30" s="94">
        <v>7</v>
      </c>
      <c r="H30" s="94" t="s">
        <v>99</v>
      </c>
      <c r="I30" s="94" t="s">
        <v>99</v>
      </c>
      <c r="J30" s="66">
        <v>2318</v>
      </c>
      <c r="K30" s="66">
        <v>1881</v>
      </c>
      <c r="L30" s="66">
        <v>437</v>
      </c>
      <c r="M30" s="66" t="s">
        <v>99</v>
      </c>
      <c r="N30" s="66" t="s">
        <v>99</v>
      </c>
      <c r="O30" s="66">
        <v>1788</v>
      </c>
      <c r="P30" s="66">
        <v>284</v>
      </c>
      <c r="Q30" s="66">
        <v>62</v>
      </c>
      <c r="R30" s="66">
        <v>128</v>
      </c>
      <c r="S30" s="66">
        <v>31</v>
      </c>
      <c r="T30" s="66">
        <v>25</v>
      </c>
      <c r="U30" s="66" t="s">
        <v>99</v>
      </c>
      <c r="V30" s="66" t="s">
        <v>99</v>
      </c>
      <c r="W30" s="66">
        <v>27426</v>
      </c>
      <c r="X30" s="66">
        <v>1125233</v>
      </c>
      <c r="Y30" s="66">
        <v>1082181</v>
      </c>
      <c r="Z30" s="66">
        <v>43052</v>
      </c>
      <c r="AA30" s="66">
        <v>4783261</v>
      </c>
      <c r="AB30" s="66">
        <v>3441694</v>
      </c>
      <c r="AC30" s="66">
        <v>12377</v>
      </c>
      <c r="AD30" s="66">
        <v>48358</v>
      </c>
      <c r="AE30" s="66">
        <v>1280832</v>
      </c>
      <c r="AF30" s="66">
        <v>7372633</v>
      </c>
      <c r="AG30" s="66">
        <v>6606477</v>
      </c>
      <c r="AH30" s="66">
        <v>216729</v>
      </c>
      <c r="AI30" s="66">
        <v>549427</v>
      </c>
      <c r="AJ30" s="66" t="s">
        <v>99</v>
      </c>
      <c r="AK30" s="66">
        <v>1552493</v>
      </c>
      <c r="AL30" s="66">
        <v>140623</v>
      </c>
      <c r="AM30" s="66">
        <v>4519</v>
      </c>
      <c r="AN30" s="66">
        <v>38786</v>
      </c>
      <c r="AO30" s="66">
        <v>75244</v>
      </c>
      <c r="AP30" s="66">
        <v>22074</v>
      </c>
      <c r="AQ30" s="66">
        <v>33314</v>
      </c>
      <c r="AR30" s="66">
        <v>91453</v>
      </c>
      <c r="AS30" s="66">
        <v>105505</v>
      </c>
      <c r="AT30" s="66">
        <v>70702</v>
      </c>
      <c r="AU30" s="66">
        <v>34803</v>
      </c>
      <c r="AV30" s="66">
        <v>125640</v>
      </c>
      <c r="AW30" s="67">
        <v>47630</v>
      </c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</row>
    <row r="31" spans="1:75" s="51" customFormat="1" ht="13.5" customHeight="1">
      <c r="A31" s="68" t="s">
        <v>116</v>
      </c>
      <c r="B31" s="70" t="s">
        <v>117</v>
      </c>
      <c r="C31" s="94">
        <v>25</v>
      </c>
      <c r="D31" s="94">
        <v>25</v>
      </c>
      <c r="E31" s="94">
        <v>1</v>
      </c>
      <c r="F31" s="94">
        <v>19</v>
      </c>
      <c r="G31" s="94">
        <v>5</v>
      </c>
      <c r="H31" s="94" t="s">
        <v>99</v>
      </c>
      <c r="I31" s="94" t="s">
        <v>99</v>
      </c>
      <c r="J31" s="66">
        <v>3399</v>
      </c>
      <c r="K31" s="66">
        <v>2216</v>
      </c>
      <c r="L31" s="66">
        <v>1183</v>
      </c>
      <c r="M31" s="66" t="s">
        <v>99</v>
      </c>
      <c r="N31" s="66" t="s">
        <v>99</v>
      </c>
      <c r="O31" s="66">
        <v>2041</v>
      </c>
      <c r="P31" s="66">
        <v>877</v>
      </c>
      <c r="Q31" s="66">
        <v>69</v>
      </c>
      <c r="R31" s="66">
        <v>245</v>
      </c>
      <c r="S31" s="66">
        <v>106</v>
      </c>
      <c r="T31" s="66">
        <v>61</v>
      </c>
      <c r="U31" s="66">
        <v>8</v>
      </c>
      <c r="V31" s="66">
        <v>4</v>
      </c>
      <c r="W31" s="66">
        <v>41045</v>
      </c>
      <c r="X31" s="66">
        <v>1470819</v>
      </c>
      <c r="Y31" s="66">
        <v>1403264</v>
      </c>
      <c r="Z31" s="66">
        <v>67555</v>
      </c>
      <c r="AA31" s="66">
        <v>8174205</v>
      </c>
      <c r="AB31" s="66">
        <v>7220395</v>
      </c>
      <c r="AC31" s="66">
        <v>16774</v>
      </c>
      <c r="AD31" s="66">
        <v>62553</v>
      </c>
      <c r="AE31" s="66">
        <v>874483</v>
      </c>
      <c r="AF31" s="66">
        <v>12982948</v>
      </c>
      <c r="AG31" s="66">
        <v>12588170</v>
      </c>
      <c r="AH31" s="66">
        <v>394778</v>
      </c>
      <c r="AI31" s="66" t="s">
        <v>99</v>
      </c>
      <c r="AJ31" s="66" t="s">
        <v>99</v>
      </c>
      <c r="AK31" s="66">
        <v>2047231</v>
      </c>
      <c r="AL31" s="66">
        <v>375963</v>
      </c>
      <c r="AM31" s="66">
        <v>1807</v>
      </c>
      <c r="AN31" s="66">
        <v>40133</v>
      </c>
      <c r="AO31" s="66">
        <v>291044</v>
      </c>
      <c r="AP31" s="66">
        <v>42979</v>
      </c>
      <c r="AQ31" s="66">
        <v>16946</v>
      </c>
      <c r="AR31" s="66">
        <v>315696</v>
      </c>
      <c r="AS31" s="66">
        <v>290824</v>
      </c>
      <c r="AT31" s="66">
        <v>318797</v>
      </c>
      <c r="AU31" s="66">
        <v>-27973</v>
      </c>
      <c r="AV31" s="66">
        <v>8981</v>
      </c>
      <c r="AW31" s="67">
        <v>26028</v>
      </c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</row>
    <row r="32" spans="1:75" s="51" customFormat="1" ht="13.5" customHeight="1">
      <c r="A32" s="68" t="s">
        <v>118</v>
      </c>
      <c r="B32" s="97" t="s">
        <v>119</v>
      </c>
      <c r="C32" s="94">
        <v>9</v>
      </c>
      <c r="D32" s="94">
        <v>9</v>
      </c>
      <c r="E32" s="94">
        <v>1</v>
      </c>
      <c r="F32" s="94">
        <v>8</v>
      </c>
      <c r="G32" s="94" t="s">
        <v>99</v>
      </c>
      <c r="H32" s="94" t="s">
        <v>99</v>
      </c>
      <c r="I32" s="94" t="s">
        <v>99</v>
      </c>
      <c r="J32" s="66">
        <v>513</v>
      </c>
      <c r="K32" s="66">
        <v>223</v>
      </c>
      <c r="L32" s="66">
        <v>290</v>
      </c>
      <c r="M32" s="66" t="s">
        <v>99</v>
      </c>
      <c r="N32" s="66" t="s">
        <v>99</v>
      </c>
      <c r="O32" s="66">
        <v>216</v>
      </c>
      <c r="P32" s="66">
        <v>219</v>
      </c>
      <c r="Q32" s="66">
        <v>7</v>
      </c>
      <c r="R32" s="66">
        <v>66</v>
      </c>
      <c r="S32" s="66" t="s">
        <v>99</v>
      </c>
      <c r="T32" s="66">
        <v>5</v>
      </c>
      <c r="U32" s="66" t="s">
        <v>99</v>
      </c>
      <c r="V32" s="66" t="s">
        <v>99</v>
      </c>
      <c r="W32" s="66">
        <v>6649</v>
      </c>
      <c r="X32" s="66">
        <v>187373</v>
      </c>
      <c r="Y32" s="66">
        <v>180990</v>
      </c>
      <c r="Z32" s="66">
        <v>6383</v>
      </c>
      <c r="AA32" s="66">
        <v>817876</v>
      </c>
      <c r="AB32" s="66">
        <v>783440</v>
      </c>
      <c r="AC32" s="66">
        <v>564</v>
      </c>
      <c r="AD32" s="66">
        <v>7872</v>
      </c>
      <c r="AE32" s="66">
        <v>26000</v>
      </c>
      <c r="AF32" s="66">
        <v>1514790</v>
      </c>
      <c r="AG32" s="66">
        <v>1385923</v>
      </c>
      <c r="AH32" s="66">
        <v>121092</v>
      </c>
      <c r="AI32" s="66">
        <v>7775</v>
      </c>
      <c r="AJ32" s="66" t="s">
        <v>99</v>
      </c>
      <c r="AK32" s="66">
        <v>309218</v>
      </c>
      <c r="AL32" s="66">
        <v>47525</v>
      </c>
      <c r="AM32" s="66">
        <v>97</v>
      </c>
      <c r="AN32" s="66">
        <v>484</v>
      </c>
      <c r="AO32" s="66">
        <v>41379</v>
      </c>
      <c r="AP32" s="66">
        <v>5565</v>
      </c>
      <c r="AQ32" s="66">
        <v>8430</v>
      </c>
      <c r="AR32" s="66">
        <v>33190</v>
      </c>
      <c r="AS32" s="66" t="s">
        <v>99</v>
      </c>
      <c r="AT32" s="66" t="s">
        <v>99</v>
      </c>
      <c r="AU32" s="66" t="s">
        <v>99</v>
      </c>
      <c r="AV32" s="66">
        <v>11739</v>
      </c>
      <c r="AW32" s="67">
        <v>31108</v>
      </c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</row>
    <row r="33" spans="1:75" s="51" customFormat="1" ht="13.5" customHeight="1">
      <c r="A33" s="68" t="s">
        <v>120</v>
      </c>
      <c r="B33" s="97" t="s">
        <v>121</v>
      </c>
      <c r="C33" s="94">
        <v>29</v>
      </c>
      <c r="D33" s="94">
        <v>29</v>
      </c>
      <c r="E33" s="94">
        <v>1</v>
      </c>
      <c r="F33" s="94">
        <v>14</v>
      </c>
      <c r="G33" s="94">
        <v>14</v>
      </c>
      <c r="H33" s="94" t="s">
        <v>99</v>
      </c>
      <c r="I33" s="94" t="s">
        <v>99</v>
      </c>
      <c r="J33" s="66">
        <v>8823</v>
      </c>
      <c r="K33" s="66">
        <v>5670</v>
      </c>
      <c r="L33" s="66">
        <v>3153</v>
      </c>
      <c r="M33" s="66" t="s">
        <v>99</v>
      </c>
      <c r="N33" s="66" t="s">
        <v>99</v>
      </c>
      <c r="O33" s="66">
        <v>4516</v>
      </c>
      <c r="P33" s="66">
        <v>2587</v>
      </c>
      <c r="Q33" s="66">
        <v>151</v>
      </c>
      <c r="R33" s="66">
        <v>272</v>
      </c>
      <c r="S33" s="66">
        <v>1003</v>
      </c>
      <c r="T33" s="66">
        <v>294</v>
      </c>
      <c r="U33" s="66">
        <v>124</v>
      </c>
      <c r="V33" s="66">
        <v>242</v>
      </c>
      <c r="W33" s="66">
        <v>105728</v>
      </c>
      <c r="X33" s="66">
        <v>4684529</v>
      </c>
      <c r="Y33" s="66">
        <v>4055243</v>
      </c>
      <c r="Z33" s="66">
        <v>629286</v>
      </c>
      <c r="AA33" s="66">
        <v>17600143</v>
      </c>
      <c r="AB33" s="66">
        <v>15329879</v>
      </c>
      <c r="AC33" s="66">
        <v>77159</v>
      </c>
      <c r="AD33" s="66">
        <v>665180</v>
      </c>
      <c r="AE33" s="66">
        <v>1527925</v>
      </c>
      <c r="AF33" s="66">
        <v>29352502</v>
      </c>
      <c r="AG33" s="66">
        <v>27802784</v>
      </c>
      <c r="AH33" s="66">
        <v>1549718</v>
      </c>
      <c r="AI33" s="66" t="s">
        <v>99</v>
      </c>
      <c r="AJ33" s="66" t="s">
        <v>99</v>
      </c>
      <c r="AK33" s="66">
        <v>7038753</v>
      </c>
      <c r="AL33" s="66">
        <v>1699076</v>
      </c>
      <c r="AM33" s="66">
        <v>2373</v>
      </c>
      <c r="AN33" s="66">
        <v>124760</v>
      </c>
      <c r="AO33" s="66">
        <v>1393014</v>
      </c>
      <c r="AP33" s="66">
        <v>178929</v>
      </c>
      <c r="AQ33" s="66">
        <v>247210</v>
      </c>
      <c r="AR33" s="66">
        <v>1636021</v>
      </c>
      <c r="AS33" s="66">
        <v>1124573</v>
      </c>
      <c r="AT33" s="66">
        <v>1020263</v>
      </c>
      <c r="AU33" s="66">
        <v>104310</v>
      </c>
      <c r="AV33" s="66">
        <v>70793</v>
      </c>
      <c r="AW33" s="67">
        <v>162918</v>
      </c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</row>
    <row r="34" spans="1:75" s="51" customFormat="1" ht="13.5" customHeight="1">
      <c r="A34" s="68" t="s">
        <v>122</v>
      </c>
      <c r="B34" s="70" t="s">
        <v>123</v>
      </c>
      <c r="C34" s="94">
        <v>5</v>
      </c>
      <c r="D34" s="94">
        <v>5</v>
      </c>
      <c r="E34" s="94">
        <v>1</v>
      </c>
      <c r="F34" s="94">
        <v>2</v>
      </c>
      <c r="G34" s="94">
        <v>2</v>
      </c>
      <c r="H34" s="94" t="s">
        <v>99</v>
      </c>
      <c r="I34" s="94" t="s">
        <v>99</v>
      </c>
      <c r="J34" s="66">
        <v>1403</v>
      </c>
      <c r="K34" s="66">
        <v>1253</v>
      </c>
      <c r="L34" s="66">
        <v>150</v>
      </c>
      <c r="M34" s="66" t="s">
        <v>99</v>
      </c>
      <c r="N34" s="66" t="s">
        <v>99</v>
      </c>
      <c r="O34" s="66">
        <v>1157</v>
      </c>
      <c r="P34" s="66">
        <v>110</v>
      </c>
      <c r="Q34" s="66">
        <v>84</v>
      </c>
      <c r="R34" s="66">
        <v>40</v>
      </c>
      <c r="S34" s="66">
        <v>12</v>
      </c>
      <c r="T34" s="66" t="s">
        <v>99</v>
      </c>
      <c r="U34" s="66" t="s">
        <v>99</v>
      </c>
      <c r="V34" s="66" t="s">
        <v>99</v>
      </c>
      <c r="W34" s="66">
        <v>16478</v>
      </c>
      <c r="X34" s="66">
        <v>786736</v>
      </c>
      <c r="Y34" s="66">
        <v>786736</v>
      </c>
      <c r="Z34" s="66" t="s">
        <v>99</v>
      </c>
      <c r="AA34" s="66">
        <v>4488879</v>
      </c>
      <c r="AB34" s="66">
        <v>4003997</v>
      </c>
      <c r="AC34" s="66">
        <v>30236</v>
      </c>
      <c r="AD34" s="66">
        <v>121621</v>
      </c>
      <c r="AE34" s="66">
        <v>333025</v>
      </c>
      <c r="AF34" s="66">
        <v>6789864</v>
      </c>
      <c r="AG34" s="66">
        <v>6772671</v>
      </c>
      <c r="AH34" s="66">
        <v>17193</v>
      </c>
      <c r="AI34" s="66" t="s">
        <v>99</v>
      </c>
      <c r="AJ34" s="66" t="s">
        <v>99</v>
      </c>
      <c r="AK34" s="66">
        <v>2122832</v>
      </c>
      <c r="AL34" s="66">
        <v>546487</v>
      </c>
      <c r="AM34" s="66">
        <v>526</v>
      </c>
      <c r="AN34" s="66">
        <v>16803</v>
      </c>
      <c r="AO34" s="66">
        <v>445841</v>
      </c>
      <c r="AP34" s="66">
        <v>83317</v>
      </c>
      <c r="AQ34" s="66">
        <v>13244</v>
      </c>
      <c r="AR34" s="66">
        <v>468484</v>
      </c>
      <c r="AS34" s="66">
        <v>8039</v>
      </c>
      <c r="AT34" s="66">
        <v>8629</v>
      </c>
      <c r="AU34" s="66">
        <v>-590</v>
      </c>
      <c r="AV34" s="66">
        <v>16905</v>
      </c>
      <c r="AW34" s="67">
        <v>28853</v>
      </c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</row>
    <row r="35" spans="1:75" s="51" customFormat="1" ht="13.5" customHeight="1">
      <c r="A35" s="68" t="s">
        <v>124</v>
      </c>
      <c r="B35" s="70" t="s">
        <v>125</v>
      </c>
      <c r="C35" s="94">
        <v>38</v>
      </c>
      <c r="D35" s="94">
        <v>38</v>
      </c>
      <c r="E35" s="94">
        <v>5</v>
      </c>
      <c r="F35" s="94">
        <v>30</v>
      </c>
      <c r="G35" s="94">
        <v>3</v>
      </c>
      <c r="H35" s="94" t="s">
        <v>99</v>
      </c>
      <c r="I35" s="94" t="s">
        <v>99</v>
      </c>
      <c r="J35" s="66">
        <v>3392</v>
      </c>
      <c r="K35" s="66">
        <v>1926</v>
      </c>
      <c r="L35" s="66">
        <v>1466</v>
      </c>
      <c r="M35" s="66" t="s">
        <v>99</v>
      </c>
      <c r="N35" s="66" t="s">
        <v>99</v>
      </c>
      <c r="O35" s="66">
        <v>1811</v>
      </c>
      <c r="P35" s="66">
        <v>1143</v>
      </c>
      <c r="Q35" s="66">
        <v>86</v>
      </c>
      <c r="R35" s="66">
        <v>262</v>
      </c>
      <c r="S35" s="66">
        <v>29</v>
      </c>
      <c r="T35" s="66">
        <v>61</v>
      </c>
      <c r="U35" s="66" t="s">
        <v>99</v>
      </c>
      <c r="V35" s="66" t="s">
        <v>99</v>
      </c>
      <c r="W35" s="66">
        <v>41225</v>
      </c>
      <c r="X35" s="66">
        <v>1186356</v>
      </c>
      <c r="Y35" s="66">
        <v>1135320</v>
      </c>
      <c r="Z35" s="66">
        <v>51036</v>
      </c>
      <c r="AA35" s="66">
        <v>2707390</v>
      </c>
      <c r="AB35" s="66">
        <v>1612485</v>
      </c>
      <c r="AC35" s="66">
        <v>5871</v>
      </c>
      <c r="AD35" s="66">
        <v>59792</v>
      </c>
      <c r="AE35" s="66">
        <v>1029242</v>
      </c>
      <c r="AF35" s="66">
        <v>5169535</v>
      </c>
      <c r="AG35" s="66">
        <v>4947095</v>
      </c>
      <c r="AH35" s="66">
        <v>222276</v>
      </c>
      <c r="AI35" s="66">
        <v>164</v>
      </c>
      <c r="AJ35" s="66" t="s">
        <v>99</v>
      </c>
      <c r="AK35" s="66">
        <v>1539859</v>
      </c>
      <c r="AL35" s="66">
        <v>151352</v>
      </c>
      <c r="AM35" s="66">
        <v>12412</v>
      </c>
      <c r="AN35" s="66">
        <v>9685</v>
      </c>
      <c r="AO35" s="66">
        <v>42127</v>
      </c>
      <c r="AP35" s="66">
        <v>87128</v>
      </c>
      <c r="AQ35" s="66">
        <v>22775</v>
      </c>
      <c r="AR35" s="66">
        <v>121981</v>
      </c>
      <c r="AS35" s="66" t="s">
        <v>90</v>
      </c>
      <c r="AT35" s="66" t="s">
        <v>90</v>
      </c>
      <c r="AU35" s="66" t="s">
        <v>90</v>
      </c>
      <c r="AV35" s="66">
        <v>67935</v>
      </c>
      <c r="AW35" s="67">
        <v>69617</v>
      </c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5" s="51" customFormat="1" ht="13.5" customHeight="1">
      <c r="A36" s="74" t="s">
        <v>126</v>
      </c>
      <c r="B36" s="98" t="s">
        <v>30</v>
      </c>
      <c r="C36" s="218">
        <v>9</v>
      </c>
      <c r="D36" s="218">
        <v>8</v>
      </c>
      <c r="E36" s="218" t="s">
        <v>99</v>
      </c>
      <c r="F36" s="218">
        <v>5</v>
      </c>
      <c r="G36" s="218">
        <v>3</v>
      </c>
      <c r="H36" s="218">
        <v>1</v>
      </c>
      <c r="I36" s="218" t="s">
        <v>99</v>
      </c>
      <c r="J36" s="75">
        <v>513</v>
      </c>
      <c r="K36" s="75">
        <v>265</v>
      </c>
      <c r="L36" s="75">
        <v>248</v>
      </c>
      <c r="M36" s="75" t="s">
        <v>99</v>
      </c>
      <c r="N36" s="75" t="s">
        <v>99</v>
      </c>
      <c r="O36" s="75">
        <v>253</v>
      </c>
      <c r="P36" s="75">
        <v>190</v>
      </c>
      <c r="Q36" s="75">
        <v>10</v>
      </c>
      <c r="R36" s="75">
        <v>34</v>
      </c>
      <c r="S36" s="75">
        <v>2</v>
      </c>
      <c r="T36" s="75">
        <v>24</v>
      </c>
      <c r="U36" s="75">
        <v>1</v>
      </c>
      <c r="V36" s="75">
        <v>15</v>
      </c>
      <c r="W36" s="75">
        <v>5888</v>
      </c>
      <c r="X36" s="75">
        <v>188844</v>
      </c>
      <c r="Y36" s="75">
        <v>183311</v>
      </c>
      <c r="Z36" s="75">
        <v>5533</v>
      </c>
      <c r="AA36" s="75">
        <v>505151</v>
      </c>
      <c r="AB36" s="75">
        <v>348903</v>
      </c>
      <c r="AC36" s="75">
        <v>3053</v>
      </c>
      <c r="AD36" s="75">
        <v>12309</v>
      </c>
      <c r="AE36" s="75">
        <v>140886</v>
      </c>
      <c r="AF36" s="75">
        <v>830730</v>
      </c>
      <c r="AG36" s="75">
        <v>791476</v>
      </c>
      <c r="AH36" s="75">
        <v>39254</v>
      </c>
      <c r="AI36" s="75" t="s">
        <v>99</v>
      </c>
      <c r="AJ36" s="75" t="s">
        <v>99</v>
      </c>
      <c r="AK36" s="75">
        <v>249069</v>
      </c>
      <c r="AL36" s="75">
        <v>16269</v>
      </c>
      <c r="AM36" s="75" t="s">
        <v>99</v>
      </c>
      <c r="AN36" s="75">
        <v>6363</v>
      </c>
      <c r="AO36" s="75">
        <v>4293</v>
      </c>
      <c r="AP36" s="75">
        <v>5613</v>
      </c>
      <c r="AQ36" s="75">
        <v>745</v>
      </c>
      <c r="AR36" s="75">
        <v>16696</v>
      </c>
      <c r="AS36" s="75" t="s">
        <v>99</v>
      </c>
      <c r="AT36" s="75" t="s">
        <v>99</v>
      </c>
      <c r="AU36" s="75" t="s">
        <v>99</v>
      </c>
      <c r="AV36" s="75">
        <v>1691</v>
      </c>
      <c r="AW36" s="76">
        <v>15359</v>
      </c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5" s="78" customFormat="1" ht="13.5">
      <c r="A37" s="297" t="s">
        <v>127</v>
      </c>
      <c r="B37" s="297"/>
      <c r="C37" s="297"/>
      <c r="D37" s="297"/>
      <c r="E37" s="297"/>
      <c r="F37" s="297"/>
      <c r="G37" s="297"/>
      <c r="H37" s="297"/>
      <c r="I37" s="297"/>
      <c r="J37" s="29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</row>
    <row r="38" spans="1:75" ht="13.5">
      <c r="A38" s="84"/>
      <c r="B38" s="101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</row>
    <row r="39" spans="24:58" ht="13.5"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</row>
    <row r="40" spans="24:58" ht="13.5"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</row>
    <row r="41" spans="24:58" ht="13.5"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</row>
    <row r="42" spans="24:58" ht="13.5"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</row>
    <row r="43" spans="24:58" ht="13.5"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</row>
    <row r="44" spans="24:58" ht="13.5"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</row>
    <row r="45" spans="24:58" ht="13.5"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</row>
    <row r="46" spans="24:58" ht="13.5"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</row>
    <row r="47" spans="24:58" ht="13.5"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</row>
    <row r="48" spans="24:58" ht="13.5"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</row>
    <row r="49" spans="24:58" ht="13.5"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</row>
    <row r="50" spans="24:58" ht="13.5"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</row>
    <row r="51" spans="24:58" ht="13.5"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</row>
    <row r="52" spans="24:58" ht="13.5"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</row>
    <row r="53" spans="24:58" ht="13.5"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</row>
    <row r="54" spans="24:58" ht="13.5"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</row>
    <row r="55" spans="24:58" ht="13.5"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</row>
    <row r="56" spans="24:58" ht="13.5"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</row>
    <row r="57" spans="24:58" ht="13.5"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</row>
    <row r="58" spans="24:58" ht="13.5"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</row>
    <row r="59" spans="24:58" ht="13.5"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</row>
    <row r="60" spans="24:58" ht="13.5"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</row>
    <row r="61" spans="24:58" ht="13.5"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</row>
    <row r="62" spans="24:58" ht="13.5"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</row>
    <row r="63" spans="24:58" ht="13.5"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</row>
    <row r="64" spans="24:58" ht="13.5"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</row>
    <row r="65" spans="24:58" ht="13.5"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</row>
    <row r="66" spans="24:58" ht="13.5"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</row>
    <row r="67" spans="24:58" ht="13.5"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</row>
    <row r="68" spans="24:58" ht="13.5"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</row>
    <row r="69" spans="24:58" ht="13.5"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</row>
    <row r="70" spans="24:58" ht="13.5"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</row>
    <row r="71" spans="24:58" ht="13.5"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</row>
    <row r="72" spans="24:58" ht="13.5"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</row>
    <row r="73" spans="24:58" ht="13.5"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</row>
    <row r="74" spans="24:58" ht="13.5"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</row>
    <row r="75" spans="24:58" ht="13.5"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</row>
    <row r="76" spans="24:58" ht="13.5"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</row>
    <row r="77" spans="24:58" ht="13.5"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</row>
    <row r="78" spans="24:58" ht="13.5"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</row>
    <row r="79" spans="24:58" ht="13.5"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</row>
    <row r="80" spans="24:58" ht="13.5"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</row>
    <row r="81" spans="24:58" ht="13.5"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</row>
    <row r="82" spans="24:58" ht="13.5"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</row>
    <row r="83" spans="24:58" ht="13.5"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</row>
    <row r="84" spans="24:58" ht="13.5"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</row>
    <row r="85" spans="24:58" ht="13.5"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</row>
    <row r="86" spans="24:58" ht="13.5"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</row>
    <row r="87" spans="24:58" ht="13.5"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</row>
    <row r="88" spans="24:58" ht="13.5"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</row>
    <row r="89" spans="24:58" ht="13.5"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</row>
    <row r="90" spans="24:58" ht="13.5"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</row>
    <row r="91" spans="24:58" ht="13.5"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</row>
    <row r="92" spans="24:58" ht="13.5"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</row>
    <row r="93" spans="24:58" ht="13.5"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0"/>
      <c r="AW93" s="220"/>
      <c r="AX93" s="220"/>
      <c r="AY93" s="220"/>
      <c r="AZ93" s="220"/>
      <c r="BA93" s="220"/>
      <c r="BB93" s="220"/>
      <c r="BC93" s="220"/>
      <c r="BD93" s="220"/>
      <c r="BE93" s="220"/>
      <c r="BF93" s="220"/>
    </row>
    <row r="94" spans="24:58" ht="13.5"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</row>
    <row r="95" spans="24:58" ht="13.5"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0"/>
      <c r="BE95" s="220"/>
      <c r="BF95" s="220"/>
    </row>
    <row r="96" spans="24:58" ht="13.5"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</row>
    <row r="97" spans="24:58" ht="13.5"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</row>
    <row r="98" spans="24:58" ht="13.5"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20"/>
      <c r="BE98" s="220"/>
      <c r="BF98" s="220"/>
    </row>
    <row r="99" spans="24:58" ht="13.5"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</row>
    <row r="100" spans="24:58" ht="13.5"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20"/>
      <c r="BE100" s="220"/>
      <c r="BF100" s="220"/>
    </row>
    <row r="101" spans="24:58" ht="13.5"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</row>
    <row r="102" spans="24:58" ht="13.5"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</row>
    <row r="103" spans="24:58" ht="13.5"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</row>
    <row r="104" spans="24:58" ht="13.5"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</row>
    <row r="105" spans="24:58" ht="13.5"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</row>
    <row r="106" spans="24:58" ht="13.5"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0"/>
      <c r="BE106" s="220"/>
      <c r="BF106" s="220"/>
    </row>
    <row r="107" spans="24:58" ht="13.5"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</row>
    <row r="108" spans="24:58" ht="13.5"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</row>
    <row r="109" spans="24:58" ht="13.5"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</row>
    <row r="110" spans="24:58" ht="13.5"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0"/>
      <c r="AZ110" s="220"/>
      <c r="BA110" s="220"/>
      <c r="BB110" s="220"/>
      <c r="BC110" s="220"/>
      <c r="BD110" s="220"/>
      <c r="BE110" s="220"/>
      <c r="BF110" s="220"/>
    </row>
    <row r="111" spans="24:58" ht="13.5"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0"/>
      <c r="BE111" s="220"/>
      <c r="BF111" s="220"/>
    </row>
    <row r="112" spans="24:58" ht="13.5"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0"/>
      <c r="BE112" s="220"/>
      <c r="BF112" s="220"/>
    </row>
    <row r="113" spans="24:58" ht="13.5"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0"/>
      <c r="BE113" s="220"/>
      <c r="BF113" s="220"/>
    </row>
    <row r="114" spans="24:58" ht="13.5"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0"/>
      <c r="AZ114" s="220"/>
      <c r="BA114" s="220"/>
      <c r="BB114" s="220"/>
      <c r="BC114" s="220"/>
      <c r="BD114" s="220"/>
      <c r="BE114" s="220"/>
      <c r="BF114" s="220"/>
    </row>
    <row r="115" spans="24:58" ht="13.5"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0"/>
      <c r="BE115" s="220"/>
      <c r="BF115" s="220"/>
    </row>
    <row r="116" spans="24:58" ht="13.5"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0"/>
      <c r="AZ116" s="220"/>
      <c r="BA116" s="220"/>
      <c r="BB116" s="220"/>
      <c r="BC116" s="220"/>
      <c r="BD116" s="220"/>
      <c r="BE116" s="220"/>
      <c r="BF116" s="220"/>
    </row>
    <row r="117" spans="24:58" ht="13.5"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0"/>
      <c r="AZ117" s="220"/>
      <c r="BA117" s="220"/>
      <c r="BB117" s="220"/>
      <c r="BC117" s="220"/>
      <c r="BD117" s="220"/>
      <c r="BE117" s="220"/>
      <c r="BF117" s="220"/>
    </row>
    <row r="118" spans="24:58" ht="13.5"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0"/>
      <c r="AZ118" s="220"/>
      <c r="BA118" s="220"/>
      <c r="BB118" s="220"/>
      <c r="BC118" s="220"/>
      <c r="BD118" s="220"/>
      <c r="BE118" s="220"/>
      <c r="BF118" s="220"/>
    </row>
    <row r="119" spans="24:58" ht="13.5"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</row>
    <row r="120" spans="24:58" ht="13.5"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0"/>
      <c r="AZ120" s="220"/>
      <c r="BA120" s="220"/>
      <c r="BB120" s="220"/>
      <c r="BC120" s="220"/>
      <c r="BD120" s="220"/>
      <c r="BE120" s="220"/>
      <c r="BF120" s="220"/>
    </row>
    <row r="121" spans="24:58" ht="13.5"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</row>
    <row r="122" spans="24:58" ht="13.5"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0"/>
      <c r="BF122" s="220"/>
    </row>
    <row r="123" spans="24:58" ht="13.5"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0"/>
      <c r="BE123" s="220"/>
      <c r="BF123" s="220"/>
    </row>
    <row r="124" spans="24:58" ht="13.5"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0"/>
      <c r="AY124" s="220"/>
      <c r="AZ124" s="220"/>
      <c r="BA124" s="220"/>
      <c r="BB124" s="220"/>
      <c r="BC124" s="220"/>
      <c r="BD124" s="220"/>
      <c r="BE124" s="220"/>
      <c r="BF124" s="220"/>
    </row>
    <row r="125" spans="24:58" ht="13.5"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</row>
    <row r="126" spans="24:58" ht="13.5"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</row>
    <row r="127" spans="24:58" ht="13.5"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</row>
    <row r="128" spans="24:58" ht="13.5"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</row>
    <row r="129" spans="24:58" ht="13.5"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</row>
    <row r="130" spans="24:58" ht="13.5"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0"/>
      <c r="BE130" s="220"/>
      <c r="BF130" s="220"/>
    </row>
    <row r="131" spans="24:58" ht="13.5"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0"/>
      <c r="AZ131" s="220"/>
      <c r="BA131" s="220"/>
      <c r="BB131" s="220"/>
      <c r="BC131" s="220"/>
      <c r="BD131" s="220"/>
      <c r="BE131" s="220"/>
      <c r="BF131" s="220"/>
    </row>
    <row r="132" spans="24:58" ht="13.5"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0"/>
      <c r="AZ132" s="220"/>
      <c r="BA132" s="220"/>
      <c r="BB132" s="220"/>
      <c r="BC132" s="220"/>
      <c r="BD132" s="220"/>
      <c r="BE132" s="220"/>
      <c r="BF132" s="220"/>
    </row>
    <row r="133" spans="24:58" ht="13.5"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20"/>
      <c r="AZ133" s="220"/>
      <c r="BA133" s="220"/>
      <c r="BB133" s="220"/>
      <c r="BC133" s="220"/>
      <c r="BD133" s="220"/>
      <c r="BE133" s="220"/>
      <c r="BF133" s="220"/>
    </row>
    <row r="134" spans="24:58" ht="13.5"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20"/>
      <c r="AK134" s="220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220"/>
      <c r="AV134" s="220"/>
      <c r="AW134" s="220"/>
      <c r="AX134" s="220"/>
      <c r="AY134" s="220"/>
      <c r="AZ134" s="220"/>
      <c r="BA134" s="220"/>
      <c r="BB134" s="220"/>
      <c r="BC134" s="220"/>
      <c r="BD134" s="220"/>
      <c r="BE134" s="220"/>
      <c r="BF134" s="220"/>
    </row>
    <row r="135" spans="24:58" ht="13.5"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</row>
    <row r="136" spans="24:58" ht="13.5"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</row>
    <row r="137" spans="24:58" ht="13.5"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  <c r="AO137" s="220"/>
      <c r="AP137" s="220"/>
      <c r="AQ137" s="220"/>
      <c r="AR137" s="220"/>
      <c r="AS137" s="220"/>
      <c r="AT137" s="220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</row>
    <row r="138" spans="24:58" ht="13.5"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</row>
    <row r="139" spans="24:58" ht="13.5"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  <c r="BF139" s="220"/>
    </row>
    <row r="140" spans="24:58" ht="13.5"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</row>
    <row r="141" spans="24:58" ht="13.5"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0"/>
      <c r="BE141" s="220"/>
      <c r="BF141" s="220"/>
    </row>
    <row r="142" spans="24:58" ht="13.5"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</row>
    <row r="143" spans="24:58" ht="13.5"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</row>
    <row r="144" spans="24:58" ht="13.5"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</row>
    <row r="145" spans="24:58" ht="13.5"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0"/>
      <c r="AP145" s="220"/>
      <c r="AQ145" s="220"/>
      <c r="AR145" s="220"/>
      <c r="AS145" s="220"/>
      <c r="AT145" s="220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  <c r="BF145" s="220"/>
    </row>
    <row r="146" spans="24:58" ht="13.5"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0"/>
      <c r="BE146" s="220"/>
      <c r="BF146" s="220"/>
    </row>
    <row r="147" spans="24:58" ht="13.5"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</row>
    <row r="148" spans="24:58" ht="13.5"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</row>
    <row r="149" spans="24:58" ht="13.5"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</row>
    <row r="150" spans="24:58" ht="13.5"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</row>
    <row r="151" spans="24:58" ht="13.5"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</row>
    <row r="152" spans="24:58" ht="13.5"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</row>
    <row r="153" spans="24:58" ht="13.5"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</row>
    <row r="154" spans="24:58" ht="13.5"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/>
      <c r="AW154" s="220"/>
      <c r="AX154" s="220"/>
      <c r="AY154" s="220"/>
      <c r="AZ154" s="220"/>
      <c r="BA154" s="220"/>
      <c r="BB154" s="220"/>
      <c r="BC154" s="220"/>
      <c r="BD154" s="220"/>
      <c r="BE154" s="220"/>
      <c r="BF154" s="220"/>
    </row>
    <row r="155" spans="24:58" ht="13.5"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0"/>
      <c r="AK155" s="220"/>
      <c r="AL155" s="220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/>
      <c r="AX155" s="220"/>
      <c r="AY155" s="220"/>
      <c r="AZ155" s="220"/>
      <c r="BA155" s="220"/>
      <c r="BB155" s="220"/>
      <c r="BC155" s="220"/>
      <c r="BD155" s="220"/>
      <c r="BE155" s="220"/>
      <c r="BF155" s="220"/>
    </row>
    <row r="156" spans="24:58" ht="13.5"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220"/>
      <c r="AX156" s="220"/>
      <c r="AY156" s="220"/>
      <c r="AZ156" s="220"/>
      <c r="BA156" s="220"/>
      <c r="BB156" s="220"/>
      <c r="BC156" s="220"/>
      <c r="BD156" s="220"/>
      <c r="BE156" s="220"/>
      <c r="BF156" s="220"/>
    </row>
    <row r="157" spans="24:58" ht="13.5"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</row>
    <row r="158" spans="24:58" ht="13.5"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  <c r="BF158" s="220"/>
    </row>
    <row r="159" spans="24:58" ht="13.5"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  <c r="BF159" s="220"/>
    </row>
    <row r="160" spans="24:58" ht="13.5"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</row>
    <row r="161" spans="24:58" ht="13.5"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  <c r="BF161" s="220"/>
    </row>
    <row r="162" spans="24:58" ht="13.5"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</row>
    <row r="163" spans="24:58" ht="13.5"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</row>
    <row r="164" spans="24:58" ht="13.5"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</row>
    <row r="165" spans="24:58" ht="13.5"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0"/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0"/>
    </row>
    <row r="166" spans="24:58" ht="13.5"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</row>
    <row r="167" spans="24:58" ht="13.5"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0"/>
      <c r="AP167" s="220"/>
      <c r="AQ167" s="220"/>
      <c r="AR167" s="220"/>
      <c r="AS167" s="220"/>
      <c r="AT167" s="220"/>
      <c r="AU167" s="220"/>
      <c r="AV167" s="220"/>
      <c r="AW167" s="220"/>
      <c r="AX167" s="220"/>
      <c r="AY167" s="220"/>
      <c r="AZ167" s="220"/>
      <c r="BA167" s="220"/>
      <c r="BB167" s="220"/>
      <c r="BC167" s="220"/>
      <c r="BD167" s="220"/>
      <c r="BE167" s="220"/>
      <c r="BF167" s="220"/>
    </row>
    <row r="168" spans="24:58" ht="13.5"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  <c r="AO168" s="220"/>
      <c r="AP168" s="220"/>
      <c r="AQ168" s="220"/>
      <c r="AR168" s="220"/>
      <c r="AS168" s="220"/>
      <c r="AT168" s="220"/>
      <c r="AU168" s="220"/>
      <c r="AV168" s="220"/>
      <c r="AW168" s="220"/>
      <c r="AX168" s="220"/>
      <c r="AY168" s="220"/>
      <c r="AZ168" s="220"/>
      <c r="BA168" s="220"/>
      <c r="BB168" s="220"/>
      <c r="BC168" s="220"/>
      <c r="BD168" s="220"/>
      <c r="BE168" s="220"/>
      <c r="BF168" s="220"/>
    </row>
    <row r="169" spans="24:58" ht="13.5"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0"/>
      <c r="AW169" s="220"/>
      <c r="AX169" s="220"/>
      <c r="AY169" s="220"/>
      <c r="AZ169" s="220"/>
      <c r="BA169" s="220"/>
      <c r="BB169" s="220"/>
      <c r="BC169" s="220"/>
      <c r="BD169" s="220"/>
      <c r="BE169" s="220"/>
      <c r="BF169" s="220"/>
    </row>
    <row r="170" spans="24:58" ht="13.5"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0"/>
      <c r="AX170" s="220"/>
      <c r="AY170" s="220"/>
      <c r="AZ170" s="220"/>
      <c r="BA170" s="220"/>
      <c r="BB170" s="220"/>
      <c r="BC170" s="220"/>
      <c r="BD170" s="220"/>
      <c r="BE170" s="220"/>
      <c r="BF170" s="220"/>
    </row>
    <row r="171" spans="24:58" ht="13.5"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0"/>
      <c r="AK171" s="220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220"/>
      <c r="AX171" s="220"/>
      <c r="AY171" s="220"/>
      <c r="AZ171" s="220"/>
      <c r="BA171" s="220"/>
      <c r="BB171" s="220"/>
      <c r="BC171" s="220"/>
      <c r="BD171" s="220"/>
      <c r="BE171" s="220"/>
      <c r="BF171" s="220"/>
    </row>
    <row r="172" spans="24:58" ht="13.5"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  <c r="AJ172" s="220"/>
      <c r="AK172" s="220"/>
      <c r="AL172" s="220"/>
      <c r="AM172" s="220"/>
      <c r="AN172" s="220"/>
      <c r="AO172" s="220"/>
      <c r="AP172" s="220"/>
      <c r="AQ172" s="220"/>
      <c r="AR172" s="220"/>
      <c r="AS172" s="220"/>
      <c r="AT172" s="220"/>
      <c r="AU172" s="220"/>
      <c r="AV172" s="220"/>
      <c r="AW172" s="220"/>
      <c r="AX172" s="220"/>
      <c r="AY172" s="220"/>
      <c r="AZ172" s="220"/>
      <c r="BA172" s="220"/>
      <c r="BB172" s="220"/>
      <c r="BC172" s="220"/>
      <c r="BD172" s="220"/>
      <c r="BE172" s="220"/>
      <c r="BF172" s="220"/>
    </row>
    <row r="173" spans="24:58" ht="13.5"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0"/>
      <c r="AK173" s="220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220"/>
      <c r="AX173" s="220"/>
      <c r="AY173" s="220"/>
      <c r="AZ173" s="220"/>
      <c r="BA173" s="220"/>
      <c r="BB173" s="220"/>
      <c r="BC173" s="220"/>
      <c r="BD173" s="220"/>
      <c r="BE173" s="220"/>
      <c r="BF173" s="220"/>
    </row>
    <row r="174" spans="24:58" ht="13.5"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  <c r="AO174" s="220"/>
      <c r="AP174" s="220"/>
      <c r="AQ174" s="220"/>
      <c r="AR174" s="220"/>
      <c r="AS174" s="220"/>
      <c r="AT174" s="220"/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0"/>
      <c r="BE174" s="220"/>
      <c r="BF174" s="220"/>
    </row>
    <row r="175" spans="24:58" ht="13.5"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  <c r="AO175" s="220"/>
      <c r="AP175" s="220"/>
      <c r="AQ175" s="220"/>
      <c r="AR175" s="220"/>
      <c r="AS175" s="220"/>
      <c r="AT175" s="220"/>
      <c r="AU175" s="220"/>
      <c r="AV175" s="220"/>
      <c r="AW175" s="220"/>
      <c r="AX175" s="220"/>
      <c r="AY175" s="220"/>
      <c r="AZ175" s="220"/>
      <c r="BA175" s="220"/>
      <c r="BB175" s="220"/>
      <c r="BC175" s="220"/>
      <c r="BD175" s="220"/>
      <c r="BE175" s="220"/>
      <c r="BF175" s="220"/>
    </row>
    <row r="176" spans="24:58" ht="13.5"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0"/>
      <c r="AW176" s="220"/>
      <c r="AX176" s="220"/>
      <c r="AY176" s="220"/>
      <c r="AZ176" s="220"/>
      <c r="BA176" s="220"/>
      <c r="BB176" s="220"/>
      <c r="BC176" s="220"/>
      <c r="BD176" s="220"/>
      <c r="BE176" s="220"/>
      <c r="BF176" s="220"/>
    </row>
    <row r="177" spans="24:58" ht="13.5"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20"/>
      <c r="AY177" s="220"/>
      <c r="AZ177" s="220"/>
      <c r="BA177" s="220"/>
      <c r="BB177" s="220"/>
      <c r="BC177" s="220"/>
      <c r="BD177" s="220"/>
      <c r="BE177" s="220"/>
      <c r="BF177" s="220"/>
    </row>
    <row r="178" spans="24:58" ht="13.5"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20"/>
      <c r="AY178" s="220"/>
      <c r="AZ178" s="220"/>
      <c r="BA178" s="220"/>
      <c r="BB178" s="220"/>
      <c r="BC178" s="220"/>
      <c r="BD178" s="220"/>
      <c r="BE178" s="220"/>
      <c r="BF178" s="220"/>
    </row>
    <row r="179" spans="24:58" ht="13.5"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0"/>
      <c r="AW179" s="220"/>
      <c r="AX179" s="220"/>
      <c r="AY179" s="220"/>
      <c r="AZ179" s="220"/>
      <c r="BA179" s="220"/>
      <c r="BB179" s="220"/>
      <c r="BC179" s="220"/>
      <c r="BD179" s="220"/>
      <c r="BE179" s="220"/>
      <c r="BF179" s="220"/>
    </row>
    <row r="180" spans="24:58" ht="13.5"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0"/>
      <c r="AW180" s="220"/>
      <c r="AX180" s="220"/>
      <c r="AY180" s="220"/>
      <c r="AZ180" s="220"/>
      <c r="BA180" s="220"/>
      <c r="BB180" s="220"/>
      <c r="BC180" s="220"/>
      <c r="BD180" s="220"/>
      <c r="BE180" s="220"/>
      <c r="BF180" s="220"/>
    </row>
    <row r="181" spans="24:58" ht="13.5"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0"/>
      <c r="AW181" s="220"/>
      <c r="AX181" s="220"/>
      <c r="AY181" s="220"/>
      <c r="AZ181" s="220"/>
      <c r="BA181" s="220"/>
      <c r="BB181" s="220"/>
      <c r="BC181" s="220"/>
      <c r="BD181" s="220"/>
      <c r="BE181" s="220"/>
      <c r="BF181" s="220"/>
    </row>
    <row r="182" spans="24:58" ht="13.5"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0"/>
      <c r="AW182" s="220"/>
      <c r="AX182" s="220"/>
      <c r="AY182" s="220"/>
      <c r="AZ182" s="220"/>
      <c r="BA182" s="220"/>
      <c r="BB182" s="220"/>
      <c r="BC182" s="220"/>
      <c r="BD182" s="220"/>
      <c r="BE182" s="220"/>
      <c r="BF182" s="220"/>
    </row>
    <row r="183" spans="24:58" ht="13.5"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0"/>
      <c r="AW183" s="220"/>
      <c r="AX183" s="220"/>
      <c r="AY183" s="220"/>
      <c r="AZ183" s="220"/>
      <c r="BA183" s="220"/>
      <c r="BB183" s="220"/>
      <c r="BC183" s="220"/>
      <c r="BD183" s="220"/>
      <c r="BE183" s="220"/>
      <c r="BF183" s="220"/>
    </row>
    <row r="184" spans="24:58" ht="13.5"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0"/>
      <c r="AW184" s="220"/>
      <c r="AX184" s="220"/>
      <c r="AY184" s="220"/>
      <c r="AZ184" s="220"/>
      <c r="BA184" s="220"/>
      <c r="BB184" s="220"/>
      <c r="BC184" s="220"/>
      <c r="BD184" s="220"/>
      <c r="BE184" s="220"/>
      <c r="BF184" s="220"/>
    </row>
    <row r="185" spans="24:58" ht="13.5"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  <c r="AL185" s="220"/>
      <c r="AM185" s="220"/>
      <c r="AN185" s="220"/>
      <c r="AO185" s="220"/>
      <c r="AP185" s="220"/>
      <c r="AQ185" s="220"/>
      <c r="AR185" s="220"/>
      <c r="AS185" s="220"/>
      <c r="AT185" s="220"/>
      <c r="AU185" s="220"/>
      <c r="AV185" s="220"/>
      <c r="AW185" s="220"/>
      <c r="AX185" s="220"/>
      <c r="AY185" s="220"/>
      <c r="AZ185" s="220"/>
      <c r="BA185" s="220"/>
      <c r="BB185" s="220"/>
      <c r="BC185" s="220"/>
      <c r="BD185" s="220"/>
      <c r="BE185" s="220"/>
      <c r="BF185" s="220"/>
    </row>
    <row r="186" spans="24:58" ht="13.5"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0"/>
      <c r="AW186" s="220"/>
      <c r="AX186" s="220"/>
      <c r="AY186" s="220"/>
      <c r="AZ186" s="220"/>
      <c r="BA186" s="220"/>
      <c r="BB186" s="220"/>
      <c r="BC186" s="220"/>
      <c r="BD186" s="220"/>
      <c r="BE186" s="220"/>
      <c r="BF186" s="220"/>
    </row>
    <row r="187" spans="24:58" ht="13.5"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0"/>
      <c r="AW187" s="220"/>
      <c r="AX187" s="220"/>
      <c r="AY187" s="220"/>
      <c r="AZ187" s="220"/>
      <c r="BA187" s="220"/>
      <c r="BB187" s="220"/>
      <c r="BC187" s="220"/>
      <c r="BD187" s="220"/>
      <c r="BE187" s="220"/>
      <c r="BF187" s="220"/>
    </row>
    <row r="188" spans="24:58" ht="13.5"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0"/>
      <c r="AW188" s="220"/>
      <c r="AX188" s="220"/>
      <c r="AY188" s="220"/>
      <c r="AZ188" s="220"/>
      <c r="BA188" s="220"/>
      <c r="BB188" s="220"/>
      <c r="BC188" s="220"/>
      <c r="BD188" s="220"/>
      <c r="BE188" s="220"/>
      <c r="BF188" s="220"/>
    </row>
    <row r="189" spans="24:58" ht="13.5"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0"/>
      <c r="AW189" s="220"/>
      <c r="AX189" s="220"/>
      <c r="AY189" s="220"/>
      <c r="AZ189" s="220"/>
      <c r="BA189" s="220"/>
      <c r="BB189" s="220"/>
      <c r="BC189" s="220"/>
      <c r="BD189" s="220"/>
      <c r="BE189" s="220"/>
      <c r="BF189" s="220"/>
    </row>
    <row r="190" spans="24:58" ht="13.5"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0"/>
      <c r="AK190" s="220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0"/>
      <c r="AW190" s="220"/>
      <c r="AX190" s="220"/>
      <c r="AY190" s="220"/>
      <c r="AZ190" s="220"/>
      <c r="BA190" s="220"/>
      <c r="BB190" s="220"/>
      <c r="BC190" s="220"/>
      <c r="BD190" s="220"/>
      <c r="BE190" s="220"/>
      <c r="BF190" s="220"/>
    </row>
    <row r="191" spans="24:58" ht="13.5"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0"/>
      <c r="AK191" s="220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0"/>
      <c r="AW191" s="220"/>
      <c r="AX191" s="220"/>
      <c r="AY191" s="220"/>
      <c r="AZ191" s="220"/>
      <c r="BA191" s="220"/>
      <c r="BB191" s="220"/>
      <c r="BC191" s="220"/>
      <c r="BD191" s="220"/>
      <c r="BE191" s="220"/>
      <c r="BF191" s="220"/>
    </row>
    <row r="192" spans="24:58" ht="13.5"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0"/>
      <c r="AW192" s="220"/>
      <c r="AX192" s="220"/>
      <c r="AY192" s="220"/>
      <c r="AZ192" s="220"/>
      <c r="BA192" s="220"/>
      <c r="BB192" s="220"/>
      <c r="BC192" s="220"/>
      <c r="BD192" s="220"/>
      <c r="BE192" s="220"/>
      <c r="BF192" s="220"/>
    </row>
    <row r="193" spans="24:58" ht="13.5"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0"/>
      <c r="AW193" s="220"/>
      <c r="AX193" s="220"/>
      <c r="AY193" s="220"/>
      <c r="AZ193" s="220"/>
      <c r="BA193" s="220"/>
      <c r="BB193" s="220"/>
      <c r="BC193" s="220"/>
      <c r="BD193" s="220"/>
      <c r="BE193" s="220"/>
      <c r="BF193" s="220"/>
    </row>
    <row r="194" spans="24:58" ht="13.5"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0"/>
      <c r="AW194" s="220"/>
      <c r="AX194" s="220"/>
      <c r="AY194" s="220"/>
      <c r="AZ194" s="220"/>
      <c r="BA194" s="220"/>
      <c r="BB194" s="220"/>
      <c r="BC194" s="220"/>
      <c r="BD194" s="220"/>
      <c r="BE194" s="220"/>
      <c r="BF194" s="220"/>
    </row>
    <row r="195" spans="24:58" ht="13.5"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220"/>
      <c r="AX195" s="220"/>
      <c r="AY195" s="220"/>
      <c r="AZ195" s="220"/>
      <c r="BA195" s="220"/>
      <c r="BB195" s="220"/>
      <c r="BC195" s="220"/>
      <c r="BD195" s="220"/>
      <c r="BE195" s="220"/>
      <c r="BF195" s="220"/>
    </row>
    <row r="196" spans="24:58" ht="13.5"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0"/>
      <c r="AW196" s="220"/>
      <c r="AX196" s="220"/>
      <c r="AY196" s="220"/>
      <c r="AZ196" s="220"/>
      <c r="BA196" s="220"/>
      <c r="BB196" s="220"/>
      <c r="BC196" s="220"/>
      <c r="BD196" s="220"/>
      <c r="BE196" s="220"/>
      <c r="BF196" s="220"/>
    </row>
    <row r="197" spans="24:58" ht="13.5"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0"/>
      <c r="AW197" s="220"/>
      <c r="AX197" s="220"/>
      <c r="AY197" s="220"/>
      <c r="AZ197" s="220"/>
      <c r="BA197" s="220"/>
      <c r="BB197" s="220"/>
      <c r="BC197" s="220"/>
      <c r="BD197" s="220"/>
      <c r="BE197" s="220"/>
      <c r="BF197" s="220"/>
    </row>
    <row r="198" spans="24:58" ht="13.5"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0"/>
      <c r="AW198" s="220"/>
      <c r="AX198" s="220"/>
      <c r="AY198" s="220"/>
      <c r="AZ198" s="220"/>
      <c r="BA198" s="220"/>
      <c r="BB198" s="220"/>
      <c r="BC198" s="220"/>
      <c r="BD198" s="220"/>
      <c r="BE198" s="220"/>
      <c r="BF198" s="220"/>
    </row>
    <row r="199" spans="24:58" ht="13.5"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220"/>
      <c r="AX199" s="220"/>
      <c r="AY199" s="220"/>
      <c r="AZ199" s="220"/>
      <c r="BA199" s="220"/>
      <c r="BB199" s="220"/>
      <c r="BC199" s="220"/>
      <c r="BD199" s="220"/>
      <c r="BE199" s="220"/>
      <c r="BF199" s="220"/>
    </row>
    <row r="200" spans="24:58" ht="13.5"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0"/>
      <c r="AW200" s="220"/>
      <c r="AX200" s="220"/>
      <c r="AY200" s="220"/>
      <c r="AZ200" s="220"/>
      <c r="BA200" s="220"/>
      <c r="BB200" s="220"/>
      <c r="BC200" s="220"/>
      <c r="BD200" s="220"/>
      <c r="BE200" s="220"/>
      <c r="BF200" s="220"/>
    </row>
    <row r="201" spans="24:58" ht="13.5"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  <c r="AJ201" s="220"/>
      <c r="AK201" s="220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0"/>
      <c r="AW201" s="220"/>
      <c r="AX201" s="220"/>
      <c r="AY201" s="220"/>
      <c r="AZ201" s="220"/>
      <c r="BA201" s="220"/>
      <c r="BB201" s="220"/>
      <c r="BC201" s="220"/>
      <c r="BD201" s="220"/>
      <c r="BE201" s="220"/>
      <c r="BF201" s="220"/>
    </row>
    <row r="202" spans="24:58" ht="13.5"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  <c r="AJ202" s="220"/>
      <c r="AK202" s="220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0"/>
      <c r="AW202" s="220"/>
      <c r="AX202" s="220"/>
      <c r="AY202" s="220"/>
      <c r="AZ202" s="220"/>
      <c r="BA202" s="220"/>
      <c r="BB202" s="220"/>
      <c r="BC202" s="220"/>
      <c r="BD202" s="220"/>
      <c r="BE202" s="220"/>
      <c r="BF202" s="220"/>
    </row>
    <row r="203" spans="24:58" ht="13.5"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0"/>
      <c r="AW203" s="220"/>
      <c r="AX203" s="220"/>
      <c r="AY203" s="220"/>
      <c r="AZ203" s="220"/>
      <c r="BA203" s="220"/>
      <c r="BB203" s="220"/>
      <c r="BC203" s="220"/>
      <c r="BD203" s="220"/>
      <c r="BE203" s="220"/>
      <c r="BF203" s="220"/>
    </row>
    <row r="204" spans="24:58" ht="13.5"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0"/>
      <c r="AW204" s="220"/>
      <c r="AX204" s="220"/>
      <c r="AY204" s="220"/>
      <c r="AZ204" s="220"/>
      <c r="BA204" s="220"/>
      <c r="BB204" s="220"/>
      <c r="BC204" s="220"/>
      <c r="BD204" s="220"/>
      <c r="BE204" s="220"/>
      <c r="BF204" s="220"/>
    </row>
    <row r="205" spans="24:58" ht="13.5"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0"/>
      <c r="AK205" s="220"/>
      <c r="AL205" s="22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0"/>
      <c r="AW205" s="220"/>
      <c r="AX205" s="220"/>
      <c r="AY205" s="220"/>
      <c r="AZ205" s="220"/>
      <c r="BA205" s="220"/>
      <c r="BB205" s="220"/>
      <c r="BC205" s="220"/>
      <c r="BD205" s="220"/>
      <c r="BE205" s="220"/>
      <c r="BF205" s="220"/>
    </row>
    <row r="206" spans="24:58" ht="13.5"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0"/>
      <c r="AW206" s="220"/>
      <c r="AX206" s="220"/>
      <c r="AY206" s="220"/>
      <c r="AZ206" s="220"/>
      <c r="BA206" s="220"/>
      <c r="BB206" s="220"/>
      <c r="BC206" s="220"/>
      <c r="BD206" s="220"/>
      <c r="BE206" s="220"/>
      <c r="BF206" s="220"/>
    </row>
    <row r="207" spans="24:58" ht="13.5"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0"/>
      <c r="AW207" s="220"/>
      <c r="AX207" s="220"/>
      <c r="AY207" s="220"/>
      <c r="AZ207" s="220"/>
      <c r="BA207" s="220"/>
      <c r="BB207" s="220"/>
      <c r="BC207" s="220"/>
      <c r="BD207" s="220"/>
      <c r="BE207" s="220"/>
      <c r="BF207" s="220"/>
    </row>
    <row r="208" spans="24:58" ht="13.5"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0"/>
      <c r="AK208" s="220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20"/>
      <c r="AW208" s="220"/>
      <c r="AX208" s="220"/>
      <c r="AY208" s="220"/>
      <c r="AZ208" s="220"/>
      <c r="BA208" s="220"/>
      <c r="BB208" s="220"/>
      <c r="BC208" s="220"/>
      <c r="BD208" s="220"/>
      <c r="BE208" s="220"/>
      <c r="BF208" s="220"/>
    </row>
    <row r="209" spans="24:58" ht="13.5"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0"/>
      <c r="AK209" s="220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0"/>
      <c r="AW209" s="220"/>
      <c r="AX209" s="220"/>
      <c r="AY209" s="220"/>
      <c r="AZ209" s="220"/>
      <c r="BA209" s="220"/>
      <c r="BB209" s="220"/>
      <c r="BC209" s="220"/>
      <c r="BD209" s="220"/>
      <c r="BE209" s="220"/>
      <c r="BF209" s="220"/>
    </row>
    <row r="210" spans="24:58" ht="13.5"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  <c r="AJ210" s="220"/>
      <c r="AK210" s="220"/>
      <c r="AL210" s="220"/>
      <c r="AM210" s="220"/>
      <c r="AN210" s="220"/>
      <c r="AO210" s="220"/>
      <c r="AP210" s="220"/>
      <c r="AQ210" s="220"/>
      <c r="AR210" s="220"/>
      <c r="AS210" s="220"/>
      <c r="AT210" s="220"/>
      <c r="AU210" s="220"/>
      <c r="AV210" s="220"/>
      <c r="AW210" s="220"/>
      <c r="AX210" s="220"/>
      <c r="AY210" s="220"/>
      <c r="AZ210" s="220"/>
      <c r="BA210" s="220"/>
      <c r="BB210" s="220"/>
      <c r="BC210" s="220"/>
      <c r="BD210" s="220"/>
      <c r="BE210" s="220"/>
      <c r="BF210" s="220"/>
    </row>
    <row r="211" spans="24:58" ht="13.5"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0"/>
      <c r="AW211" s="220"/>
      <c r="AX211" s="220"/>
      <c r="AY211" s="220"/>
      <c r="AZ211" s="220"/>
      <c r="BA211" s="220"/>
      <c r="BB211" s="220"/>
      <c r="BC211" s="220"/>
      <c r="BD211" s="220"/>
      <c r="BE211" s="220"/>
      <c r="BF211" s="220"/>
    </row>
    <row r="212" spans="24:58" ht="13.5"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0"/>
      <c r="AW212" s="220"/>
      <c r="AX212" s="220"/>
      <c r="AY212" s="220"/>
      <c r="AZ212" s="220"/>
      <c r="BA212" s="220"/>
      <c r="BB212" s="220"/>
      <c r="BC212" s="220"/>
      <c r="BD212" s="220"/>
      <c r="BE212" s="220"/>
      <c r="BF212" s="220"/>
    </row>
    <row r="213" spans="24:58" ht="13.5"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220"/>
      <c r="AX213" s="220"/>
      <c r="AY213" s="220"/>
      <c r="AZ213" s="220"/>
      <c r="BA213" s="220"/>
      <c r="BB213" s="220"/>
      <c r="BC213" s="220"/>
      <c r="BD213" s="220"/>
      <c r="BE213" s="220"/>
      <c r="BF213" s="220"/>
    </row>
    <row r="214" spans="24:58" ht="13.5"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0"/>
      <c r="AW214" s="220"/>
      <c r="AX214" s="220"/>
      <c r="AY214" s="220"/>
      <c r="AZ214" s="220"/>
      <c r="BA214" s="220"/>
      <c r="BB214" s="220"/>
      <c r="BC214" s="220"/>
      <c r="BD214" s="220"/>
      <c r="BE214" s="220"/>
      <c r="BF214" s="220"/>
    </row>
    <row r="215" spans="24:58" ht="13.5"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0"/>
      <c r="AW215" s="220"/>
      <c r="AX215" s="220"/>
      <c r="AY215" s="220"/>
      <c r="AZ215" s="220"/>
      <c r="BA215" s="220"/>
      <c r="BB215" s="220"/>
      <c r="BC215" s="220"/>
      <c r="BD215" s="220"/>
      <c r="BE215" s="220"/>
      <c r="BF215" s="220"/>
    </row>
    <row r="216" spans="24:58" ht="13.5"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0"/>
      <c r="AK216" s="220"/>
      <c r="AL216" s="220"/>
      <c r="AM216" s="220"/>
      <c r="AN216" s="220"/>
      <c r="AO216" s="220"/>
      <c r="AP216" s="220"/>
      <c r="AQ216" s="220"/>
      <c r="AR216" s="220"/>
      <c r="AS216" s="220"/>
      <c r="AT216" s="220"/>
      <c r="AU216" s="220"/>
      <c r="AV216" s="220"/>
      <c r="AW216" s="220"/>
      <c r="AX216" s="220"/>
      <c r="AY216" s="220"/>
      <c r="AZ216" s="220"/>
      <c r="BA216" s="220"/>
      <c r="BB216" s="220"/>
      <c r="BC216" s="220"/>
      <c r="BD216" s="220"/>
      <c r="BE216" s="220"/>
      <c r="BF216" s="220"/>
    </row>
    <row r="217" spans="24:58" ht="13.5"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0"/>
      <c r="AW217" s="220"/>
      <c r="AX217" s="220"/>
      <c r="AY217" s="220"/>
      <c r="AZ217" s="220"/>
      <c r="BA217" s="220"/>
      <c r="BB217" s="220"/>
      <c r="BC217" s="220"/>
      <c r="BD217" s="220"/>
      <c r="BE217" s="220"/>
      <c r="BF217" s="220"/>
    </row>
    <row r="218" spans="24:58" ht="13.5"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0"/>
      <c r="AW218" s="220"/>
      <c r="AX218" s="220"/>
      <c r="AY218" s="220"/>
      <c r="AZ218" s="220"/>
      <c r="BA218" s="220"/>
      <c r="BB218" s="220"/>
      <c r="BC218" s="220"/>
      <c r="BD218" s="220"/>
      <c r="BE218" s="220"/>
      <c r="BF218" s="220"/>
    </row>
    <row r="219" spans="24:58" ht="13.5"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0"/>
      <c r="AW219" s="220"/>
      <c r="AX219" s="220"/>
      <c r="AY219" s="220"/>
      <c r="AZ219" s="220"/>
      <c r="BA219" s="220"/>
      <c r="BB219" s="220"/>
      <c r="BC219" s="220"/>
      <c r="BD219" s="220"/>
      <c r="BE219" s="220"/>
      <c r="BF219" s="220"/>
    </row>
    <row r="220" spans="24:58" ht="13.5"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0"/>
      <c r="AW220" s="220"/>
      <c r="AX220" s="220"/>
      <c r="AY220" s="220"/>
      <c r="AZ220" s="220"/>
      <c r="BA220" s="220"/>
      <c r="BB220" s="220"/>
      <c r="BC220" s="220"/>
      <c r="BD220" s="220"/>
      <c r="BE220" s="220"/>
      <c r="BF220" s="220"/>
    </row>
    <row r="221" spans="24:58" ht="13.5"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0"/>
      <c r="AW221" s="220"/>
      <c r="AX221" s="220"/>
      <c r="AY221" s="220"/>
      <c r="AZ221" s="220"/>
      <c r="BA221" s="220"/>
      <c r="BB221" s="220"/>
      <c r="BC221" s="220"/>
      <c r="BD221" s="220"/>
      <c r="BE221" s="220"/>
      <c r="BF221" s="220"/>
    </row>
    <row r="222" spans="24:58" ht="13.5"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220"/>
      <c r="AX222" s="220"/>
      <c r="AY222" s="220"/>
      <c r="AZ222" s="220"/>
      <c r="BA222" s="220"/>
      <c r="BB222" s="220"/>
      <c r="BC222" s="220"/>
      <c r="BD222" s="220"/>
      <c r="BE222" s="220"/>
      <c r="BF222" s="220"/>
    </row>
    <row r="223" spans="24:58" ht="13.5"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220"/>
      <c r="AX223" s="220"/>
      <c r="AY223" s="220"/>
      <c r="AZ223" s="220"/>
      <c r="BA223" s="220"/>
      <c r="BB223" s="220"/>
      <c r="BC223" s="220"/>
      <c r="BD223" s="220"/>
      <c r="BE223" s="220"/>
      <c r="BF223" s="220"/>
    </row>
    <row r="224" spans="24:58" ht="13.5"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0"/>
      <c r="AW224" s="220"/>
      <c r="AX224" s="220"/>
      <c r="AY224" s="220"/>
      <c r="AZ224" s="220"/>
      <c r="BA224" s="220"/>
      <c r="BB224" s="220"/>
      <c r="BC224" s="220"/>
      <c r="BD224" s="220"/>
      <c r="BE224" s="220"/>
      <c r="BF224" s="220"/>
    </row>
    <row r="225" spans="24:58" ht="13.5"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20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0"/>
      <c r="AW225" s="220"/>
      <c r="AX225" s="220"/>
      <c r="AY225" s="220"/>
      <c r="AZ225" s="220"/>
      <c r="BA225" s="220"/>
      <c r="BB225" s="220"/>
      <c r="BC225" s="220"/>
      <c r="BD225" s="220"/>
      <c r="BE225" s="220"/>
      <c r="BF225" s="220"/>
    </row>
    <row r="226" spans="24:58" ht="13.5"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/>
      <c r="AX226" s="220"/>
      <c r="AY226" s="220"/>
      <c r="AZ226" s="220"/>
      <c r="BA226" s="220"/>
      <c r="BB226" s="220"/>
      <c r="BC226" s="220"/>
      <c r="BD226" s="220"/>
      <c r="BE226" s="220"/>
      <c r="BF226" s="220"/>
    </row>
    <row r="227" spans="24:58" ht="13.5"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0"/>
      <c r="AK227" s="220"/>
      <c r="AL227" s="220"/>
      <c r="AM227" s="220"/>
      <c r="AN227" s="220"/>
      <c r="AO227" s="220"/>
      <c r="AP227" s="220"/>
      <c r="AQ227" s="220"/>
      <c r="AR227" s="220"/>
      <c r="AS227" s="220"/>
      <c r="AT227" s="220"/>
      <c r="AU227" s="220"/>
      <c r="AV227" s="220"/>
      <c r="AW227" s="220"/>
      <c r="AX227" s="220"/>
      <c r="AY227" s="220"/>
      <c r="AZ227" s="220"/>
      <c r="BA227" s="220"/>
      <c r="BB227" s="220"/>
      <c r="BC227" s="220"/>
      <c r="BD227" s="220"/>
      <c r="BE227" s="220"/>
      <c r="BF227" s="220"/>
    </row>
    <row r="228" spans="24:58" ht="13.5"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0"/>
      <c r="AK228" s="220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0"/>
      <c r="AW228" s="220"/>
      <c r="AX228" s="220"/>
      <c r="AY228" s="220"/>
      <c r="AZ228" s="220"/>
      <c r="BA228" s="220"/>
      <c r="BB228" s="220"/>
      <c r="BC228" s="220"/>
      <c r="BD228" s="220"/>
      <c r="BE228" s="220"/>
      <c r="BF228" s="220"/>
    </row>
    <row r="229" spans="24:58" ht="13.5"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  <c r="AJ229" s="220"/>
      <c r="AK229" s="220"/>
      <c r="AL229" s="220"/>
      <c r="AM229" s="220"/>
      <c r="AN229" s="220"/>
      <c r="AO229" s="220"/>
      <c r="AP229" s="220"/>
      <c r="AQ229" s="220"/>
      <c r="AR229" s="220"/>
      <c r="AS229" s="220"/>
      <c r="AT229" s="220"/>
      <c r="AU229" s="220"/>
      <c r="AV229" s="220"/>
      <c r="AW229" s="220"/>
      <c r="AX229" s="220"/>
      <c r="AY229" s="220"/>
      <c r="AZ229" s="220"/>
      <c r="BA229" s="220"/>
      <c r="BB229" s="220"/>
      <c r="BC229" s="220"/>
      <c r="BD229" s="220"/>
      <c r="BE229" s="220"/>
      <c r="BF229" s="220"/>
    </row>
    <row r="230" spans="24:58" ht="13.5"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0"/>
      <c r="AK230" s="220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0"/>
      <c r="AW230" s="220"/>
      <c r="AX230" s="220"/>
      <c r="AY230" s="220"/>
      <c r="AZ230" s="220"/>
      <c r="BA230" s="220"/>
      <c r="BB230" s="220"/>
      <c r="BC230" s="220"/>
      <c r="BD230" s="220"/>
      <c r="BE230" s="220"/>
      <c r="BF230" s="220"/>
    </row>
    <row r="231" spans="24:58" ht="13.5"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0"/>
      <c r="AK231" s="220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0"/>
      <c r="AW231" s="220"/>
      <c r="AX231" s="220"/>
      <c r="AY231" s="220"/>
      <c r="AZ231" s="220"/>
      <c r="BA231" s="220"/>
      <c r="BB231" s="220"/>
      <c r="BC231" s="220"/>
      <c r="BD231" s="220"/>
      <c r="BE231" s="220"/>
      <c r="BF231" s="220"/>
    </row>
    <row r="232" spans="24:58" ht="13.5"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0"/>
      <c r="AW232" s="220"/>
      <c r="AX232" s="220"/>
      <c r="AY232" s="220"/>
      <c r="AZ232" s="220"/>
      <c r="BA232" s="220"/>
      <c r="BB232" s="220"/>
      <c r="BC232" s="220"/>
      <c r="BD232" s="220"/>
      <c r="BE232" s="220"/>
      <c r="BF232" s="220"/>
    </row>
    <row r="233" spans="24:58" ht="13.5"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0"/>
      <c r="AK233" s="220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0"/>
      <c r="AW233" s="220"/>
      <c r="AX233" s="220"/>
      <c r="AY233" s="220"/>
      <c r="AZ233" s="220"/>
      <c r="BA233" s="220"/>
      <c r="BB233" s="220"/>
      <c r="BC233" s="220"/>
      <c r="BD233" s="220"/>
      <c r="BE233" s="220"/>
      <c r="BF233" s="220"/>
    </row>
    <row r="234" spans="24:58" ht="13.5"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0"/>
      <c r="AW234" s="220"/>
      <c r="AX234" s="220"/>
      <c r="AY234" s="220"/>
      <c r="AZ234" s="220"/>
      <c r="BA234" s="220"/>
      <c r="BB234" s="220"/>
      <c r="BC234" s="220"/>
      <c r="BD234" s="220"/>
      <c r="BE234" s="220"/>
      <c r="BF234" s="220"/>
    </row>
    <row r="235" spans="24:58" ht="13.5"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20"/>
      <c r="AU235" s="220"/>
      <c r="AV235" s="220"/>
      <c r="AW235" s="220"/>
      <c r="AX235" s="220"/>
      <c r="AY235" s="220"/>
      <c r="AZ235" s="220"/>
      <c r="BA235" s="220"/>
      <c r="BB235" s="220"/>
      <c r="BC235" s="220"/>
      <c r="BD235" s="220"/>
      <c r="BE235" s="220"/>
      <c r="BF235" s="220"/>
    </row>
    <row r="236" spans="24:58" ht="13.5"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  <c r="AT236" s="220"/>
      <c r="AU236" s="220"/>
      <c r="AV236" s="220"/>
      <c r="AW236" s="220"/>
      <c r="AX236" s="220"/>
      <c r="AY236" s="220"/>
      <c r="AZ236" s="220"/>
      <c r="BA236" s="220"/>
      <c r="BB236" s="220"/>
      <c r="BC236" s="220"/>
      <c r="BD236" s="220"/>
      <c r="BE236" s="220"/>
      <c r="BF236" s="220"/>
    </row>
    <row r="237" spans="24:58" ht="13.5"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  <c r="AJ237" s="220"/>
      <c r="AK237" s="220"/>
      <c r="AL237" s="220"/>
      <c r="AM237" s="220"/>
      <c r="AN237" s="220"/>
      <c r="AO237" s="220"/>
      <c r="AP237" s="220"/>
      <c r="AQ237" s="220"/>
      <c r="AR237" s="220"/>
      <c r="AS237" s="220"/>
      <c r="AT237" s="220"/>
      <c r="AU237" s="220"/>
      <c r="AV237" s="220"/>
      <c r="AW237" s="220"/>
      <c r="AX237" s="220"/>
      <c r="AY237" s="220"/>
      <c r="AZ237" s="220"/>
      <c r="BA237" s="220"/>
      <c r="BB237" s="220"/>
      <c r="BC237" s="220"/>
      <c r="BD237" s="220"/>
      <c r="BE237" s="220"/>
      <c r="BF237" s="220"/>
    </row>
    <row r="238" spans="24:58" ht="13.5"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  <c r="AJ238" s="220"/>
      <c r="AK238" s="220"/>
      <c r="AL238" s="220"/>
      <c r="AM238" s="220"/>
      <c r="AN238" s="220"/>
      <c r="AO238" s="220"/>
      <c r="AP238" s="220"/>
      <c r="AQ238" s="220"/>
      <c r="AR238" s="220"/>
      <c r="AS238" s="220"/>
      <c r="AT238" s="220"/>
      <c r="AU238" s="220"/>
      <c r="AV238" s="220"/>
      <c r="AW238" s="220"/>
      <c r="AX238" s="220"/>
      <c r="AY238" s="220"/>
      <c r="AZ238" s="220"/>
      <c r="BA238" s="220"/>
      <c r="BB238" s="220"/>
      <c r="BC238" s="220"/>
      <c r="BD238" s="220"/>
      <c r="BE238" s="220"/>
      <c r="BF238" s="220"/>
    </row>
    <row r="239" spans="24:58" ht="13.5"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0"/>
      <c r="AW239" s="220"/>
      <c r="AX239" s="220"/>
      <c r="AY239" s="220"/>
      <c r="AZ239" s="220"/>
      <c r="BA239" s="220"/>
      <c r="BB239" s="220"/>
      <c r="BC239" s="220"/>
      <c r="BD239" s="220"/>
      <c r="BE239" s="220"/>
      <c r="BF239" s="220"/>
    </row>
    <row r="240" spans="24:58" ht="13.5"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  <c r="AJ240" s="220"/>
      <c r="AK240" s="220"/>
      <c r="AL240" s="220"/>
      <c r="AM240" s="220"/>
      <c r="AN240" s="220"/>
      <c r="AO240" s="220"/>
      <c r="AP240" s="220"/>
      <c r="AQ240" s="220"/>
      <c r="AR240" s="220"/>
      <c r="AS240" s="220"/>
      <c r="AT240" s="220"/>
      <c r="AU240" s="220"/>
      <c r="AV240" s="220"/>
      <c r="AW240" s="220"/>
      <c r="AX240" s="220"/>
      <c r="AY240" s="220"/>
      <c r="AZ240" s="220"/>
      <c r="BA240" s="220"/>
      <c r="BB240" s="220"/>
      <c r="BC240" s="220"/>
      <c r="BD240" s="220"/>
      <c r="BE240" s="220"/>
      <c r="BF240" s="220"/>
    </row>
    <row r="241" spans="24:58" ht="13.5"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20"/>
      <c r="AU241" s="220"/>
      <c r="AV241" s="220"/>
      <c r="AW241" s="220"/>
      <c r="AX241" s="220"/>
      <c r="AY241" s="220"/>
      <c r="AZ241" s="220"/>
      <c r="BA241" s="220"/>
      <c r="BB241" s="220"/>
      <c r="BC241" s="220"/>
      <c r="BD241" s="220"/>
      <c r="BE241" s="220"/>
      <c r="BF241" s="220"/>
    </row>
    <row r="242" spans="24:58" ht="13.5"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20"/>
      <c r="AU242" s="220"/>
      <c r="AV242" s="220"/>
      <c r="AW242" s="220"/>
      <c r="AX242" s="220"/>
      <c r="AY242" s="220"/>
      <c r="AZ242" s="220"/>
      <c r="BA242" s="220"/>
      <c r="BB242" s="220"/>
      <c r="BC242" s="220"/>
      <c r="BD242" s="220"/>
      <c r="BE242" s="220"/>
      <c r="BF242" s="220"/>
    </row>
    <row r="243" spans="24:58" ht="13.5"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  <c r="AJ243" s="220"/>
      <c r="AK243" s="220"/>
      <c r="AL243" s="220"/>
      <c r="AM243" s="220"/>
      <c r="AN243" s="220"/>
      <c r="AO243" s="220"/>
      <c r="AP243" s="220"/>
      <c r="AQ243" s="220"/>
      <c r="AR243" s="220"/>
      <c r="AS243" s="220"/>
      <c r="AT243" s="220"/>
      <c r="AU243" s="220"/>
      <c r="AV243" s="220"/>
      <c r="AW243" s="220"/>
      <c r="AX243" s="220"/>
      <c r="AY243" s="220"/>
      <c r="AZ243" s="220"/>
      <c r="BA243" s="220"/>
      <c r="BB243" s="220"/>
      <c r="BC243" s="220"/>
      <c r="BD243" s="220"/>
      <c r="BE243" s="220"/>
      <c r="BF243" s="220"/>
    </row>
    <row r="244" spans="24:58" ht="13.5"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20"/>
      <c r="AU244" s="220"/>
      <c r="AV244" s="220"/>
      <c r="AW244" s="220"/>
      <c r="AX244" s="220"/>
      <c r="AY244" s="220"/>
      <c r="AZ244" s="220"/>
      <c r="BA244" s="220"/>
      <c r="BB244" s="220"/>
      <c r="BC244" s="220"/>
      <c r="BD244" s="220"/>
      <c r="BE244" s="220"/>
      <c r="BF244" s="220"/>
    </row>
    <row r="245" spans="24:58" ht="13.5"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  <c r="AJ245" s="220"/>
      <c r="AK245" s="220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0"/>
      <c r="AW245" s="220"/>
      <c r="AX245" s="220"/>
      <c r="AY245" s="220"/>
      <c r="AZ245" s="220"/>
      <c r="BA245" s="220"/>
      <c r="BB245" s="220"/>
      <c r="BC245" s="220"/>
      <c r="BD245" s="220"/>
      <c r="BE245" s="220"/>
      <c r="BF245" s="220"/>
    </row>
    <row r="246" spans="24:58" ht="13.5"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  <c r="AJ246" s="220"/>
      <c r="AK246" s="220"/>
      <c r="AL246" s="220"/>
      <c r="AM246" s="220"/>
      <c r="AN246" s="220"/>
      <c r="AO246" s="220"/>
      <c r="AP246" s="220"/>
      <c r="AQ246" s="220"/>
      <c r="AR246" s="220"/>
      <c r="AS246" s="220"/>
      <c r="AT246" s="220"/>
      <c r="AU246" s="220"/>
      <c r="AV246" s="220"/>
      <c r="AW246" s="220"/>
      <c r="AX246" s="220"/>
      <c r="AY246" s="220"/>
      <c r="AZ246" s="220"/>
      <c r="BA246" s="220"/>
      <c r="BB246" s="220"/>
      <c r="BC246" s="220"/>
      <c r="BD246" s="220"/>
      <c r="BE246" s="220"/>
      <c r="BF246" s="220"/>
    </row>
    <row r="247" spans="24:58" ht="13.5"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  <c r="AJ247" s="220"/>
      <c r="AK247" s="220"/>
      <c r="AL247" s="220"/>
      <c r="AM247" s="220"/>
      <c r="AN247" s="220"/>
      <c r="AO247" s="220"/>
      <c r="AP247" s="220"/>
      <c r="AQ247" s="220"/>
      <c r="AR247" s="220"/>
      <c r="AS247" s="220"/>
      <c r="AT247" s="220"/>
      <c r="AU247" s="220"/>
      <c r="AV247" s="220"/>
      <c r="AW247" s="220"/>
      <c r="AX247" s="220"/>
      <c r="AY247" s="220"/>
      <c r="AZ247" s="220"/>
      <c r="BA247" s="220"/>
      <c r="BB247" s="220"/>
      <c r="BC247" s="220"/>
      <c r="BD247" s="220"/>
      <c r="BE247" s="220"/>
      <c r="BF247" s="220"/>
    </row>
    <row r="248" spans="24:58" ht="13.5"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0"/>
      <c r="AW248" s="220"/>
      <c r="AX248" s="220"/>
      <c r="AY248" s="220"/>
      <c r="AZ248" s="220"/>
      <c r="BA248" s="220"/>
      <c r="BB248" s="220"/>
      <c r="BC248" s="220"/>
      <c r="BD248" s="220"/>
      <c r="BE248" s="220"/>
      <c r="BF248" s="220"/>
    </row>
    <row r="249" spans="24:58" ht="13.5"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0"/>
      <c r="AW249" s="220"/>
      <c r="AX249" s="220"/>
      <c r="AY249" s="220"/>
      <c r="AZ249" s="220"/>
      <c r="BA249" s="220"/>
      <c r="BB249" s="220"/>
      <c r="BC249" s="220"/>
      <c r="BD249" s="220"/>
      <c r="BE249" s="220"/>
      <c r="BF249" s="220"/>
    </row>
    <row r="250" spans="24:58" ht="13.5"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  <c r="AJ250" s="220"/>
      <c r="AK250" s="220"/>
      <c r="AL250" s="220"/>
      <c r="AM250" s="220"/>
      <c r="AN250" s="220"/>
      <c r="AO250" s="220"/>
      <c r="AP250" s="220"/>
      <c r="AQ250" s="220"/>
      <c r="AR250" s="220"/>
      <c r="AS250" s="220"/>
      <c r="AT250" s="220"/>
      <c r="AU250" s="220"/>
      <c r="AV250" s="220"/>
      <c r="AW250" s="220"/>
      <c r="AX250" s="220"/>
      <c r="AY250" s="220"/>
      <c r="AZ250" s="220"/>
      <c r="BA250" s="220"/>
      <c r="BB250" s="220"/>
      <c r="BC250" s="220"/>
      <c r="BD250" s="220"/>
      <c r="BE250" s="220"/>
      <c r="BF250" s="220"/>
    </row>
    <row r="251" spans="24:58" ht="13.5"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  <c r="AJ251" s="220"/>
      <c r="AK251" s="220"/>
      <c r="AL251" s="220"/>
      <c r="AM251" s="220"/>
      <c r="AN251" s="220"/>
      <c r="AO251" s="220"/>
      <c r="AP251" s="220"/>
      <c r="AQ251" s="220"/>
      <c r="AR251" s="220"/>
      <c r="AS251" s="220"/>
      <c r="AT251" s="220"/>
      <c r="AU251" s="220"/>
      <c r="AV251" s="220"/>
      <c r="AW251" s="220"/>
      <c r="AX251" s="220"/>
      <c r="AY251" s="220"/>
      <c r="AZ251" s="220"/>
      <c r="BA251" s="220"/>
      <c r="BB251" s="220"/>
      <c r="BC251" s="220"/>
      <c r="BD251" s="220"/>
      <c r="BE251" s="220"/>
      <c r="BF251" s="220"/>
    </row>
    <row r="252" spans="24:58" ht="13.5"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0"/>
      <c r="AT252" s="220"/>
      <c r="AU252" s="220"/>
      <c r="AV252" s="220"/>
      <c r="AW252" s="220"/>
      <c r="AX252" s="220"/>
      <c r="AY252" s="220"/>
      <c r="AZ252" s="220"/>
      <c r="BA252" s="220"/>
      <c r="BB252" s="220"/>
      <c r="BC252" s="220"/>
      <c r="BD252" s="220"/>
      <c r="BE252" s="220"/>
      <c r="BF252" s="220"/>
    </row>
    <row r="253" spans="24:58" ht="13.5"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0"/>
      <c r="AW253" s="220"/>
      <c r="AX253" s="220"/>
      <c r="AY253" s="220"/>
      <c r="AZ253" s="220"/>
      <c r="BA253" s="220"/>
      <c r="BB253" s="220"/>
      <c r="BC253" s="220"/>
      <c r="BD253" s="220"/>
      <c r="BE253" s="220"/>
      <c r="BF253" s="220"/>
    </row>
    <row r="254" spans="24:58" ht="13.5"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0"/>
      <c r="AW254" s="220"/>
      <c r="AX254" s="220"/>
      <c r="AY254" s="220"/>
      <c r="AZ254" s="220"/>
      <c r="BA254" s="220"/>
      <c r="BB254" s="220"/>
      <c r="BC254" s="220"/>
      <c r="BD254" s="220"/>
      <c r="BE254" s="220"/>
      <c r="BF254" s="220"/>
    </row>
    <row r="255" spans="24:58" ht="13.5"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0"/>
      <c r="AW255" s="220"/>
      <c r="AX255" s="220"/>
      <c r="AY255" s="220"/>
      <c r="AZ255" s="220"/>
      <c r="BA255" s="220"/>
      <c r="BB255" s="220"/>
      <c r="BC255" s="220"/>
      <c r="BD255" s="220"/>
      <c r="BE255" s="220"/>
      <c r="BF255" s="220"/>
    </row>
    <row r="256" spans="24:58" ht="13.5"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0"/>
      <c r="AW256" s="220"/>
      <c r="AX256" s="220"/>
      <c r="AY256" s="220"/>
      <c r="AZ256" s="220"/>
      <c r="BA256" s="220"/>
      <c r="BB256" s="220"/>
      <c r="BC256" s="220"/>
      <c r="BD256" s="220"/>
      <c r="BE256" s="220"/>
      <c r="BF256" s="220"/>
    </row>
    <row r="257" spans="24:58" ht="13.5"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  <c r="AZ257" s="220"/>
      <c r="BA257" s="220"/>
      <c r="BB257" s="220"/>
      <c r="BC257" s="220"/>
      <c r="BD257" s="220"/>
      <c r="BE257" s="220"/>
      <c r="BF257" s="220"/>
    </row>
    <row r="258" spans="24:58" ht="13.5"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0"/>
      <c r="AW258" s="220"/>
      <c r="AX258" s="220"/>
      <c r="AY258" s="220"/>
      <c r="AZ258" s="220"/>
      <c r="BA258" s="220"/>
      <c r="BB258" s="220"/>
      <c r="BC258" s="220"/>
      <c r="BD258" s="220"/>
      <c r="BE258" s="220"/>
      <c r="BF258" s="220"/>
    </row>
    <row r="259" spans="24:58" ht="13.5"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  <c r="AJ259" s="220"/>
      <c r="AK259" s="220"/>
      <c r="AL259" s="220"/>
      <c r="AM259" s="220"/>
      <c r="AN259" s="220"/>
      <c r="AO259" s="220"/>
      <c r="AP259" s="220"/>
      <c r="AQ259" s="220"/>
      <c r="AR259" s="220"/>
      <c r="AS259" s="220"/>
      <c r="AT259" s="220"/>
      <c r="AU259" s="220"/>
      <c r="AV259" s="220"/>
      <c r="AW259" s="220"/>
      <c r="AX259" s="220"/>
      <c r="AY259" s="220"/>
      <c r="AZ259" s="220"/>
      <c r="BA259" s="220"/>
      <c r="BB259" s="220"/>
      <c r="BC259" s="220"/>
      <c r="BD259" s="220"/>
      <c r="BE259" s="220"/>
      <c r="BF259" s="220"/>
    </row>
    <row r="260" spans="24:58" ht="13.5"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220"/>
      <c r="AK260" s="220"/>
      <c r="AL260" s="220"/>
      <c r="AM260" s="220"/>
      <c r="AN260" s="220"/>
      <c r="AO260" s="220"/>
      <c r="AP260" s="220"/>
      <c r="AQ260" s="220"/>
      <c r="AR260" s="220"/>
      <c r="AS260" s="220"/>
      <c r="AT260" s="220"/>
      <c r="AU260" s="220"/>
      <c r="AV260" s="220"/>
      <c r="AW260" s="220"/>
      <c r="AX260" s="220"/>
      <c r="AY260" s="220"/>
      <c r="AZ260" s="220"/>
      <c r="BA260" s="220"/>
      <c r="BB260" s="220"/>
      <c r="BC260" s="220"/>
      <c r="BD260" s="220"/>
      <c r="BE260" s="220"/>
      <c r="BF260" s="220"/>
    </row>
    <row r="261" spans="24:58" ht="13.5"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20"/>
      <c r="AU261" s="220"/>
      <c r="AV261" s="220"/>
      <c r="AW261" s="220"/>
      <c r="AX261" s="220"/>
      <c r="AY261" s="220"/>
      <c r="AZ261" s="220"/>
      <c r="BA261" s="220"/>
      <c r="BB261" s="220"/>
      <c r="BC261" s="220"/>
      <c r="BD261" s="220"/>
      <c r="BE261" s="220"/>
      <c r="BF261" s="220"/>
    </row>
    <row r="262" spans="24:58" ht="13.5"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20"/>
      <c r="AK262" s="220"/>
      <c r="AL262" s="220"/>
      <c r="AM262" s="220"/>
      <c r="AN262" s="220"/>
      <c r="AO262" s="220"/>
      <c r="AP262" s="220"/>
      <c r="AQ262" s="220"/>
      <c r="AR262" s="220"/>
      <c r="AS262" s="220"/>
      <c r="AT262" s="220"/>
      <c r="AU262" s="220"/>
      <c r="AV262" s="220"/>
      <c r="AW262" s="220"/>
      <c r="AX262" s="220"/>
      <c r="AY262" s="220"/>
      <c r="AZ262" s="220"/>
      <c r="BA262" s="220"/>
      <c r="BB262" s="220"/>
      <c r="BC262" s="220"/>
      <c r="BD262" s="220"/>
      <c r="BE262" s="220"/>
      <c r="BF262" s="220"/>
    </row>
    <row r="263" spans="24:58" ht="13.5"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0"/>
      <c r="AK263" s="220"/>
      <c r="AL263" s="220"/>
      <c r="AM263" s="220"/>
      <c r="AN263" s="220"/>
      <c r="AO263" s="220"/>
      <c r="AP263" s="220"/>
      <c r="AQ263" s="220"/>
      <c r="AR263" s="220"/>
      <c r="AS263" s="220"/>
      <c r="AT263" s="220"/>
      <c r="AU263" s="220"/>
      <c r="AV263" s="220"/>
      <c r="AW263" s="220"/>
      <c r="AX263" s="220"/>
      <c r="AY263" s="220"/>
      <c r="AZ263" s="220"/>
      <c r="BA263" s="220"/>
      <c r="BB263" s="220"/>
      <c r="BC263" s="220"/>
      <c r="BD263" s="220"/>
      <c r="BE263" s="220"/>
      <c r="BF263" s="220"/>
    </row>
    <row r="264" spans="24:58" ht="13.5"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  <c r="AJ264" s="220"/>
      <c r="AK264" s="220"/>
      <c r="AL264" s="220"/>
      <c r="AM264" s="220"/>
      <c r="AN264" s="220"/>
      <c r="AO264" s="220"/>
      <c r="AP264" s="220"/>
      <c r="AQ264" s="220"/>
      <c r="AR264" s="220"/>
      <c r="AS264" s="220"/>
      <c r="AT264" s="220"/>
      <c r="AU264" s="220"/>
      <c r="AV264" s="220"/>
      <c r="AW264" s="220"/>
      <c r="AX264" s="220"/>
      <c r="AY264" s="220"/>
      <c r="AZ264" s="220"/>
      <c r="BA264" s="220"/>
      <c r="BB264" s="220"/>
      <c r="BC264" s="220"/>
      <c r="BD264" s="220"/>
      <c r="BE264" s="220"/>
      <c r="BF264" s="220"/>
    </row>
    <row r="265" spans="24:58" ht="13.5"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  <c r="AJ265" s="220"/>
      <c r="AK265" s="220"/>
      <c r="AL265" s="220"/>
      <c r="AM265" s="220"/>
      <c r="AN265" s="220"/>
      <c r="AO265" s="220"/>
      <c r="AP265" s="220"/>
      <c r="AQ265" s="220"/>
      <c r="AR265" s="220"/>
      <c r="AS265" s="220"/>
      <c r="AT265" s="220"/>
      <c r="AU265" s="220"/>
      <c r="AV265" s="220"/>
      <c r="AW265" s="220"/>
      <c r="AX265" s="220"/>
      <c r="AY265" s="220"/>
      <c r="AZ265" s="220"/>
      <c r="BA265" s="220"/>
      <c r="BB265" s="220"/>
      <c r="BC265" s="220"/>
      <c r="BD265" s="220"/>
      <c r="BE265" s="220"/>
      <c r="BF265" s="220"/>
    </row>
    <row r="266" spans="24:58" ht="13.5"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0"/>
      <c r="AW266" s="220"/>
      <c r="AX266" s="220"/>
      <c r="AY266" s="220"/>
      <c r="AZ266" s="220"/>
      <c r="BA266" s="220"/>
      <c r="BB266" s="220"/>
      <c r="BC266" s="220"/>
      <c r="BD266" s="220"/>
      <c r="BE266" s="220"/>
      <c r="BF266" s="220"/>
    </row>
    <row r="267" spans="24:58" ht="13.5"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0"/>
      <c r="AK267" s="220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0"/>
      <c r="AW267" s="220"/>
      <c r="AX267" s="220"/>
      <c r="AY267" s="220"/>
      <c r="AZ267" s="220"/>
      <c r="BA267" s="220"/>
      <c r="BB267" s="220"/>
      <c r="BC267" s="220"/>
      <c r="BD267" s="220"/>
      <c r="BE267" s="220"/>
      <c r="BF267" s="220"/>
    </row>
    <row r="268" spans="24:58" ht="13.5"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0"/>
      <c r="AW268" s="220"/>
      <c r="AX268" s="220"/>
      <c r="AY268" s="220"/>
      <c r="AZ268" s="220"/>
      <c r="BA268" s="220"/>
      <c r="BB268" s="220"/>
      <c r="BC268" s="220"/>
      <c r="BD268" s="220"/>
      <c r="BE268" s="220"/>
      <c r="BF268" s="220"/>
    </row>
    <row r="269" spans="24:58" ht="13.5"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0"/>
      <c r="AW269" s="220"/>
      <c r="AX269" s="220"/>
      <c r="AY269" s="220"/>
      <c r="AZ269" s="220"/>
      <c r="BA269" s="220"/>
      <c r="BB269" s="220"/>
      <c r="BC269" s="220"/>
      <c r="BD269" s="220"/>
      <c r="BE269" s="220"/>
      <c r="BF269" s="220"/>
    </row>
    <row r="270" spans="24:58" ht="13.5"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0"/>
      <c r="AW270" s="220"/>
      <c r="AX270" s="220"/>
      <c r="AY270" s="220"/>
      <c r="AZ270" s="220"/>
      <c r="BA270" s="220"/>
      <c r="BB270" s="220"/>
      <c r="BC270" s="220"/>
      <c r="BD270" s="220"/>
      <c r="BE270" s="220"/>
      <c r="BF270" s="220"/>
    </row>
    <row r="271" spans="24:58" ht="13.5"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0"/>
      <c r="AW271" s="220"/>
      <c r="AX271" s="220"/>
      <c r="AY271" s="220"/>
      <c r="AZ271" s="220"/>
      <c r="BA271" s="220"/>
      <c r="BB271" s="220"/>
      <c r="BC271" s="220"/>
      <c r="BD271" s="220"/>
      <c r="BE271" s="220"/>
      <c r="BF271" s="220"/>
    </row>
    <row r="272" spans="24:58" ht="13.5"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0"/>
      <c r="AY272" s="220"/>
      <c r="AZ272" s="220"/>
      <c r="BA272" s="220"/>
      <c r="BB272" s="220"/>
      <c r="BC272" s="220"/>
      <c r="BD272" s="220"/>
      <c r="BE272" s="220"/>
      <c r="BF272" s="220"/>
    </row>
    <row r="273" spans="24:58" ht="13.5"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  <c r="AJ273" s="220"/>
      <c r="AK273" s="220"/>
      <c r="AL273" s="220"/>
      <c r="AM273" s="220"/>
      <c r="AN273" s="220"/>
      <c r="AO273" s="220"/>
      <c r="AP273" s="220"/>
      <c r="AQ273" s="220"/>
      <c r="AR273" s="220"/>
      <c r="AS273" s="220"/>
      <c r="AT273" s="220"/>
      <c r="AU273" s="220"/>
      <c r="AV273" s="220"/>
      <c r="AW273" s="220"/>
      <c r="AX273" s="220"/>
      <c r="AY273" s="220"/>
      <c r="AZ273" s="220"/>
      <c r="BA273" s="220"/>
      <c r="BB273" s="220"/>
      <c r="BC273" s="220"/>
      <c r="BD273" s="220"/>
      <c r="BE273" s="220"/>
      <c r="BF273" s="220"/>
    </row>
    <row r="274" spans="24:58" ht="13.5"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0"/>
      <c r="AW274" s="220"/>
      <c r="AX274" s="220"/>
      <c r="AY274" s="220"/>
      <c r="AZ274" s="220"/>
      <c r="BA274" s="220"/>
      <c r="BB274" s="220"/>
      <c r="BC274" s="220"/>
      <c r="BD274" s="220"/>
      <c r="BE274" s="220"/>
      <c r="BF274" s="220"/>
    </row>
    <row r="275" spans="24:58" ht="13.5"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  <c r="AJ275" s="220"/>
      <c r="AK275" s="220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0"/>
      <c r="AW275" s="220"/>
      <c r="AX275" s="220"/>
      <c r="AY275" s="220"/>
      <c r="AZ275" s="220"/>
      <c r="BA275" s="220"/>
      <c r="BB275" s="220"/>
      <c r="BC275" s="220"/>
      <c r="BD275" s="220"/>
      <c r="BE275" s="220"/>
      <c r="BF275" s="220"/>
    </row>
    <row r="276" spans="24:58" ht="13.5"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0"/>
      <c r="AW276" s="220"/>
      <c r="AX276" s="220"/>
      <c r="AY276" s="220"/>
      <c r="AZ276" s="220"/>
      <c r="BA276" s="220"/>
      <c r="BB276" s="220"/>
      <c r="BC276" s="220"/>
      <c r="BD276" s="220"/>
      <c r="BE276" s="220"/>
      <c r="BF276" s="220"/>
    </row>
    <row r="277" spans="24:58" ht="13.5"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  <c r="AJ277" s="220"/>
      <c r="AK277" s="220"/>
      <c r="AL277" s="220"/>
      <c r="AM277" s="220"/>
      <c r="AN277" s="220"/>
      <c r="AO277" s="220"/>
      <c r="AP277" s="220"/>
      <c r="AQ277" s="220"/>
      <c r="AR277" s="220"/>
      <c r="AS277" s="220"/>
      <c r="AT277" s="220"/>
      <c r="AU277" s="220"/>
      <c r="AV277" s="220"/>
      <c r="AW277" s="220"/>
      <c r="AX277" s="220"/>
      <c r="AY277" s="220"/>
      <c r="AZ277" s="220"/>
      <c r="BA277" s="220"/>
      <c r="BB277" s="220"/>
      <c r="BC277" s="220"/>
      <c r="BD277" s="220"/>
      <c r="BE277" s="220"/>
      <c r="BF277" s="220"/>
    </row>
    <row r="278" spans="24:58" ht="13.5"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220"/>
      <c r="AK278" s="220"/>
      <c r="AL278" s="220"/>
      <c r="AM278" s="220"/>
      <c r="AN278" s="220"/>
      <c r="AO278" s="220"/>
      <c r="AP278" s="220"/>
      <c r="AQ278" s="220"/>
      <c r="AR278" s="220"/>
      <c r="AS278" s="220"/>
      <c r="AT278" s="220"/>
      <c r="AU278" s="220"/>
      <c r="AV278" s="220"/>
      <c r="AW278" s="220"/>
      <c r="AX278" s="220"/>
      <c r="AY278" s="220"/>
      <c r="AZ278" s="220"/>
      <c r="BA278" s="220"/>
      <c r="BB278" s="220"/>
      <c r="BC278" s="220"/>
      <c r="BD278" s="220"/>
      <c r="BE278" s="220"/>
      <c r="BF278" s="220"/>
    </row>
    <row r="279" spans="24:58" ht="13.5"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  <c r="AJ279" s="220"/>
      <c r="AK279" s="220"/>
      <c r="AL279" s="220"/>
      <c r="AM279" s="220"/>
      <c r="AN279" s="220"/>
      <c r="AO279" s="220"/>
      <c r="AP279" s="220"/>
      <c r="AQ279" s="220"/>
      <c r="AR279" s="220"/>
      <c r="AS279" s="220"/>
      <c r="AT279" s="220"/>
      <c r="AU279" s="220"/>
      <c r="AV279" s="220"/>
      <c r="AW279" s="220"/>
      <c r="AX279" s="220"/>
      <c r="AY279" s="220"/>
      <c r="AZ279" s="220"/>
      <c r="BA279" s="220"/>
      <c r="BB279" s="220"/>
      <c r="BC279" s="220"/>
      <c r="BD279" s="220"/>
      <c r="BE279" s="220"/>
      <c r="BF279" s="220"/>
    </row>
    <row r="280" spans="24:58" ht="13.5"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0"/>
      <c r="AK280" s="220"/>
      <c r="AL280" s="220"/>
      <c r="AM280" s="220"/>
      <c r="AN280" s="220"/>
      <c r="AO280" s="220"/>
      <c r="AP280" s="220"/>
      <c r="AQ280" s="220"/>
      <c r="AR280" s="220"/>
      <c r="AS280" s="220"/>
      <c r="AT280" s="220"/>
      <c r="AU280" s="220"/>
      <c r="AV280" s="220"/>
      <c r="AW280" s="220"/>
      <c r="AX280" s="220"/>
      <c r="AY280" s="220"/>
      <c r="AZ280" s="220"/>
      <c r="BA280" s="220"/>
      <c r="BB280" s="220"/>
      <c r="BC280" s="220"/>
      <c r="BD280" s="220"/>
      <c r="BE280" s="220"/>
      <c r="BF280" s="220"/>
    </row>
    <row r="281" spans="24:58" ht="13.5"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  <c r="AJ281" s="220"/>
      <c r="AK281" s="220"/>
      <c r="AL281" s="220"/>
      <c r="AM281" s="220"/>
      <c r="AN281" s="220"/>
      <c r="AO281" s="220"/>
      <c r="AP281" s="220"/>
      <c r="AQ281" s="220"/>
      <c r="AR281" s="220"/>
      <c r="AS281" s="220"/>
      <c r="AT281" s="220"/>
      <c r="AU281" s="220"/>
      <c r="AV281" s="220"/>
      <c r="AW281" s="220"/>
      <c r="AX281" s="220"/>
      <c r="AY281" s="220"/>
      <c r="AZ281" s="220"/>
      <c r="BA281" s="220"/>
      <c r="BB281" s="220"/>
      <c r="BC281" s="220"/>
      <c r="BD281" s="220"/>
      <c r="BE281" s="220"/>
      <c r="BF281" s="220"/>
    </row>
    <row r="282" spans="24:58" ht="13.5"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  <c r="AJ282" s="220"/>
      <c r="AK282" s="220"/>
      <c r="AL282" s="220"/>
      <c r="AM282" s="220"/>
      <c r="AN282" s="220"/>
      <c r="AO282" s="220"/>
      <c r="AP282" s="220"/>
      <c r="AQ282" s="220"/>
      <c r="AR282" s="220"/>
      <c r="AS282" s="220"/>
      <c r="AT282" s="220"/>
      <c r="AU282" s="220"/>
      <c r="AV282" s="220"/>
      <c r="AW282" s="220"/>
      <c r="AX282" s="220"/>
      <c r="AY282" s="220"/>
      <c r="AZ282" s="220"/>
      <c r="BA282" s="220"/>
      <c r="BB282" s="220"/>
      <c r="BC282" s="220"/>
      <c r="BD282" s="220"/>
      <c r="BE282" s="220"/>
      <c r="BF282" s="220"/>
    </row>
    <row r="283" spans="24:58" ht="13.5"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  <c r="AJ283" s="220"/>
      <c r="AK283" s="220"/>
      <c r="AL283" s="220"/>
      <c r="AM283" s="220"/>
      <c r="AN283" s="220"/>
      <c r="AO283" s="220"/>
      <c r="AP283" s="220"/>
      <c r="AQ283" s="220"/>
      <c r="AR283" s="220"/>
      <c r="AS283" s="220"/>
      <c r="AT283" s="220"/>
      <c r="AU283" s="220"/>
      <c r="AV283" s="220"/>
      <c r="AW283" s="220"/>
      <c r="AX283" s="220"/>
      <c r="AY283" s="220"/>
      <c r="AZ283" s="220"/>
      <c r="BA283" s="220"/>
      <c r="BB283" s="220"/>
      <c r="BC283" s="220"/>
      <c r="BD283" s="220"/>
      <c r="BE283" s="220"/>
      <c r="BF283" s="220"/>
    </row>
    <row r="284" spans="24:58" ht="13.5"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  <c r="AJ284" s="220"/>
      <c r="AK284" s="220"/>
      <c r="AL284" s="220"/>
      <c r="AM284" s="220"/>
      <c r="AN284" s="220"/>
      <c r="AO284" s="220"/>
      <c r="AP284" s="220"/>
      <c r="AQ284" s="220"/>
      <c r="AR284" s="220"/>
      <c r="AS284" s="220"/>
      <c r="AT284" s="220"/>
      <c r="AU284" s="220"/>
      <c r="AV284" s="220"/>
      <c r="AW284" s="220"/>
      <c r="AX284" s="220"/>
      <c r="AY284" s="220"/>
      <c r="AZ284" s="220"/>
      <c r="BA284" s="220"/>
      <c r="BB284" s="220"/>
      <c r="BC284" s="220"/>
      <c r="BD284" s="220"/>
      <c r="BE284" s="220"/>
      <c r="BF284" s="220"/>
    </row>
    <row r="285" spans="24:58" ht="13.5"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  <c r="AJ285" s="220"/>
      <c r="AK285" s="220"/>
      <c r="AL285" s="220"/>
      <c r="AM285" s="220"/>
      <c r="AN285" s="220"/>
      <c r="AO285" s="220"/>
      <c r="AP285" s="220"/>
      <c r="AQ285" s="220"/>
      <c r="AR285" s="220"/>
      <c r="AS285" s="220"/>
      <c r="AT285" s="220"/>
      <c r="AU285" s="220"/>
      <c r="AV285" s="220"/>
      <c r="AW285" s="220"/>
      <c r="AX285" s="220"/>
      <c r="AY285" s="220"/>
      <c r="AZ285" s="220"/>
      <c r="BA285" s="220"/>
      <c r="BB285" s="220"/>
      <c r="BC285" s="220"/>
      <c r="BD285" s="220"/>
      <c r="BE285" s="220"/>
      <c r="BF285" s="220"/>
    </row>
    <row r="286" spans="24:58" ht="13.5"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  <c r="AJ286" s="220"/>
      <c r="AK286" s="220"/>
      <c r="AL286" s="220"/>
      <c r="AM286" s="220"/>
      <c r="AN286" s="220"/>
      <c r="AO286" s="220"/>
      <c r="AP286" s="220"/>
      <c r="AQ286" s="220"/>
      <c r="AR286" s="220"/>
      <c r="AS286" s="220"/>
      <c r="AT286" s="220"/>
      <c r="AU286" s="220"/>
      <c r="AV286" s="220"/>
      <c r="AW286" s="220"/>
      <c r="AX286" s="220"/>
      <c r="AY286" s="220"/>
      <c r="AZ286" s="220"/>
      <c r="BA286" s="220"/>
      <c r="BB286" s="220"/>
      <c r="BC286" s="220"/>
      <c r="BD286" s="220"/>
      <c r="BE286" s="220"/>
      <c r="BF286" s="220"/>
    </row>
    <row r="287" spans="24:58" ht="13.5"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  <c r="AJ287" s="220"/>
      <c r="AK287" s="220"/>
      <c r="AL287" s="220"/>
      <c r="AM287" s="220"/>
      <c r="AN287" s="220"/>
      <c r="AO287" s="220"/>
      <c r="AP287" s="220"/>
      <c r="AQ287" s="220"/>
      <c r="AR287" s="220"/>
      <c r="AS287" s="220"/>
      <c r="AT287" s="220"/>
      <c r="AU287" s="220"/>
      <c r="AV287" s="220"/>
      <c r="AW287" s="220"/>
      <c r="AX287" s="220"/>
      <c r="AY287" s="220"/>
      <c r="AZ287" s="220"/>
      <c r="BA287" s="220"/>
      <c r="BB287" s="220"/>
      <c r="BC287" s="220"/>
      <c r="BD287" s="220"/>
      <c r="BE287" s="220"/>
      <c r="BF287" s="220"/>
    </row>
    <row r="288" spans="24:58" ht="13.5"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  <c r="AJ288" s="220"/>
      <c r="AK288" s="220"/>
      <c r="AL288" s="220"/>
      <c r="AM288" s="220"/>
      <c r="AN288" s="220"/>
      <c r="AO288" s="220"/>
      <c r="AP288" s="220"/>
      <c r="AQ288" s="220"/>
      <c r="AR288" s="220"/>
      <c r="AS288" s="220"/>
      <c r="AT288" s="220"/>
      <c r="AU288" s="220"/>
      <c r="AV288" s="220"/>
      <c r="AW288" s="220"/>
      <c r="AX288" s="220"/>
      <c r="AY288" s="220"/>
      <c r="AZ288" s="220"/>
      <c r="BA288" s="220"/>
      <c r="BB288" s="220"/>
      <c r="BC288" s="220"/>
      <c r="BD288" s="220"/>
      <c r="BE288" s="220"/>
      <c r="BF288" s="220"/>
    </row>
    <row r="289" spans="24:58" ht="13.5"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  <c r="AJ289" s="220"/>
      <c r="AK289" s="220"/>
      <c r="AL289" s="220"/>
      <c r="AM289" s="220"/>
      <c r="AN289" s="220"/>
      <c r="AO289" s="220"/>
      <c r="AP289" s="220"/>
      <c r="AQ289" s="220"/>
      <c r="AR289" s="220"/>
      <c r="AS289" s="220"/>
      <c r="AT289" s="220"/>
      <c r="AU289" s="220"/>
      <c r="AV289" s="220"/>
      <c r="AW289" s="220"/>
      <c r="AX289" s="220"/>
      <c r="AY289" s="220"/>
      <c r="AZ289" s="220"/>
      <c r="BA289" s="220"/>
      <c r="BB289" s="220"/>
      <c r="BC289" s="220"/>
      <c r="BD289" s="220"/>
      <c r="BE289" s="220"/>
      <c r="BF289" s="220"/>
    </row>
    <row r="290" spans="24:58" ht="13.5"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  <c r="AJ290" s="220"/>
      <c r="AK290" s="220"/>
      <c r="AL290" s="220"/>
      <c r="AM290" s="220"/>
      <c r="AN290" s="220"/>
      <c r="AO290" s="220"/>
      <c r="AP290" s="220"/>
      <c r="AQ290" s="220"/>
      <c r="AR290" s="220"/>
      <c r="AS290" s="220"/>
      <c r="AT290" s="220"/>
      <c r="AU290" s="220"/>
      <c r="AV290" s="220"/>
      <c r="AW290" s="220"/>
      <c r="AX290" s="220"/>
      <c r="AY290" s="220"/>
      <c r="AZ290" s="220"/>
      <c r="BA290" s="220"/>
      <c r="BB290" s="220"/>
      <c r="BC290" s="220"/>
      <c r="BD290" s="220"/>
      <c r="BE290" s="220"/>
      <c r="BF290" s="220"/>
    </row>
    <row r="291" spans="24:58" ht="13.5"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  <c r="AJ291" s="220"/>
      <c r="AK291" s="220"/>
      <c r="AL291" s="220"/>
      <c r="AM291" s="220"/>
      <c r="AN291" s="220"/>
      <c r="AO291" s="220"/>
      <c r="AP291" s="220"/>
      <c r="AQ291" s="220"/>
      <c r="AR291" s="220"/>
      <c r="AS291" s="220"/>
      <c r="AT291" s="220"/>
      <c r="AU291" s="220"/>
      <c r="AV291" s="220"/>
      <c r="AW291" s="220"/>
      <c r="AX291" s="220"/>
      <c r="AY291" s="220"/>
      <c r="AZ291" s="220"/>
      <c r="BA291" s="220"/>
      <c r="BB291" s="220"/>
      <c r="BC291" s="220"/>
      <c r="BD291" s="220"/>
      <c r="BE291" s="220"/>
      <c r="BF291" s="220"/>
    </row>
    <row r="292" spans="24:58" ht="13.5"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  <c r="AJ292" s="220"/>
      <c r="AK292" s="220"/>
      <c r="AL292" s="220"/>
      <c r="AM292" s="220"/>
      <c r="AN292" s="220"/>
      <c r="AO292" s="220"/>
      <c r="AP292" s="220"/>
      <c r="AQ292" s="220"/>
      <c r="AR292" s="220"/>
      <c r="AS292" s="220"/>
      <c r="AT292" s="220"/>
      <c r="AU292" s="220"/>
      <c r="AV292" s="220"/>
      <c r="AW292" s="220"/>
      <c r="AX292" s="220"/>
      <c r="AY292" s="220"/>
      <c r="AZ292" s="220"/>
      <c r="BA292" s="220"/>
      <c r="BB292" s="220"/>
      <c r="BC292" s="220"/>
      <c r="BD292" s="220"/>
      <c r="BE292" s="220"/>
      <c r="BF292" s="220"/>
    </row>
    <row r="293" spans="24:58" ht="13.5"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  <c r="AJ293" s="220"/>
      <c r="AK293" s="220"/>
      <c r="AL293" s="220"/>
      <c r="AM293" s="220"/>
      <c r="AN293" s="220"/>
      <c r="AO293" s="220"/>
      <c r="AP293" s="220"/>
      <c r="AQ293" s="220"/>
      <c r="AR293" s="220"/>
      <c r="AS293" s="220"/>
      <c r="AT293" s="220"/>
      <c r="AU293" s="220"/>
      <c r="AV293" s="220"/>
      <c r="AW293" s="220"/>
      <c r="AX293" s="220"/>
      <c r="AY293" s="220"/>
      <c r="AZ293" s="220"/>
      <c r="BA293" s="220"/>
      <c r="BB293" s="220"/>
      <c r="BC293" s="220"/>
      <c r="BD293" s="220"/>
      <c r="BE293" s="220"/>
      <c r="BF293" s="220"/>
    </row>
    <row r="294" spans="24:58" ht="13.5"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  <c r="AJ294" s="220"/>
      <c r="AK294" s="220"/>
      <c r="AL294" s="220"/>
      <c r="AM294" s="220"/>
      <c r="AN294" s="220"/>
      <c r="AO294" s="220"/>
      <c r="AP294" s="220"/>
      <c r="AQ294" s="220"/>
      <c r="AR294" s="220"/>
      <c r="AS294" s="220"/>
      <c r="AT294" s="220"/>
      <c r="AU294" s="220"/>
      <c r="AV294" s="220"/>
      <c r="AW294" s="220"/>
      <c r="AX294" s="220"/>
      <c r="AY294" s="220"/>
      <c r="AZ294" s="220"/>
      <c r="BA294" s="220"/>
      <c r="BB294" s="220"/>
      <c r="BC294" s="220"/>
      <c r="BD294" s="220"/>
      <c r="BE294" s="220"/>
      <c r="BF294" s="220"/>
    </row>
    <row r="295" spans="24:58" ht="13.5"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  <c r="AJ295" s="220"/>
      <c r="AK295" s="220"/>
      <c r="AL295" s="220"/>
      <c r="AM295" s="220"/>
      <c r="AN295" s="220"/>
      <c r="AO295" s="220"/>
      <c r="AP295" s="220"/>
      <c r="AQ295" s="220"/>
      <c r="AR295" s="220"/>
      <c r="AS295" s="220"/>
      <c r="AT295" s="220"/>
      <c r="AU295" s="220"/>
      <c r="AV295" s="220"/>
      <c r="AW295" s="220"/>
      <c r="AX295" s="220"/>
      <c r="AY295" s="220"/>
      <c r="AZ295" s="220"/>
      <c r="BA295" s="220"/>
      <c r="BB295" s="220"/>
      <c r="BC295" s="220"/>
      <c r="BD295" s="220"/>
      <c r="BE295" s="220"/>
      <c r="BF295" s="220"/>
    </row>
    <row r="296" spans="24:58" ht="13.5"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  <c r="AJ296" s="220"/>
      <c r="AK296" s="220"/>
      <c r="AL296" s="220"/>
      <c r="AM296" s="220"/>
      <c r="AN296" s="220"/>
      <c r="AO296" s="220"/>
      <c r="AP296" s="220"/>
      <c r="AQ296" s="220"/>
      <c r="AR296" s="220"/>
      <c r="AS296" s="220"/>
      <c r="AT296" s="220"/>
      <c r="AU296" s="220"/>
      <c r="AV296" s="220"/>
      <c r="AW296" s="220"/>
      <c r="AX296" s="220"/>
      <c r="AY296" s="220"/>
      <c r="AZ296" s="220"/>
      <c r="BA296" s="220"/>
      <c r="BB296" s="220"/>
      <c r="BC296" s="220"/>
      <c r="BD296" s="220"/>
      <c r="BE296" s="220"/>
      <c r="BF296" s="220"/>
    </row>
    <row r="297" spans="24:58" ht="13.5"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  <c r="AJ297" s="220"/>
      <c r="AK297" s="220"/>
      <c r="AL297" s="220"/>
      <c r="AM297" s="220"/>
      <c r="AN297" s="220"/>
      <c r="AO297" s="220"/>
      <c r="AP297" s="220"/>
      <c r="AQ297" s="220"/>
      <c r="AR297" s="220"/>
      <c r="AS297" s="220"/>
      <c r="AT297" s="220"/>
      <c r="AU297" s="220"/>
      <c r="AV297" s="220"/>
      <c r="AW297" s="220"/>
      <c r="AX297" s="220"/>
      <c r="AY297" s="220"/>
      <c r="AZ297" s="220"/>
      <c r="BA297" s="220"/>
      <c r="BB297" s="220"/>
      <c r="BC297" s="220"/>
      <c r="BD297" s="220"/>
      <c r="BE297" s="220"/>
      <c r="BF297" s="220"/>
    </row>
    <row r="298" spans="24:58" ht="13.5"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  <c r="AJ298" s="220"/>
      <c r="AK298" s="220"/>
      <c r="AL298" s="220"/>
      <c r="AM298" s="220"/>
      <c r="AN298" s="220"/>
      <c r="AO298" s="220"/>
      <c r="AP298" s="220"/>
      <c r="AQ298" s="220"/>
      <c r="AR298" s="220"/>
      <c r="AS298" s="220"/>
      <c r="AT298" s="220"/>
      <c r="AU298" s="220"/>
      <c r="AV298" s="220"/>
      <c r="AW298" s="220"/>
      <c r="AX298" s="220"/>
      <c r="AY298" s="220"/>
      <c r="AZ298" s="220"/>
      <c r="BA298" s="220"/>
      <c r="BB298" s="220"/>
      <c r="BC298" s="220"/>
      <c r="BD298" s="220"/>
      <c r="BE298" s="220"/>
      <c r="BF298" s="220"/>
    </row>
    <row r="299" spans="24:58" ht="13.5"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  <c r="AJ299" s="220"/>
      <c r="AK299" s="220"/>
      <c r="AL299" s="220"/>
      <c r="AM299" s="220"/>
      <c r="AN299" s="220"/>
      <c r="AO299" s="220"/>
      <c r="AP299" s="220"/>
      <c r="AQ299" s="220"/>
      <c r="AR299" s="220"/>
      <c r="AS299" s="220"/>
      <c r="AT299" s="220"/>
      <c r="AU299" s="220"/>
      <c r="AV299" s="220"/>
      <c r="AW299" s="220"/>
      <c r="AX299" s="220"/>
      <c r="AY299" s="220"/>
      <c r="AZ299" s="220"/>
      <c r="BA299" s="220"/>
      <c r="BB299" s="220"/>
      <c r="BC299" s="220"/>
      <c r="BD299" s="220"/>
      <c r="BE299" s="220"/>
      <c r="BF299" s="220"/>
    </row>
    <row r="300" spans="24:58" ht="13.5"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  <c r="AJ300" s="220"/>
      <c r="AK300" s="220"/>
      <c r="AL300" s="220"/>
      <c r="AM300" s="220"/>
      <c r="AN300" s="220"/>
      <c r="AO300" s="220"/>
      <c r="AP300" s="220"/>
      <c r="AQ300" s="220"/>
      <c r="AR300" s="220"/>
      <c r="AS300" s="220"/>
      <c r="AT300" s="220"/>
      <c r="AU300" s="220"/>
      <c r="AV300" s="220"/>
      <c r="AW300" s="220"/>
      <c r="AX300" s="220"/>
      <c r="AY300" s="220"/>
      <c r="AZ300" s="220"/>
      <c r="BA300" s="220"/>
      <c r="BB300" s="220"/>
      <c r="BC300" s="220"/>
      <c r="BD300" s="220"/>
      <c r="BE300" s="220"/>
      <c r="BF300" s="220"/>
    </row>
    <row r="301" spans="24:58" ht="13.5"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  <c r="AJ301" s="220"/>
      <c r="AK301" s="220"/>
      <c r="AL301" s="220"/>
      <c r="AM301" s="220"/>
      <c r="AN301" s="220"/>
      <c r="AO301" s="220"/>
      <c r="AP301" s="220"/>
      <c r="AQ301" s="220"/>
      <c r="AR301" s="220"/>
      <c r="AS301" s="220"/>
      <c r="AT301" s="220"/>
      <c r="AU301" s="220"/>
      <c r="AV301" s="220"/>
      <c r="AW301" s="220"/>
      <c r="AX301" s="220"/>
      <c r="AY301" s="220"/>
      <c r="AZ301" s="220"/>
      <c r="BA301" s="220"/>
      <c r="BB301" s="220"/>
      <c r="BC301" s="220"/>
      <c r="BD301" s="220"/>
      <c r="BE301" s="220"/>
      <c r="BF301" s="220"/>
    </row>
    <row r="302" spans="24:58" ht="13.5"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  <c r="AJ302" s="220"/>
      <c r="AK302" s="220"/>
      <c r="AL302" s="220"/>
      <c r="AM302" s="220"/>
      <c r="AN302" s="220"/>
      <c r="AO302" s="220"/>
      <c r="AP302" s="220"/>
      <c r="AQ302" s="220"/>
      <c r="AR302" s="220"/>
      <c r="AS302" s="220"/>
      <c r="AT302" s="220"/>
      <c r="AU302" s="220"/>
      <c r="AV302" s="220"/>
      <c r="AW302" s="220"/>
      <c r="AX302" s="220"/>
      <c r="AY302" s="220"/>
      <c r="AZ302" s="220"/>
      <c r="BA302" s="220"/>
      <c r="BB302" s="220"/>
      <c r="BC302" s="220"/>
      <c r="BD302" s="220"/>
      <c r="BE302" s="220"/>
      <c r="BF302" s="220"/>
    </row>
    <row r="303" spans="24:58" ht="13.5"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  <c r="AJ303" s="220"/>
      <c r="AK303" s="220"/>
      <c r="AL303" s="220"/>
      <c r="AM303" s="220"/>
      <c r="AN303" s="220"/>
      <c r="AO303" s="220"/>
      <c r="AP303" s="220"/>
      <c r="AQ303" s="220"/>
      <c r="AR303" s="220"/>
      <c r="AS303" s="220"/>
      <c r="AT303" s="220"/>
      <c r="AU303" s="220"/>
      <c r="AV303" s="220"/>
      <c r="AW303" s="220"/>
      <c r="AX303" s="220"/>
      <c r="AY303" s="220"/>
      <c r="AZ303" s="220"/>
      <c r="BA303" s="220"/>
      <c r="BB303" s="220"/>
      <c r="BC303" s="220"/>
      <c r="BD303" s="220"/>
      <c r="BE303" s="220"/>
      <c r="BF303" s="220"/>
    </row>
    <row r="304" spans="24:58" ht="13.5"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  <c r="AJ304" s="220"/>
      <c r="AK304" s="220"/>
      <c r="AL304" s="220"/>
      <c r="AM304" s="220"/>
      <c r="AN304" s="220"/>
      <c r="AO304" s="220"/>
      <c r="AP304" s="220"/>
      <c r="AQ304" s="220"/>
      <c r="AR304" s="220"/>
      <c r="AS304" s="220"/>
      <c r="AT304" s="220"/>
      <c r="AU304" s="220"/>
      <c r="AV304" s="220"/>
      <c r="AW304" s="220"/>
      <c r="AX304" s="220"/>
      <c r="AY304" s="220"/>
      <c r="AZ304" s="220"/>
      <c r="BA304" s="220"/>
      <c r="BB304" s="220"/>
      <c r="BC304" s="220"/>
      <c r="BD304" s="220"/>
      <c r="BE304" s="220"/>
      <c r="BF304" s="220"/>
    </row>
    <row r="305" spans="24:58" ht="13.5"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  <c r="AJ305" s="220"/>
      <c r="AK305" s="220"/>
      <c r="AL305" s="220"/>
      <c r="AM305" s="220"/>
      <c r="AN305" s="220"/>
      <c r="AO305" s="220"/>
      <c r="AP305" s="220"/>
      <c r="AQ305" s="220"/>
      <c r="AR305" s="220"/>
      <c r="AS305" s="220"/>
      <c r="AT305" s="220"/>
      <c r="AU305" s="220"/>
      <c r="AV305" s="220"/>
      <c r="AW305" s="220"/>
      <c r="AX305" s="220"/>
      <c r="AY305" s="220"/>
      <c r="AZ305" s="220"/>
      <c r="BA305" s="220"/>
      <c r="BB305" s="220"/>
      <c r="BC305" s="220"/>
      <c r="BD305" s="220"/>
      <c r="BE305" s="220"/>
      <c r="BF305" s="220"/>
    </row>
    <row r="306" spans="24:58" ht="13.5"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  <c r="AJ306" s="220"/>
      <c r="AK306" s="220"/>
      <c r="AL306" s="220"/>
      <c r="AM306" s="220"/>
      <c r="AN306" s="220"/>
      <c r="AO306" s="220"/>
      <c r="AP306" s="220"/>
      <c r="AQ306" s="220"/>
      <c r="AR306" s="220"/>
      <c r="AS306" s="220"/>
      <c r="AT306" s="220"/>
      <c r="AU306" s="220"/>
      <c r="AV306" s="220"/>
      <c r="AW306" s="220"/>
      <c r="AX306" s="220"/>
      <c r="AY306" s="220"/>
      <c r="AZ306" s="220"/>
      <c r="BA306" s="220"/>
      <c r="BB306" s="220"/>
      <c r="BC306" s="220"/>
      <c r="BD306" s="220"/>
      <c r="BE306" s="220"/>
      <c r="BF306" s="220"/>
    </row>
    <row r="307" spans="24:58" ht="13.5"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  <c r="AJ307" s="220"/>
      <c r="AK307" s="220"/>
      <c r="AL307" s="220"/>
      <c r="AM307" s="220"/>
      <c r="AN307" s="220"/>
      <c r="AO307" s="220"/>
      <c r="AP307" s="220"/>
      <c r="AQ307" s="220"/>
      <c r="AR307" s="220"/>
      <c r="AS307" s="220"/>
      <c r="AT307" s="220"/>
      <c r="AU307" s="220"/>
      <c r="AV307" s="220"/>
      <c r="AW307" s="220"/>
      <c r="AX307" s="220"/>
      <c r="AY307" s="220"/>
      <c r="AZ307" s="220"/>
      <c r="BA307" s="220"/>
      <c r="BB307" s="220"/>
      <c r="BC307" s="220"/>
      <c r="BD307" s="220"/>
      <c r="BE307" s="220"/>
      <c r="BF307" s="220"/>
    </row>
    <row r="308" spans="24:58" ht="13.5"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  <c r="AJ308" s="220"/>
      <c r="AK308" s="220"/>
      <c r="AL308" s="220"/>
      <c r="AM308" s="220"/>
      <c r="AN308" s="220"/>
      <c r="AO308" s="220"/>
      <c r="AP308" s="220"/>
      <c r="AQ308" s="220"/>
      <c r="AR308" s="220"/>
      <c r="AS308" s="220"/>
      <c r="AT308" s="220"/>
      <c r="AU308" s="220"/>
      <c r="AV308" s="220"/>
      <c r="AW308" s="220"/>
      <c r="AX308" s="220"/>
      <c r="AY308" s="220"/>
      <c r="AZ308" s="220"/>
      <c r="BA308" s="220"/>
      <c r="BB308" s="220"/>
      <c r="BC308" s="220"/>
      <c r="BD308" s="220"/>
      <c r="BE308" s="220"/>
      <c r="BF308" s="220"/>
    </row>
    <row r="309" spans="24:58" ht="13.5"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  <c r="AJ309" s="220"/>
      <c r="AK309" s="220"/>
      <c r="AL309" s="220"/>
      <c r="AM309" s="220"/>
      <c r="AN309" s="220"/>
      <c r="AO309" s="220"/>
      <c r="AP309" s="220"/>
      <c r="AQ309" s="220"/>
      <c r="AR309" s="220"/>
      <c r="AS309" s="220"/>
      <c r="AT309" s="220"/>
      <c r="AU309" s="220"/>
      <c r="AV309" s="220"/>
      <c r="AW309" s="220"/>
      <c r="AX309" s="220"/>
      <c r="AY309" s="220"/>
      <c r="AZ309" s="220"/>
      <c r="BA309" s="220"/>
      <c r="BB309" s="220"/>
      <c r="BC309" s="220"/>
      <c r="BD309" s="220"/>
      <c r="BE309" s="220"/>
      <c r="BF309" s="220"/>
    </row>
    <row r="310" spans="24:58" ht="13.5"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  <c r="AJ310" s="220"/>
      <c r="AK310" s="220"/>
      <c r="AL310" s="220"/>
      <c r="AM310" s="220"/>
      <c r="AN310" s="220"/>
      <c r="AO310" s="220"/>
      <c r="AP310" s="220"/>
      <c r="AQ310" s="220"/>
      <c r="AR310" s="220"/>
      <c r="AS310" s="220"/>
      <c r="AT310" s="220"/>
      <c r="AU310" s="220"/>
      <c r="AV310" s="220"/>
      <c r="AW310" s="220"/>
      <c r="AX310" s="220"/>
      <c r="AY310" s="220"/>
      <c r="AZ310" s="220"/>
      <c r="BA310" s="220"/>
      <c r="BB310" s="220"/>
      <c r="BC310" s="220"/>
      <c r="BD310" s="220"/>
      <c r="BE310" s="220"/>
      <c r="BF310" s="220"/>
    </row>
    <row r="311" spans="24:58" ht="13.5"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  <c r="AJ311" s="220"/>
      <c r="AK311" s="220"/>
      <c r="AL311" s="220"/>
      <c r="AM311" s="220"/>
      <c r="AN311" s="220"/>
      <c r="AO311" s="220"/>
      <c r="AP311" s="220"/>
      <c r="AQ311" s="220"/>
      <c r="AR311" s="220"/>
      <c r="AS311" s="220"/>
      <c r="AT311" s="220"/>
      <c r="AU311" s="220"/>
      <c r="AV311" s="220"/>
      <c r="AW311" s="220"/>
      <c r="AX311" s="220"/>
      <c r="AY311" s="220"/>
      <c r="AZ311" s="220"/>
      <c r="BA311" s="220"/>
      <c r="BB311" s="220"/>
      <c r="BC311" s="220"/>
      <c r="BD311" s="220"/>
      <c r="BE311" s="220"/>
      <c r="BF311" s="220"/>
    </row>
    <row r="312" spans="24:58" ht="13.5"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  <c r="AJ312" s="220"/>
      <c r="AK312" s="220"/>
      <c r="AL312" s="220"/>
      <c r="AM312" s="220"/>
      <c r="AN312" s="220"/>
      <c r="AO312" s="220"/>
      <c r="AP312" s="220"/>
      <c r="AQ312" s="220"/>
      <c r="AR312" s="220"/>
      <c r="AS312" s="220"/>
      <c r="AT312" s="220"/>
      <c r="AU312" s="220"/>
      <c r="AV312" s="220"/>
      <c r="AW312" s="220"/>
      <c r="AX312" s="220"/>
      <c r="AY312" s="220"/>
      <c r="AZ312" s="220"/>
      <c r="BA312" s="220"/>
      <c r="BB312" s="220"/>
      <c r="BC312" s="220"/>
      <c r="BD312" s="220"/>
      <c r="BE312" s="220"/>
      <c r="BF312" s="220"/>
    </row>
    <row r="313" spans="24:58" ht="13.5"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  <c r="AJ313" s="220"/>
      <c r="AK313" s="220"/>
      <c r="AL313" s="220"/>
      <c r="AM313" s="220"/>
      <c r="AN313" s="220"/>
      <c r="AO313" s="220"/>
      <c r="AP313" s="220"/>
      <c r="AQ313" s="220"/>
      <c r="AR313" s="220"/>
      <c r="AS313" s="220"/>
      <c r="AT313" s="220"/>
      <c r="AU313" s="220"/>
      <c r="AV313" s="220"/>
      <c r="AW313" s="220"/>
      <c r="AX313" s="220"/>
      <c r="AY313" s="220"/>
      <c r="AZ313" s="220"/>
      <c r="BA313" s="220"/>
      <c r="BB313" s="220"/>
      <c r="BC313" s="220"/>
      <c r="BD313" s="220"/>
      <c r="BE313" s="220"/>
      <c r="BF313" s="220"/>
    </row>
    <row r="314" spans="24:58" ht="13.5"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  <c r="AJ314" s="220"/>
      <c r="AK314" s="220"/>
      <c r="AL314" s="220"/>
      <c r="AM314" s="220"/>
      <c r="AN314" s="220"/>
      <c r="AO314" s="220"/>
      <c r="AP314" s="220"/>
      <c r="AQ314" s="220"/>
      <c r="AR314" s="220"/>
      <c r="AS314" s="220"/>
      <c r="AT314" s="220"/>
      <c r="AU314" s="220"/>
      <c r="AV314" s="220"/>
      <c r="AW314" s="220"/>
      <c r="AX314" s="220"/>
      <c r="AY314" s="220"/>
      <c r="AZ314" s="220"/>
      <c r="BA314" s="220"/>
      <c r="BB314" s="220"/>
      <c r="BC314" s="220"/>
      <c r="BD314" s="220"/>
      <c r="BE314" s="220"/>
      <c r="BF314" s="220"/>
    </row>
    <row r="315" spans="24:58" ht="13.5"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  <c r="AJ315" s="220"/>
      <c r="AK315" s="220"/>
      <c r="AL315" s="220"/>
      <c r="AM315" s="220"/>
      <c r="AN315" s="220"/>
      <c r="AO315" s="220"/>
      <c r="AP315" s="220"/>
      <c r="AQ315" s="220"/>
      <c r="AR315" s="220"/>
      <c r="AS315" s="220"/>
      <c r="AT315" s="220"/>
      <c r="AU315" s="220"/>
      <c r="AV315" s="220"/>
      <c r="AW315" s="220"/>
      <c r="AX315" s="220"/>
      <c r="AY315" s="220"/>
      <c r="AZ315" s="220"/>
      <c r="BA315" s="220"/>
      <c r="BB315" s="220"/>
      <c r="BC315" s="220"/>
      <c r="BD315" s="220"/>
      <c r="BE315" s="220"/>
      <c r="BF315" s="220"/>
    </row>
    <row r="316" spans="24:58" ht="13.5"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  <c r="AJ316" s="220"/>
      <c r="AK316" s="220"/>
      <c r="AL316" s="220"/>
      <c r="AM316" s="220"/>
      <c r="AN316" s="220"/>
      <c r="AO316" s="220"/>
      <c r="AP316" s="220"/>
      <c r="AQ316" s="220"/>
      <c r="AR316" s="220"/>
      <c r="AS316" s="220"/>
      <c r="AT316" s="220"/>
      <c r="AU316" s="220"/>
      <c r="AV316" s="220"/>
      <c r="AW316" s="220"/>
      <c r="AX316" s="220"/>
      <c r="AY316" s="220"/>
      <c r="AZ316" s="220"/>
      <c r="BA316" s="220"/>
      <c r="BB316" s="220"/>
      <c r="BC316" s="220"/>
      <c r="BD316" s="220"/>
      <c r="BE316" s="220"/>
      <c r="BF316" s="220"/>
    </row>
    <row r="317" spans="24:58" ht="13.5"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  <c r="AJ317" s="220"/>
      <c r="AK317" s="220"/>
      <c r="AL317" s="220"/>
      <c r="AM317" s="220"/>
      <c r="AN317" s="220"/>
      <c r="AO317" s="220"/>
      <c r="AP317" s="220"/>
      <c r="AQ317" s="220"/>
      <c r="AR317" s="220"/>
      <c r="AS317" s="220"/>
      <c r="AT317" s="220"/>
      <c r="AU317" s="220"/>
      <c r="AV317" s="220"/>
      <c r="AW317" s="220"/>
      <c r="AX317" s="220"/>
      <c r="AY317" s="220"/>
      <c r="AZ317" s="220"/>
      <c r="BA317" s="220"/>
      <c r="BB317" s="220"/>
      <c r="BC317" s="220"/>
      <c r="BD317" s="220"/>
      <c r="BE317" s="220"/>
      <c r="BF317" s="220"/>
    </row>
    <row r="318" spans="24:58" ht="13.5"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  <c r="AJ318" s="220"/>
      <c r="AK318" s="220"/>
      <c r="AL318" s="220"/>
      <c r="AM318" s="220"/>
      <c r="AN318" s="220"/>
      <c r="AO318" s="220"/>
      <c r="AP318" s="220"/>
      <c r="AQ318" s="220"/>
      <c r="AR318" s="220"/>
      <c r="AS318" s="220"/>
      <c r="AT318" s="220"/>
      <c r="AU318" s="220"/>
      <c r="AV318" s="220"/>
      <c r="AW318" s="220"/>
      <c r="AX318" s="220"/>
      <c r="AY318" s="220"/>
      <c r="AZ318" s="220"/>
      <c r="BA318" s="220"/>
      <c r="BB318" s="220"/>
      <c r="BC318" s="220"/>
      <c r="BD318" s="220"/>
      <c r="BE318" s="220"/>
      <c r="BF318" s="220"/>
    </row>
    <row r="319" spans="24:58" ht="13.5"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  <c r="AJ319" s="220"/>
      <c r="AK319" s="220"/>
      <c r="AL319" s="220"/>
      <c r="AM319" s="220"/>
      <c r="AN319" s="220"/>
      <c r="AO319" s="220"/>
      <c r="AP319" s="220"/>
      <c r="AQ319" s="220"/>
      <c r="AR319" s="220"/>
      <c r="AS319" s="220"/>
      <c r="AT319" s="220"/>
      <c r="AU319" s="220"/>
      <c r="AV319" s="220"/>
      <c r="AW319" s="220"/>
      <c r="AX319" s="220"/>
      <c r="AY319" s="220"/>
      <c r="AZ319" s="220"/>
      <c r="BA319" s="220"/>
      <c r="BB319" s="220"/>
      <c r="BC319" s="220"/>
      <c r="BD319" s="220"/>
      <c r="BE319" s="220"/>
      <c r="BF319" s="220"/>
    </row>
    <row r="320" spans="24:58" ht="13.5"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  <c r="AJ320" s="220"/>
      <c r="AK320" s="220"/>
      <c r="AL320" s="220"/>
      <c r="AM320" s="220"/>
      <c r="AN320" s="220"/>
      <c r="AO320" s="220"/>
      <c r="AP320" s="220"/>
      <c r="AQ320" s="220"/>
      <c r="AR320" s="220"/>
      <c r="AS320" s="220"/>
      <c r="AT320" s="220"/>
      <c r="AU320" s="220"/>
      <c r="AV320" s="220"/>
      <c r="AW320" s="220"/>
      <c r="AX320" s="220"/>
      <c r="AY320" s="220"/>
      <c r="AZ320" s="220"/>
      <c r="BA320" s="220"/>
      <c r="BB320" s="220"/>
      <c r="BC320" s="220"/>
      <c r="BD320" s="220"/>
      <c r="BE320" s="220"/>
      <c r="BF320" s="220"/>
    </row>
    <row r="321" spans="24:58" ht="13.5"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  <c r="AJ321" s="220"/>
      <c r="AK321" s="220"/>
      <c r="AL321" s="220"/>
      <c r="AM321" s="220"/>
      <c r="AN321" s="220"/>
      <c r="AO321" s="220"/>
      <c r="AP321" s="220"/>
      <c r="AQ321" s="220"/>
      <c r="AR321" s="220"/>
      <c r="AS321" s="220"/>
      <c r="AT321" s="220"/>
      <c r="AU321" s="220"/>
      <c r="AV321" s="220"/>
      <c r="AW321" s="220"/>
      <c r="AX321" s="220"/>
      <c r="AY321" s="220"/>
      <c r="AZ321" s="220"/>
      <c r="BA321" s="220"/>
      <c r="BB321" s="220"/>
      <c r="BC321" s="220"/>
      <c r="BD321" s="220"/>
      <c r="BE321" s="220"/>
      <c r="BF321" s="220"/>
    </row>
    <row r="322" spans="24:58" ht="13.5"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  <c r="AJ322" s="220"/>
      <c r="AK322" s="220"/>
      <c r="AL322" s="220"/>
      <c r="AM322" s="220"/>
      <c r="AN322" s="220"/>
      <c r="AO322" s="220"/>
      <c r="AP322" s="220"/>
      <c r="AQ322" s="220"/>
      <c r="AR322" s="220"/>
      <c r="AS322" s="220"/>
      <c r="AT322" s="220"/>
      <c r="AU322" s="220"/>
      <c r="AV322" s="220"/>
      <c r="AW322" s="220"/>
      <c r="AX322" s="220"/>
      <c r="AY322" s="220"/>
      <c r="AZ322" s="220"/>
      <c r="BA322" s="220"/>
      <c r="BB322" s="220"/>
      <c r="BC322" s="220"/>
      <c r="BD322" s="220"/>
      <c r="BE322" s="220"/>
      <c r="BF322" s="220"/>
    </row>
    <row r="323" spans="24:58" ht="13.5"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  <c r="AJ323" s="220"/>
      <c r="AK323" s="220"/>
      <c r="AL323" s="220"/>
      <c r="AM323" s="220"/>
      <c r="AN323" s="220"/>
      <c r="AO323" s="220"/>
      <c r="AP323" s="220"/>
      <c r="AQ323" s="220"/>
      <c r="AR323" s="220"/>
      <c r="AS323" s="220"/>
      <c r="AT323" s="220"/>
      <c r="AU323" s="220"/>
      <c r="AV323" s="220"/>
      <c r="AW323" s="220"/>
      <c r="AX323" s="220"/>
      <c r="AY323" s="220"/>
      <c r="AZ323" s="220"/>
      <c r="BA323" s="220"/>
      <c r="BB323" s="220"/>
      <c r="BC323" s="220"/>
      <c r="BD323" s="220"/>
      <c r="BE323" s="220"/>
      <c r="BF323" s="220"/>
    </row>
    <row r="324" spans="24:58" ht="13.5"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  <c r="AJ324" s="220"/>
      <c r="AK324" s="220"/>
      <c r="AL324" s="220"/>
      <c r="AM324" s="220"/>
      <c r="AN324" s="220"/>
      <c r="AO324" s="220"/>
      <c r="AP324" s="220"/>
      <c r="AQ324" s="220"/>
      <c r="AR324" s="220"/>
      <c r="AS324" s="220"/>
      <c r="AT324" s="220"/>
      <c r="AU324" s="220"/>
      <c r="AV324" s="220"/>
      <c r="AW324" s="220"/>
      <c r="AX324" s="220"/>
      <c r="AY324" s="220"/>
      <c r="AZ324" s="220"/>
      <c r="BA324" s="220"/>
      <c r="BB324" s="220"/>
      <c r="BC324" s="220"/>
      <c r="BD324" s="220"/>
      <c r="BE324" s="220"/>
      <c r="BF324" s="220"/>
    </row>
    <row r="325" spans="24:58" ht="13.5"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  <c r="AJ325" s="220"/>
      <c r="AK325" s="220"/>
      <c r="AL325" s="220"/>
      <c r="AM325" s="220"/>
      <c r="AN325" s="220"/>
      <c r="AO325" s="220"/>
      <c r="AP325" s="220"/>
      <c r="AQ325" s="220"/>
      <c r="AR325" s="220"/>
      <c r="AS325" s="220"/>
      <c r="AT325" s="220"/>
      <c r="AU325" s="220"/>
      <c r="AV325" s="220"/>
      <c r="AW325" s="220"/>
      <c r="AX325" s="220"/>
      <c r="AY325" s="220"/>
      <c r="AZ325" s="220"/>
      <c r="BA325" s="220"/>
      <c r="BB325" s="220"/>
      <c r="BC325" s="220"/>
      <c r="BD325" s="220"/>
      <c r="BE325" s="220"/>
      <c r="BF325" s="220"/>
    </row>
    <row r="326" spans="24:58" ht="13.5"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  <c r="AJ326" s="220"/>
      <c r="AK326" s="220"/>
      <c r="AL326" s="220"/>
      <c r="AM326" s="220"/>
      <c r="AN326" s="220"/>
      <c r="AO326" s="220"/>
      <c r="AP326" s="220"/>
      <c r="AQ326" s="220"/>
      <c r="AR326" s="220"/>
      <c r="AS326" s="220"/>
      <c r="AT326" s="220"/>
      <c r="AU326" s="220"/>
      <c r="AV326" s="220"/>
      <c r="AW326" s="220"/>
      <c r="AX326" s="220"/>
      <c r="AY326" s="220"/>
      <c r="AZ326" s="220"/>
      <c r="BA326" s="220"/>
      <c r="BB326" s="220"/>
      <c r="BC326" s="220"/>
      <c r="BD326" s="220"/>
      <c r="BE326" s="220"/>
      <c r="BF326" s="220"/>
    </row>
    <row r="327" spans="24:58" ht="13.5"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  <c r="AJ327" s="220"/>
      <c r="AK327" s="220"/>
      <c r="AL327" s="220"/>
      <c r="AM327" s="220"/>
      <c r="AN327" s="220"/>
      <c r="AO327" s="220"/>
      <c r="AP327" s="220"/>
      <c r="AQ327" s="220"/>
      <c r="AR327" s="220"/>
      <c r="AS327" s="220"/>
      <c r="AT327" s="220"/>
      <c r="AU327" s="220"/>
      <c r="AV327" s="220"/>
      <c r="AW327" s="220"/>
      <c r="AX327" s="220"/>
      <c r="AY327" s="220"/>
      <c r="AZ327" s="220"/>
      <c r="BA327" s="220"/>
      <c r="BB327" s="220"/>
      <c r="BC327" s="220"/>
      <c r="BD327" s="220"/>
      <c r="BE327" s="220"/>
      <c r="BF327" s="220"/>
    </row>
    <row r="328" spans="24:58" ht="13.5"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  <c r="AJ328" s="220"/>
      <c r="AK328" s="220"/>
      <c r="AL328" s="220"/>
      <c r="AM328" s="220"/>
      <c r="AN328" s="220"/>
      <c r="AO328" s="220"/>
      <c r="AP328" s="220"/>
      <c r="AQ328" s="220"/>
      <c r="AR328" s="220"/>
      <c r="AS328" s="220"/>
      <c r="AT328" s="220"/>
      <c r="AU328" s="220"/>
      <c r="AV328" s="220"/>
      <c r="AW328" s="220"/>
      <c r="AX328" s="220"/>
      <c r="AY328" s="220"/>
      <c r="AZ328" s="220"/>
      <c r="BA328" s="220"/>
      <c r="BB328" s="220"/>
      <c r="BC328" s="220"/>
      <c r="BD328" s="220"/>
      <c r="BE328" s="220"/>
      <c r="BF328" s="220"/>
    </row>
    <row r="329" spans="24:58" ht="13.5"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  <c r="AJ329" s="220"/>
      <c r="AK329" s="220"/>
      <c r="AL329" s="220"/>
      <c r="AM329" s="220"/>
      <c r="AN329" s="220"/>
      <c r="AO329" s="220"/>
      <c r="AP329" s="220"/>
      <c r="AQ329" s="220"/>
      <c r="AR329" s="220"/>
      <c r="AS329" s="220"/>
      <c r="AT329" s="220"/>
      <c r="AU329" s="220"/>
      <c r="AV329" s="220"/>
      <c r="AW329" s="220"/>
      <c r="AX329" s="220"/>
      <c r="AY329" s="220"/>
      <c r="AZ329" s="220"/>
      <c r="BA329" s="220"/>
      <c r="BB329" s="220"/>
      <c r="BC329" s="220"/>
      <c r="BD329" s="220"/>
      <c r="BE329" s="220"/>
      <c r="BF329" s="220"/>
    </row>
    <row r="330" spans="24:58" ht="13.5"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  <c r="AJ330" s="220"/>
      <c r="AK330" s="220"/>
      <c r="AL330" s="220"/>
      <c r="AM330" s="220"/>
      <c r="AN330" s="220"/>
      <c r="AO330" s="220"/>
      <c r="AP330" s="220"/>
      <c r="AQ330" s="220"/>
      <c r="AR330" s="220"/>
      <c r="AS330" s="220"/>
      <c r="AT330" s="220"/>
      <c r="AU330" s="220"/>
      <c r="AV330" s="220"/>
      <c r="AW330" s="220"/>
      <c r="AX330" s="220"/>
      <c r="AY330" s="220"/>
      <c r="AZ330" s="220"/>
      <c r="BA330" s="220"/>
      <c r="BB330" s="220"/>
      <c r="BC330" s="220"/>
      <c r="BD330" s="220"/>
      <c r="BE330" s="220"/>
      <c r="BF330" s="220"/>
    </row>
    <row r="331" spans="24:58" ht="13.5"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  <c r="AJ331" s="220"/>
      <c r="AK331" s="220"/>
      <c r="AL331" s="220"/>
      <c r="AM331" s="220"/>
      <c r="AN331" s="220"/>
      <c r="AO331" s="220"/>
      <c r="AP331" s="220"/>
      <c r="AQ331" s="220"/>
      <c r="AR331" s="220"/>
      <c r="AS331" s="220"/>
      <c r="AT331" s="220"/>
      <c r="AU331" s="220"/>
      <c r="AV331" s="220"/>
      <c r="AW331" s="220"/>
      <c r="AX331" s="220"/>
      <c r="AY331" s="220"/>
      <c r="AZ331" s="220"/>
      <c r="BA331" s="220"/>
      <c r="BB331" s="220"/>
      <c r="BC331" s="220"/>
      <c r="BD331" s="220"/>
      <c r="BE331" s="220"/>
      <c r="BF331" s="220"/>
    </row>
    <row r="332" spans="24:58" ht="13.5"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  <c r="AJ332" s="220"/>
      <c r="AK332" s="220"/>
      <c r="AL332" s="220"/>
      <c r="AM332" s="220"/>
      <c r="AN332" s="220"/>
      <c r="AO332" s="220"/>
      <c r="AP332" s="220"/>
      <c r="AQ332" s="220"/>
      <c r="AR332" s="220"/>
      <c r="AS332" s="220"/>
      <c r="AT332" s="220"/>
      <c r="AU332" s="220"/>
      <c r="AV332" s="220"/>
      <c r="AW332" s="220"/>
      <c r="AX332" s="220"/>
      <c r="AY332" s="220"/>
      <c r="AZ332" s="220"/>
      <c r="BA332" s="220"/>
      <c r="BB332" s="220"/>
      <c r="BC332" s="220"/>
      <c r="BD332" s="220"/>
      <c r="BE332" s="220"/>
      <c r="BF332" s="220"/>
    </row>
    <row r="333" spans="24:58" ht="13.5"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  <c r="AJ333" s="220"/>
      <c r="AK333" s="220"/>
      <c r="AL333" s="220"/>
      <c r="AM333" s="220"/>
      <c r="AN333" s="220"/>
      <c r="AO333" s="220"/>
      <c r="AP333" s="220"/>
      <c r="AQ333" s="220"/>
      <c r="AR333" s="220"/>
      <c r="AS333" s="220"/>
      <c r="AT333" s="220"/>
      <c r="AU333" s="220"/>
      <c r="AV333" s="220"/>
      <c r="AW333" s="220"/>
      <c r="AX333" s="220"/>
      <c r="AY333" s="220"/>
      <c r="AZ333" s="220"/>
      <c r="BA333" s="220"/>
      <c r="BB333" s="220"/>
      <c r="BC333" s="220"/>
      <c r="BD333" s="220"/>
      <c r="BE333" s="220"/>
      <c r="BF333" s="220"/>
    </row>
    <row r="334" spans="24:58" ht="13.5"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  <c r="AJ334" s="220"/>
      <c r="AK334" s="220"/>
      <c r="AL334" s="220"/>
      <c r="AM334" s="220"/>
      <c r="AN334" s="220"/>
      <c r="AO334" s="220"/>
      <c r="AP334" s="220"/>
      <c r="AQ334" s="220"/>
      <c r="AR334" s="220"/>
      <c r="AS334" s="220"/>
      <c r="AT334" s="220"/>
      <c r="AU334" s="220"/>
      <c r="AV334" s="220"/>
      <c r="AW334" s="220"/>
      <c r="AX334" s="220"/>
      <c r="AY334" s="220"/>
      <c r="AZ334" s="220"/>
      <c r="BA334" s="220"/>
      <c r="BB334" s="220"/>
      <c r="BC334" s="220"/>
      <c r="BD334" s="220"/>
      <c r="BE334" s="220"/>
      <c r="BF334" s="220"/>
    </row>
    <row r="335" spans="24:58" ht="13.5"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  <c r="AJ335" s="220"/>
      <c r="AK335" s="220"/>
      <c r="AL335" s="220"/>
      <c r="AM335" s="220"/>
      <c r="AN335" s="220"/>
      <c r="AO335" s="220"/>
      <c r="AP335" s="220"/>
      <c r="AQ335" s="220"/>
      <c r="AR335" s="220"/>
      <c r="AS335" s="220"/>
      <c r="AT335" s="220"/>
      <c r="AU335" s="220"/>
      <c r="AV335" s="220"/>
      <c r="AW335" s="220"/>
      <c r="AX335" s="220"/>
      <c r="AY335" s="220"/>
      <c r="AZ335" s="220"/>
      <c r="BA335" s="220"/>
      <c r="BB335" s="220"/>
      <c r="BC335" s="220"/>
      <c r="BD335" s="220"/>
      <c r="BE335" s="220"/>
      <c r="BF335" s="220"/>
    </row>
    <row r="336" spans="24:58" ht="13.5"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  <c r="AJ336" s="220"/>
      <c r="AK336" s="220"/>
      <c r="AL336" s="220"/>
      <c r="AM336" s="220"/>
      <c r="AN336" s="220"/>
      <c r="AO336" s="220"/>
      <c r="AP336" s="220"/>
      <c r="AQ336" s="220"/>
      <c r="AR336" s="220"/>
      <c r="AS336" s="220"/>
      <c r="AT336" s="220"/>
      <c r="AU336" s="220"/>
      <c r="AV336" s="220"/>
      <c r="AW336" s="220"/>
      <c r="AX336" s="220"/>
      <c r="AY336" s="220"/>
      <c r="AZ336" s="220"/>
      <c r="BA336" s="220"/>
      <c r="BB336" s="220"/>
      <c r="BC336" s="220"/>
      <c r="BD336" s="220"/>
      <c r="BE336" s="220"/>
      <c r="BF336" s="220"/>
    </row>
    <row r="337" spans="24:58" ht="13.5"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  <c r="AJ337" s="220"/>
      <c r="AK337" s="220"/>
      <c r="AL337" s="220"/>
      <c r="AM337" s="220"/>
      <c r="AN337" s="220"/>
      <c r="AO337" s="220"/>
      <c r="AP337" s="220"/>
      <c r="AQ337" s="220"/>
      <c r="AR337" s="220"/>
      <c r="AS337" s="220"/>
      <c r="AT337" s="220"/>
      <c r="AU337" s="220"/>
      <c r="AV337" s="220"/>
      <c r="AW337" s="220"/>
      <c r="AX337" s="220"/>
      <c r="AY337" s="220"/>
      <c r="AZ337" s="220"/>
      <c r="BA337" s="220"/>
      <c r="BB337" s="220"/>
      <c r="BC337" s="220"/>
      <c r="BD337" s="220"/>
      <c r="BE337" s="220"/>
      <c r="BF337" s="220"/>
    </row>
    <row r="338" spans="24:58" ht="13.5"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  <c r="AJ338" s="220"/>
      <c r="AK338" s="220"/>
      <c r="AL338" s="220"/>
      <c r="AM338" s="220"/>
      <c r="AN338" s="220"/>
      <c r="AO338" s="220"/>
      <c r="AP338" s="220"/>
      <c r="AQ338" s="220"/>
      <c r="AR338" s="220"/>
      <c r="AS338" s="220"/>
      <c r="AT338" s="220"/>
      <c r="AU338" s="220"/>
      <c r="AV338" s="220"/>
      <c r="AW338" s="220"/>
      <c r="AX338" s="220"/>
      <c r="AY338" s="220"/>
      <c r="AZ338" s="220"/>
      <c r="BA338" s="220"/>
      <c r="BB338" s="220"/>
      <c r="BC338" s="220"/>
      <c r="BD338" s="220"/>
      <c r="BE338" s="220"/>
      <c r="BF338" s="220"/>
    </row>
    <row r="339" spans="24:58" ht="13.5"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  <c r="AJ339" s="220"/>
      <c r="AK339" s="220"/>
      <c r="AL339" s="220"/>
      <c r="AM339" s="220"/>
      <c r="AN339" s="220"/>
      <c r="AO339" s="220"/>
      <c r="AP339" s="220"/>
      <c r="AQ339" s="220"/>
      <c r="AR339" s="220"/>
      <c r="AS339" s="220"/>
      <c r="AT339" s="220"/>
      <c r="AU339" s="220"/>
      <c r="AV339" s="220"/>
      <c r="AW339" s="220"/>
      <c r="AX339" s="220"/>
      <c r="AY339" s="220"/>
      <c r="AZ339" s="220"/>
      <c r="BA339" s="220"/>
      <c r="BB339" s="220"/>
      <c r="BC339" s="220"/>
      <c r="BD339" s="220"/>
      <c r="BE339" s="220"/>
      <c r="BF339" s="220"/>
    </row>
    <row r="340" spans="24:58" ht="13.5"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  <c r="AJ340" s="220"/>
      <c r="AK340" s="220"/>
      <c r="AL340" s="220"/>
      <c r="AM340" s="220"/>
      <c r="AN340" s="220"/>
      <c r="AO340" s="220"/>
      <c r="AP340" s="220"/>
      <c r="AQ340" s="220"/>
      <c r="AR340" s="220"/>
      <c r="AS340" s="220"/>
      <c r="AT340" s="220"/>
      <c r="AU340" s="220"/>
      <c r="AV340" s="220"/>
      <c r="AW340" s="220"/>
      <c r="AX340" s="220"/>
      <c r="AY340" s="220"/>
      <c r="AZ340" s="220"/>
      <c r="BA340" s="220"/>
      <c r="BB340" s="220"/>
      <c r="BC340" s="220"/>
      <c r="BD340" s="220"/>
      <c r="BE340" s="220"/>
      <c r="BF340" s="220"/>
    </row>
    <row r="341" spans="24:58" ht="13.5"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  <c r="AJ341" s="220"/>
      <c r="AK341" s="220"/>
      <c r="AL341" s="220"/>
      <c r="AM341" s="220"/>
      <c r="AN341" s="220"/>
      <c r="AO341" s="220"/>
      <c r="AP341" s="220"/>
      <c r="AQ341" s="220"/>
      <c r="AR341" s="220"/>
      <c r="AS341" s="220"/>
      <c r="AT341" s="220"/>
      <c r="AU341" s="220"/>
      <c r="AV341" s="220"/>
      <c r="AW341" s="220"/>
      <c r="AX341" s="220"/>
      <c r="AY341" s="220"/>
      <c r="AZ341" s="220"/>
      <c r="BA341" s="220"/>
      <c r="BB341" s="220"/>
      <c r="BC341" s="220"/>
      <c r="BD341" s="220"/>
      <c r="BE341" s="220"/>
      <c r="BF341" s="220"/>
    </row>
    <row r="342" spans="24:58" ht="13.5"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  <c r="AJ342" s="220"/>
      <c r="AK342" s="220"/>
      <c r="AL342" s="220"/>
      <c r="AM342" s="220"/>
      <c r="AN342" s="220"/>
      <c r="AO342" s="220"/>
      <c r="AP342" s="220"/>
      <c r="AQ342" s="220"/>
      <c r="AR342" s="220"/>
      <c r="AS342" s="220"/>
      <c r="AT342" s="220"/>
      <c r="AU342" s="220"/>
      <c r="AV342" s="220"/>
      <c r="AW342" s="220"/>
      <c r="AX342" s="220"/>
      <c r="AY342" s="220"/>
      <c r="AZ342" s="220"/>
      <c r="BA342" s="220"/>
      <c r="BB342" s="220"/>
      <c r="BC342" s="220"/>
      <c r="BD342" s="220"/>
      <c r="BE342" s="220"/>
      <c r="BF342" s="220"/>
    </row>
    <row r="343" spans="24:58" ht="13.5"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  <c r="AJ343" s="220"/>
      <c r="AK343" s="220"/>
      <c r="AL343" s="220"/>
      <c r="AM343" s="220"/>
      <c r="AN343" s="220"/>
      <c r="AO343" s="220"/>
      <c r="AP343" s="220"/>
      <c r="AQ343" s="220"/>
      <c r="AR343" s="220"/>
      <c r="AS343" s="220"/>
      <c r="AT343" s="220"/>
      <c r="AU343" s="220"/>
      <c r="AV343" s="220"/>
      <c r="AW343" s="220"/>
      <c r="AX343" s="220"/>
      <c r="AY343" s="220"/>
      <c r="AZ343" s="220"/>
      <c r="BA343" s="220"/>
      <c r="BB343" s="220"/>
      <c r="BC343" s="220"/>
      <c r="BD343" s="220"/>
      <c r="BE343" s="220"/>
      <c r="BF343" s="220"/>
    </row>
    <row r="344" spans="24:58" ht="13.5"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  <c r="AJ344" s="220"/>
      <c r="AK344" s="220"/>
      <c r="AL344" s="220"/>
      <c r="AM344" s="220"/>
      <c r="AN344" s="220"/>
      <c r="AO344" s="220"/>
      <c r="AP344" s="220"/>
      <c r="AQ344" s="220"/>
      <c r="AR344" s="220"/>
      <c r="AS344" s="220"/>
      <c r="AT344" s="220"/>
      <c r="AU344" s="220"/>
      <c r="AV344" s="220"/>
      <c r="AW344" s="220"/>
      <c r="AX344" s="220"/>
      <c r="AY344" s="220"/>
      <c r="AZ344" s="220"/>
      <c r="BA344" s="220"/>
      <c r="BB344" s="220"/>
      <c r="BC344" s="220"/>
      <c r="BD344" s="220"/>
      <c r="BE344" s="220"/>
      <c r="BF344" s="220"/>
    </row>
    <row r="345" spans="24:58" ht="13.5"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  <c r="AJ345" s="220"/>
      <c r="AK345" s="220"/>
      <c r="AL345" s="220"/>
      <c r="AM345" s="220"/>
      <c r="AN345" s="220"/>
      <c r="AO345" s="220"/>
      <c r="AP345" s="220"/>
      <c r="AQ345" s="220"/>
      <c r="AR345" s="220"/>
      <c r="AS345" s="220"/>
      <c r="AT345" s="220"/>
      <c r="AU345" s="220"/>
      <c r="AV345" s="220"/>
      <c r="AW345" s="220"/>
      <c r="AX345" s="220"/>
      <c r="AY345" s="220"/>
      <c r="AZ345" s="220"/>
      <c r="BA345" s="220"/>
      <c r="BB345" s="220"/>
      <c r="BC345" s="220"/>
      <c r="BD345" s="220"/>
      <c r="BE345" s="220"/>
      <c r="BF345" s="220"/>
    </row>
    <row r="346" spans="24:58" ht="13.5"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  <c r="AJ346" s="220"/>
      <c r="AK346" s="220"/>
      <c r="AL346" s="220"/>
      <c r="AM346" s="220"/>
      <c r="AN346" s="220"/>
      <c r="AO346" s="220"/>
      <c r="AP346" s="220"/>
      <c r="AQ346" s="220"/>
      <c r="AR346" s="220"/>
      <c r="AS346" s="220"/>
      <c r="AT346" s="220"/>
      <c r="AU346" s="220"/>
      <c r="AV346" s="220"/>
      <c r="AW346" s="220"/>
      <c r="AX346" s="220"/>
      <c r="AY346" s="220"/>
      <c r="AZ346" s="220"/>
      <c r="BA346" s="220"/>
      <c r="BB346" s="220"/>
      <c r="BC346" s="220"/>
      <c r="BD346" s="220"/>
      <c r="BE346" s="220"/>
      <c r="BF346" s="220"/>
    </row>
    <row r="347" spans="24:58" ht="13.5"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  <c r="AJ347" s="220"/>
      <c r="AK347" s="220"/>
      <c r="AL347" s="220"/>
      <c r="AM347" s="220"/>
      <c r="AN347" s="220"/>
      <c r="AO347" s="220"/>
      <c r="AP347" s="220"/>
      <c r="AQ347" s="220"/>
      <c r="AR347" s="220"/>
      <c r="AS347" s="220"/>
      <c r="AT347" s="220"/>
      <c r="AU347" s="220"/>
      <c r="AV347" s="220"/>
      <c r="AW347" s="220"/>
      <c r="AX347" s="220"/>
      <c r="AY347" s="220"/>
      <c r="AZ347" s="220"/>
      <c r="BA347" s="220"/>
      <c r="BB347" s="220"/>
      <c r="BC347" s="220"/>
      <c r="BD347" s="220"/>
      <c r="BE347" s="220"/>
      <c r="BF347" s="220"/>
    </row>
    <row r="348" spans="24:58" ht="13.5"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  <c r="AJ348" s="220"/>
      <c r="AK348" s="220"/>
      <c r="AL348" s="220"/>
      <c r="AM348" s="220"/>
      <c r="AN348" s="220"/>
      <c r="AO348" s="220"/>
      <c r="AP348" s="220"/>
      <c r="AQ348" s="220"/>
      <c r="AR348" s="220"/>
      <c r="AS348" s="220"/>
      <c r="AT348" s="220"/>
      <c r="AU348" s="220"/>
      <c r="AV348" s="220"/>
      <c r="AW348" s="220"/>
      <c r="AX348" s="220"/>
      <c r="AY348" s="220"/>
      <c r="AZ348" s="220"/>
      <c r="BA348" s="220"/>
      <c r="BB348" s="220"/>
      <c r="BC348" s="220"/>
      <c r="BD348" s="220"/>
      <c r="BE348" s="220"/>
      <c r="BF348" s="220"/>
    </row>
    <row r="349" spans="24:58" ht="13.5"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  <c r="AJ349" s="220"/>
      <c r="AK349" s="220"/>
      <c r="AL349" s="220"/>
      <c r="AM349" s="220"/>
      <c r="AN349" s="220"/>
      <c r="AO349" s="220"/>
      <c r="AP349" s="220"/>
      <c r="AQ349" s="220"/>
      <c r="AR349" s="220"/>
      <c r="AS349" s="220"/>
      <c r="AT349" s="220"/>
      <c r="AU349" s="220"/>
      <c r="AV349" s="220"/>
      <c r="AW349" s="220"/>
      <c r="AX349" s="220"/>
      <c r="AY349" s="220"/>
      <c r="AZ349" s="220"/>
      <c r="BA349" s="220"/>
      <c r="BB349" s="220"/>
      <c r="BC349" s="220"/>
      <c r="BD349" s="220"/>
      <c r="BE349" s="220"/>
      <c r="BF349" s="220"/>
    </row>
    <row r="350" spans="24:58" ht="13.5"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  <c r="AJ350" s="220"/>
      <c r="AK350" s="220"/>
      <c r="AL350" s="220"/>
      <c r="AM350" s="220"/>
      <c r="AN350" s="220"/>
      <c r="AO350" s="220"/>
      <c r="AP350" s="220"/>
      <c r="AQ350" s="220"/>
      <c r="AR350" s="220"/>
      <c r="AS350" s="220"/>
      <c r="AT350" s="220"/>
      <c r="AU350" s="220"/>
      <c r="AV350" s="220"/>
      <c r="AW350" s="220"/>
      <c r="AX350" s="220"/>
      <c r="AY350" s="220"/>
      <c r="AZ350" s="220"/>
      <c r="BA350" s="220"/>
      <c r="BB350" s="220"/>
      <c r="BC350" s="220"/>
      <c r="BD350" s="220"/>
      <c r="BE350" s="220"/>
      <c r="BF350" s="220"/>
    </row>
    <row r="351" spans="24:58" ht="13.5"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  <c r="AJ351" s="220"/>
      <c r="AK351" s="220"/>
      <c r="AL351" s="220"/>
      <c r="AM351" s="220"/>
      <c r="AN351" s="220"/>
      <c r="AO351" s="220"/>
      <c r="AP351" s="220"/>
      <c r="AQ351" s="220"/>
      <c r="AR351" s="220"/>
      <c r="AS351" s="220"/>
      <c r="AT351" s="220"/>
      <c r="AU351" s="220"/>
      <c r="AV351" s="220"/>
      <c r="AW351" s="220"/>
      <c r="AX351" s="220"/>
      <c r="AY351" s="220"/>
      <c r="AZ351" s="220"/>
      <c r="BA351" s="220"/>
      <c r="BB351" s="220"/>
      <c r="BC351" s="220"/>
      <c r="BD351" s="220"/>
      <c r="BE351" s="220"/>
      <c r="BF351" s="220"/>
    </row>
    <row r="352" spans="24:58" ht="13.5"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  <c r="AJ352" s="220"/>
      <c r="AK352" s="220"/>
      <c r="AL352" s="220"/>
      <c r="AM352" s="220"/>
      <c r="AN352" s="220"/>
      <c r="AO352" s="220"/>
      <c r="AP352" s="220"/>
      <c r="AQ352" s="220"/>
      <c r="AR352" s="220"/>
      <c r="AS352" s="220"/>
      <c r="AT352" s="220"/>
      <c r="AU352" s="220"/>
      <c r="AV352" s="220"/>
      <c r="AW352" s="220"/>
      <c r="AX352" s="220"/>
      <c r="AY352" s="220"/>
      <c r="AZ352" s="220"/>
      <c r="BA352" s="220"/>
      <c r="BB352" s="220"/>
      <c r="BC352" s="220"/>
      <c r="BD352" s="220"/>
      <c r="BE352" s="220"/>
      <c r="BF352" s="220"/>
    </row>
    <row r="353" spans="24:58" ht="13.5"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  <c r="AJ353" s="220"/>
      <c r="AK353" s="220"/>
      <c r="AL353" s="220"/>
      <c r="AM353" s="220"/>
      <c r="AN353" s="220"/>
      <c r="AO353" s="220"/>
      <c r="AP353" s="220"/>
      <c r="AQ353" s="220"/>
      <c r="AR353" s="220"/>
      <c r="AS353" s="220"/>
      <c r="AT353" s="220"/>
      <c r="AU353" s="220"/>
      <c r="AV353" s="220"/>
      <c r="AW353" s="220"/>
      <c r="AX353" s="220"/>
      <c r="AY353" s="220"/>
      <c r="AZ353" s="220"/>
      <c r="BA353" s="220"/>
      <c r="BB353" s="220"/>
      <c r="BC353" s="220"/>
      <c r="BD353" s="220"/>
      <c r="BE353" s="220"/>
      <c r="BF353" s="220"/>
    </row>
    <row r="354" spans="24:58" ht="13.5"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  <c r="AJ354" s="220"/>
      <c r="AK354" s="220"/>
      <c r="AL354" s="220"/>
      <c r="AM354" s="220"/>
      <c r="AN354" s="220"/>
      <c r="AO354" s="220"/>
      <c r="AP354" s="220"/>
      <c r="AQ354" s="220"/>
      <c r="AR354" s="220"/>
      <c r="AS354" s="220"/>
      <c r="AT354" s="220"/>
      <c r="AU354" s="220"/>
      <c r="AV354" s="220"/>
      <c r="AW354" s="220"/>
      <c r="AX354" s="220"/>
      <c r="AY354" s="220"/>
      <c r="AZ354" s="220"/>
      <c r="BA354" s="220"/>
      <c r="BB354" s="220"/>
      <c r="BC354" s="220"/>
      <c r="BD354" s="220"/>
      <c r="BE354" s="220"/>
      <c r="BF354" s="220"/>
    </row>
    <row r="355" spans="24:58" ht="13.5"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  <c r="AJ355" s="220"/>
      <c r="AK355" s="220"/>
      <c r="AL355" s="220"/>
      <c r="AM355" s="220"/>
      <c r="AN355" s="220"/>
      <c r="AO355" s="220"/>
      <c r="AP355" s="220"/>
      <c r="AQ355" s="220"/>
      <c r="AR355" s="220"/>
      <c r="AS355" s="220"/>
      <c r="AT355" s="220"/>
      <c r="AU355" s="220"/>
      <c r="AV355" s="220"/>
      <c r="AW355" s="220"/>
      <c r="AX355" s="220"/>
      <c r="AY355" s="220"/>
      <c r="AZ355" s="220"/>
      <c r="BA355" s="220"/>
      <c r="BB355" s="220"/>
      <c r="BC355" s="220"/>
      <c r="BD355" s="220"/>
      <c r="BE355" s="220"/>
      <c r="BF355" s="220"/>
    </row>
    <row r="356" spans="24:58" ht="13.5"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  <c r="AJ356" s="220"/>
      <c r="AK356" s="220"/>
      <c r="AL356" s="220"/>
      <c r="AM356" s="220"/>
      <c r="AN356" s="220"/>
      <c r="AO356" s="220"/>
      <c r="AP356" s="220"/>
      <c r="AQ356" s="220"/>
      <c r="AR356" s="220"/>
      <c r="AS356" s="220"/>
      <c r="AT356" s="220"/>
      <c r="AU356" s="220"/>
      <c r="AV356" s="220"/>
      <c r="AW356" s="220"/>
      <c r="AX356" s="220"/>
      <c r="AY356" s="220"/>
      <c r="AZ356" s="220"/>
      <c r="BA356" s="220"/>
      <c r="BB356" s="220"/>
      <c r="BC356" s="220"/>
      <c r="BD356" s="220"/>
      <c r="BE356" s="220"/>
      <c r="BF356" s="220"/>
    </row>
    <row r="357" spans="24:58" ht="13.5"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  <c r="AJ357" s="220"/>
      <c r="AK357" s="220"/>
      <c r="AL357" s="220"/>
      <c r="AM357" s="220"/>
      <c r="AN357" s="220"/>
      <c r="AO357" s="220"/>
      <c r="AP357" s="220"/>
      <c r="AQ357" s="220"/>
      <c r="AR357" s="220"/>
      <c r="AS357" s="220"/>
      <c r="AT357" s="220"/>
      <c r="AU357" s="220"/>
      <c r="AV357" s="220"/>
      <c r="AW357" s="220"/>
      <c r="AX357" s="220"/>
      <c r="AY357" s="220"/>
      <c r="AZ357" s="220"/>
      <c r="BA357" s="220"/>
      <c r="BB357" s="220"/>
      <c r="BC357" s="220"/>
      <c r="BD357" s="220"/>
      <c r="BE357" s="220"/>
      <c r="BF357" s="220"/>
    </row>
    <row r="358" spans="24:58" ht="13.5"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  <c r="AJ358" s="220"/>
      <c r="AK358" s="220"/>
      <c r="AL358" s="220"/>
      <c r="AM358" s="220"/>
      <c r="AN358" s="220"/>
      <c r="AO358" s="220"/>
      <c r="AP358" s="220"/>
      <c r="AQ358" s="220"/>
      <c r="AR358" s="220"/>
      <c r="AS358" s="220"/>
      <c r="AT358" s="220"/>
      <c r="AU358" s="220"/>
      <c r="AV358" s="220"/>
      <c r="AW358" s="220"/>
      <c r="AX358" s="220"/>
      <c r="AY358" s="220"/>
      <c r="AZ358" s="220"/>
      <c r="BA358" s="220"/>
      <c r="BB358" s="220"/>
      <c r="BC358" s="220"/>
      <c r="BD358" s="220"/>
      <c r="BE358" s="220"/>
      <c r="BF358" s="220"/>
    </row>
    <row r="359" spans="24:58" ht="13.5"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  <c r="AJ359" s="220"/>
      <c r="AK359" s="220"/>
      <c r="AL359" s="220"/>
      <c r="AM359" s="220"/>
      <c r="AN359" s="220"/>
      <c r="AO359" s="220"/>
      <c r="AP359" s="220"/>
      <c r="AQ359" s="220"/>
      <c r="AR359" s="220"/>
      <c r="AS359" s="220"/>
      <c r="AT359" s="220"/>
      <c r="AU359" s="220"/>
      <c r="AV359" s="220"/>
      <c r="AW359" s="220"/>
      <c r="AX359" s="220"/>
      <c r="AY359" s="220"/>
      <c r="AZ359" s="220"/>
      <c r="BA359" s="220"/>
      <c r="BB359" s="220"/>
      <c r="BC359" s="220"/>
      <c r="BD359" s="220"/>
      <c r="BE359" s="220"/>
      <c r="BF359" s="220"/>
    </row>
    <row r="360" spans="24:58" ht="13.5"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  <c r="AJ360" s="220"/>
      <c r="AK360" s="220"/>
      <c r="AL360" s="220"/>
      <c r="AM360" s="220"/>
      <c r="AN360" s="220"/>
      <c r="AO360" s="220"/>
      <c r="AP360" s="220"/>
      <c r="AQ360" s="220"/>
      <c r="AR360" s="220"/>
      <c r="AS360" s="220"/>
      <c r="AT360" s="220"/>
      <c r="AU360" s="220"/>
      <c r="AV360" s="220"/>
      <c r="AW360" s="220"/>
      <c r="AX360" s="220"/>
      <c r="AY360" s="220"/>
      <c r="AZ360" s="220"/>
      <c r="BA360" s="220"/>
      <c r="BB360" s="220"/>
      <c r="BC360" s="220"/>
      <c r="BD360" s="220"/>
      <c r="BE360" s="220"/>
      <c r="BF360" s="220"/>
    </row>
    <row r="361" spans="24:58" ht="13.5"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  <c r="AJ361" s="220"/>
      <c r="AK361" s="220"/>
      <c r="AL361" s="220"/>
      <c r="AM361" s="220"/>
      <c r="AN361" s="220"/>
      <c r="AO361" s="220"/>
      <c r="AP361" s="220"/>
      <c r="AQ361" s="220"/>
      <c r="AR361" s="220"/>
      <c r="AS361" s="220"/>
      <c r="AT361" s="220"/>
      <c r="AU361" s="220"/>
      <c r="AV361" s="220"/>
      <c r="AW361" s="220"/>
      <c r="AX361" s="220"/>
      <c r="AY361" s="220"/>
      <c r="AZ361" s="220"/>
      <c r="BA361" s="220"/>
      <c r="BB361" s="220"/>
      <c r="BC361" s="220"/>
      <c r="BD361" s="220"/>
      <c r="BE361" s="220"/>
      <c r="BF361" s="220"/>
    </row>
    <row r="362" spans="24:58" ht="13.5"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  <c r="AJ362" s="220"/>
      <c r="AK362" s="220"/>
      <c r="AL362" s="220"/>
      <c r="AM362" s="220"/>
      <c r="AN362" s="220"/>
      <c r="AO362" s="220"/>
      <c r="AP362" s="220"/>
      <c r="AQ362" s="220"/>
      <c r="AR362" s="220"/>
      <c r="AS362" s="220"/>
      <c r="AT362" s="220"/>
      <c r="AU362" s="220"/>
      <c r="AV362" s="220"/>
      <c r="AW362" s="220"/>
      <c r="AX362" s="220"/>
      <c r="AY362" s="220"/>
      <c r="AZ362" s="220"/>
      <c r="BA362" s="220"/>
      <c r="BB362" s="220"/>
      <c r="BC362" s="220"/>
      <c r="BD362" s="220"/>
      <c r="BE362" s="220"/>
      <c r="BF362" s="220"/>
    </row>
    <row r="363" spans="24:58" ht="13.5"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  <c r="AJ363" s="220"/>
      <c r="AK363" s="220"/>
      <c r="AL363" s="220"/>
      <c r="AM363" s="220"/>
      <c r="AN363" s="220"/>
      <c r="AO363" s="220"/>
      <c r="AP363" s="220"/>
      <c r="AQ363" s="220"/>
      <c r="AR363" s="220"/>
      <c r="AS363" s="220"/>
      <c r="AT363" s="220"/>
      <c r="AU363" s="220"/>
      <c r="AV363" s="220"/>
      <c r="AW363" s="220"/>
      <c r="AX363" s="220"/>
      <c r="AY363" s="220"/>
      <c r="AZ363" s="220"/>
      <c r="BA363" s="220"/>
      <c r="BB363" s="220"/>
      <c r="BC363" s="220"/>
      <c r="BD363" s="220"/>
      <c r="BE363" s="220"/>
      <c r="BF363" s="220"/>
    </row>
    <row r="364" spans="24:58" ht="13.5"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  <c r="AJ364" s="220"/>
      <c r="AK364" s="220"/>
      <c r="AL364" s="220"/>
      <c r="AM364" s="220"/>
      <c r="AN364" s="220"/>
      <c r="AO364" s="220"/>
      <c r="AP364" s="220"/>
      <c r="AQ364" s="220"/>
      <c r="AR364" s="220"/>
      <c r="AS364" s="220"/>
      <c r="AT364" s="220"/>
      <c r="AU364" s="220"/>
      <c r="AV364" s="220"/>
      <c r="AW364" s="220"/>
      <c r="AX364" s="220"/>
      <c r="AY364" s="220"/>
      <c r="AZ364" s="220"/>
      <c r="BA364" s="220"/>
      <c r="BB364" s="220"/>
      <c r="BC364" s="220"/>
      <c r="BD364" s="220"/>
      <c r="BE364" s="220"/>
      <c r="BF364" s="220"/>
    </row>
    <row r="365" spans="24:58" ht="13.5"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  <c r="AJ365" s="220"/>
      <c r="AK365" s="220"/>
      <c r="AL365" s="220"/>
      <c r="AM365" s="220"/>
      <c r="AN365" s="220"/>
      <c r="AO365" s="220"/>
      <c r="AP365" s="220"/>
      <c r="AQ365" s="220"/>
      <c r="AR365" s="220"/>
      <c r="AS365" s="220"/>
      <c r="AT365" s="220"/>
      <c r="AU365" s="220"/>
      <c r="AV365" s="220"/>
      <c r="AW365" s="220"/>
      <c r="AX365" s="220"/>
      <c r="AY365" s="220"/>
      <c r="AZ365" s="220"/>
      <c r="BA365" s="220"/>
      <c r="BB365" s="220"/>
      <c r="BC365" s="220"/>
      <c r="BD365" s="220"/>
      <c r="BE365" s="220"/>
      <c r="BF365" s="220"/>
    </row>
    <row r="366" spans="24:58" ht="13.5"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  <c r="AJ366" s="220"/>
      <c r="AK366" s="220"/>
      <c r="AL366" s="220"/>
      <c r="AM366" s="220"/>
      <c r="AN366" s="220"/>
      <c r="AO366" s="220"/>
      <c r="AP366" s="220"/>
      <c r="AQ366" s="220"/>
      <c r="AR366" s="220"/>
      <c r="AS366" s="220"/>
      <c r="AT366" s="220"/>
      <c r="AU366" s="220"/>
      <c r="AV366" s="220"/>
      <c r="AW366" s="220"/>
      <c r="AX366" s="220"/>
      <c r="AY366" s="220"/>
      <c r="AZ366" s="220"/>
      <c r="BA366" s="220"/>
      <c r="BB366" s="220"/>
      <c r="BC366" s="220"/>
      <c r="BD366" s="220"/>
      <c r="BE366" s="220"/>
      <c r="BF366" s="220"/>
    </row>
    <row r="367" spans="24:58" ht="13.5"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  <c r="AJ367" s="220"/>
      <c r="AK367" s="220"/>
      <c r="AL367" s="220"/>
      <c r="AM367" s="220"/>
      <c r="AN367" s="220"/>
      <c r="AO367" s="220"/>
      <c r="AP367" s="220"/>
      <c r="AQ367" s="220"/>
      <c r="AR367" s="220"/>
      <c r="AS367" s="220"/>
      <c r="AT367" s="220"/>
      <c r="AU367" s="220"/>
      <c r="AV367" s="220"/>
      <c r="AW367" s="220"/>
      <c r="AX367" s="220"/>
      <c r="AY367" s="220"/>
      <c r="AZ367" s="220"/>
      <c r="BA367" s="220"/>
      <c r="BB367" s="220"/>
      <c r="BC367" s="220"/>
      <c r="BD367" s="220"/>
      <c r="BE367" s="220"/>
      <c r="BF367" s="220"/>
    </row>
    <row r="368" spans="24:58" ht="13.5"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  <c r="AJ368" s="220"/>
      <c r="AK368" s="220"/>
      <c r="AL368" s="220"/>
      <c r="AM368" s="220"/>
      <c r="AN368" s="220"/>
      <c r="AO368" s="220"/>
      <c r="AP368" s="220"/>
      <c r="AQ368" s="220"/>
      <c r="AR368" s="220"/>
      <c r="AS368" s="220"/>
      <c r="AT368" s="220"/>
      <c r="AU368" s="220"/>
      <c r="AV368" s="220"/>
      <c r="AW368" s="220"/>
      <c r="AX368" s="220"/>
      <c r="AY368" s="220"/>
      <c r="AZ368" s="220"/>
      <c r="BA368" s="220"/>
      <c r="BB368" s="220"/>
      <c r="BC368" s="220"/>
      <c r="BD368" s="220"/>
      <c r="BE368" s="220"/>
      <c r="BF368" s="220"/>
    </row>
    <row r="369" spans="24:58" ht="13.5"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  <c r="AJ369" s="220"/>
      <c r="AK369" s="220"/>
      <c r="AL369" s="220"/>
      <c r="AM369" s="220"/>
      <c r="AN369" s="220"/>
      <c r="AO369" s="220"/>
      <c r="AP369" s="220"/>
      <c r="AQ369" s="220"/>
      <c r="AR369" s="220"/>
      <c r="AS369" s="220"/>
      <c r="AT369" s="220"/>
      <c r="AU369" s="220"/>
      <c r="AV369" s="220"/>
      <c r="AW369" s="220"/>
      <c r="AX369" s="220"/>
      <c r="AY369" s="220"/>
      <c r="AZ369" s="220"/>
      <c r="BA369" s="220"/>
      <c r="BB369" s="220"/>
      <c r="BC369" s="220"/>
      <c r="BD369" s="220"/>
      <c r="BE369" s="220"/>
      <c r="BF369" s="220"/>
    </row>
    <row r="370" spans="24:58" ht="13.5"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  <c r="AJ370" s="220"/>
      <c r="AK370" s="220"/>
      <c r="AL370" s="220"/>
      <c r="AM370" s="220"/>
      <c r="AN370" s="220"/>
      <c r="AO370" s="220"/>
      <c r="AP370" s="220"/>
      <c r="AQ370" s="220"/>
      <c r="AR370" s="220"/>
      <c r="AS370" s="220"/>
      <c r="AT370" s="220"/>
      <c r="AU370" s="220"/>
      <c r="AV370" s="220"/>
      <c r="AW370" s="220"/>
      <c r="AX370" s="220"/>
      <c r="AY370" s="220"/>
      <c r="AZ370" s="220"/>
      <c r="BA370" s="220"/>
      <c r="BB370" s="220"/>
      <c r="BC370" s="220"/>
      <c r="BD370" s="220"/>
      <c r="BE370" s="220"/>
      <c r="BF370" s="220"/>
    </row>
    <row r="371" spans="24:58" ht="13.5"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  <c r="AJ371" s="220"/>
      <c r="AK371" s="220"/>
      <c r="AL371" s="220"/>
      <c r="AM371" s="220"/>
      <c r="AN371" s="220"/>
      <c r="AO371" s="220"/>
      <c r="AP371" s="220"/>
      <c r="AQ371" s="220"/>
      <c r="AR371" s="220"/>
      <c r="AS371" s="220"/>
      <c r="AT371" s="220"/>
      <c r="AU371" s="220"/>
      <c r="AV371" s="220"/>
      <c r="AW371" s="220"/>
      <c r="AX371" s="220"/>
      <c r="AY371" s="220"/>
      <c r="AZ371" s="220"/>
      <c r="BA371" s="220"/>
      <c r="BB371" s="220"/>
      <c r="BC371" s="220"/>
      <c r="BD371" s="220"/>
      <c r="BE371" s="220"/>
      <c r="BF371" s="220"/>
    </row>
    <row r="372" spans="24:58" ht="13.5"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  <c r="AJ372" s="220"/>
      <c r="AK372" s="220"/>
      <c r="AL372" s="220"/>
      <c r="AM372" s="220"/>
      <c r="AN372" s="220"/>
      <c r="AO372" s="220"/>
      <c r="AP372" s="220"/>
      <c r="AQ372" s="220"/>
      <c r="AR372" s="220"/>
      <c r="AS372" s="220"/>
      <c r="AT372" s="220"/>
      <c r="AU372" s="220"/>
      <c r="AV372" s="220"/>
      <c r="AW372" s="220"/>
      <c r="AX372" s="220"/>
      <c r="AY372" s="220"/>
      <c r="AZ372" s="220"/>
      <c r="BA372" s="220"/>
      <c r="BB372" s="220"/>
      <c r="BC372" s="220"/>
      <c r="BD372" s="220"/>
      <c r="BE372" s="220"/>
      <c r="BF372" s="220"/>
    </row>
    <row r="373" spans="24:58" ht="13.5"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  <c r="AJ373" s="220"/>
      <c r="AK373" s="220"/>
      <c r="AL373" s="220"/>
      <c r="AM373" s="220"/>
      <c r="AN373" s="220"/>
      <c r="AO373" s="220"/>
      <c r="AP373" s="220"/>
      <c r="AQ373" s="220"/>
      <c r="AR373" s="220"/>
      <c r="AS373" s="220"/>
      <c r="AT373" s="220"/>
      <c r="AU373" s="220"/>
      <c r="AV373" s="220"/>
      <c r="AW373" s="220"/>
      <c r="AX373" s="220"/>
      <c r="AY373" s="220"/>
      <c r="AZ373" s="220"/>
      <c r="BA373" s="220"/>
      <c r="BB373" s="220"/>
      <c r="BC373" s="220"/>
      <c r="BD373" s="220"/>
      <c r="BE373" s="220"/>
      <c r="BF373" s="220"/>
    </row>
    <row r="374" spans="24:58" ht="13.5"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  <c r="AJ374" s="220"/>
      <c r="AK374" s="220"/>
      <c r="AL374" s="220"/>
      <c r="AM374" s="220"/>
      <c r="AN374" s="220"/>
      <c r="AO374" s="220"/>
      <c r="AP374" s="220"/>
      <c r="AQ374" s="220"/>
      <c r="AR374" s="220"/>
      <c r="AS374" s="220"/>
      <c r="AT374" s="220"/>
      <c r="AU374" s="220"/>
      <c r="AV374" s="220"/>
      <c r="AW374" s="220"/>
      <c r="AX374" s="220"/>
      <c r="AY374" s="220"/>
      <c r="AZ374" s="220"/>
      <c r="BA374" s="220"/>
      <c r="BB374" s="220"/>
      <c r="BC374" s="220"/>
      <c r="BD374" s="220"/>
      <c r="BE374" s="220"/>
      <c r="BF374" s="220"/>
    </row>
    <row r="375" spans="24:58" ht="13.5"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  <c r="AJ375" s="220"/>
      <c r="AK375" s="220"/>
      <c r="AL375" s="220"/>
      <c r="AM375" s="220"/>
      <c r="AN375" s="220"/>
      <c r="AO375" s="220"/>
      <c r="AP375" s="220"/>
      <c r="AQ375" s="220"/>
      <c r="AR375" s="220"/>
      <c r="AS375" s="220"/>
      <c r="AT375" s="220"/>
      <c r="AU375" s="220"/>
      <c r="AV375" s="220"/>
      <c r="AW375" s="220"/>
      <c r="AX375" s="220"/>
      <c r="AY375" s="220"/>
      <c r="AZ375" s="220"/>
      <c r="BA375" s="220"/>
      <c r="BB375" s="220"/>
      <c r="BC375" s="220"/>
      <c r="BD375" s="220"/>
      <c r="BE375" s="220"/>
      <c r="BF375" s="220"/>
    </row>
    <row r="376" spans="24:58" ht="13.5"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  <c r="AJ376" s="220"/>
      <c r="AK376" s="220"/>
      <c r="AL376" s="220"/>
      <c r="AM376" s="220"/>
      <c r="AN376" s="220"/>
      <c r="AO376" s="220"/>
      <c r="AP376" s="220"/>
      <c r="AQ376" s="220"/>
      <c r="AR376" s="220"/>
      <c r="AS376" s="220"/>
      <c r="AT376" s="220"/>
      <c r="AU376" s="220"/>
      <c r="AV376" s="220"/>
      <c r="AW376" s="220"/>
      <c r="AX376" s="220"/>
      <c r="AY376" s="220"/>
      <c r="AZ376" s="220"/>
      <c r="BA376" s="220"/>
      <c r="BB376" s="220"/>
      <c r="BC376" s="220"/>
      <c r="BD376" s="220"/>
      <c r="BE376" s="220"/>
      <c r="BF376" s="220"/>
    </row>
    <row r="377" spans="24:58" ht="13.5"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  <c r="AJ377" s="220"/>
      <c r="AK377" s="220"/>
      <c r="AL377" s="220"/>
      <c r="AM377" s="220"/>
      <c r="AN377" s="220"/>
      <c r="AO377" s="220"/>
      <c r="AP377" s="220"/>
      <c r="AQ377" s="220"/>
      <c r="AR377" s="220"/>
      <c r="AS377" s="220"/>
      <c r="AT377" s="220"/>
      <c r="AU377" s="220"/>
      <c r="AV377" s="220"/>
      <c r="AW377" s="220"/>
      <c r="AX377" s="220"/>
      <c r="AY377" s="220"/>
      <c r="AZ377" s="220"/>
      <c r="BA377" s="220"/>
      <c r="BB377" s="220"/>
      <c r="BC377" s="220"/>
      <c r="BD377" s="220"/>
      <c r="BE377" s="220"/>
      <c r="BF377" s="220"/>
    </row>
    <row r="378" spans="24:58" ht="13.5"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  <c r="AJ378" s="220"/>
      <c r="AK378" s="220"/>
      <c r="AL378" s="220"/>
      <c r="AM378" s="220"/>
      <c r="AN378" s="220"/>
      <c r="AO378" s="220"/>
      <c r="AP378" s="220"/>
      <c r="AQ378" s="220"/>
      <c r="AR378" s="220"/>
      <c r="AS378" s="220"/>
      <c r="AT378" s="220"/>
      <c r="AU378" s="220"/>
      <c r="AV378" s="220"/>
      <c r="AW378" s="220"/>
      <c r="AX378" s="220"/>
      <c r="AY378" s="220"/>
      <c r="AZ378" s="220"/>
      <c r="BA378" s="220"/>
      <c r="BB378" s="220"/>
      <c r="BC378" s="220"/>
      <c r="BD378" s="220"/>
      <c r="BE378" s="220"/>
      <c r="BF378" s="220"/>
    </row>
    <row r="379" spans="24:58" ht="13.5"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  <c r="AJ379" s="220"/>
      <c r="AK379" s="220"/>
      <c r="AL379" s="220"/>
      <c r="AM379" s="220"/>
      <c r="AN379" s="220"/>
      <c r="AO379" s="220"/>
      <c r="AP379" s="220"/>
      <c r="AQ379" s="220"/>
      <c r="AR379" s="220"/>
      <c r="AS379" s="220"/>
      <c r="AT379" s="220"/>
      <c r="AU379" s="220"/>
      <c r="AV379" s="220"/>
      <c r="AW379" s="220"/>
      <c r="AX379" s="220"/>
      <c r="AY379" s="220"/>
      <c r="AZ379" s="220"/>
      <c r="BA379" s="220"/>
      <c r="BB379" s="220"/>
      <c r="BC379" s="220"/>
      <c r="BD379" s="220"/>
      <c r="BE379" s="220"/>
      <c r="BF379" s="220"/>
    </row>
    <row r="380" spans="24:58" ht="13.5"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  <c r="AJ380" s="220"/>
      <c r="AK380" s="220"/>
      <c r="AL380" s="220"/>
      <c r="AM380" s="220"/>
      <c r="AN380" s="220"/>
      <c r="AO380" s="220"/>
      <c r="AP380" s="220"/>
      <c r="AQ380" s="220"/>
      <c r="AR380" s="220"/>
      <c r="AS380" s="220"/>
      <c r="AT380" s="220"/>
      <c r="AU380" s="220"/>
      <c r="AV380" s="220"/>
      <c r="AW380" s="220"/>
      <c r="AX380" s="220"/>
      <c r="AY380" s="220"/>
      <c r="AZ380" s="220"/>
      <c r="BA380" s="220"/>
      <c r="BB380" s="220"/>
      <c r="BC380" s="220"/>
      <c r="BD380" s="220"/>
      <c r="BE380" s="220"/>
      <c r="BF380" s="220"/>
    </row>
    <row r="381" spans="24:58" ht="13.5"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  <c r="AJ381" s="220"/>
      <c r="AK381" s="220"/>
      <c r="AL381" s="220"/>
      <c r="AM381" s="220"/>
      <c r="AN381" s="220"/>
      <c r="AO381" s="220"/>
      <c r="AP381" s="220"/>
      <c r="AQ381" s="220"/>
      <c r="AR381" s="220"/>
      <c r="AS381" s="220"/>
      <c r="AT381" s="220"/>
      <c r="AU381" s="220"/>
      <c r="AV381" s="220"/>
      <c r="AW381" s="220"/>
      <c r="AX381" s="220"/>
      <c r="AY381" s="220"/>
      <c r="AZ381" s="220"/>
      <c r="BA381" s="220"/>
      <c r="BB381" s="220"/>
      <c r="BC381" s="220"/>
      <c r="BD381" s="220"/>
      <c r="BE381" s="220"/>
      <c r="BF381" s="220"/>
    </row>
    <row r="382" spans="24:58" ht="13.5"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  <c r="AJ382" s="220"/>
      <c r="AK382" s="220"/>
      <c r="AL382" s="220"/>
      <c r="AM382" s="220"/>
      <c r="AN382" s="220"/>
      <c r="AO382" s="220"/>
      <c r="AP382" s="220"/>
      <c r="AQ382" s="220"/>
      <c r="AR382" s="220"/>
      <c r="AS382" s="220"/>
      <c r="AT382" s="220"/>
      <c r="AU382" s="220"/>
      <c r="AV382" s="220"/>
      <c r="AW382" s="220"/>
      <c r="AX382" s="220"/>
      <c r="AY382" s="220"/>
      <c r="AZ382" s="220"/>
      <c r="BA382" s="220"/>
      <c r="BB382" s="220"/>
      <c r="BC382" s="220"/>
      <c r="BD382" s="220"/>
      <c r="BE382" s="220"/>
      <c r="BF382" s="220"/>
    </row>
    <row r="383" spans="24:58" ht="13.5"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  <c r="AJ383" s="220"/>
      <c r="AK383" s="220"/>
      <c r="AL383" s="220"/>
      <c r="AM383" s="220"/>
      <c r="AN383" s="220"/>
      <c r="AO383" s="220"/>
      <c r="AP383" s="220"/>
      <c r="AQ383" s="220"/>
      <c r="AR383" s="220"/>
      <c r="AS383" s="220"/>
      <c r="AT383" s="220"/>
      <c r="AU383" s="220"/>
      <c r="AV383" s="220"/>
      <c r="AW383" s="220"/>
      <c r="AX383" s="220"/>
      <c r="AY383" s="220"/>
      <c r="AZ383" s="220"/>
      <c r="BA383" s="220"/>
      <c r="BB383" s="220"/>
      <c r="BC383" s="220"/>
      <c r="BD383" s="220"/>
      <c r="BE383" s="220"/>
      <c r="BF383" s="220"/>
    </row>
    <row r="384" spans="24:58" ht="13.5"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  <c r="AJ384" s="220"/>
      <c r="AK384" s="220"/>
      <c r="AL384" s="220"/>
      <c r="AM384" s="220"/>
      <c r="AN384" s="220"/>
      <c r="AO384" s="220"/>
      <c r="AP384" s="220"/>
      <c r="AQ384" s="220"/>
      <c r="AR384" s="220"/>
      <c r="AS384" s="220"/>
      <c r="AT384" s="220"/>
      <c r="AU384" s="220"/>
      <c r="AV384" s="220"/>
      <c r="AW384" s="220"/>
      <c r="AX384" s="220"/>
      <c r="AY384" s="220"/>
      <c r="AZ384" s="220"/>
      <c r="BA384" s="220"/>
      <c r="BB384" s="220"/>
      <c r="BC384" s="220"/>
      <c r="BD384" s="220"/>
      <c r="BE384" s="220"/>
      <c r="BF384" s="220"/>
    </row>
    <row r="385" spans="24:58" ht="13.5"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  <c r="AJ385" s="220"/>
      <c r="AK385" s="220"/>
      <c r="AL385" s="220"/>
      <c r="AM385" s="220"/>
      <c r="AN385" s="220"/>
      <c r="AO385" s="220"/>
      <c r="AP385" s="220"/>
      <c r="AQ385" s="220"/>
      <c r="AR385" s="220"/>
      <c r="AS385" s="220"/>
      <c r="AT385" s="220"/>
      <c r="AU385" s="220"/>
      <c r="AV385" s="220"/>
      <c r="AW385" s="220"/>
      <c r="AX385" s="220"/>
      <c r="AY385" s="220"/>
      <c r="AZ385" s="220"/>
      <c r="BA385" s="220"/>
      <c r="BB385" s="220"/>
      <c r="BC385" s="220"/>
      <c r="BD385" s="220"/>
      <c r="BE385" s="220"/>
      <c r="BF385" s="220"/>
    </row>
    <row r="386" spans="24:58" ht="13.5"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  <c r="AJ386" s="220"/>
      <c r="AK386" s="220"/>
      <c r="AL386" s="220"/>
      <c r="AM386" s="220"/>
      <c r="AN386" s="220"/>
      <c r="AO386" s="220"/>
      <c r="AP386" s="220"/>
      <c r="AQ386" s="220"/>
      <c r="AR386" s="220"/>
      <c r="AS386" s="220"/>
      <c r="AT386" s="220"/>
      <c r="AU386" s="220"/>
      <c r="AV386" s="220"/>
      <c r="AW386" s="220"/>
      <c r="AX386" s="220"/>
      <c r="AY386" s="220"/>
      <c r="AZ386" s="220"/>
      <c r="BA386" s="220"/>
      <c r="BB386" s="220"/>
      <c r="BC386" s="220"/>
      <c r="BD386" s="220"/>
      <c r="BE386" s="220"/>
      <c r="BF386" s="220"/>
    </row>
    <row r="387" spans="24:58" ht="13.5"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  <c r="AJ387" s="220"/>
      <c r="AK387" s="220"/>
      <c r="AL387" s="220"/>
      <c r="AM387" s="220"/>
      <c r="AN387" s="220"/>
      <c r="AO387" s="220"/>
      <c r="AP387" s="220"/>
      <c r="AQ387" s="220"/>
      <c r="AR387" s="220"/>
      <c r="AS387" s="220"/>
      <c r="AT387" s="220"/>
      <c r="AU387" s="220"/>
      <c r="AV387" s="220"/>
      <c r="AW387" s="220"/>
      <c r="AX387" s="220"/>
      <c r="AY387" s="220"/>
      <c r="AZ387" s="220"/>
      <c r="BA387" s="220"/>
      <c r="BB387" s="220"/>
      <c r="BC387" s="220"/>
      <c r="BD387" s="220"/>
      <c r="BE387" s="220"/>
      <c r="BF387" s="220"/>
    </row>
    <row r="388" spans="24:58" ht="13.5"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  <c r="AJ388" s="220"/>
      <c r="AK388" s="220"/>
      <c r="AL388" s="220"/>
      <c r="AM388" s="220"/>
      <c r="AN388" s="220"/>
      <c r="AO388" s="220"/>
      <c r="AP388" s="220"/>
      <c r="AQ388" s="220"/>
      <c r="AR388" s="220"/>
      <c r="AS388" s="220"/>
      <c r="AT388" s="220"/>
      <c r="AU388" s="220"/>
      <c r="AV388" s="220"/>
      <c r="AW388" s="220"/>
      <c r="AX388" s="220"/>
      <c r="AY388" s="220"/>
      <c r="AZ388" s="220"/>
      <c r="BA388" s="220"/>
      <c r="BB388" s="220"/>
      <c r="BC388" s="220"/>
      <c r="BD388" s="220"/>
      <c r="BE388" s="220"/>
      <c r="BF388" s="220"/>
    </row>
    <row r="389" spans="24:58" ht="13.5"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  <c r="AJ389" s="220"/>
      <c r="AK389" s="220"/>
      <c r="AL389" s="220"/>
      <c r="AM389" s="220"/>
      <c r="AN389" s="220"/>
      <c r="AO389" s="220"/>
      <c r="AP389" s="220"/>
      <c r="AQ389" s="220"/>
      <c r="AR389" s="220"/>
      <c r="AS389" s="220"/>
      <c r="AT389" s="220"/>
      <c r="AU389" s="220"/>
      <c r="AV389" s="220"/>
      <c r="AW389" s="220"/>
      <c r="AX389" s="220"/>
      <c r="AY389" s="220"/>
      <c r="AZ389" s="220"/>
      <c r="BA389" s="220"/>
      <c r="BB389" s="220"/>
      <c r="BC389" s="220"/>
      <c r="BD389" s="220"/>
      <c r="BE389" s="220"/>
      <c r="BF389" s="220"/>
    </row>
    <row r="390" spans="24:58" ht="13.5"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  <c r="AJ390" s="220"/>
      <c r="AK390" s="220"/>
      <c r="AL390" s="220"/>
      <c r="AM390" s="220"/>
      <c r="AN390" s="220"/>
      <c r="AO390" s="220"/>
      <c r="AP390" s="220"/>
      <c r="AQ390" s="220"/>
      <c r="AR390" s="220"/>
      <c r="AS390" s="220"/>
      <c r="AT390" s="220"/>
      <c r="AU390" s="220"/>
      <c r="AV390" s="220"/>
      <c r="AW390" s="220"/>
      <c r="AX390" s="220"/>
      <c r="AY390" s="220"/>
      <c r="AZ390" s="220"/>
      <c r="BA390" s="220"/>
      <c r="BB390" s="220"/>
      <c r="BC390" s="220"/>
      <c r="BD390" s="220"/>
      <c r="BE390" s="220"/>
      <c r="BF390" s="220"/>
    </row>
    <row r="391" spans="24:58" ht="13.5"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  <c r="AJ391" s="220"/>
      <c r="AK391" s="220"/>
      <c r="AL391" s="220"/>
      <c r="AM391" s="220"/>
      <c r="AN391" s="220"/>
      <c r="AO391" s="220"/>
      <c r="AP391" s="220"/>
      <c r="AQ391" s="220"/>
      <c r="AR391" s="220"/>
      <c r="AS391" s="220"/>
      <c r="AT391" s="220"/>
      <c r="AU391" s="220"/>
      <c r="AV391" s="220"/>
      <c r="AW391" s="220"/>
      <c r="AX391" s="220"/>
      <c r="AY391" s="220"/>
      <c r="AZ391" s="220"/>
      <c r="BA391" s="220"/>
      <c r="BB391" s="220"/>
      <c r="BC391" s="220"/>
      <c r="BD391" s="220"/>
      <c r="BE391" s="220"/>
      <c r="BF391" s="220"/>
    </row>
    <row r="392" spans="24:58" ht="13.5"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  <c r="AJ392" s="220"/>
      <c r="AK392" s="220"/>
      <c r="AL392" s="220"/>
      <c r="AM392" s="220"/>
      <c r="AN392" s="220"/>
      <c r="AO392" s="220"/>
      <c r="AP392" s="220"/>
      <c r="AQ392" s="220"/>
      <c r="AR392" s="220"/>
      <c r="AS392" s="220"/>
      <c r="AT392" s="220"/>
      <c r="AU392" s="220"/>
      <c r="AV392" s="220"/>
      <c r="AW392" s="220"/>
      <c r="AX392" s="220"/>
      <c r="AY392" s="220"/>
      <c r="AZ392" s="220"/>
      <c r="BA392" s="220"/>
      <c r="BB392" s="220"/>
      <c r="BC392" s="220"/>
      <c r="BD392" s="220"/>
      <c r="BE392" s="220"/>
      <c r="BF392" s="220"/>
    </row>
    <row r="393" spans="24:58" ht="13.5"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  <c r="AJ393" s="220"/>
      <c r="AK393" s="220"/>
      <c r="AL393" s="220"/>
      <c r="AM393" s="220"/>
      <c r="AN393" s="220"/>
      <c r="AO393" s="220"/>
      <c r="AP393" s="220"/>
      <c r="AQ393" s="220"/>
      <c r="AR393" s="220"/>
      <c r="AS393" s="220"/>
      <c r="AT393" s="220"/>
      <c r="AU393" s="220"/>
      <c r="AV393" s="220"/>
      <c r="AW393" s="220"/>
      <c r="AX393" s="220"/>
      <c r="AY393" s="220"/>
      <c r="AZ393" s="220"/>
      <c r="BA393" s="220"/>
      <c r="BB393" s="220"/>
      <c r="BC393" s="220"/>
      <c r="BD393" s="220"/>
      <c r="BE393" s="220"/>
      <c r="BF393" s="220"/>
    </row>
    <row r="394" spans="24:58" ht="13.5"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  <c r="AJ394" s="220"/>
      <c r="AK394" s="220"/>
      <c r="AL394" s="220"/>
      <c r="AM394" s="220"/>
      <c r="AN394" s="220"/>
      <c r="AO394" s="220"/>
      <c r="AP394" s="220"/>
      <c r="AQ394" s="220"/>
      <c r="AR394" s="220"/>
      <c r="AS394" s="220"/>
      <c r="AT394" s="220"/>
      <c r="AU394" s="220"/>
      <c r="AV394" s="220"/>
      <c r="AW394" s="220"/>
      <c r="AX394" s="220"/>
      <c r="AY394" s="220"/>
      <c r="AZ394" s="220"/>
      <c r="BA394" s="220"/>
      <c r="BB394" s="220"/>
      <c r="BC394" s="220"/>
      <c r="BD394" s="220"/>
      <c r="BE394" s="220"/>
      <c r="BF394" s="220"/>
    </row>
    <row r="395" spans="24:58" ht="13.5"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  <c r="AJ395" s="220"/>
      <c r="AK395" s="220"/>
      <c r="AL395" s="220"/>
      <c r="AM395" s="220"/>
      <c r="AN395" s="220"/>
      <c r="AO395" s="220"/>
      <c r="AP395" s="220"/>
      <c r="AQ395" s="220"/>
      <c r="AR395" s="220"/>
      <c r="AS395" s="220"/>
      <c r="AT395" s="220"/>
      <c r="AU395" s="220"/>
      <c r="AV395" s="220"/>
      <c r="AW395" s="220"/>
      <c r="AX395" s="220"/>
      <c r="AY395" s="220"/>
      <c r="AZ395" s="220"/>
      <c r="BA395" s="220"/>
      <c r="BB395" s="220"/>
      <c r="BC395" s="220"/>
      <c r="BD395" s="220"/>
      <c r="BE395" s="220"/>
      <c r="BF395" s="220"/>
    </row>
    <row r="396" spans="24:58" ht="13.5"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  <c r="AJ396" s="220"/>
      <c r="AK396" s="220"/>
      <c r="AL396" s="220"/>
      <c r="AM396" s="220"/>
      <c r="AN396" s="220"/>
      <c r="AO396" s="220"/>
      <c r="AP396" s="220"/>
      <c r="AQ396" s="220"/>
      <c r="AR396" s="220"/>
      <c r="AS396" s="220"/>
      <c r="AT396" s="220"/>
      <c r="AU396" s="220"/>
      <c r="AV396" s="220"/>
      <c r="AW396" s="220"/>
      <c r="AX396" s="220"/>
      <c r="AY396" s="220"/>
      <c r="AZ396" s="220"/>
      <c r="BA396" s="220"/>
      <c r="BB396" s="220"/>
      <c r="BC396" s="220"/>
      <c r="BD396" s="220"/>
      <c r="BE396" s="220"/>
      <c r="BF396" s="220"/>
    </row>
    <row r="397" spans="24:58" ht="13.5"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  <c r="AJ397" s="220"/>
      <c r="AK397" s="220"/>
      <c r="AL397" s="220"/>
      <c r="AM397" s="220"/>
      <c r="AN397" s="220"/>
      <c r="AO397" s="220"/>
      <c r="AP397" s="220"/>
      <c r="AQ397" s="220"/>
      <c r="AR397" s="220"/>
      <c r="AS397" s="220"/>
      <c r="AT397" s="220"/>
      <c r="AU397" s="220"/>
      <c r="AV397" s="220"/>
      <c r="AW397" s="220"/>
      <c r="AX397" s="220"/>
      <c r="AY397" s="220"/>
      <c r="AZ397" s="220"/>
      <c r="BA397" s="220"/>
      <c r="BB397" s="220"/>
      <c r="BC397" s="220"/>
      <c r="BD397" s="220"/>
      <c r="BE397" s="220"/>
      <c r="BF397" s="220"/>
    </row>
    <row r="398" spans="24:58" ht="13.5"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  <c r="AJ398" s="220"/>
      <c r="AK398" s="220"/>
      <c r="AL398" s="220"/>
      <c r="AM398" s="220"/>
      <c r="AN398" s="220"/>
      <c r="AO398" s="220"/>
      <c r="AP398" s="220"/>
      <c r="AQ398" s="220"/>
      <c r="AR398" s="220"/>
      <c r="AS398" s="220"/>
      <c r="AT398" s="220"/>
      <c r="AU398" s="220"/>
      <c r="AV398" s="220"/>
      <c r="AW398" s="220"/>
      <c r="AX398" s="220"/>
      <c r="AY398" s="220"/>
      <c r="AZ398" s="220"/>
      <c r="BA398" s="220"/>
      <c r="BB398" s="220"/>
      <c r="BC398" s="220"/>
      <c r="BD398" s="220"/>
      <c r="BE398" s="220"/>
      <c r="BF398" s="220"/>
    </row>
    <row r="399" spans="24:58" ht="13.5"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  <c r="AJ399" s="220"/>
      <c r="AK399" s="220"/>
      <c r="AL399" s="220"/>
      <c r="AM399" s="220"/>
      <c r="AN399" s="220"/>
      <c r="AO399" s="220"/>
      <c r="AP399" s="220"/>
      <c r="AQ399" s="220"/>
      <c r="AR399" s="220"/>
      <c r="AS399" s="220"/>
      <c r="AT399" s="220"/>
      <c r="AU399" s="220"/>
      <c r="AV399" s="220"/>
      <c r="AW399" s="220"/>
      <c r="AX399" s="220"/>
      <c r="AY399" s="220"/>
      <c r="AZ399" s="220"/>
      <c r="BA399" s="220"/>
      <c r="BB399" s="220"/>
      <c r="BC399" s="220"/>
      <c r="BD399" s="220"/>
      <c r="BE399" s="220"/>
      <c r="BF399" s="220"/>
    </row>
    <row r="400" spans="24:58" ht="13.5"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  <c r="AJ400" s="220"/>
      <c r="AK400" s="220"/>
      <c r="AL400" s="220"/>
      <c r="AM400" s="220"/>
      <c r="AN400" s="220"/>
      <c r="AO400" s="220"/>
      <c r="AP400" s="220"/>
      <c r="AQ400" s="220"/>
      <c r="AR400" s="220"/>
      <c r="AS400" s="220"/>
      <c r="AT400" s="220"/>
      <c r="AU400" s="220"/>
      <c r="AV400" s="220"/>
      <c r="AW400" s="220"/>
      <c r="AX400" s="220"/>
      <c r="AY400" s="220"/>
      <c r="AZ400" s="220"/>
      <c r="BA400" s="220"/>
      <c r="BB400" s="220"/>
      <c r="BC400" s="220"/>
      <c r="BD400" s="220"/>
      <c r="BE400" s="220"/>
      <c r="BF400" s="220"/>
    </row>
    <row r="401" spans="24:58" ht="13.5"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  <c r="AJ401" s="220"/>
      <c r="AK401" s="220"/>
      <c r="AL401" s="220"/>
      <c r="AM401" s="220"/>
      <c r="AN401" s="220"/>
      <c r="AO401" s="220"/>
      <c r="AP401" s="220"/>
      <c r="AQ401" s="220"/>
      <c r="AR401" s="220"/>
      <c r="AS401" s="220"/>
      <c r="AT401" s="220"/>
      <c r="AU401" s="220"/>
      <c r="AV401" s="220"/>
      <c r="AW401" s="220"/>
      <c r="AX401" s="220"/>
      <c r="AY401" s="220"/>
      <c r="AZ401" s="220"/>
      <c r="BA401" s="220"/>
      <c r="BB401" s="220"/>
      <c r="BC401" s="220"/>
      <c r="BD401" s="220"/>
      <c r="BE401" s="220"/>
      <c r="BF401" s="220"/>
    </row>
    <row r="402" spans="24:58" ht="13.5"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  <c r="AJ402" s="220"/>
      <c r="AK402" s="220"/>
      <c r="AL402" s="220"/>
      <c r="AM402" s="220"/>
      <c r="AN402" s="220"/>
      <c r="AO402" s="220"/>
      <c r="AP402" s="220"/>
      <c r="AQ402" s="220"/>
      <c r="AR402" s="220"/>
      <c r="AS402" s="220"/>
      <c r="AT402" s="220"/>
      <c r="AU402" s="220"/>
      <c r="AV402" s="220"/>
      <c r="AW402" s="220"/>
      <c r="AX402" s="220"/>
      <c r="AY402" s="220"/>
      <c r="AZ402" s="220"/>
      <c r="BA402" s="220"/>
      <c r="BB402" s="220"/>
      <c r="BC402" s="220"/>
      <c r="BD402" s="220"/>
      <c r="BE402" s="220"/>
      <c r="BF402" s="220"/>
    </row>
    <row r="403" spans="24:58" ht="13.5"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  <c r="AJ403" s="220"/>
      <c r="AK403" s="220"/>
      <c r="AL403" s="220"/>
      <c r="AM403" s="220"/>
      <c r="AN403" s="220"/>
      <c r="AO403" s="220"/>
      <c r="AP403" s="220"/>
      <c r="AQ403" s="220"/>
      <c r="AR403" s="220"/>
      <c r="AS403" s="220"/>
      <c r="AT403" s="220"/>
      <c r="AU403" s="220"/>
      <c r="AV403" s="220"/>
      <c r="AW403" s="220"/>
      <c r="AX403" s="220"/>
      <c r="AY403" s="220"/>
      <c r="AZ403" s="220"/>
      <c r="BA403" s="220"/>
      <c r="BB403" s="220"/>
      <c r="BC403" s="220"/>
      <c r="BD403" s="220"/>
      <c r="BE403" s="220"/>
      <c r="BF403" s="220"/>
    </row>
    <row r="404" spans="24:58" ht="13.5"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  <c r="AJ404" s="220"/>
      <c r="AK404" s="220"/>
      <c r="AL404" s="220"/>
      <c r="AM404" s="220"/>
      <c r="AN404" s="220"/>
      <c r="AO404" s="220"/>
      <c r="AP404" s="220"/>
      <c r="AQ404" s="220"/>
      <c r="AR404" s="220"/>
      <c r="AS404" s="220"/>
      <c r="AT404" s="220"/>
      <c r="AU404" s="220"/>
      <c r="AV404" s="220"/>
      <c r="AW404" s="220"/>
      <c r="AX404" s="220"/>
      <c r="AY404" s="220"/>
      <c r="AZ404" s="220"/>
      <c r="BA404" s="220"/>
      <c r="BB404" s="220"/>
      <c r="BC404" s="220"/>
      <c r="BD404" s="220"/>
      <c r="BE404" s="220"/>
      <c r="BF404" s="220"/>
    </row>
    <row r="405" spans="24:58" ht="13.5"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  <c r="AJ405" s="220"/>
      <c r="AK405" s="220"/>
      <c r="AL405" s="220"/>
      <c r="AM405" s="220"/>
      <c r="AN405" s="220"/>
      <c r="AO405" s="220"/>
      <c r="AP405" s="220"/>
      <c r="AQ405" s="220"/>
      <c r="AR405" s="220"/>
      <c r="AS405" s="220"/>
      <c r="AT405" s="220"/>
      <c r="AU405" s="220"/>
      <c r="AV405" s="220"/>
      <c r="AW405" s="220"/>
      <c r="AX405" s="220"/>
      <c r="AY405" s="220"/>
      <c r="AZ405" s="220"/>
      <c r="BA405" s="220"/>
      <c r="BB405" s="220"/>
      <c r="BC405" s="220"/>
      <c r="BD405" s="220"/>
      <c r="BE405" s="220"/>
      <c r="BF405" s="220"/>
    </row>
    <row r="406" spans="24:58" ht="13.5"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  <c r="AJ406" s="220"/>
      <c r="AK406" s="220"/>
      <c r="AL406" s="220"/>
      <c r="AM406" s="220"/>
      <c r="AN406" s="220"/>
      <c r="AO406" s="220"/>
      <c r="AP406" s="220"/>
      <c r="AQ406" s="220"/>
      <c r="AR406" s="220"/>
      <c r="AS406" s="220"/>
      <c r="AT406" s="220"/>
      <c r="AU406" s="220"/>
      <c r="AV406" s="220"/>
      <c r="AW406" s="220"/>
      <c r="AX406" s="220"/>
      <c r="AY406" s="220"/>
      <c r="AZ406" s="220"/>
      <c r="BA406" s="220"/>
      <c r="BB406" s="220"/>
      <c r="BC406" s="220"/>
      <c r="BD406" s="220"/>
      <c r="BE406" s="220"/>
      <c r="BF406" s="220"/>
    </row>
    <row r="407" spans="24:58" ht="13.5"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  <c r="AJ407" s="220"/>
      <c r="AK407" s="220"/>
      <c r="AL407" s="220"/>
      <c r="AM407" s="220"/>
      <c r="AN407" s="220"/>
      <c r="AO407" s="220"/>
      <c r="AP407" s="220"/>
      <c r="AQ407" s="220"/>
      <c r="AR407" s="220"/>
      <c r="AS407" s="220"/>
      <c r="AT407" s="220"/>
      <c r="AU407" s="220"/>
      <c r="AV407" s="220"/>
      <c r="AW407" s="220"/>
      <c r="AX407" s="220"/>
      <c r="AY407" s="220"/>
      <c r="AZ407" s="220"/>
      <c r="BA407" s="220"/>
      <c r="BB407" s="220"/>
      <c r="BC407" s="220"/>
      <c r="BD407" s="220"/>
      <c r="BE407" s="220"/>
      <c r="BF407" s="220"/>
    </row>
    <row r="408" spans="24:58" ht="13.5"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  <c r="AJ408" s="220"/>
      <c r="AK408" s="220"/>
      <c r="AL408" s="220"/>
      <c r="AM408" s="220"/>
      <c r="AN408" s="220"/>
      <c r="AO408" s="220"/>
      <c r="AP408" s="220"/>
      <c r="AQ408" s="220"/>
      <c r="AR408" s="220"/>
      <c r="AS408" s="220"/>
      <c r="AT408" s="220"/>
      <c r="AU408" s="220"/>
      <c r="AV408" s="220"/>
      <c r="AW408" s="220"/>
      <c r="AX408" s="220"/>
      <c r="AY408" s="220"/>
      <c r="AZ408" s="220"/>
      <c r="BA408" s="220"/>
      <c r="BB408" s="220"/>
      <c r="BC408" s="220"/>
      <c r="BD408" s="220"/>
      <c r="BE408" s="220"/>
      <c r="BF408" s="220"/>
    </row>
    <row r="409" spans="24:58" ht="13.5"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  <c r="AJ409" s="220"/>
      <c r="AK409" s="220"/>
      <c r="AL409" s="220"/>
      <c r="AM409" s="220"/>
      <c r="AN409" s="220"/>
      <c r="AO409" s="220"/>
      <c r="AP409" s="220"/>
      <c r="AQ409" s="220"/>
      <c r="AR409" s="220"/>
      <c r="AS409" s="220"/>
      <c r="AT409" s="220"/>
      <c r="AU409" s="220"/>
      <c r="AV409" s="220"/>
      <c r="AW409" s="220"/>
      <c r="AX409" s="220"/>
      <c r="AY409" s="220"/>
      <c r="AZ409" s="220"/>
      <c r="BA409" s="220"/>
      <c r="BB409" s="220"/>
      <c r="BC409" s="220"/>
      <c r="BD409" s="220"/>
      <c r="BE409" s="220"/>
      <c r="BF409" s="220"/>
    </row>
    <row r="410" spans="24:58" ht="13.5"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  <c r="AJ410" s="220"/>
      <c r="AK410" s="220"/>
      <c r="AL410" s="220"/>
      <c r="AM410" s="220"/>
      <c r="AN410" s="220"/>
      <c r="AO410" s="220"/>
      <c r="AP410" s="220"/>
      <c r="AQ410" s="220"/>
      <c r="AR410" s="220"/>
      <c r="AS410" s="220"/>
      <c r="AT410" s="220"/>
      <c r="AU410" s="220"/>
      <c r="AV410" s="220"/>
      <c r="AW410" s="220"/>
      <c r="AX410" s="220"/>
      <c r="AY410" s="220"/>
      <c r="AZ410" s="220"/>
      <c r="BA410" s="220"/>
      <c r="BB410" s="220"/>
      <c r="BC410" s="220"/>
      <c r="BD410" s="220"/>
      <c r="BE410" s="220"/>
      <c r="BF410" s="220"/>
    </row>
    <row r="411" spans="24:58" ht="13.5"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  <c r="AJ411" s="220"/>
      <c r="AK411" s="220"/>
      <c r="AL411" s="220"/>
      <c r="AM411" s="220"/>
      <c r="AN411" s="220"/>
      <c r="AO411" s="220"/>
      <c r="AP411" s="220"/>
      <c r="AQ411" s="220"/>
      <c r="AR411" s="220"/>
      <c r="AS411" s="220"/>
      <c r="AT411" s="220"/>
      <c r="AU411" s="220"/>
      <c r="AV411" s="220"/>
      <c r="AW411" s="220"/>
      <c r="AX411" s="220"/>
      <c r="AY411" s="220"/>
      <c r="AZ411" s="220"/>
      <c r="BA411" s="220"/>
      <c r="BB411" s="220"/>
      <c r="BC411" s="220"/>
      <c r="BD411" s="220"/>
      <c r="BE411" s="220"/>
      <c r="BF411" s="220"/>
    </row>
    <row r="412" spans="24:58" ht="13.5"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  <c r="AJ412" s="220"/>
      <c r="AK412" s="220"/>
      <c r="AL412" s="220"/>
      <c r="AM412" s="220"/>
      <c r="AN412" s="220"/>
      <c r="AO412" s="220"/>
      <c r="AP412" s="220"/>
      <c r="AQ412" s="220"/>
      <c r="AR412" s="220"/>
      <c r="AS412" s="220"/>
      <c r="AT412" s="220"/>
      <c r="AU412" s="220"/>
      <c r="AV412" s="220"/>
      <c r="AW412" s="220"/>
      <c r="AX412" s="220"/>
      <c r="AY412" s="220"/>
      <c r="AZ412" s="220"/>
      <c r="BA412" s="220"/>
      <c r="BB412" s="220"/>
      <c r="BC412" s="220"/>
      <c r="BD412" s="220"/>
      <c r="BE412" s="220"/>
      <c r="BF412" s="220"/>
    </row>
    <row r="413" spans="24:58" ht="13.5"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  <c r="AJ413" s="220"/>
      <c r="AK413" s="220"/>
      <c r="AL413" s="220"/>
      <c r="AM413" s="220"/>
      <c r="AN413" s="220"/>
      <c r="AO413" s="220"/>
      <c r="AP413" s="220"/>
      <c r="AQ413" s="220"/>
      <c r="AR413" s="220"/>
      <c r="AS413" s="220"/>
      <c r="AT413" s="220"/>
      <c r="AU413" s="220"/>
      <c r="AV413" s="220"/>
      <c r="AW413" s="220"/>
      <c r="AX413" s="220"/>
      <c r="AY413" s="220"/>
      <c r="AZ413" s="220"/>
      <c r="BA413" s="220"/>
      <c r="BB413" s="220"/>
      <c r="BC413" s="220"/>
      <c r="BD413" s="220"/>
      <c r="BE413" s="220"/>
      <c r="BF413" s="220"/>
    </row>
    <row r="414" spans="24:58" ht="13.5"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  <c r="AJ414" s="220"/>
      <c r="AK414" s="220"/>
      <c r="AL414" s="220"/>
      <c r="AM414" s="220"/>
      <c r="AN414" s="220"/>
      <c r="AO414" s="220"/>
      <c r="AP414" s="220"/>
      <c r="AQ414" s="220"/>
      <c r="AR414" s="220"/>
      <c r="AS414" s="220"/>
      <c r="AT414" s="220"/>
      <c r="AU414" s="220"/>
      <c r="AV414" s="220"/>
      <c r="AW414" s="220"/>
      <c r="AX414" s="220"/>
      <c r="AY414" s="220"/>
      <c r="AZ414" s="220"/>
      <c r="BA414" s="220"/>
      <c r="BB414" s="220"/>
      <c r="BC414" s="220"/>
      <c r="BD414" s="220"/>
      <c r="BE414" s="220"/>
      <c r="BF414" s="220"/>
    </row>
    <row r="415" spans="24:58" ht="13.5"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  <c r="AJ415" s="220"/>
      <c r="AK415" s="220"/>
      <c r="AL415" s="220"/>
      <c r="AM415" s="220"/>
      <c r="AN415" s="220"/>
      <c r="AO415" s="220"/>
      <c r="AP415" s="220"/>
      <c r="AQ415" s="220"/>
      <c r="AR415" s="220"/>
      <c r="AS415" s="220"/>
      <c r="AT415" s="220"/>
      <c r="AU415" s="220"/>
      <c r="AV415" s="220"/>
      <c r="AW415" s="220"/>
      <c r="AX415" s="220"/>
      <c r="AY415" s="220"/>
      <c r="AZ415" s="220"/>
      <c r="BA415" s="220"/>
      <c r="BB415" s="220"/>
      <c r="BC415" s="220"/>
      <c r="BD415" s="220"/>
      <c r="BE415" s="220"/>
      <c r="BF415" s="220"/>
    </row>
    <row r="416" spans="24:58" ht="13.5"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  <c r="AJ416" s="220"/>
      <c r="AK416" s="220"/>
      <c r="AL416" s="220"/>
      <c r="AM416" s="220"/>
      <c r="AN416" s="220"/>
      <c r="AO416" s="220"/>
      <c r="AP416" s="220"/>
      <c r="AQ416" s="220"/>
      <c r="AR416" s="220"/>
      <c r="AS416" s="220"/>
      <c r="AT416" s="220"/>
      <c r="AU416" s="220"/>
      <c r="AV416" s="220"/>
      <c r="AW416" s="220"/>
      <c r="AX416" s="220"/>
      <c r="AY416" s="220"/>
      <c r="AZ416" s="220"/>
      <c r="BA416" s="220"/>
      <c r="BB416" s="220"/>
      <c r="BC416" s="220"/>
      <c r="BD416" s="220"/>
      <c r="BE416" s="220"/>
      <c r="BF416" s="220"/>
    </row>
    <row r="417" spans="24:58" ht="13.5"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  <c r="AJ417" s="220"/>
      <c r="AK417" s="220"/>
      <c r="AL417" s="220"/>
      <c r="AM417" s="220"/>
      <c r="AN417" s="220"/>
      <c r="AO417" s="220"/>
      <c r="AP417" s="220"/>
      <c r="AQ417" s="220"/>
      <c r="AR417" s="220"/>
      <c r="AS417" s="220"/>
      <c r="AT417" s="220"/>
      <c r="AU417" s="220"/>
      <c r="AV417" s="220"/>
      <c r="AW417" s="220"/>
      <c r="AX417" s="220"/>
      <c r="AY417" s="220"/>
      <c r="AZ417" s="220"/>
      <c r="BA417" s="220"/>
      <c r="BB417" s="220"/>
      <c r="BC417" s="220"/>
      <c r="BD417" s="220"/>
      <c r="BE417" s="220"/>
      <c r="BF417" s="220"/>
    </row>
    <row r="418" spans="24:58" ht="13.5"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  <c r="AJ418" s="220"/>
      <c r="AK418" s="220"/>
      <c r="AL418" s="220"/>
      <c r="AM418" s="220"/>
      <c r="AN418" s="220"/>
      <c r="AO418" s="220"/>
      <c r="AP418" s="220"/>
      <c r="AQ418" s="220"/>
      <c r="AR418" s="220"/>
      <c r="AS418" s="220"/>
      <c r="AT418" s="220"/>
      <c r="AU418" s="220"/>
      <c r="AV418" s="220"/>
      <c r="AW418" s="220"/>
      <c r="AX418" s="220"/>
      <c r="AY418" s="220"/>
      <c r="AZ418" s="220"/>
      <c r="BA418" s="220"/>
      <c r="BB418" s="220"/>
      <c r="BC418" s="220"/>
      <c r="BD418" s="220"/>
      <c r="BE418" s="220"/>
      <c r="BF418" s="220"/>
    </row>
    <row r="419" spans="24:58" ht="13.5"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  <c r="AJ419" s="220"/>
      <c r="AK419" s="220"/>
      <c r="AL419" s="220"/>
      <c r="AM419" s="220"/>
      <c r="AN419" s="220"/>
      <c r="AO419" s="220"/>
      <c r="AP419" s="220"/>
      <c r="AQ419" s="220"/>
      <c r="AR419" s="220"/>
      <c r="AS419" s="220"/>
      <c r="AT419" s="220"/>
      <c r="AU419" s="220"/>
      <c r="AV419" s="220"/>
      <c r="AW419" s="220"/>
      <c r="AX419" s="220"/>
      <c r="AY419" s="220"/>
      <c r="AZ419" s="220"/>
      <c r="BA419" s="220"/>
      <c r="BB419" s="220"/>
      <c r="BC419" s="220"/>
      <c r="BD419" s="220"/>
      <c r="BE419" s="220"/>
      <c r="BF419" s="220"/>
    </row>
    <row r="420" spans="24:58" ht="13.5"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  <c r="AJ420" s="220"/>
      <c r="AK420" s="220"/>
      <c r="AL420" s="220"/>
      <c r="AM420" s="220"/>
      <c r="AN420" s="220"/>
      <c r="AO420" s="220"/>
      <c r="AP420" s="220"/>
      <c r="AQ420" s="220"/>
      <c r="AR420" s="220"/>
      <c r="AS420" s="220"/>
      <c r="AT420" s="220"/>
      <c r="AU420" s="220"/>
      <c r="AV420" s="220"/>
      <c r="AW420" s="220"/>
      <c r="AX420" s="220"/>
      <c r="AY420" s="220"/>
      <c r="AZ420" s="220"/>
      <c r="BA420" s="220"/>
      <c r="BB420" s="220"/>
      <c r="BC420" s="220"/>
      <c r="BD420" s="220"/>
      <c r="BE420" s="220"/>
      <c r="BF420" s="220"/>
    </row>
    <row r="421" spans="24:58" ht="13.5"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  <c r="AJ421" s="220"/>
      <c r="AK421" s="220"/>
      <c r="AL421" s="220"/>
      <c r="AM421" s="220"/>
      <c r="AN421" s="220"/>
      <c r="AO421" s="220"/>
      <c r="AP421" s="220"/>
      <c r="AQ421" s="220"/>
      <c r="AR421" s="220"/>
      <c r="AS421" s="220"/>
      <c r="AT421" s="220"/>
      <c r="AU421" s="220"/>
      <c r="AV421" s="220"/>
      <c r="AW421" s="220"/>
      <c r="AX421" s="220"/>
      <c r="AY421" s="220"/>
      <c r="AZ421" s="220"/>
      <c r="BA421" s="220"/>
      <c r="BB421" s="220"/>
      <c r="BC421" s="220"/>
      <c r="BD421" s="220"/>
      <c r="BE421" s="220"/>
      <c r="BF421" s="220"/>
    </row>
    <row r="422" spans="24:58" ht="13.5"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  <c r="AJ422" s="220"/>
      <c r="AK422" s="220"/>
      <c r="AL422" s="220"/>
      <c r="AM422" s="220"/>
      <c r="AN422" s="220"/>
      <c r="AO422" s="220"/>
      <c r="AP422" s="220"/>
      <c r="AQ422" s="220"/>
      <c r="AR422" s="220"/>
      <c r="AS422" s="220"/>
      <c r="AT422" s="220"/>
      <c r="AU422" s="220"/>
      <c r="AV422" s="220"/>
      <c r="AW422" s="220"/>
      <c r="AX422" s="220"/>
      <c r="AY422" s="220"/>
      <c r="AZ422" s="220"/>
      <c r="BA422" s="220"/>
      <c r="BB422" s="220"/>
      <c r="BC422" s="220"/>
      <c r="BD422" s="220"/>
      <c r="BE422" s="220"/>
      <c r="BF422" s="220"/>
    </row>
    <row r="423" spans="24:58" ht="13.5"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  <c r="AJ423" s="220"/>
      <c r="AK423" s="220"/>
      <c r="AL423" s="220"/>
      <c r="AM423" s="220"/>
      <c r="AN423" s="220"/>
      <c r="AO423" s="220"/>
      <c r="AP423" s="220"/>
      <c r="AQ423" s="220"/>
      <c r="AR423" s="220"/>
      <c r="AS423" s="220"/>
      <c r="AT423" s="220"/>
      <c r="AU423" s="220"/>
      <c r="AV423" s="220"/>
      <c r="AW423" s="220"/>
      <c r="AX423" s="220"/>
      <c r="AY423" s="220"/>
      <c r="AZ423" s="220"/>
      <c r="BA423" s="220"/>
      <c r="BB423" s="220"/>
      <c r="BC423" s="220"/>
      <c r="BD423" s="220"/>
      <c r="BE423" s="220"/>
      <c r="BF423" s="220"/>
    </row>
    <row r="424" spans="24:58" ht="13.5"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  <c r="AJ424" s="220"/>
      <c r="AK424" s="220"/>
      <c r="AL424" s="220"/>
      <c r="AM424" s="220"/>
      <c r="AN424" s="220"/>
      <c r="AO424" s="220"/>
      <c r="AP424" s="220"/>
      <c r="AQ424" s="220"/>
      <c r="AR424" s="220"/>
      <c r="AS424" s="220"/>
      <c r="AT424" s="220"/>
      <c r="AU424" s="220"/>
      <c r="AV424" s="220"/>
      <c r="AW424" s="220"/>
      <c r="AX424" s="220"/>
      <c r="AY424" s="220"/>
      <c r="AZ424" s="220"/>
      <c r="BA424" s="220"/>
      <c r="BB424" s="220"/>
      <c r="BC424" s="220"/>
      <c r="BD424" s="220"/>
      <c r="BE424" s="220"/>
      <c r="BF424" s="220"/>
    </row>
    <row r="425" spans="24:58" ht="13.5"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  <c r="AJ425" s="220"/>
      <c r="AK425" s="220"/>
      <c r="AL425" s="220"/>
      <c r="AM425" s="220"/>
      <c r="AN425" s="220"/>
      <c r="AO425" s="220"/>
      <c r="AP425" s="220"/>
      <c r="AQ425" s="220"/>
      <c r="AR425" s="220"/>
      <c r="AS425" s="220"/>
      <c r="AT425" s="220"/>
      <c r="AU425" s="220"/>
      <c r="AV425" s="220"/>
      <c r="AW425" s="220"/>
      <c r="AX425" s="220"/>
      <c r="AY425" s="220"/>
      <c r="AZ425" s="220"/>
      <c r="BA425" s="220"/>
      <c r="BB425" s="220"/>
      <c r="BC425" s="220"/>
      <c r="BD425" s="220"/>
      <c r="BE425" s="220"/>
      <c r="BF425" s="220"/>
    </row>
    <row r="426" spans="24:58" ht="13.5"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  <c r="AJ426" s="220"/>
      <c r="AK426" s="220"/>
      <c r="AL426" s="220"/>
      <c r="AM426" s="220"/>
      <c r="AN426" s="220"/>
      <c r="AO426" s="220"/>
      <c r="AP426" s="220"/>
      <c r="AQ426" s="220"/>
      <c r="AR426" s="220"/>
      <c r="AS426" s="220"/>
      <c r="AT426" s="220"/>
      <c r="AU426" s="220"/>
      <c r="AV426" s="220"/>
      <c r="AW426" s="220"/>
      <c r="AX426" s="220"/>
      <c r="AY426" s="220"/>
      <c r="AZ426" s="220"/>
      <c r="BA426" s="220"/>
      <c r="BB426" s="220"/>
      <c r="BC426" s="220"/>
      <c r="BD426" s="220"/>
      <c r="BE426" s="220"/>
      <c r="BF426" s="220"/>
    </row>
    <row r="427" spans="24:58" ht="13.5"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  <c r="AJ427" s="220"/>
      <c r="AK427" s="220"/>
      <c r="AL427" s="220"/>
      <c r="AM427" s="220"/>
      <c r="AN427" s="220"/>
      <c r="AO427" s="220"/>
      <c r="AP427" s="220"/>
      <c r="AQ427" s="220"/>
      <c r="AR427" s="220"/>
      <c r="AS427" s="220"/>
      <c r="AT427" s="220"/>
      <c r="AU427" s="220"/>
      <c r="AV427" s="220"/>
      <c r="AW427" s="220"/>
      <c r="AX427" s="220"/>
      <c r="AY427" s="220"/>
      <c r="AZ427" s="220"/>
      <c r="BA427" s="220"/>
      <c r="BB427" s="220"/>
      <c r="BC427" s="220"/>
      <c r="BD427" s="220"/>
      <c r="BE427" s="220"/>
      <c r="BF427" s="220"/>
    </row>
    <row r="428" spans="24:58" ht="13.5"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  <c r="AJ428" s="220"/>
      <c r="AK428" s="220"/>
      <c r="AL428" s="220"/>
      <c r="AM428" s="220"/>
      <c r="AN428" s="220"/>
      <c r="AO428" s="220"/>
      <c r="AP428" s="220"/>
      <c r="AQ428" s="220"/>
      <c r="AR428" s="220"/>
      <c r="AS428" s="220"/>
      <c r="AT428" s="220"/>
      <c r="AU428" s="220"/>
      <c r="AV428" s="220"/>
      <c r="AW428" s="220"/>
      <c r="AX428" s="220"/>
      <c r="AY428" s="220"/>
      <c r="AZ428" s="220"/>
      <c r="BA428" s="220"/>
      <c r="BB428" s="220"/>
      <c r="BC428" s="220"/>
      <c r="BD428" s="220"/>
      <c r="BE428" s="220"/>
      <c r="BF428" s="220"/>
    </row>
    <row r="429" spans="24:58" ht="13.5"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  <c r="AJ429" s="220"/>
      <c r="AK429" s="220"/>
      <c r="AL429" s="220"/>
      <c r="AM429" s="220"/>
      <c r="AN429" s="220"/>
      <c r="AO429" s="220"/>
      <c r="AP429" s="220"/>
      <c r="AQ429" s="220"/>
      <c r="AR429" s="220"/>
      <c r="AS429" s="220"/>
      <c r="AT429" s="220"/>
      <c r="AU429" s="220"/>
      <c r="AV429" s="220"/>
      <c r="AW429" s="220"/>
      <c r="AX429" s="220"/>
      <c r="AY429" s="220"/>
      <c r="AZ429" s="220"/>
      <c r="BA429" s="220"/>
      <c r="BB429" s="220"/>
      <c r="BC429" s="220"/>
      <c r="BD429" s="220"/>
      <c r="BE429" s="220"/>
      <c r="BF429" s="220"/>
    </row>
    <row r="430" spans="24:58" ht="13.5"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  <c r="AJ430" s="220"/>
      <c r="AK430" s="220"/>
      <c r="AL430" s="220"/>
      <c r="AM430" s="220"/>
      <c r="AN430" s="220"/>
      <c r="AO430" s="220"/>
      <c r="AP430" s="220"/>
      <c r="AQ430" s="220"/>
      <c r="AR430" s="220"/>
      <c r="AS430" s="220"/>
      <c r="AT430" s="220"/>
      <c r="AU430" s="220"/>
      <c r="AV430" s="220"/>
      <c r="AW430" s="220"/>
      <c r="AX430" s="220"/>
      <c r="AY430" s="220"/>
      <c r="AZ430" s="220"/>
      <c r="BA430" s="220"/>
      <c r="BB430" s="220"/>
      <c r="BC430" s="220"/>
      <c r="BD430" s="220"/>
      <c r="BE430" s="220"/>
      <c r="BF430" s="220"/>
    </row>
    <row r="431" spans="24:58" ht="13.5"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  <c r="AJ431" s="220"/>
      <c r="AK431" s="220"/>
      <c r="AL431" s="220"/>
      <c r="AM431" s="220"/>
      <c r="AN431" s="220"/>
      <c r="AO431" s="220"/>
      <c r="AP431" s="220"/>
      <c r="AQ431" s="220"/>
      <c r="AR431" s="220"/>
      <c r="AS431" s="220"/>
      <c r="AT431" s="220"/>
      <c r="AU431" s="220"/>
      <c r="AV431" s="220"/>
      <c r="AW431" s="220"/>
      <c r="AX431" s="220"/>
      <c r="AY431" s="220"/>
      <c r="AZ431" s="220"/>
      <c r="BA431" s="220"/>
      <c r="BB431" s="220"/>
      <c r="BC431" s="220"/>
      <c r="BD431" s="220"/>
      <c r="BE431" s="220"/>
      <c r="BF431" s="220"/>
    </row>
    <row r="432" spans="24:58" ht="13.5"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  <c r="AJ432" s="220"/>
      <c r="AK432" s="220"/>
      <c r="AL432" s="220"/>
      <c r="AM432" s="220"/>
      <c r="AN432" s="220"/>
      <c r="AO432" s="220"/>
      <c r="AP432" s="220"/>
      <c r="AQ432" s="220"/>
      <c r="AR432" s="220"/>
      <c r="AS432" s="220"/>
      <c r="AT432" s="220"/>
      <c r="AU432" s="220"/>
      <c r="AV432" s="220"/>
      <c r="AW432" s="220"/>
      <c r="AX432" s="220"/>
      <c r="AY432" s="220"/>
      <c r="AZ432" s="220"/>
      <c r="BA432" s="220"/>
      <c r="BB432" s="220"/>
      <c r="BC432" s="220"/>
      <c r="BD432" s="220"/>
      <c r="BE432" s="220"/>
      <c r="BF432" s="220"/>
    </row>
    <row r="433" spans="24:58" ht="13.5"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  <c r="AJ433" s="220"/>
      <c r="AK433" s="220"/>
      <c r="AL433" s="220"/>
      <c r="AM433" s="220"/>
      <c r="AN433" s="220"/>
      <c r="AO433" s="220"/>
      <c r="AP433" s="220"/>
      <c r="AQ433" s="220"/>
      <c r="AR433" s="220"/>
      <c r="AS433" s="220"/>
      <c r="AT433" s="220"/>
      <c r="AU433" s="220"/>
      <c r="AV433" s="220"/>
      <c r="AW433" s="220"/>
      <c r="AX433" s="220"/>
      <c r="AY433" s="220"/>
      <c r="AZ433" s="220"/>
      <c r="BA433" s="220"/>
      <c r="BB433" s="220"/>
      <c r="BC433" s="220"/>
      <c r="BD433" s="220"/>
      <c r="BE433" s="220"/>
      <c r="BF433" s="220"/>
    </row>
    <row r="434" spans="24:58" ht="13.5"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  <c r="AJ434" s="220"/>
      <c r="AK434" s="220"/>
      <c r="AL434" s="220"/>
      <c r="AM434" s="220"/>
      <c r="AN434" s="220"/>
      <c r="AO434" s="220"/>
      <c r="AP434" s="220"/>
      <c r="AQ434" s="220"/>
      <c r="AR434" s="220"/>
      <c r="AS434" s="220"/>
      <c r="AT434" s="220"/>
      <c r="AU434" s="220"/>
      <c r="AV434" s="220"/>
      <c r="AW434" s="220"/>
      <c r="AX434" s="220"/>
      <c r="AY434" s="220"/>
      <c r="AZ434" s="220"/>
      <c r="BA434" s="220"/>
      <c r="BB434" s="220"/>
      <c r="BC434" s="220"/>
      <c r="BD434" s="220"/>
      <c r="BE434" s="220"/>
      <c r="BF434" s="220"/>
    </row>
    <row r="435" spans="24:58" ht="13.5"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  <c r="AJ435" s="220"/>
      <c r="AK435" s="220"/>
      <c r="AL435" s="220"/>
      <c r="AM435" s="220"/>
      <c r="AN435" s="220"/>
      <c r="AO435" s="220"/>
      <c r="AP435" s="220"/>
      <c r="AQ435" s="220"/>
      <c r="AR435" s="220"/>
      <c r="AS435" s="220"/>
      <c r="AT435" s="220"/>
      <c r="AU435" s="220"/>
      <c r="AV435" s="220"/>
      <c r="AW435" s="220"/>
      <c r="AX435" s="220"/>
      <c r="AY435" s="220"/>
      <c r="AZ435" s="220"/>
      <c r="BA435" s="220"/>
      <c r="BB435" s="220"/>
      <c r="BC435" s="220"/>
      <c r="BD435" s="220"/>
      <c r="BE435" s="220"/>
      <c r="BF435" s="220"/>
    </row>
    <row r="436" spans="24:58" ht="13.5"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  <c r="AJ436" s="220"/>
      <c r="AK436" s="220"/>
      <c r="AL436" s="220"/>
      <c r="AM436" s="220"/>
      <c r="AN436" s="220"/>
      <c r="AO436" s="220"/>
      <c r="AP436" s="220"/>
      <c r="AQ436" s="220"/>
      <c r="AR436" s="220"/>
      <c r="AS436" s="220"/>
      <c r="AT436" s="220"/>
      <c r="AU436" s="220"/>
      <c r="AV436" s="220"/>
      <c r="AW436" s="220"/>
      <c r="AX436" s="220"/>
      <c r="AY436" s="220"/>
      <c r="AZ436" s="220"/>
      <c r="BA436" s="220"/>
      <c r="BB436" s="220"/>
      <c r="BC436" s="220"/>
      <c r="BD436" s="220"/>
      <c r="BE436" s="220"/>
      <c r="BF436" s="220"/>
    </row>
    <row r="437" spans="24:58" ht="13.5"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  <c r="AJ437" s="220"/>
      <c r="AK437" s="220"/>
      <c r="AL437" s="220"/>
      <c r="AM437" s="220"/>
      <c r="AN437" s="220"/>
      <c r="AO437" s="220"/>
      <c r="AP437" s="220"/>
      <c r="AQ437" s="220"/>
      <c r="AR437" s="220"/>
      <c r="AS437" s="220"/>
      <c r="AT437" s="220"/>
      <c r="AU437" s="220"/>
      <c r="AV437" s="220"/>
      <c r="AW437" s="220"/>
      <c r="AX437" s="220"/>
      <c r="AY437" s="220"/>
      <c r="AZ437" s="220"/>
      <c r="BA437" s="220"/>
      <c r="BB437" s="220"/>
      <c r="BC437" s="220"/>
      <c r="BD437" s="220"/>
      <c r="BE437" s="220"/>
      <c r="BF437" s="220"/>
    </row>
    <row r="438" spans="24:58" ht="13.5"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  <c r="AJ438" s="220"/>
      <c r="AK438" s="220"/>
      <c r="AL438" s="220"/>
      <c r="AM438" s="220"/>
      <c r="AN438" s="220"/>
      <c r="AO438" s="220"/>
      <c r="AP438" s="220"/>
      <c r="AQ438" s="220"/>
      <c r="AR438" s="220"/>
      <c r="AS438" s="220"/>
      <c r="AT438" s="220"/>
      <c r="AU438" s="220"/>
      <c r="AV438" s="220"/>
      <c r="AW438" s="220"/>
      <c r="AX438" s="220"/>
      <c r="AY438" s="220"/>
      <c r="AZ438" s="220"/>
      <c r="BA438" s="220"/>
      <c r="BB438" s="220"/>
      <c r="BC438" s="220"/>
      <c r="BD438" s="220"/>
      <c r="BE438" s="220"/>
      <c r="BF438" s="220"/>
    </row>
    <row r="439" spans="24:58" ht="13.5"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  <c r="AJ439" s="220"/>
      <c r="AK439" s="220"/>
      <c r="AL439" s="220"/>
      <c r="AM439" s="220"/>
      <c r="AN439" s="220"/>
      <c r="AO439" s="220"/>
      <c r="AP439" s="220"/>
      <c r="AQ439" s="220"/>
      <c r="AR439" s="220"/>
      <c r="AS439" s="220"/>
      <c r="AT439" s="220"/>
      <c r="AU439" s="220"/>
      <c r="AV439" s="220"/>
      <c r="AW439" s="220"/>
      <c r="AX439" s="220"/>
      <c r="AY439" s="220"/>
      <c r="AZ439" s="220"/>
      <c r="BA439" s="220"/>
      <c r="BB439" s="220"/>
      <c r="BC439" s="220"/>
      <c r="BD439" s="220"/>
      <c r="BE439" s="220"/>
      <c r="BF439" s="220"/>
    </row>
    <row r="440" spans="24:58" ht="13.5"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  <c r="AJ440" s="220"/>
      <c r="AK440" s="220"/>
      <c r="AL440" s="220"/>
      <c r="AM440" s="220"/>
      <c r="AN440" s="220"/>
      <c r="AO440" s="220"/>
      <c r="AP440" s="220"/>
      <c r="AQ440" s="220"/>
      <c r="AR440" s="220"/>
      <c r="AS440" s="220"/>
      <c r="AT440" s="220"/>
      <c r="AU440" s="220"/>
      <c r="AV440" s="220"/>
      <c r="AW440" s="220"/>
      <c r="AX440" s="220"/>
      <c r="AY440" s="220"/>
      <c r="AZ440" s="220"/>
      <c r="BA440" s="220"/>
      <c r="BB440" s="220"/>
      <c r="BC440" s="220"/>
      <c r="BD440" s="220"/>
      <c r="BE440" s="220"/>
      <c r="BF440" s="220"/>
    </row>
    <row r="441" spans="24:58" ht="13.5"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  <c r="AJ441" s="220"/>
      <c r="AK441" s="220"/>
      <c r="AL441" s="220"/>
      <c r="AM441" s="220"/>
      <c r="AN441" s="220"/>
      <c r="AO441" s="220"/>
      <c r="AP441" s="220"/>
      <c r="AQ441" s="220"/>
      <c r="AR441" s="220"/>
      <c r="AS441" s="220"/>
      <c r="AT441" s="220"/>
      <c r="AU441" s="220"/>
      <c r="AV441" s="220"/>
      <c r="AW441" s="220"/>
      <c r="AX441" s="220"/>
      <c r="AY441" s="220"/>
      <c r="AZ441" s="220"/>
      <c r="BA441" s="220"/>
      <c r="BB441" s="220"/>
      <c r="BC441" s="220"/>
      <c r="BD441" s="220"/>
      <c r="BE441" s="220"/>
      <c r="BF441" s="220"/>
    </row>
    <row r="442" spans="24:58" ht="13.5"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  <c r="AJ442" s="220"/>
      <c r="AK442" s="220"/>
      <c r="AL442" s="220"/>
      <c r="AM442" s="220"/>
      <c r="AN442" s="220"/>
      <c r="AO442" s="220"/>
      <c r="AP442" s="220"/>
      <c r="AQ442" s="220"/>
      <c r="AR442" s="220"/>
      <c r="AS442" s="220"/>
      <c r="AT442" s="220"/>
      <c r="AU442" s="220"/>
      <c r="AV442" s="220"/>
      <c r="AW442" s="220"/>
      <c r="AX442" s="220"/>
      <c r="AY442" s="220"/>
      <c r="AZ442" s="220"/>
      <c r="BA442" s="220"/>
      <c r="BB442" s="220"/>
      <c r="BC442" s="220"/>
      <c r="BD442" s="220"/>
      <c r="BE442" s="220"/>
      <c r="BF442" s="220"/>
    </row>
    <row r="443" spans="24:58" ht="13.5"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  <c r="AJ443" s="220"/>
      <c r="AK443" s="220"/>
      <c r="AL443" s="220"/>
      <c r="AM443" s="220"/>
      <c r="AN443" s="220"/>
      <c r="AO443" s="220"/>
      <c r="AP443" s="220"/>
      <c r="AQ443" s="220"/>
      <c r="AR443" s="220"/>
      <c r="AS443" s="220"/>
      <c r="AT443" s="220"/>
      <c r="AU443" s="220"/>
      <c r="AV443" s="220"/>
      <c r="AW443" s="220"/>
      <c r="AX443" s="220"/>
      <c r="AY443" s="220"/>
      <c r="AZ443" s="220"/>
      <c r="BA443" s="220"/>
      <c r="BB443" s="220"/>
      <c r="BC443" s="220"/>
      <c r="BD443" s="220"/>
      <c r="BE443" s="220"/>
      <c r="BF443" s="220"/>
    </row>
    <row r="444" spans="24:58" ht="13.5"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  <c r="AJ444" s="220"/>
      <c r="AK444" s="220"/>
      <c r="AL444" s="220"/>
      <c r="AM444" s="220"/>
      <c r="AN444" s="220"/>
      <c r="AO444" s="220"/>
      <c r="AP444" s="220"/>
      <c r="AQ444" s="220"/>
      <c r="AR444" s="220"/>
      <c r="AS444" s="220"/>
      <c r="AT444" s="220"/>
      <c r="AU444" s="220"/>
      <c r="AV444" s="220"/>
      <c r="AW444" s="220"/>
      <c r="AX444" s="220"/>
      <c r="AY444" s="220"/>
      <c r="AZ444" s="220"/>
      <c r="BA444" s="220"/>
      <c r="BB444" s="220"/>
      <c r="BC444" s="220"/>
      <c r="BD444" s="220"/>
      <c r="BE444" s="220"/>
      <c r="BF444" s="220"/>
    </row>
    <row r="445" spans="24:58" ht="13.5"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  <c r="AJ445" s="220"/>
      <c r="AK445" s="220"/>
      <c r="AL445" s="220"/>
      <c r="AM445" s="220"/>
      <c r="AN445" s="220"/>
      <c r="AO445" s="220"/>
      <c r="AP445" s="220"/>
      <c r="AQ445" s="220"/>
      <c r="AR445" s="220"/>
      <c r="AS445" s="220"/>
      <c r="AT445" s="220"/>
      <c r="AU445" s="220"/>
      <c r="AV445" s="220"/>
      <c r="AW445" s="220"/>
      <c r="AX445" s="220"/>
      <c r="AY445" s="220"/>
      <c r="AZ445" s="220"/>
      <c r="BA445" s="220"/>
      <c r="BB445" s="220"/>
      <c r="BC445" s="220"/>
      <c r="BD445" s="220"/>
      <c r="BE445" s="220"/>
      <c r="BF445" s="220"/>
    </row>
    <row r="446" spans="24:58" ht="13.5"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  <c r="AJ446" s="220"/>
      <c r="AK446" s="220"/>
      <c r="AL446" s="220"/>
      <c r="AM446" s="220"/>
      <c r="AN446" s="220"/>
      <c r="AO446" s="220"/>
      <c r="AP446" s="220"/>
      <c r="AQ446" s="220"/>
      <c r="AR446" s="220"/>
      <c r="AS446" s="220"/>
      <c r="AT446" s="220"/>
      <c r="AU446" s="220"/>
      <c r="AV446" s="220"/>
      <c r="AW446" s="220"/>
      <c r="AX446" s="220"/>
      <c r="AY446" s="220"/>
      <c r="AZ446" s="220"/>
      <c r="BA446" s="220"/>
      <c r="BB446" s="220"/>
      <c r="BC446" s="220"/>
      <c r="BD446" s="220"/>
      <c r="BE446" s="220"/>
      <c r="BF446" s="220"/>
    </row>
    <row r="447" spans="24:58" ht="13.5"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  <c r="AJ447" s="220"/>
      <c r="AK447" s="220"/>
      <c r="AL447" s="220"/>
      <c r="AM447" s="220"/>
      <c r="AN447" s="220"/>
      <c r="AO447" s="220"/>
      <c r="AP447" s="220"/>
      <c r="AQ447" s="220"/>
      <c r="AR447" s="220"/>
      <c r="AS447" s="220"/>
      <c r="AT447" s="220"/>
      <c r="AU447" s="220"/>
      <c r="AV447" s="220"/>
      <c r="AW447" s="220"/>
      <c r="AX447" s="220"/>
      <c r="AY447" s="220"/>
      <c r="AZ447" s="220"/>
      <c r="BA447" s="220"/>
      <c r="BB447" s="220"/>
      <c r="BC447" s="220"/>
      <c r="BD447" s="220"/>
      <c r="BE447" s="220"/>
      <c r="BF447" s="220"/>
    </row>
    <row r="448" spans="24:58" ht="13.5"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  <c r="AJ448" s="220"/>
      <c r="AK448" s="220"/>
      <c r="AL448" s="220"/>
      <c r="AM448" s="220"/>
      <c r="AN448" s="220"/>
      <c r="AO448" s="220"/>
      <c r="AP448" s="220"/>
      <c r="AQ448" s="220"/>
      <c r="AR448" s="220"/>
      <c r="AS448" s="220"/>
      <c r="AT448" s="220"/>
      <c r="AU448" s="220"/>
      <c r="AV448" s="220"/>
      <c r="AW448" s="220"/>
      <c r="AX448" s="220"/>
      <c r="AY448" s="220"/>
      <c r="AZ448" s="220"/>
      <c r="BA448" s="220"/>
      <c r="BB448" s="220"/>
      <c r="BC448" s="220"/>
      <c r="BD448" s="220"/>
      <c r="BE448" s="220"/>
      <c r="BF448" s="220"/>
    </row>
    <row r="449" spans="24:58" ht="13.5"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  <c r="AJ449" s="220"/>
      <c r="AK449" s="220"/>
      <c r="AL449" s="220"/>
      <c r="AM449" s="220"/>
      <c r="AN449" s="220"/>
      <c r="AO449" s="220"/>
      <c r="AP449" s="220"/>
      <c r="AQ449" s="220"/>
      <c r="AR449" s="220"/>
      <c r="AS449" s="220"/>
      <c r="AT449" s="220"/>
      <c r="AU449" s="220"/>
      <c r="AV449" s="220"/>
      <c r="AW449" s="220"/>
      <c r="AX449" s="220"/>
      <c r="AY449" s="220"/>
      <c r="AZ449" s="220"/>
      <c r="BA449" s="220"/>
      <c r="BB449" s="220"/>
      <c r="BC449" s="220"/>
      <c r="BD449" s="220"/>
      <c r="BE449" s="220"/>
      <c r="BF449" s="220"/>
    </row>
    <row r="450" spans="24:58" ht="13.5"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  <c r="AJ450" s="220"/>
      <c r="AK450" s="220"/>
      <c r="AL450" s="220"/>
      <c r="AM450" s="220"/>
      <c r="AN450" s="220"/>
      <c r="AO450" s="220"/>
      <c r="AP450" s="220"/>
      <c r="AQ450" s="220"/>
      <c r="AR450" s="220"/>
      <c r="AS450" s="220"/>
      <c r="AT450" s="220"/>
      <c r="AU450" s="220"/>
      <c r="AV450" s="220"/>
      <c r="AW450" s="220"/>
      <c r="AX450" s="220"/>
      <c r="AY450" s="220"/>
      <c r="AZ450" s="220"/>
      <c r="BA450" s="220"/>
      <c r="BB450" s="220"/>
      <c r="BC450" s="220"/>
      <c r="BD450" s="220"/>
      <c r="BE450" s="220"/>
      <c r="BF450" s="220"/>
    </row>
    <row r="451" spans="24:58" ht="13.5"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  <c r="AJ451" s="220"/>
      <c r="AK451" s="220"/>
      <c r="AL451" s="220"/>
      <c r="AM451" s="220"/>
      <c r="AN451" s="220"/>
      <c r="AO451" s="220"/>
      <c r="AP451" s="220"/>
      <c r="AQ451" s="220"/>
      <c r="AR451" s="220"/>
      <c r="AS451" s="220"/>
      <c r="AT451" s="220"/>
      <c r="AU451" s="220"/>
      <c r="AV451" s="220"/>
      <c r="AW451" s="220"/>
      <c r="AX451" s="220"/>
      <c r="AY451" s="220"/>
      <c r="AZ451" s="220"/>
      <c r="BA451" s="220"/>
      <c r="BB451" s="220"/>
      <c r="BC451" s="220"/>
      <c r="BD451" s="220"/>
      <c r="BE451" s="220"/>
      <c r="BF451" s="220"/>
    </row>
    <row r="452" spans="24:58" ht="13.5"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  <c r="AJ452" s="220"/>
      <c r="AK452" s="220"/>
      <c r="AL452" s="220"/>
      <c r="AM452" s="220"/>
      <c r="AN452" s="220"/>
      <c r="AO452" s="220"/>
      <c r="AP452" s="220"/>
      <c r="AQ452" s="220"/>
      <c r="AR452" s="220"/>
      <c r="AS452" s="220"/>
      <c r="AT452" s="220"/>
      <c r="AU452" s="220"/>
      <c r="AV452" s="220"/>
      <c r="AW452" s="220"/>
      <c r="AX452" s="220"/>
      <c r="AY452" s="220"/>
      <c r="AZ452" s="220"/>
      <c r="BA452" s="220"/>
      <c r="BB452" s="220"/>
      <c r="BC452" s="220"/>
      <c r="BD452" s="220"/>
      <c r="BE452" s="220"/>
      <c r="BF452" s="220"/>
    </row>
    <row r="453" spans="24:58" ht="13.5"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  <c r="AJ453" s="220"/>
      <c r="AK453" s="220"/>
      <c r="AL453" s="220"/>
      <c r="AM453" s="220"/>
      <c r="AN453" s="220"/>
      <c r="AO453" s="220"/>
      <c r="AP453" s="220"/>
      <c r="AQ453" s="220"/>
      <c r="AR453" s="220"/>
      <c r="AS453" s="220"/>
      <c r="AT453" s="220"/>
      <c r="AU453" s="220"/>
      <c r="AV453" s="220"/>
      <c r="AW453" s="220"/>
      <c r="AX453" s="220"/>
      <c r="AY453" s="220"/>
      <c r="AZ453" s="220"/>
      <c r="BA453" s="220"/>
      <c r="BB453" s="220"/>
      <c r="BC453" s="220"/>
      <c r="BD453" s="220"/>
      <c r="BE453" s="220"/>
      <c r="BF453" s="220"/>
    </row>
    <row r="454" spans="24:58" ht="13.5"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  <c r="AJ454" s="220"/>
      <c r="AK454" s="220"/>
      <c r="AL454" s="220"/>
      <c r="AM454" s="220"/>
      <c r="AN454" s="220"/>
      <c r="AO454" s="220"/>
      <c r="AP454" s="220"/>
      <c r="AQ454" s="220"/>
      <c r="AR454" s="220"/>
      <c r="AS454" s="220"/>
      <c r="AT454" s="220"/>
      <c r="AU454" s="220"/>
      <c r="AV454" s="220"/>
      <c r="AW454" s="220"/>
      <c r="AX454" s="220"/>
      <c r="AY454" s="220"/>
      <c r="AZ454" s="220"/>
      <c r="BA454" s="220"/>
      <c r="BB454" s="220"/>
      <c r="BC454" s="220"/>
      <c r="BD454" s="220"/>
      <c r="BE454" s="220"/>
      <c r="BF454" s="220"/>
    </row>
    <row r="455" spans="24:58" ht="13.5"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  <c r="AJ455" s="220"/>
      <c r="AK455" s="220"/>
      <c r="AL455" s="220"/>
      <c r="AM455" s="220"/>
      <c r="AN455" s="220"/>
      <c r="AO455" s="220"/>
      <c r="AP455" s="220"/>
      <c r="AQ455" s="220"/>
      <c r="AR455" s="220"/>
      <c r="AS455" s="220"/>
      <c r="AT455" s="220"/>
      <c r="AU455" s="220"/>
      <c r="AV455" s="220"/>
      <c r="AW455" s="220"/>
      <c r="AX455" s="220"/>
      <c r="AY455" s="220"/>
      <c r="AZ455" s="220"/>
      <c r="BA455" s="220"/>
      <c r="BB455" s="220"/>
      <c r="BC455" s="220"/>
      <c r="BD455" s="220"/>
      <c r="BE455" s="220"/>
      <c r="BF455" s="220"/>
    </row>
    <row r="456" spans="24:58" ht="13.5"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  <c r="AJ456" s="220"/>
      <c r="AK456" s="220"/>
      <c r="AL456" s="220"/>
      <c r="AM456" s="220"/>
      <c r="AN456" s="220"/>
      <c r="AO456" s="220"/>
      <c r="AP456" s="220"/>
      <c r="AQ456" s="220"/>
      <c r="AR456" s="220"/>
      <c r="AS456" s="220"/>
      <c r="AT456" s="220"/>
      <c r="AU456" s="220"/>
      <c r="AV456" s="220"/>
      <c r="AW456" s="220"/>
      <c r="AX456" s="220"/>
      <c r="AY456" s="220"/>
      <c r="AZ456" s="220"/>
      <c r="BA456" s="220"/>
      <c r="BB456" s="220"/>
      <c r="BC456" s="220"/>
      <c r="BD456" s="220"/>
      <c r="BE456" s="220"/>
      <c r="BF456" s="220"/>
    </row>
    <row r="457" spans="24:58" ht="13.5"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  <c r="AJ457" s="220"/>
      <c r="AK457" s="220"/>
      <c r="AL457" s="220"/>
      <c r="AM457" s="220"/>
      <c r="AN457" s="220"/>
      <c r="AO457" s="220"/>
      <c r="AP457" s="220"/>
      <c r="AQ457" s="220"/>
      <c r="AR457" s="220"/>
      <c r="AS457" s="220"/>
      <c r="AT457" s="220"/>
      <c r="AU457" s="220"/>
      <c r="AV457" s="220"/>
      <c r="AW457" s="220"/>
      <c r="AX457" s="220"/>
      <c r="AY457" s="220"/>
      <c r="AZ457" s="220"/>
      <c r="BA457" s="220"/>
      <c r="BB457" s="220"/>
      <c r="BC457" s="220"/>
      <c r="BD457" s="220"/>
      <c r="BE457" s="220"/>
      <c r="BF457" s="220"/>
    </row>
    <row r="458" spans="24:58" ht="13.5"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  <c r="AJ458" s="220"/>
      <c r="AK458" s="220"/>
      <c r="AL458" s="220"/>
      <c r="AM458" s="220"/>
      <c r="AN458" s="220"/>
      <c r="AO458" s="220"/>
      <c r="AP458" s="220"/>
      <c r="AQ458" s="220"/>
      <c r="AR458" s="220"/>
      <c r="AS458" s="220"/>
      <c r="AT458" s="220"/>
      <c r="AU458" s="220"/>
      <c r="AV458" s="220"/>
      <c r="AW458" s="220"/>
      <c r="AX458" s="220"/>
      <c r="AY458" s="220"/>
      <c r="AZ458" s="220"/>
      <c r="BA458" s="220"/>
      <c r="BB458" s="220"/>
      <c r="BC458" s="220"/>
      <c r="BD458" s="220"/>
      <c r="BE458" s="220"/>
      <c r="BF458" s="220"/>
    </row>
    <row r="459" spans="24:58" ht="13.5"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  <c r="AJ459" s="220"/>
      <c r="AK459" s="220"/>
      <c r="AL459" s="220"/>
      <c r="AM459" s="220"/>
      <c r="AN459" s="220"/>
      <c r="AO459" s="220"/>
      <c r="AP459" s="220"/>
      <c r="AQ459" s="220"/>
      <c r="AR459" s="220"/>
      <c r="AS459" s="220"/>
      <c r="AT459" s="220"/>
      <c r="AU459" s="220"/>
      <c r="AV459" s="220"/>
      <c r="AW459" s="220"/>
      <c r="AX459" s="220"/>
      <c r="AY459" s="220"/>
      <c r="AZ459" s="220"/>
      <c r="BA459" s="220"/>
      <c r="BB459" s="220"/>
      <c r="BC459" s="220"/>
      <c r="BD459" s="220"/>
      <c r="BE459" s="220"/>
      <c r="BF459" s="220"/>
    </row>
    <row r="460" spans="24:58" ht="13.5"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  <c r="AJ460" s="220"/>
      <c r="AK460" s="220"/>
      <c r="AL460" s="220"/>
      <c r="AM460" s="220"/>
      <c r="AN460" s="220"/>
      <c r="AO460" s="220"/>
      <c r="AP460" s="220"/>
      <c r="AQ460" s="220"/>
      <c r="AR460" s="220"/>
      <c r="AS460" s="220"/>
      <c r="AT460" s="220"/>
      <c r="AU460" s="220"/>
      <c r="AV460" s="220"/>
      <c r="AW460" s="220"/>
      <c r="AX460" s="220"/>
      <c r="AY460" s="220"/>
      <c r="AZ460" s="220"/>
      <c r="BA460" s="220"/>
      <c r="BB460" s="220"/>
      <c r="BC460" s="220"/>
      <c r="BD460" s="220"/>
      <c r="BE460" s="220"/>
      <c r="BF460" s="220"/>
    </row>
    <row r="461" spans="24:58" ht="13.5"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  <c r="AJ461" s="220"/>
      <c r="AK461" s="220"/>
      <c r="AL461" s="220"/>
      <c r="AM461" s="220"/>
      <c r="AN461" s="220"/>
      <c r="AO461" s="220"/>
      <c r="AP461" s="220"/>
      <c r="AQ461" s="220"/>
      <c r="AR461" s="220"/>
      <c r="AS461" s="220"/>
      <c r="AT461" s="220"/>
      <c r="AU461" s="220"/>
      <c r="AV461" s="220"/>
      <c r="AW461" s="220"/>
      <c r="AX461" s="220"/>
      <c r="AY461" s="220"/>
      <c r="AZ461" s="220"/>
      <c r="BA461" s="220"/>
      <c r="BB461" s="220"/>
      <c r="BC461" s="220"/>
      <c r="BD461" s="220"/>
      <c r="BE461" s="220"/>
      <c r="BF461" s="220"/>
    </row>
    <row r="462" spans="24:58" ht="13.5"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  <c r="AJ462" s="220"/>
      <c r="AK462" s="220"/>
      <c r="AL462" s="220"/>
      <c r="AM462" s="220"/>
      <c r="AN462" s="220"/>
      <c r="AO462" s="220"/>
      <c r="AP462" s="220"/>
      <c r="AQ462" s="220"/>
      <c r="AR462" s="220"/>
      <c r="AS462" s="220"/>
      <c r="AT462" s="220"/>
      <c r="AU462" s="220"/>
      <c r="AV462" s="220"/>
      <c r="AW462" s="220"/>
      <c r="AX462" s="220"/>
      <c r="AY462" s="220"/>
      <c r="AZ462" s="220"/>
      <c r="BA462" s="220"/>
      <c r="BB462" s="220"/>
      <c r="BC462" s="220"/>
      <c r="BD462" s="220"/>
      <c r="BE462" s="220"/>
      <c r="BF462" s="220"/>
    </row>
    <row r="463" spans="24:58" ht="13.5"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  <c r="AJ463" s="220"/>
      <c r="AK463" s="220"/>
      <c r="AL463" s="220"/>
      <c r="AM463" s="220"/>
      <c r="AN463" s="220"/>
      <c r="AO463" s="220"/>
      <c r="AP463" s="220"/>
      <c r="AQ463" s="220"/>
      <c r="AR463" s="220"/>
      <c r="AS463" s="220"/>
      <c r="AT463" s="220"/>
      <c r="AU463" s="220"/>
      <c r="AV463" s="220"/>
      <c r="AW463" s="220"/>
      <c r="AX463" s="220"/>
      <c r="AY463" s="220"/>
      <c r="AZ463" s="220"/>
      <c r="BA463" s="220"/>
      <c r="BB463" s="220"/>
      <c r="BC463" s="220"/>
      <c r="BD463" s="220"/>
      <c r="BE463" s="220"/>
      <c r="BF463" s="220"/>
    </row>
    <row r="464" spans="24:58" ht="13.5"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  <c r="AJ464" s="220"/>
      <c r="AK464" s="220"/>
      <c r="AL464" s="220"/>
      <c r="AM464" s="220"/>
      <c r="AN464" s="220"/>
      <c r="AO464" s="220"/>
      <c r="AP464" s="220"/>
      <c r="AQ464" s="220"/>
      <c r="AR464" s="220"/>
      <c r="AS464" s="220"/>
      <c r="AT464" s="220"/>
      <c r="AU464" s="220"/>
      <c r="AV464" s="220"/>
      <c r="AW464" s="220"/>
      <c r="AX464" s="220"/>
      <c r="AY464" s="220"/>
      <c r="AZ464" s="220"/>
      <c r="BA464" s="220"/>
      <c r="BB464" s="220"/>
      <c r="BC464" s="220"/>
      <c r="BD464" s="220"/>
      <c r="BE464" s="220"/>
      <c r="BF464" s="220"/>
    </row>
    <row r="465" spans="24:58" ht="13.5"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  <c r="AJ465" s="220"/>
      <c r="AK465" s="220"/>
      <c r="AL465" s="220"/>
      <c r="AM465" s="220"/>
      <c r="AN465" s="220"/>
      <c r="AO465" s="220"/>
      <c r="AP465" s="220"/>
      <c r="AQ465" s="220"/>
      <c r="AR465" s="220"/>
      <c r="AS465" s="220"/>
      <c r="AT465" s="220"/>
      <c r="AU465" s="220"/>
      <c r="AV465" s="220"/>
      <c r="AW465" s="220"/>
      <c r="AX465" s="220"/>
      <c r="AY465" s="220"/>
      <c r="AZ465" s="220"/>
      <c r="BA465" s="220"/>
      <c r="BB465" s="220"/>
      <c r="BC465" s="220"/>
      <c r="BD465" s="220"/>
      <c r="BE465" s="220"/>
      <c r="BF465" s="220"/>
    </row>
    <row r="466" spans="24:58" ht="13.5"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  <c r="AJ466" s="220"/>
      <c r="AK466" s="220"/>
      <c r="AL466" s="220"/>
      <c r="AM466" s="220"/>
      <c r="AN466" s="220"/>
      <c r="AO466" s="220"/>
      <c r="AP466" s="220"/>
      <c r="AQ466" s="220"/>
      <c r="AR466" s="220"/>
      <c r="AS466" s="220"/>
      <c r="AT466" s="220"/>
      <c r="AU466" s="220"/>
      <c r="AV466" s="220"/>
      <c r="AW466" s="220"/>
      <c r="AX466" s="220"/>
      <c r="AY466" s="220"/>
      <c r="AZ466" s="220"/>
      <c r="BA466" s="220"/>
      <c r="BB466" s="220"/>
      <c r="BC466" s="220"/>
      <c r="BD466" s="220"/>
      <c r="BE466" s="220"/>
      <c r="BF466" s="220"/>
    </row>
    <row r="467" spans="24:58" ht="13.5"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  <c r="AJ467" s="220"/>
      <c r="AK467" s="220"/>
      <c r="AL467" s="220"/>
      <c r="AM467" s="220"/>
      <c r="AN467" s="220"/>
      <c r="AO467" s="220"/>
      <c r="AP467" s="220"/>
      <c r="AQ467" s="220"/>
      <c r="AR467" s="220"/>
      <c r="AS467" s="220"/>
      <c r="AT467" s="220"/>
      <c r="AU467" s="220"/>
      <c r="AV467" s="220"/>
      <c r="AW467" s="220"/>
      <c r="AX467" s="220"/>
      <c r="AY467" s="220"/>
      <c r="AZ467" s="220"/>
      <c r="BA467" s="220"/>
      <c r="BB467" s="220"/>
      <c r="BC467" s="220"/>
      <c r="BD467" s="220"/>
      <c r="BE467" s="220"/>
      <c r="BF467" s="220"/>
    </row>
    <row r="468" spans="24:58" ht="13.5"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  <c r="AJ468" s="220"/>
      <c r="AK468" s="220"/>
      <c r="AL468" s="220"/>
      <c r="AM468" s="220"/>
      <c r="AN468" s="220"/>
      <c r="AO468" s="220"/>
      <c r="AP468" s="220"/>
      <c r="AQ468" s="220"/>
      <c r="AR468" s="220"/>
      <c r="AS468" s="220"/>
      <c r="AT468" s="220"/>
      <c r="AU468" s="220"/>
      <c r="AV468" s="220"/>
      <c r="AW468" s="220"/>
      <c r="AX468" s="220"/>
      <c r="AY468" s="220"/>
      <c r="AZ468" s="220"/>
      <c r="BA468" s="220"/>
      <c r="BB468" s="220"/>
      <c r="BC468" s="220"/>
      <c r="BD468" s="220"/>
      <c r="BE468" s="220"/>
      <c r="BF468" s="220"/>
    </row>
    <row r="469" spans="24:58" ht="13.5"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  <c r="AJ469" s="220"/>
      <c r="AK469" s="220"/>
      <c r="AL469" s="220"/>
      <c r="AM469" s="220"/>
      <c r="AN469" s="220"/>
      <c r="AO469" s="220"/>
      <c r="AP469" s="220"/>
      <c r="AQ469" s="220"/>
      <c r="AR469" s="220"/>
      <c r="AS469" s="220"/>
      <c r="AT469" s="220"/>
      <c r="AU469" s="220"/>
      <c r="AV469" s="220"/>
      <c r="AW469" s="220"/>
      <c r="AX469" s="220"/>
      <c r="AY469" s="220"/>
      <c r="AZ469" s="220"/>
      <c r="BA469" s="220"/>
      <c r="BB469" s="220"/>
      <c r="BC469" s="220"/>
      <c r="BD469" s="220"/>
      <c r="BE469" s="220"/>
      <c r="BF469" s="220"/>
    </row>
    <row r="470" spans="24:58" ht="13.5"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  <c r="AJ470" s="220"/>
      <c r="AK470" s="220"/>
      <c r="AL470" s="220"/>
      <c r="AM470" s="220"/>
      <c r="AN470" s="220"/>
      <c r="AO470" s="220"/>
      <c r="AP470" s="220"/>
      <c r="AQ470" s="220"/>
      <c r="AR470" s="220"/>
      <c r="AS470" s="220"/>
      <c r="AT470" s="220"/>
      <c r="AU470" s="220"/>
      <c r="AV470" s="220"/>
      <c r="AW470" s="220"/>
      <c r="AX470" s="220"/>
      <c r="AY470" s="220"/>
      <c r="AZ470" s="220"/>
      <c r="BA470" s="220"/>
      <c r="BB470" s="220"/>
      <c r="BC470" s="220"/>
      <c r="BD470" s="220"/>
      <c r="BE470" s="220"/>
      <c r="BF470" s="220"/>
    </row>
    <row r="471" spans="24:58" ht="13.5"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  <c r="AJ471" s="220"/>
      <c r="AK471" s="220"/>
      <c r="AL471" s="220"/>
      <c r="AM471" s="220"/>
      <c r="AN471" s="220"/>
      <c r="AO471" s="220"/>
      <c r="AP471" s="220"/>
      <c r="AQ471" s="220"/>
      <c r="AR471" s="220"/>
      <c r="AS471" s="220"/>
      <c r="AT471" s="220"/>
      <c r="AU471" s="220"/>
      <c r="AV471" s="220"/>
      <c r="AW471" s="220"/>
      <c r="AX471" s="220"/>
      <c r="AY471" s="220"/>
      <c r="AZ471" s="220"/>
      <c r="BA471" s="220"/>
      <c r="BB471" s="220"/>
      <c r="BC471" s="220"/>
      <c r="BD471" s="220"/>
      <c r="BE471" s="220"/>
      <c r="BF471" s="220"/>
    </row>
    <row r="472" spans="24:58" ht="13.5"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  <c r="AJ472" s="220"/>
      <c r="AK472" s="220"/>
      <c r="AL472" s="220"/>
      <c r="AM472" s="220"/>
      <c r="AN472" s="220"/>
      <c r="AO472" s="220"/>
      <c r="AP472" s="220"/>
      <c r="AQ472" s="220"/>
      <c r="AR472" s="220"/>
      <c r="AS472" s="220"/>
      <c r="AT472" s="220"/>
      <c r="AU472" s="220"/>
      <c r="AV472" s="220"/>
      <c r="AW472" s="220"/>
      <c r="AX472" s="220"/>
      <c r="AY472" s="220"/>
      <c r="AZ472" s="220"/>
      <c r="BA472" s="220"/>
      <c r="BB472" s="220"/>
      <c r="BC472" s="220"/>
      <c r="BD472" s="220"/>
      <c r="BE472" s="220"/>
      <c r="BF472" s="220"/>
    </row>
    <row r="473" spans="24:58" ht="13.5"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  <c r="AJ473" s="220"/>
      <c r="AK473" s="220"/>
      <c r="AL473" s="220"/>
      <c r="AM473" s="220"/>
      <c r="AN473" s="220"/>
      <c r="AO473" s="220"/>
      <c r="AP473" s="220"/>
      <c r="AQ473" s="220"/>
      <c r="AR473" s="220"/>
      <c r="AS473" s="220"/>
      <c r="AT473" s="220"/>
      <c r="AU473" s="220"/>
      <c r="AV473" s="220"/>
      <c r="AW473" s="220"/>
      <c r="AX473" s="220"/>
      <c r="AY473" s="220"/>
      <c r="AZ473" s="220"/>
      <c r="BA473" s="220"/>
      <c r="BB473" s="220"/>
      <c r="BC473" s="220"/>
      <c r="BD473" s="220"/>
      <c r="BE473" s="220"/>
      <c r="BF473" s="220"/>
    </row>
    <row r="474" spans="24:58" ht="13.5"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  <c r="AJ474" s="220"/>
      <c r="AK474" s="220"/>
      <c r="AL474" s="220"/>
      <c r="AM474" s="220"/>
      <c r="AN474" s="220"/>
      <c r="AO474" s="220"/>
      <c r="AP474" s="220"/>
      <c r="AQ474" s="220"/>
      <c r="AR474" s="220"/>
      <c r="AS474" s="220"/>
      <c r="AT474" s="220"/>
      <c r="AU474" s="220"/>
      <c r="AV474" s="220"/>
      <c r="AW474" s="220"/>
      <c r="AX474" s="220"/>
      <c r="AY474" s="220"/>
      <c r="AZ474" s="220"/>
      <c r="BA474" s="220"/>
      <c r="BB474" s="220"/>
      <c r="BC474" s="220"/>
      <c r="BD474" s="220"/>
      <c r="BE474" s="220"/>
      <c r="BF474" s="220"/>
    </row>
    <row r="475" spans="24:58" ht="13.5"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  <c r="AJ475" s="220"/>
      <c r="AK475" s="220"/>
      <c r="AL475" s="220"/>
      <c r="AM475" s="220"/>
      <c r="AN475" s="220"/>
      <c r="AO475" s="220"/>
      <c r="AP475" s="220"/>
      <c r="AQ475" s="220"/>
      <c r="AR475" s="220"/>
      <c r="AS475" s="220"/>
      <c r="AT475" s="220"/>
      <c r="AU475" s="220"/>
      <c r="AV475" s="220"/>
      <c r="AW475" s="220"/>
      <c r="AX475" s="220"/>
      <c r="AY475" s="220"/>
      <c r="AZ475" s="220"/>
      <c r="BA475" s="220"/>
      <c r="BB475" s="220"/>
      <c r="BC475" s="220"/>
      <c r="BD475" s="220"/>
      <c r="BE475" s="220"/>
      <c r="BF475" s="220"/>
    </row>
    <row r="476" spans="24:58" ht="13.5"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  <c r="AJ476" s="220"/>
      <c r="AK476" s="220"/>
      <c r="AL476" s="220"/>
      <c r="AM476" s="220"/>
      <c r="AN476" s="220"/>
      <c r="AO476" s="220"/>
      <c r="AP476" s="220"/>
      <c r="AQ476" s="220"/>
      <c r="AR476" s="220"/>
      <c r="AS476" s="220"/>
      <c r="AT476" s="220"/>
      <c r="AU476" s="220"/>
      <c r="AV476" s="220"/>
      <c r="AW476" s="220"/>
      <c r="AX476" s="220"/>
      <c r="AY476" s="220"/>
      <c r="AZ476" s="220"/>
      <c r="BA476" s="220"/>
      <c r="BB476" s="220"/>
      <c r="BC476" s="220"/>
      <c r="BD476" s="220"/>
      <c r="BE476" s="220"/>
      <c r="BF476" s="220"/>
    </row>
    <row r="477" spans="24:58" ht="13.5"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  <c r="AJ477" s="220"/>
      <c r="AK477" s="220"/>
      <c r="AL477" s="220"/>
      <c r="AM477" s="220"/>
      <c r="AN477" s="220"/>
      <c r="AO477" s="220"/>
      <c r="AP477" s="220"/>
      <c r="AQ477" s="220"/>
      <c r="AR477" s="220"/>
      <c r="AS477" s="220"/>
      <c r="AT477" s="220"/>
      <c r="AU477" s="220"/>
      <c r="AV477" s="220"/>
      <c r="AW477" s="220"/>
      <c r="AX477" s="220"/>
      <c r="AY477" s="220"/>
      <c r="AZ477" s="220"/>
      <c r="BA477" s="220"/>
      <c r="BB477" s="220"/>
      <c r="BC477" s="220"/>
      <c r="BD477" s="220"/>
      <c r="BE477" s="220"/>
      <c r="BF477" s="220"/>
    </row>
    <row r="478" spans="24:58" ht="13.5"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  <c r="AJ478" s="220"/>
      <c r="AK478" s="220"/>
      <c r="AL478" s="220"/>
      <c r="AM478" s="220"/>
      <c r="AN478" s="220"/>
      <c r="AO478" s="220"/>
      <c r="AP478" s="220"/>
      <c r="AQ478" s="220"/>
      <c r="AR478" s="220"/>
      <c r="AS478" s="220"/>
      <c r="AT478" s="220"/>
      <c r="AU478" s="220"/>
      <c r="AV478" s="220"/>
      <c r="AW478" s="220"/>
      <c r="AX478" s="220"/>
      <c r="AY478" s="220"/>
      <c r="AZ478" s="220"/>
      <c r="BA478" s="220"/>
      <c r="BB478" s="220"/>
      <c r="BC478" s="220"/>
      <c r="BD478" s="220"/>
      <c r="BE478" s="220"/>
      <c r="BF478" s="220"/>
    </row>
    <row r="479" spans="24:58" ht="13.5"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  <c r="AJ479" s="220"/>
      <c r="AK479" s="220"/>
      <c r="AL479" s="220"/>
      <c r="AM479" s="220"/>
      <c r="AN479" s="220"/>
      <c r="AO479" s="220"/>
      <c r="AP479" s="220"/>
      <c r="AQ479" s="220"/>
      <c r="AR479" s="220"/>
      <c r="AS479" s="220"/>
      <c r="AT479" s="220"/>
      <c r="AU479" s="220"/>
      <c r="AV479" s="220"/>
      <c r="AW479" s="220"/>
      <c r="AX479" s="220"/>
      <c r="AY479" s="220"/>
      <c r="AZ479" s="220"/>
      <c r="BA479" s="220"/>
      <c r="BB479" s="220"/>
      <c r="BC479" s="220"/>
      <c r="BD479" s="220"/>
      <c r="BE479" s="220"/>
      <c r="BF479" s="220"/>
    </row>
    <row r="480" spans="24:58" ht="13.5"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  <c r="AJ480" s="220"/>
      <c r="AK480" s="220"/>
      <c r="AL480" s="220"/>
      <c r="AM480" s="220"/>
      <c r="AN480" s="220"/>
      <c r="AO480" s="220"/>
      <c r="AP480" s="220"/>
      <c r="AQ480" s="220"/>
      <c r="AR480" s="220"/>
      <c r="AS480" s="220"/>
      <c r="AT480" s="220"/>
      <c r="AU480" s="220"/>
      <c r="AV480" s="220"/>
      <c r="AW480" s="220"/>
      <c r="AX480" s="220"/>
      <c r="AY480" s="220"/>
      <c r="AZ480" s="220"/>
      <c r="BA480" s="220"/>
      <c r="BB480" s="220"/>
      <c r="BC480" s="220"/>
      <c r="BD480" s="220"/>
      <c r="BE480" s="220"/>
      <c r="BF480" s="220"/>
    </row>
    <row r="481" spans="24:58" ht="13.5"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  <c r="AJ481" s="220"/>
      <c r="AK481" s="220"/>
      <c r="AL481" s="220"/>
      <c r="AM481" s="220"/>
      <c r="AN481" s="220"/>
      <c r="AO481" s="220"/>
      <c r="AP481" s="220"/>
      <c r="AQ481" s="220"/>
      <c r="AR481" s="220"/>
      <c r="AS481" s="220"/>
      <c r="AT481" s="220"/>
      <c r="AU481" s="220"/>
      <c r="AV481" s="220"/>
      <c r="AW481" s="220"/>
      <c r="AX481" s="220"/>
      <c r="AY481" s="220"/>
      <c r="AZ481" s="220"/>
      <c r="BA481" s="220"/>
      <c r="BB481" s="220"/>
      <c r="BC481" s="220"/>
      <c r="BD481" s="220"/>
      <c r="BE481" s="220"/>
      <c r="BF481" s="220"/>
    </row>
    <row r="482" spans="24:58" ht="13.5"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  <c r="AJ482" s="220"/>
      <c r="AK482" s="220"/>
      <c r="AL482" s="220"/>
      <c r="AM482" s="220"/>
      <c r="AN482" s="220"/>
      <c r="AO482" s="220"/>
      <c r="AP482" s="220"/>
      <c r="AQ482" s="220"/>
      <c r="AR482" s="220"/>
      <c r="AS482" s="220"/>
      <c r="AT482" s="220"/>
      <c r="AU482" s="220"/>
      <c r="AV482" s="220"/>
      <c r="AW482" s="220"/>
      <c r="AX482" s="220"/>
      <c r="AY482" s="220"/>
      <c r="AZ482" s="220"/>
      <c r="BA482" s="220"/>
      <c r="BB482" s="220"/>
      <c r="BC482" s="220"/>
      <c r="BD482" s="220"/>
      <c r="BE482" s="220"/>
      <c r="BF482" s="220"/>
    </row>
    <row r="483" spans="24:58" ht="13.5"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  <c r="AJ483" s="220"/>
      <c r="AK483" s="220"/>
      <c r="AL483" s="220"/>
      <c r="AM483" s="220"/>
      <c r="AN483" s="220"/>
      <c r="AO483" s="220"/>
      <c r="AP483" s="220"/>
      <c r="AQ483" s="220"/>
      <c r="AR483" s="220"/>
      <c r="AS483" s="220"/>
      <c r="AT483" s="220"/>
      <c r="AU483" s="220"/>
      <c r="AV483" s="220"/>
      <c r="AW483" s="220"/>
      <c r="AX483" s="220"/>
      <c r="AY483" s="220"/>
      <c r="AZ483" s="220"/>
      <c r="BA483" s="220"/>
      <c r="BB483" s="220"/>
      <c r="BC483" s="220"/>
      <c r="BD483" s="220"/>
      <c r="BE483" s="220"/>
      <c r="BF483" s="220"/>
    </row>
    <row r="484" spans="24:58" ht="13.5"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  <c r="AJ484" s="220"/>
      <c r="AK484" s="220"/>
      <c r="AL484" s="220"/>
      <c r="AM484" s="220"/>
      <c r="AN484" s="220"/>
      <c r="AO484" s="220"/>
      <c r="AP484" s="220"/>
      <c r="AQ484" s="220"/>
      <c r="AR484" s="220"/>
      <c r="AS484" s="220"/>
      <c r="AT484" s="220"/>
      <c r="AU484" s="220"/>
      <c r="AV484" s="220"/>
      <c r="AW484" s="220"/>
      <c r="AX484" s="220"/>
      <c r="AY484" s="220"/>
      <c r="AZ484" s="220"/>
      <c r="BA484" s="220"/>
      <c r="BB484" s="220"/>
      <c r="BC484" s="220"/>
      <c r="BD484" s="220"/>
      <c r="BE484" s="220"/>
      <c r="BF484" s="220"/>
    </row>
    <row r="485" spans="24:58" ht="13.5"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  <c r="AJ485" s="220"/>
      <c r="AK485" s="220"/>
      <c r="AL485" s="220"/>
      <c r="AM485" s="220"/>
      <c r="AN485" s="220"/>
      <c r="AO485" s="220"/>
      <c r="AP485" s="220"/>
      <c r="AQ485" s="220"/>
      <c r="AR485" s="220"/>
      <c r="AS485" s="220"/>
      <c r="AT485" s="220"/>
      <c r="AU485" s="220"/>
      <c r="AV485" s="220"/>
      <c r="AW485" s="220"/>
      <c r="AX485" s="220"/>
      <c r="AY485" s="220"/>
      <c r="AZ485" s="220"/>
      <c r="BA485" s="220"/>
      <c r="BB485" s="220"/>
      <c r="BC485" s="220"/>
      <c r="BD485" s="220"/>
      <c r="BE485" s="220"/>
      <c r="BF485" s="220"/>
    </row>
    <row r="486" spans="24:58" ht="13.5"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  <c r="AJ486" s="220"/>
      <c r="AK486" s="220"/>
      <c r="AL486" s="220"/>
      <c r="AM486" s="220"/>
      <c r="AN486" s="220"/>
      <c r="AO486" s="220"/>
      <c r="AP486" s="220"/>
      <c r="AQ486" s="220"/>
      <c r="AR486" s="220"/>
      <c r="AS486" s="220"/>
      <c r="AT486" s="220"/>
      <c r="AU486" s="220"/>
      <c r="AV486" s="220"/>
      <c r="AW486" s="220"/>
      <c r="AX486" s="220"/>
      <c r="AY486" s="220"/>
      <c r="AZ486" s="220"/>
      <c r="BA486" s="220"/>
      <c r="BB486" s="220"/>
      <c r="BC486" s="220"/>
      <c r="BD486" s="220"/>
      <c r="BE486" s="220"/>
      <c r="BF486" s="220"/>
    </row>
    <row r="487" spans="24:58" ht="13.5"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  <c r="AJ487" s="220"/>
      <c r="AK487" s="220"/>
      <c r="AL487" s="220"/>
      <c r="AM487" s="220"/>
      <c r="AN487" s="220"/>
      <c r="AO487" s="220"/>
      <c r="AP487" s="220"/>
      <c r="AQ487" s="220"/>
      <c r="AR487" s="220"/>
      <c r="AS487" s="220"/>
      <c r="AT487" s="220"/>
      <c r="AU487" s="220"/>
      <c r="AV487" s="220"/>
      <c r="AW487" s="220"/>
      <c r="AX487" s="220"/>
      <c r="AY487" s="220"/>
      <c r="AZ487" s="220"/>
      <c r="BA487" s="220"/>
      <c r="BB487" s="220"/>
      <c r="BC487" s="220"/>
      <c r="BD487" s="220"/>
      <c r="BE487" s="220"/>
      <c r="BF487" s="220"/>
    </row>
    <row r="488" spans="24:58" ht="13.5"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  <c r="AJ488" s="220"/>
      <c r="AK488" s="220"/>
      <c r="AL488" s="220"/>
      <c r="AM488" s="220"/>
      <c r="AN488" s="220"/>
      <c r="AO488" s="220"/>
      <c r="AP488" s="220"/>
      <c r="AQ488" s="220"/>
      <c r="AR488" s="220"/>
      <c r="AS488" s="220"/>
      <c r="AT488" s="220"/>
      <c r="AU488" s="220"/>
      <c r="AV488" s="220"/>
      <c r="AW488" s="220"/>
      <c r="AX488" s="220"/>
      <c r="AY488" s="220"/>
      <c r="AZ488" s="220"/>
      <c r="BA488" s="220"/>
      <c r="BB488" s="220"/>
      <c r="BC488" s="220"/>
      <c r="BD488" s="220"/>
      <c r="BE488" s="220"/>
      <c r="BF488" s="220"/>
    </row>
    <row r="489" spans="24:58" ht="13.5"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  <c r="AJ489" s="220"/>
      <c r="AK489" s="220"/>
      <c r="AL489" s="220"/>
      <c r="AM489" s="220"/>
      <c r="AN489" s="220"/>
      <c r="AO489" s="220"/>
      <c r="AP489" s="220"/>
      <c r="AQ489" s="220"/>
      <c r="AR489" s="220"/>
      <c r="AS489" s="220"/>
      <c r="AT489" s="220"/>
      <c r="AU489" s="220"/>
      <c r="AV489" s="220"/>
      <c r="AW489" s="220"/>
      <c r="AX489" s="220"/>
      <c r="AY489" s="220"/>
      <c r="AZ489" s="220"/>
      <c r="BA489" s="220"/>
      <c r="BB489" s="220"/>
      <c r="BC489" s="220"/>
      <c r="BD489" s="220"/>
      <c r="BE489" s="220"/>
      <c r="BF489" s="220"/>
    </row>
    <row r="490" spans="24:58" ht="13.5"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  <c r="AJ490" s="220"/>
      <c r="AK490" s="220"/>
      <c r="AL490" s="220"/>
      <c r="AM490" s="220"/>
      <c r="AN490" s="220"/>
      <c r="AO490" s="220"/>
      <c r="AP490" s="220"/>
      <c r="AQ490" s="220"/>
      <c r="AR490" s="220"/>
      <c r="AS490" s="220"/>
      <c r="AT490" s="220"/>
      <c r="AU490" s="220"/>
      <c r="AV490" s="220"/>
      <c r="AW490" s="220"/>
      <c r="AX490" s="220"/>
      <c r="AY490" s="220"/>
      <c r="AZ490" s="220"/>
      <c r="BA490" s="220"/>
      <c r="BB490" s="220"/>
      <c r="BC490" s="220"/>
      <c r="BD490" s="220"/>
      <c r="BE490" s="220"/>
      <c r="BF490" s="220"/>
    </row>
    <row r="491" spans="24:58" ht="13.5"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  <c r="AJ491" s="220"/>
      <c r="AK491" s="220"/>
      <c r="AL491" s="220"/>
      <c r="AM491" s="220"/>
      <c r="AN491" s="220"/>
      <c r="AO491" s="220"/>
      <c r="AP491" s="220"/>
      <c r="AQ491" s="220"/>
      <c r="AR491" s="220"/>
      <c r="AS491" s="220"/>
      <c r="AT491" s="220"/>
      <c r="AU491" s="220"/>
      <c r="AV491" s="220"/>
      <c r="AW491" s="220"/>
      <c r="AX491" s="220"/>
      <c r="AY491" s="220"/>
      <c r="AZ491" s="220"/>
      <c r="BA491" s="220"/>
      <c r="BB491" s="220"/>
      <c r="BC491" s="220"/>
      <c r="BD491" s="220"/>
      <c r="BE491" s="220"/>
      <c r="BF491" s="220"/>
    </row>
    <row r="492" spans="24:58" ht="13.5"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  <c r="AJ492" s="220"/>
      <c r="AK492" s="220"/>
      <c r="AL492" s="220"/>
      <c r="AM492" s="220"/>
      <c r="AN492" s="220"/>
      <c r="AO492" s="220"/>
      <c r="AP492" s="220"/>
      <c r="AQ492" s="220"/>
      <c r="AR492" s="220"/>
      <c r="AS492" s="220"/>
      <c r="AT492" s="220"/>
      <c r="AU492" s="220"/>
      <c r="AV492" s="220"/>
      <c r="AW492" s="220"/>
      <c r="AX492" s="220"/>
      <c r="AY492" s="220"/>
      <c r="AZ492" s="220"/>
      <c r="BA492" s="220"/>
      <c r="BB492" s="220"/>
      <c r="BC492" s="220"/>
      <c r="BD492" s="220"/>
      <c r="BE492" s="220"/>
      <c r="BF492" s="220"/>
    </row>
    <row r="493" spans="24:58" ht="13.5"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  <c r="AJ493" s="220"/>
      <c r="AK493" s="220"/>
      <c r="AL493" s="220"/>
      <c r="AM493" s="220"/>
      <c r="AN493" s="220"/>
      <c r="AO493" s="220"/>
      <c r="AP493" s="220"/>
      <c r="AQ493" s="220"/>
      <c r="AR493" s="220"/>
      <c r="AS493" s="220"/>
      <c r="AT493" s="220"/>
      <c r="AU493" s="220"/>
      <c r="AV493" s="220"/>
      <c r="AW493" s="220"/>
      <c r="AX493" s="220"/>
      <c r="AY493" s="220"/>
      <c r="AZ493" s="220"/>
      <c r="BA493" s="220"/>
      <c r="BB493" s="220"/>
      <c r="BC493" s="220"/>
      <c r="BD493" s="220"/>
      <c r="BE493" s="220"/>
      <c r="BF493" s="220"/>
    </row>
    <row r="494" spans="24:58" ht="13.5"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  <c r="AJ494" s="220"/>
      <c r="AK494" s="220"/>
      <c r="AL494" s="220"/>
      <c r="AM494" s="220"/>
      <c r="AN494" s="220"/>
      <c r="AO494" s="220"/>
      <c r="AP494" s="220"/>
      <c r="AQ494" s="220"/>
      <c r="AR494" s="220"/>
      <c r="AS494" s="220"/>
      <c r="AT494" s="220"/>
      <c r="AU494" s="220"/>
      <c r="AV494" s="220"/>
      <c r="AW494" s="220"/>
      <c r="AX494" s="220"/>
      <c r="AY494" s="220"/>
      <c r="AZ494" s="220"/>
      <c r="BA494" s="220"/>
      <c r="BB494" s="220"/>
      <c r="BC494" s="220"/>
      <c r="BD494" s="220"/>
      <c r="BE494" s="220"/>
      <c r="BF494" s="220"/>
    </row>
    <row r="495" spans="24:58" ht="13.5"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  <c r="AJ495" s="220"/>
      <c r="AK495" s="220"/>
      <c r="AL495" s="220"/>
      <c r="AM495" s="220"/>
      <c r="AN495" s="220"/>
      <c r="AO495" s="220"/>
      <c r="AP495" s="220"/>
      <c r="AQ495" s="220"/>
      <c r="AR495" s="220"/>
      <c r="AS495" s="220"/>
      <c r="AT495" s="220"/>
      <c r="AU495" s="220"/>
      <c r="AV495" s="220"/>
      <c r="AW495" s="220"/>
      <c r="AX495" s="220"/>
      <c r="AY495" s="220"/>
      <c r="AZ495" s="220"/>
      <c r="BA495" s="220"/>
      <c r="BB495" s="220"/>
      <c r="BC495" s="220"/>
      <c r="BD495" s="220"/>
      <c r="BE495" s="220"/>
      <c r="BF495" s="220"/>
    </row>
    <row r="496" spans="24:58" ht="13.5"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  <c r="AJ496" s="220"/>
      <c r="AK496" s="220"/>
      <c r="AL496" s="220"/>
      <c r="AM496" s="220"/>
      <c r="AN496" s="220"/>
      <c r="AO496" s="220"/>
      <c r="AP496" s="220"/>
      <c r="AQ496" s="220"/>
      <c r="AR496" s="220"/>
      <c r="AS496" s="220"/>
      <c r="AT496" s="220"/>
      <c r="AU496" s="220"/>
      <c r="AV496" s="220"/>
      <c r="AW496" s="220"/>
      <c r="AX496" s="220"/>
      <c r="AY496" s="220"/>
      <c r="AZ496" s="220"/>
      <c r="BA496" s="220"/>
      <c r="BB496" s="220"/>
      <c r="BC496" s="220"/>
      <c r="BD496" s="220"/>
      <c r="BE496" s="220"/>
      <c r="BF496" s="220"/>
    </row>
    <row r="497" spans="24:58" ht="13.5"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  <c r="AJ497" s="220"/>
      <c r="AK497" s="220"/>
      <c r="AL497" s="220"/>
      <c r="AM497" s="220"/>
      <c r="AN497" s="220"/>
      <c r="AO497" s="220"/>
      <c r="AP497" s="220"/>
      <c r="AQ497" s="220"/>
      <c r="AR497" s="220"/>
      <c r="AS497" s="220"/>
      <c r="AT497" s="220"/>
      <c r="AU497" s="220"/>
      <c r="AV497" s="220"/>
      <c r="AW497" s="220"/>
      <c r="AX497" s="220"/>
      <c r="AY497" s="220"/>
      <c r="AZ497" s="220"/>
      <c r="BA497" s="220"/>
      <c r="BB497" s="220"/>
      <c r="BC497" s="220"/>
      <c r="BD497" s="220"/>
      <c r="BE497" s="220"/>
      <c r="BF497" s="220"/>
    </row>
    <row r="498" spans="24:58" ht="13.5"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  <c r="AJ498" s="220"/>
      <c r="AK498" s="220"/>
      <c r="AL498" s="220"/>
      <c r="AM498" s="220"/>
      <c r="AN498" s="220"/>
      <c r="AO498" s="220"/>
      <c r="AP498" s="220"/>
      <c r="AQ498" s="220"/>
      <c r="AR498" s="220"/>
      <c r="AS498" s="220"/>
      <c r="AT498" s="220"/>
      <c r="AU498" s="220"/>
      <c r="AV498" s="220"/>
      <c r="AW498" s="220"/>
      <c r="AX498" s="220"/>
      <c r="AY498" s="220"/>
      <c r="AZ498" s="220"/>
      <c r="BA498" s="220"/>
      <c r="BB498" s="220"/>
      <c r="BC498" s="220"/>
      <c r="BD498" s="220"/>
      <c r="BE498" s="220"/>
      <c r="BF498" s="220"/>
    </row>
    <row r="499" spans="24:58" ht="13.5"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  <c r="AJ499" s="220"/>
      <c r="AK499" s="220"/>
      <c r="AL499" s="220"/>
      <c r="AM499" s="220"/>
      <c r="AN499" s="220"/>
      <c r="AO499" s="220"/>
      <c r="AP499" s="220"/>
      <c r="AQ499" s="220"/>
      <c r="AR499" s="220"/>
      <c r="AS499" s="220"/>
      <c r="AT499" s="220"/>
      <c r="AU499" s="220"/>
      <c r="AV499" s="220"/>
      <c r="AW499" s="220"/>
      <c r="AX499" s="220"/>
      <c r="AY499" s="220"/>
      <c r="AZ499" s="220"/>
      <c r="BA499" s="220"/>
      <c r="BB499" s="220"/>
      <c r="BC499" s="220"/>
      <c r="BD499" s="220"/>
      <c r="BE499" s="220"/>
      <c r="BF499" s="220"/>
    </row>
    <row r="500" spans="24:58" ht="13.5"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  <c r="AJ500" s="220"/>
      <c r="AK500" s="220"/>
      <c r="AL500" s="220"/>
      <c r="AM500" s="220"/>
      <c r="AN500" s="220"/>
      <c r="AO500" s="220"/>
      <c r="AP500" s="220"/>
      <c r="AQ500" s="220"/>
      <c r="AR500" s="220"/>
      <c r="AS500" s="220"/>
      <c r="AT500" s="220"/>
      <c r="AU500" s="220"/>
      <c r="AV500" s="220"/>
      <c r="AW500" s="220"/>
      <c r="AX500" s="220"/>
      <c r="AY500" s="220"/>
      <c r="AZ500" s="220"/>
      <c r="BA500" s="220"/>
      <c r="BB500" s="220"/>
      <c r="BC500" s="220"/>
      <c r="BD500" s="220"/>
      <c r="BE500" s="220"/>
      <c r="BF500" s="220"/>
    </row>
    <row r="501" spans="24:58" ht="13.5"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  <c r="AJ501" s="220"/>
      <c r="AK501" s="220"/>
      <c r="AL501" s="220"/>
      <c r="AM501" s="220"/>
      <c r="AN501" s="220"/>
      <c r="AO501" s="220"/>
      <c r="AP501" s="220"/>
      <c r="AQ501" s="220"/>
      <c r="AR501" s="220"/>
      <c r="AS501" s="220"/>
      <c r="AT501" s="220"/>
      <c r="AU501" s="220"/>
      <c r="AV501" s="220"/>
      <c r="AW501" s="220"/>
      <c r="AX501" s="220"/>
      <c r="AY501" s="220"/>
      <c r="AZ501" s="220"/>
      <c r="BA501" s="220"/>
      <c r="BB501" s="220"/>
      <c r="BC501" s="220"/>
      <c r="BD501" s="220"/>
      <c r="BE501" s="220"/>
      <c r="BF501" s="220"/>
    </row>
    <row r="502" spans="24:58" ht="13.5"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  <c r="AJ502" s="220"/>
      <c r="AK502" s="220"/>
      <c r="AL502" s="220"/>
      <c r="AM502" s="220"/>
      <c r="AN502" s="220"/>
      <c r="AO502" s="220"/>
      <c r="AP502" s="220"/>
      <c r="AQ502" s="220"/>
      <c r="AR502" s="220"/>
      <c r="AS502" s="220"/>
      <c r="AT502" s="220"/>
      <c r="AU502" s="220"/>
      <c r="AV502" s="220"/>
      <c r="AW502" s="220"/>
      <c r="AX502" s="220"/>
      <c r="AY502" s="220"/>
      <c r="AZ502" s="220"/>
      <c r="BA502" s="220"/>
      <c r="BB502" s="220"/>
      <c r="BC502" s="220"/>
      <c r="BD502" s="220"/>
      <c r="BE502" s="220"/>
      <c r="BF502" s="220"/>
    </row>
    <row r="503" spans="24:58" ht="13.5"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  <c r="AJ503" s="220"/>
      <c r="AK503" s="220"/>
      <c r="AL503" s="220"/>
      <c r="AM503" s="220"/>
      <c r="AN503" s="220"/>
      <c r="AO503" s="220"/>
      <c r="AP503" s="220"/>
      <c r="AQ503" s="220"/>
      <c r="AR503" s="220"/>
      <c r="AS503" s="220"/>
      <c r="AT503" s="220"/>
      <c r="AU503" s="220"/>
      <c r="AV503" s="220"/>
      <c r="AW503" s="220"/>
      <c r="AX503" s="220"/>
      <c r="AY503" s="220"/>
      <c r="AZ503" s="220"/>
      <c r="BA503" s="220"/>
      <c r="BB503" s="220"/>
      <c r="BC503" s="220"/>
      <c r="BD503" s="220"/>
      <c r="BE503" s="220"/>
      <c r="BF503" s="220"/>
    </row>
    <row r="504" spans="24:58" ht="13.5"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  <c r="AJ504" s="220"/>
      <c r="AK504" s="220"/>
      <c r="AL504" s="220"/>
      <c r="AM504" s="220"/>
      <c r="AN504" s="220"/>
      <c r="AO504" s="220"/>
      <c r="AP504" s="220"/>
      <c r="AQ504" s="220"/>
      <c r="AR504" s="220"/>
      <c r="AS504" s="220"/>
      <c r="AT504" s="220"/>
      <c r="AU504" s="220"/>
      <c r="AV504" s="220"/>
      <c r="AW504" s="220"/>
      <c r="AX504" s="220"/>
      <c r="AY504" s="220"/>
      <c r="AZ504" s="220"/>
      <c r="BA504" s="220"/>
      <c r="BB504" s="220"/>
      <c r="BC504" s="220"/>
      <c r="BD504" s="220"/>
      <c r="BE504" s="220"/>
      <c r="BF504" s="220"/>
    </row>
    <row r="505" spans="24:58" ht="13.5"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  <c r="AJ505" s="220"/>
      <c r="AK505" s="220"/>
      <c r="AL505" s="220"/>
      <c r="AM505" s="220"/>
      <c r="AN505" s="220"/>
      <c r="AO505" s="220"/>
      <c r="AP505" s="220"/>
      <c r="AQ505" s="220"/>
      <c r="AR505" s="220"/>
      <c r="AS505" s="220"/>
      <c r="AT505" s="220"/>
      <c r="AU505" s="220"/>
      <c r="AV505" s="220"/>
      <c r="AW505" s="220"/>
      <c r="AX505" s="220"/>
      <c r="AY505" s="220"/>
      <c r="AZ505" s="220"/>
      <c r="BA505" s="220"/>
      <c r="BB505" s="220"/>
      <c r="BC505" s="220"/>
      <c r="BD505" s="220"/>
      <c r="BE505" s="220"/>
      <c r="BF505" s="220"/>
    </row>
    <row r="506" spans="24:58" ht="13.5"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  <c r="AJ506" s="220"/>
      <c r="AK506" s="220"/>
      <c r="AL506" s="220"/>
      <c r="AM506" s="220"/>
      <c r="AN506" s="220"/>
      <c r="AO506" s="220"/>
      <c r="AP506" s="220"/>
      <c r="AQ506" s="220"/>
      <c r="AR506" s="220"/>
      <c r="AS506" s="220"/>
      <c r="AT506" s="220"/>
      <c r="AU506" s="220"/>
      <c r="AV506" s="220"/>
      <c r="AW506" s="220"/>
      <c r="AX506" s="220"/>
      <c r="AY506" s="220"/>
      <c r="AZ506" s="220"/>
      <c r="BA506" s="220"/>
      <c r="BB506" s="220"/>
      <c r="BC506" s="220"/>
      <c r="BD506" s="220"/>
      <c r="BE506" s="220"/>
      <c r="BF506" s="220"/>
    </row>
    <row r="507" spans="24:58" ht="13.5"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  <c r="AJ507" s="220"/>
      <c r="AK507" s="220"/>
      <c r="AL507" s="220"/>
      <c r="AM507" s="220"/>
      <c r="AN507" s="220"/>
      <c r="AO507" s="220"/>
      <c r="AP507" s="220"/>
      <c r="AQ507" s="220"/>
      <c r="AR507" s="220"/>
      <c r="AS507" s="220"/>
      <c r="AT507" s="220"/>
      <c r="AU507" s="220"/>
      <c r="AV507" s="220"/>
      <c r="AW507" s="220"/>
      <c r="AX507" s="220"/>
      <c r="AY507" s="220"/>
      <c r="AZ507" s="220"/>
      <c r="BA507" s="220"/>
      <c r="BB507" s="220"/>
      <c r="BC507" s="220"/>
      <c r="BD507" s="220"/>
      <c r="BE507" s="220"/>
      <c r="BF507" s="220"/>
    </row>
    <row r="508" spans="24:58" ht="13.5"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  <c r="AJ508" s="220"/>
      <c r="AK508" s="220"/>
      <c r="AL508" s="220"/>
      <c r="AM508" s="220"/>
      <c r="AN508" s="220"/>
      <c r="AO508" s="220"/>
      <c r="AP508" s="220"/>
      <c r="AQ508" s="220"/>
      <c r="AR508" s="220"/>
      <c r="AS508" s="220"/>
      <c r="AT508" s="220"/>
      <c r="AU508" s="220"/>
      <c r="AV508" s="220"/>
      <c r="AW508" s="220"/>
      <c r="AX508" s="220"/>
      <c r="AY508" s="220"/>
      <c r="AZ508" s="220"/>
      <c r="BA508" s="220"/>
      <c r="BB508" s="220"/>
      <c r="BC508" s="220"/>
      <c r="BD508" s="220"/>
      <c r="BE508" s="220"/>
      <c r="BF508" s="220"/>
    </row>
    <row r="509" spans="24:58" ht="13.5"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  <c r="AJ509" s="220"/>
      <c r="AK509" s="220"/>
      <c r="AL509" s="220"/>
      <c r="AM509" s="220"/>
      <c r="AN509" s="220"/>
      <c r="AO509" s="220"/>
      <c r="AP509" s="220"/>
      <c r="AQ509" s="220"/>
      <c r="AR509" s="220"/>
      <c r="AS509" s="220"/>
      <c r="AT509" s="220"/>
      <c r="AU509" s="220"/>
      <c r="AV509" s="220"/>
      <c r="AW509" s="220"/>
      <c r="AX509" s="220"/>
      <c r="AY509" s="220"/>
      <c r="AZ509" s="220"/>
      <c r="BA509" s="220"/>
      <c r="BB509" s="220"/>
      <c r="BC509" s="220"/>
      <c r="BD509" s="220"/>
      <c r="BE509" s="220"/>
      <c r="BF509" s="220"/>
    </row>
    <row r="510" spans="24:58" ht="13.5"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  <c r="AJ510" s="220"/>
      <c r="AK510" s="220"/>
      <c r="AL510" s="220"/>
      <c r="AM510" s="220"/>
      <c r="AN510" s="220"/>
      <c r="AO510" s="220"/>
      <c r="AP510" s="220"/>
      <c r="AQ510" s="220"/>
      <c r="AR510" s="220"/>
      <c r="AS510" s="220"/>
      <c r="AT510" s="220"/>
      <c r="AU510" s="220"/>
      <c r="AV510" s="220"/>
      <c r="AW510" s="220"/>
      <c r="AX510" s="220"/>
      <c r="AY510" s="220"/>
      <c r="AZ510" s="220"/>
      <c r="BA510" s="220"/>
      <c r="BB510" s="220"/>
      <c r="BC510" s="220"/>
      <c r="BD510" s="220"/>
      <c r="BE510" s="220"/>
      <c r="BF510" s="220"/>
    </row>
    <row r="511" spans="24:58" ht="13.5"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  <c r="AJ511" s="220"/>
      <c r="AK511" s="220"/>
      <c r="AL511" s="220"/>
      <c r="AM511" s="220"/>
      <c r="AN511" s="220"/>
      <c r="AO511" s="220"/>
      <c r="AP511" s="220"/>
      <c r="AQ511" s="220"/>
      <c r="AR511" s="220"/>
      <c r="AS511" s="220"/>
      <c r="AT511" s="220"/>
      <c r="AU511" s="220"/>
      <c r="AV511" s="220"/>
      <c r="AW511" s="220"/>
      <c r="AX511" s="220"/>
      <c r="AY511" s="220"/>
      <c r="AZ511" s="220"/>
      <c r="BA511" s="220"/>
      <c r="BB511" s="220"/>
      <c r="BC511" s="220"/>
      <c r="BD511" s="220"/>
      <c r="BE511" s="220"/>
      <c r="BF511" s="220"/>
    </row>
    <row r="512" spans="24:58" ht="13.5"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  <c r="AJ512" s="220"/>
      <c r="AK512" s="220"/>
      <c r="AL512" s="220"/>
      <c r="AM512" s="220"/>
      <c r="AN512" s="220"/>
      <c r="AO512" s="220"/>
      <c r="AP512" s="220"/>
      <c r="AQ512" s="220"/>
      <c r="AR512" s="220"/>
      <c r="AS512" s="220"/>
      <c r="AT512" s="220"/>
      <c r="AU512" s="220"/>
      <c r="AV512" s="220"/>
      <c r="AW512" s="220"/>
      <c r="AX512" s="220"/>
      <c r="AY512" s="220"/>
      <c r="AZ512" s="220"/>
      <c r="BA512" s="220"/>
      <c r="BB512" s="220"/>
      <c r="BC512" s="220"/>
      <c r="BD512" s="220"/>
      <c r="BE512" s="220"/>
      <c r="BF512" s="220"/>
    </row>
    <row r="513" spans="24:58" ht="13.5"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  <c r="AJ513" s="220"/>
      <c r="AK513" s="220"/>
      <c r="AL513" s="220"/>
      <c r="AM513" s="220"/>
      <c r="AN513" s="220"/>
      <c r="AO513" s="220"/>
      <c r="AP513" s="220"/>
      <c r="AQ513" s="220"/>
      <c r="AR513" s="220"/>
      <c r="AS513" s="220"/>
      <c r="AT513" s="220"/>
      <c r="AU513" s="220"/>
      <c r="AV513" s="220"/>
      <c r="AW513" s="220"/>
      <c r="AX513" s="220"/>
      <c r="AY513" s="220"/>
      <c r="AZ513" s="220"/>
      <c r="BA513" s="220"/>
      <c r="BB513" s="220"/>
      <c r="BC513" s="220"/>
      <c r="BD513" s="220"/>
      <c r="BE513" s="220"/>
      <c r="BF513" s="220"/>
    </row>
    <row r="514" spans="24:58" ht="13.5"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  <c r="AJ514" s="220"/>
      <c r="AK514" s="220"/>
      <c r="AL514" s="220"/>
      <c r="AM514" s="220"/>
      <c r="AN514" s="220"/>
      <c r="AO514" s="220"/>
      <c r="AP514" s="220"/>
      <c r="AQ514" s="220"/>
      <c r="AR514" s="220"/>
      <c r="AS514" s="220"/>
      <c r="AT514" s="220"/>
      <c r="AU514" s="220"/>
      <c r="AV514" s="220"/>
      <c r="AW514" s="220"/>
      <c r="AX514" s="220"/>
      <c r="AY514" s="220"/>
      <c r="AZ514" s="220"/>
      <c r="BA514" s="220"/>
      <c r="BB514" s="220"/>
      <c r="BC514" s="220"/>
      <c r="BD514" s="220"/>
      <c r="BE514" s="220"/>
      <c r="BF514" s="220"/>
    </row>
    <row r="515" spans="24:58" ht="13.5"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  <c r="AJ515" s="220"/>
      <c r="AK515" s="220"/>
      <c r="AL515" s="220"/>
      <c r="AM515" s="220"/>
      <c r="AN515" s="220"/>
      <c r="AO515" s="220"/>
      <c r="AP515" s="220"/>
      <c r="AQ515" s="220"/>
      <c r="AR515" s="220"/>
      <c r="AS515" s="220"/>
      <c r="AT515" s="220"/>
      <c r="AU515" s="220"/>
      <c r="AV515" s="220"/>
      <c r="AW515" s="220"/>
      <c r="AX515" s="220"/>
      <c r="AY515" s="220"/>
      <c r="AZ515" s="220"/>
      <c r="BA515" s="220"/>
      <c r="BB515" s="220"/>
      <c r="BC515" s="220"/>
      <c r="BD515" s="220"/>
      <c r="BE515" s="220"/>
      <c r="BF515" s="220"/>
    </row>
    <row r="516" spans="24:58" ht="13.5"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  <c r="AJ516" s="220"/>
      <c r="AK516" s="220"/>
      <c r="AL516" s="220"/>
      <c r="AM516" s="220"/>
      <c r="AN516" s="220"/>
      <c r="AO516" s="220"/>
      <c r="AP516" s="220"/>
      <c r="AQ516" s="220"/>
      <c r="AR516" s="220"/>
      <c r="AS516" s="220"/>
      <c r="AT516" s="220"/>
      <c r="AU516" s="220"/>
      <c r="AV516" s="220"/>
      <c r="AW516" s="220"/>
      <c r="AX516" s="220"/>
      <c r="AY516" s="220"/>
      <c r="AZ516" s="220"/>
      <c r="BA516" s="220"/>
      <c r="BB516" s="220"/>
      <c r="BC516" s="220"/>
      <c r="BD516" s="220"/>
      <c r="BE516" s="220"/>
      <c r="BF516" s="220"/>
    </row>
    <row r="517" spans="24:58" ht="13.5"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  <c r="AJ517" s="220"/>
      <c r="AK517" s="220"/>
      <c r="AL517" s="220"/>
      <c r="AM517" s="220"/>
      <c r="AN517" s="220"/>
      <c r="AO517" s="220"/>
      <c r="AP517" s="220"/>
      <c r="AQ517" s="220"/>
      <c r="AR517" s="220"/>
      <c r="AS517" s="220"/>
      <c r="AT517" s="220"/>
      <c r="AU517" s="220"/>
      <c r="AV517" s="220"/>
      <c r="AW517" s="220"/>
      <c r="AX517" s="220"/>
      <c r="AY517" s="220"/>
      <c r="AZ517" s="220"/>
      <c r="BA517" s="220"/>
      <c r="BB517" s="220"/>
      <c r="BC517" s="220"/>
      <c r="BD517" s="220"/>
      <c r="BE517" s="220"/>
      <c r="BF517" s="220"/>
    </row>
    <row r="518" spans="24:58" ht="13.5"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  <c r="AJ518" s="220"/>
      <c r="AK518" s="220"/>
      <c r="AL518" s="220"/>
      <c r="AM518" s="220"/>
      <c r="AN518" s="220"/>
      <c r="AO518" s="220"/>
      <c r="AP518" s="220"/>
      <c r="AQ518" s="220"/>
      <c r="AR518" s="220"/>
      <c r="AS518" s="220"/>
      <c r="AT518" s="220"/>
      <c r="AU518" s="220"/>
      <c r="AV518" s="220"/>
      <c r="AW518" s="220"/>
      <c r="AX518" s="220"/>
      <c r="AY518" s="220"/>
      <c r="AZ518" s="220"/>
      <c r="BA518" s="220"/>
      <c r="BB518" s="220"/>
      <c r="BC518" s="220"/>
      <c r="BD518" s="220"/>
      <c r="BE518" s="220"/>
      <c r="BF518" s="220"/>
    </row>
    <row r="519" spans="24:58" ht="13.5"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  <c r="AJ519" s="220"/>
      <c r="AK519" s="220"/>
      <c r="AL519" s="220"/>
      <c r="AM519" s="220"/>
      <c r="AN519" s="220"/>
      <c r="AO519" s="220"/>
      <c r="AP519" s="220"/>
      <c r="AQ519" s="220"/>
      <c r="AR519" s="220"/>
      <c r="AS519" s="220"/>
      <c r="AT519" s="220"/>
      <c r="AU519" s="220"/>
      <c r="AV519" s="220"/>
      <c r="AW519" s="220"/>
      <c r="AX519" s="220"/>
      <c r="AY519" s="220"/>
      <c r="AZ519" s="220"/>
      <c r="BA519" s="220"/>
      <c r="BB519" s="220"/>
      <c r="BC519" s="220"/>
      <c r="BD519" s="220"/>
      <c r="BE519" s="220"/>
      <c r="BF519" s="220"/>
    </row>
    <row r="520" spans="24:58" ht="13.5"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  <c r="AJ520" s="220"/>
      <c r="AK520" s="220"/>
      <c r="AL520" s="220"/>
      <c r="AM520" s="220"/>
      <c r="AN520" s="220"/>
      <c r="AO520" s="220"/>
      <c r="AP520" s="220"/>
      <c r="AQ520" s="220"/>
      <c r="AR520" s="220"/>
      <c r="AS520" s="220"/>
      <c r="AT520" s="220"/>
      <c r="AU520" s="220"/>
      <c r="AV520" s="220"/>
      <c r="AW520" s="220"/>
      <c r="AX520" s="220"/>
      <c r="AY520" s="220"/>
      <c r="AZ520" s="220"/>
      <c r="BA520" s="220"/>
      <c r="BB520" s="220"/>
      <c r="BC520" s="220"/>
      <c r="BD520" s="220"/>
      <c r="BE520" s="220"/>
      <c r="BF520" s="220"/>
    </row>
    <row r="521" spans="24:58" ht="13.5"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  <c r="AJ521" s="220"/>
      <c r="AK521" s="220"/>
      <c r="AL521" s="220"/>
      <c r="AM521" s="220"/>
      <c r="AN521" s="220"/>
      <c r="AO521" s="220"/>
      <c r="AP521" s="220"/>
      <c r="AQ521" s="220"/>
      <c r="AR521" s="220"/>
      <c r="AS521" s="220"/>
      <c r="AT521" s="220"/>
      <c r="AU521" s="220"/>
      <c r="AV521" s="220"/>
      <c r="AW521" s="220"/>
      <c r="AX521" s="220"/>
      <c r="AY521" s="220"/>
      <c r="AZ521" s="220"/>
      <c r="BA521" s="220"/>
      <c r="BB521" s="220"/>
      <c r="BC521" s="220"/>
      <c r="BD521" s="220"/>
      <c r="BE521" s="220"/>
      <c r="BF521" s="220"/>
    </row>
    <row r="522" spans="24:58" ht="13.5"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  <c r="AJ522" s="220"/>
      <c r="AK522" s="220"/>
      <c r="AL522" s="220"/>
      <c r="AM522" s="220"/>
      <c r="AN522" s="220"/>
      <c r="AO522" s="220"/>
      <c r="AP522" s="220"/>
      <c r="AQ522" s="220"/>
      <c r="AR522" s="220"/>
      <c r="AS522" s="220"/>
      <c r="AT522" s="220"/>
      <c r="AU522" s="220"/>
      <c r="AV522" s="220"/>
      <c r="AW522" s="220"/>
      <c r="AX522" s="220"/>
      <c r="AY522" s="220"/>
      <c r="AZ522" s="220"/>
      <c r="BA522" s="220"/>
      <c r="BB522" s="220"/>
      <c r="BC522" s="220"/>
      <c r="BD522" s="220"/>
      <c r="BE522" s="220"/>
      <c r="BF522" s="220"/>
    </row>
    <row r="523" spans="24:58" ht="13.5"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  <c r="AJ523" s="220"/>
      <c r="AK523" s="220"/>
      <c r="AL523" s="220"/>
      <c r="AM523" s="220"/>
      <c r="AN523" s="220"/>
      <c r="AO523" s="220"/>
      <c r="AP523" s="220"/>
      <c r="AQ523" s="220"/>
      <c r="AR523" s="220"/>
      <c r="AS523" s="220"/>
      <c r="AT523" s="220"/>
      <c r="AU523" s="220"/>
      <c r="AV523" s="220"/>
      <c r="AW523" s="220"/>
      <c r="AX523" s="220"/>
      <c r="AY523" s="220"/>
      <c r="AZ523" s="220"/>
      <c r="BA523" s="220"/>
      <c r="BB523" s="220"/>
      <c r="BC523" s="220"/>
      <c r="BD523" s="220"/>
      <c r="BE523" s="220"/>
      <c r="BF523" s="220"/>
    </row>
    <row r="524" spans="24:58" ht="13.5"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  <c r="AJ524" s="220"/>
      <c r="AK524" s="220"/>
      <c r="AL524" s="220"/>
      <c r="AM524" s="220"/>
      <c r="AN524" s="220"/>
      <c r="AO524" s="220"/>
      <c r="AP524" s="220"/>
      <c r="AQ524" s="220"/>
      <c r="AR524" s="220"/>
      <c r="AS524" s="220"/>
      <c r="AT524" s="220"/>
      <c r="AU524" s="220"/>
      <c r="AV524" s="220"/>
      <c r="AW524" s="220"/>
      <c r="AX524" s="220"/>
      <c r="AY524" s="220"/>
      <c r="AZ524" s="220"/>
      <c r="BA524" s="220"/>
      <c r="BB524" s="220"/>
      <c r="BC524" s="220"/>
      <c r="BD524" s="220"/>
      <c r="BE524" s="220"/>
      <c r="BF524" s="220"/>
    </row>
    <row r="525" spans="24:58" ht="13.5"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  <c r="AJ525" s="220"/>
      <c r="AK525" s="220"/>
      <c r="AL525" s="220"/>
      <c r="AM525" s="220"/>
      <c r="AN525" s="220"/>
      <c r="AO525" s="220"/>
      <c r="AP525" s="220"/>
      <c r="AQ525" s="220"/>
      <c r="AR525" s="220"/>
      <c r="AS525" s="220"/>
      <c r="AT525" s="220"/>
      <c r="AU525" s="220"/>
      <c r="AV525" s="220"/>
      <c r="AW525" s="220"/>
      <c r="AX525" s="220"/>
      <c r="AY525" s="220"/>
      <c r="AZ525" s="220"/>
      <c r="BA525" s="220"/>
      <c r="BB525" s="220"/>
      <c r="BC525" s="220"/>
      <c r="BD525" s="220"/>
      <c r="BE525" s="220"/>
      <c r="BF525" s="220"/>
    </row>
    <row r="526" spans="24:58" ht="13.5"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  <c r="AJ526" s="220"/>
      <c r="AK526" s="220"/>
      <c r="AL526" s="220"/>
      <c r="AM526" s="220"/>
      <c r="AN526" s="220"/>
      <c r="AO526" s="220"/>
      <c r="AP526" s="220"/>
      <c r="AQ526" s="220"/>
      <c r="AR526" s="220"/>
      <c r="AS526" s="220"/>
      <c r="AT526" s="220"/>
      <c r="AU526" s="220"/>
      <c r="AV526" s="220"/>
      <c r="AW526" s="220"/>
      <c r="AX526" s="220"/>
      <c r="AY526" s="220"/>
      <c r="AZ526" s="220"/>
      <c r="BA526" s="220"/>
      <c r="BB526" s="220"/>
      <c r="BC526" s="220"/>
      <c r="BD526" s="220"/>
      <c r="BE526" s="220"/>
      <c r="BF526" s="220"/>
    </row>
    <row r="527" spans="24:58" ht="13.5"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  <c r="AJ527" s="220"/>
      <c r="AK527" s="220"/>
      <c r="AL527" s="220"/>
      <c r="AM527" s="220"/>
      <c r="AN527" s="220"/>
      <c r="AO527" s="220"/>
      <c r="AP527" s="220"/>
      <c r="AQ527" s="220"/>
      <c r="AR527" s="220"/>
      <c r="AS527" s="220"/>
      <c r="AT527" s="220"/>
      <c r="AU527" s="220"/>
      <c r="AV527" s="220"/>
      <c r="AW527" s="220"/>
      <c r="AX527" s="220"/>
      <c r="AY527" s="220"/>
      <c r="AZ527" s="220"/>
      <c r="BA527" s="220"/>
      <c r="BB527" s="220"/>
      <c r="BC527" s="220"/>
      <c r="BD527" s="220"/>
      <c r="BE527" s="220"/>
      <c r="BF527" s="220"/>
    </row>
    <row r="528" spans="24:58" ht="13.5"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  <c r="AJ528" s="220"/>
      <c r="AK528" s="220"/>
      <c r="AL528" s="220"/>
      <c r="AM528" s="220"/>
      <c r="AN528" s="220"/>
      <c r="AO528" s="220"/>
      <c r="AP528" s="220"/>
      <c r="AQ528" s="220"/>
      <c r="AR528" s="220"/>
      <c r="AS528" s="220"/>
      <c r="AT528" s="220"/>
      <c r="AU528" s="220"/>
      <c r="AV528" s="220"/>
      <c r="AW528" s="220"/>
      <c r="AX528" s="220"/>
      <c r="AY528" s="220"/>
      <c r="AZ528" s="220"/>
      <c r="BA528" s="220"/>
      <c r="BB528" s="220"/>
      <c r="BC528" s="220"/>
      <c r="BD528" s="220"/>
      <c r="BE528" s="220"/>
      <c r="BF528" s="220"/>
    </row>
    <row r="529" spans="24:58" ht="13.5"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  <c r="AJ529" s="220"/>
      <c r="AK529" s="220"/>
      <c r="AL529" s="220"/>
      <c r="AM529" s="220"/>
      <c r="AN529" s="220"/>
      <c r="AO529" s="220"/>
      <c r="AP529" s="220"/>
      <c r="AQ529" s="220"/>
      <c r="AR529" s="220"/>
      <c r="AS529" s="220"/>
      <c r="AT529" s="220"/>
      <c r="AU529" s="220"/>
      <c r="AV529" s="220"/>
      <c r="AW529" s="220"/>
      <c r="AX529" s="220"/>
      <c r="AY529" s="220"/>
      <c r="AZ529" s="220"/>
      <c r="BA529" s="220"/>
      <c r="BB529" s="220"/>
      <c r="BC529" s="220"/>
      <c r="BD529" s="220"/>
      <c r="BE529" s="220"/>
      <c r="BF529" s="220"/>
    </row>
    <row r="530" spans="24:58" ht="13.5"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  <c r="AJ530" s="220"/>
      <c r="AK530" s="220"/>
      <c r="AL530" s="220"/>
      <c r="AM530" s="220"/>
      <c r="AN530" s="220"/>
      <c r="AO530" s="220"/>
      <c r="AP530" s="220"/>
      <c r="AQ530" s="220"/>
      <c r="AR530" s="220"/>
      <c r="AS530" s="220"/>
      <c r="AT530" s="220"/>
      <c r="AU530" s="220"/>
      <c r="AV530" s="220"/>
      <c r="AW530" s="220"/>
      <c r="AX530" s="220"/>
      <c r="AY530" s="220"/>
      <c r="AZ530" s="220"/>
      <c r="BA530" s="220"/>
      <c r="BB530" s="220"/>
      <c r="BC530" s="220"/>
      <c r="BD530" s="220"/>
      <c r="BE530" s="220"/>
      <c r="BF530" s="220"/>
    </row>
    <row r="531" spans="24:58" ht="13.5"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  <c r="AJ531" s="220"/>
      <c r="AK531" s="220"/>
      <c r="AL531" s="220"/>
      <c r="AM531" s="220"/>
      <c r="AN531" s="220"/>
      <c r="AO531" s="220"/>
      <c r="AP531" s="220"/>
      <c r="AQ531" s="220"/>
      <c r="AR531" s="220"/>
      <c r="AS531" s="220"/>
      <c r="AT531" s="220"/>
      <c r="AU531" s="220"/>
      <c r="AV531" s="220"/>
      <c r="AW531" s="220"/>
      <c r="AX531" s="220"/>
      <c r="AY531" s="220"/>
      <c r="AZ531" s="220"/>
      <c r="BA531" s="220"/>
      <c r="BB531" s="220"/>
      <c r="BC531" s="220"/>
      <c r="BD531" s="220"/>
      <c r="BE531" s="220"/>
      <c r="BF531" s="220"/>
    </row>
    <row r="532" spans="24:58" ht="13.5"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  <c r="AJ532" s="220"/>
      <c r="AK532" s="220"/>
      <c r="AL532" s="220"/>
      <c r="AM532" s="220"/>
      <c r="AN532" s="220"/>
      <c r="AO532" s="220"/>
      <c r="AP532" s="220"/>
      <c r="AQ532" s="220"/>
      <c r="AR532" s="220"/>
      <c r="AS532" s="220"/>
      <c r="AT532" s="220"/>
      <c r="AU532" s="220"/>
      <c r="AV532" s="220"/>
      <c r="AW532" s="220"/>
      <c r="AX532" s="220"/>
      <c r="AY532" s="220"/>
      <c r="AZ532" s="220"/>
      <c r="BA532" s="220"/>
      <c r="BB532" s="220"/>
      <c r="BC532" s="220"/>
      <c r="BD532" s="220"/>
      <c r="BE532" s="220"/>
      <c r="BF532" s="220"/>
    </row>
    <row r="533" spans="24:58" ht="13.5"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  <c r="AJ533" s="220"/>
      <c r="AK533" s="220"/>
      <c r="AL533" s="220"/>
      <c r="AM533" s="220"/>
      <c r="AN533" s="220"/>
      <c r="AO533" s="220"/>
      <c r="AP533" s="220"/>
      <c r="AQ533" s="220"/>
      <c r="AR533" s="220"/>
      <c r="AS533" s="220"/>
      <c r="AT533" s="220"/>
      <c r="AU533" s="220"/>
      <c r="AV533" s="220"/>
      <c r="AW533" s="220"/>
      <c r="AX533" s="220"/>
      <c r="AY533" s="220"/>
      <c r="AZ533" s="220"/>
      <c r="BA533" s="220"/>
      <c r="BB533" s="220"/>
      <c r="BC533" s="220"/>
      <c r="BD533" s="220"/>
      <c r="BE533" s="220"/>
      <c r="BF533" s="220"/>
    </row>
    <row r="534" spans="24:58" ht="13.5"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  <c r="AJ534" s="220"/>
      <c r="AK534" s="220"/>
      <c r="AL534" s="220"/>
      <c r="AM534" s="220"/>
      <c r="AN534" s="220"/>
      <c r="AO534" s="220"/>
      <c r="AP534" s="220"/>
      <c r="AQ534" s="220"/>
      <c r="AR534" s="220"/>
      <c r="AS534" s="220"/>
      <c r="AT534" s="220"/>
      <c r="AU534" s="220"/>
      <c r="AV534" s="220"/>
      <c r="AW534" s="220"/>
      <c r="AX534" s="220"/>
      <c r="AY534" s="220"/>
      <c r="AZ534" s="220"/>
      <c r="BA534" s="220"/>
      <c r="BB534" s="220"/>
      <c r="BC534" s="220"/>
      <c r="BD534" s="220"/>
      <c r="BE534" s="220"/>
      <c r="BF534" s="220"/>
    </row>
    <row r="535" spans="24:58" ht="13.5"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  <c r="AJ535" s="220"/>
      <c r="AK535" s="220"/>
      <c r="AL535" s="220"/>
      <c r="AM535" s="220"/>
      <c r="AN535" s="220"/>
      <c r="AO535" s="220"/>
      <c r="AP535" s="220"/>
      <c r="AQ535" s="220"/>
      <c r="AR535" s="220"/>
      <c r="AS535" s="220"/>
      <c r="AT535" s="220"/>
      <c r="AU535" s="220"/>
      <c r="AV535" s="220"/>
      <c r="AW535" s="220"/>
      <c r="AX535" s="220"/>
      <c r="AY535" s="220"/>
      <c r="AZ535" s="220"/>
      <c r="BA535" s="220"/>
      <c r="BB535" s="220"/>
      <c r="BC535" s="220"/>
      <c r="BD535" s="220"/>
      <c r="BE535" s="220"/>
      <c r="BF535" s="220"/>
    </row>
    <row r="536" spans="24:58" ht="13.5"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  <c r="AJ536" s="220"/>
      <c r="AK536" s="220"/>
      <c r="AL536" s="220"/>
      <c r="AM536" s="220"/>
      <c r="AN536" s="220"/>
      <c r="AO536" s="220"/>
      <c r="AP536" s="220"/>
      <c r="AQ536" s="220"/>
      <c r="AR536" s="220"/>
      <c r="AS536" s="220"/>
      <c r="AT536" s="220"/>
      <c r="AU536" s="220"/>
      <c r="AV536" s="220"/>
      <c r="AW536" s="220"/>
      <c r="AX536" s="220"/>
      <c r="AY536" s="220"/>
      <c r="AZ536" s="220"/>
      <c r="BA536" s="220"/>
      <c r="BB536" s="220"/>
      <c r="BC536" s="220"/>
      <c r="BD536" s="220"/>
      <c r="BE536" s="220"/>
      <c r="BF536" s="220"/>
    </row>
    <row r="537" spans="24:58" ht="13.5"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  <c r="AJ537" s="220"/>
      <c r="AK537" s="220"/>
      <c r="AL537" s="220"/>
      <c r="AM537" s="220"/>
      <c r="AN537" s="220"/>
      <c r="AO537" s="220"/>
      <c r="AP537" s="220"/>
      <c r="AQ537" s="220"/>
      <c r="AR537" s="220"/>
      <c r="AS537" s="220"/>
      <c r="AT537" s="220"/>
      <c r="AU537" s="220"/>
      <c r="AV537" s="220"/>
      <c r="AW537" s="220"/>
      <c r="AX537" s="220"/>
      <c r="AY537" s="220"/>
      <c r="AZ537" s="220"/>
      <c r="BA537" s="220"/>
      <c r="BB537" s="220"/>
      <c r="BC537" s="220"/>
      <c r="BD537" s="220"/>
      <c r="BE537" s="220"/>
      <c r="BF537" s="220"/>
    </row>
    <row r="538" spans="24:58" ht="13.5"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  <c r="AJ538" s="220"/>
      <c r="AK538" s="220"/>
      <c r="AL538" s="220"/>
      <c r="AM538" s="220"/>
      <c r="AN538" s="220"/>
      <c r="AO538" s="220"/>
      <c r="AP538" s="220"/>
      <c r="AQ538" s="220"/>
      <c r="AR538" s="220"/>
      <c r="AS538" s="220"/>
      <c r="AT538" s="220"/>
      <c r="AU538" s="220"/>
      <c r="AV538" s="220"/>
      <c r="AW538" s="220"/>
      <c r="AX538" s="220"/>
      <c r="AY538" s="220"/>
      <c r="AZ538" s="220"/>
      <c r="BA538" s="220"/>
      <c r="BB538" s="220"/>
      <c r="BC538" s="220"/>
      <c r="BD538" s="220"/>
      <c r="BE538" s="220"/>
      <c r="BF538" s="220"/>
    </row>
    <row r="539" spans="24:58" ht="13.5"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  <c r="AJ539" s="220"/>
      <c r="AK539" s="220"/>
      <c r="AL539" s="220"/>
      <c r="AM539" s="220"/>
      <c r="AN539" s="220"/>
      <c r="AO539" s="220"/>
      <c r="AP539" s="220"/>
      <c r="AQ539" s="220"/>
      <c r="AR539" s="220"/>
      <c r="AS539" s="220"/>
      <c r="AT539" s="220"/>
      <c r="AU539" s="220"/>
      <c r="AV539" s="220"/>
      <c r="AW539" s="220"/>
      <c r="AX539" s="220"/>
      <c r="AY539" s="220"/>
      <c r="AZ539" s="220"/>
      <c r="BA539" s="220"/>
      <c r="BB539" s="220"/>
      <c r="BC539" s="220"/>
      <c r="BD539" s="220"/>
      <c r="BE539" s="220"/>
      <c r="BF539" s="220"/>
    </row>
    <row r="540" spans="24:58" ht="13.5"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  <c r="AJ540" s="220"/>
      <c r="AK540" s="220"/>
      <c r="AL540" s="220"/>
      <c r="AM540" s="220"/>
      <c r="AN540" s="220"/>
      <c r="AO540" s="220"/>
      <c r="AP540" s="220"/>
      <c r="AQ540" s="220"/>
      <c r="AR540" s="220"/>
      <c r="AS540" s="220"/>
      <c r="AT540" s="220"/>
      <c r="AU540" s="220"/>
      <c r="AV540" s="220"/>
      <c r="AW540" s="220"/>
      <c r="AX540" s="220"/>
      <c r="AY540" s="220"/>
      <c r="AZ540" s="220"/>
      <c r="BA540" s="220"/>
      <c r="BB540" s="220"/>
      <c r="BC540" s="220"/>
      <c r="BD540" s="220"/>
      <c r="BE540" s="220"/>
      <c r="BF540" s="220"/>
    </row>
    <row r="541" spans="24:58" ht="13.5"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  <c r="AJ541" s="220"/>
      <c r="AK541" s="220"/>
      <c r="AL541" s="220"/>
      <c r="AM541" s="220"/>
      <c r="AN541" s="220"/>
      <c r="AO541" s="220"/>
      <c r="AP541" s="220"/>
      <c r="AQ541" s="220"/>
      <c r="AR541" s="220"/>
      <c r="AS541" s="220"/>
      <c r="AT541" s="220"/>
      <c r="AU541" s="220"/>
      <c r="AV541" s="220"/>
      <c r="AW541" s="220"/>
      <c r="AX541" s="220"/>
      <c r="AY541" s="220"/>
      <c r="AZ541" s="220"/>
      <c r="BA541" s="220"/>
      <c r="BB541" s="220"/>
      <c r="BC541" s="220"/>
      <c r="BD541" s="220"/>
      <c r="BE541" s="220"/>
      <c r="BF541" s="220"/>
    </row>
    <row r="542" spans="24:58" ht="13.5"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  <c r="AJ542" s="220"/>
      <c r="AK542" s="220"/>
      <c r="AL542" s="220"/>
      <c r="AM542" s="220"/>
      <c r="AN542" s="220"/>
      <c r="AO542" s="220"/>
      <c r="AP542" s="220"/>
      <c r="AQ542" s="220"/>
      <c r="AR542" s="220"/>
      <c r="AS542" s="220"/>
      <c r="AT542" s="220"/>
      <c r="AU542" s="220"/>
      <c r="AV542" s="220"/>
      <c r="AW542" s="220"/>
      <c r="AX542" s="220"/>
      <c r="AY542" s="220"/>
      <c r="AZ542" s="220"/>
      <c r="BA542" s="220"/>
      <c r="BB542" s="220"/>
      <c r="BC542" s="220"/>
      <c r="BD542" s="220"/>
      <c r="BE542" s="220"/>
      <c r="BF542" s="220"/>
    </row>
    <row r="543" spans="24:58" ht="13.5"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  <c r="AJ543" s="220"/>
      <c r="AK543" s="220"/>
      <c r="AL543" s="220"/>
      <c r="AM543" s="220"/>
      <c r="AN543" s="220"/>
      <c r="AO543" s="220"/>
      <c r="AP543" s="220"/>
      <c r="AQ543" s="220"/>
      <c r="AR543" s="220"/>
      <c r="AS543" s="220"/>
      <c r="AT543" s="220"/>
      <c r="AU543" s="220"/>
      <c r="AV543" s="220"/>
      <c r="AW543" s="220"/>
      <c r="AX543" s="220"/>
      <c r="AY543" s="220"/>
      <c r="AZ543" s="220"/>
      <c r="BA543" s="220"/>
      <c r="BB543" s="220"/>
      <c r="BC543" s="220"/>
      <c r="BD543" s="220"/>
      <c r="BE543" s="220"/>
      <c r="BF543" s="220"/>
    </row>
    <row r="544" spans="24:58" ht="13.5"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  <c r="AJ544" s="220"/>
      <c r="AK544" s="220"/>
      <c r="AL544" s="220"/>
      <c r="AM544" s="220"/>
      <c r="AN544" s="220"/>
      <c r="AO544" s="220"/>
      <c r="AP544" s="220"/>
      <c r="AQ544" s="220"/>
      <c r="AR544" s="220"/>
      <c r="AS544" s="220"/>
      <c r="AT544" s="220"/>
      <c r="AU544" s="220"/>
      <c r="AV544" s="220"/>
      <c r="AW544" s="220"/>
      <c r="AX544" s="220"/>
      <c r="AY544" s="220"/>
      <c r="AZ544" s="220"/>
      <c r="BA544" s="220"/>
      <c r="BB544" s="220"/>
      <c r="BC544" s="220"/>
      <c r="BD544" s="220"/>
      <c r="BE544" s="220"/>
      <c r="BF544" s="220"/>
    </row>
    <row r="545" spans="24:58" ht="13.5"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  <c r="AJ545" s="220"/>
      <c r="AK545" s="220"/>
      <c r="AL545" s="220"/>
      <c r="AM545" s="220"/>
      <c r="AN545" s="220"/>
      <c r="AO545" s="220"/>
      <c r="AP545" s="220"/>
      <c r="AQ545" s="220"/>
      <c r="AR545" s="220"/>
      <c r="AS545" s="220"/>
      <c r="AT545" s="220"/>
      <c r="AU545" s="220"/>
      <c r="AV545" s="220"/>
      <c r="AW545" s="220"/>
      <c r="AX545" s="220"/>
      <c r="AY545" s="220"/>
      <c r="AZ545" s="220"/>
      <c r="BA545" s="220"/>
      <c r="BB545" s="220"/>
      <c r="BC545" s="220"/>
      <c r="BD545" s="220"/>
      <c r="BE545" s="220"/>
      <c r="BF545" s="220"/>
    </row>
    <row r="546" spans="24:58" ht="13.5"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  <c r="AJ546" s="220"/>
      <c r="AK546" s="220"/>
      <c r="AL546" s="220"/>
      <c r="AM546" s="220"/>
      <c r="AN546" s="220"/>
      <c r="AO546" s="220"/>
      <c r="AP546" s="220"/>
      <c r="AQ546" s="220"/>
      <c r="AR546" s="220"/>
      <c r="AS546" s="220"/>
      <c r="AT546" s="220"/>
      <c r="AU546" s="220"/>
      <c r="AV546" s="220"/>
      <c r="AW546" s="220"/>
      <c r="AX546" s="220"/>
      <c r="AY546" s="220"/>
      <c r="AZ546" s="220"/>
      <c r="BA546" s="220"/>
      <c r="BB546" s="220"/>
      <c r="BC546" s="220"/>
      <c r="BD546" s="220"/>
      <c r="BE546" s="220"/>
      <c r="BF546" s="220"/>
    </row>
    <row r="547" spans="24:58" ht="13.5"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  <c r="AJ547" s="220"/>
      <c r="AK547" s="220"/>
      <c r="AL547" s="220"/>
      <c r="AM547" s="220"/>
      <c r="AN547" s="220"/>
      <c r="AO547" s="220"/>
      <c r="AP547" s="220"/>
      <c r="AQ547" s="220"/>
      <c r="AR547" s="220"/>
      <c r="AS547" s="220"/>
      <c r="AT547" s="220"/>
      <c r="AU547" s="220"/>
      <c r="AV547" s="220"/>
      <c r="AW547" s="220"/>
      <c r="AX547" s="220"/>
      <c r="AY547" s="220"/>
      <c r="AZ547" s="220"/>
      <c r="BA547" s="220"/>
      <c r="BB547" s="220"/>
      <c r="BC547" s="220"/>
      <c r="BD547" s="220"/>
      <c r="BE547" s="220"/>
      <c r="BF547" s="220"/>
    </row>
    <row r="548" spans="24:58" ht="13.5"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  <c r="AJ548" s="220"/>
      <c r="AK548" s="220"/>
      <c r="AL548" s="220"/>
      <c r="AM548" s="220"/>
      <c r="AN548" s="220"/>
      <c r="AO548" s="220"/>
      <c r="AP548" s="220"/>
      <c r="AQ548" s="220"/>
      <c r="AR548" s="220"/>
      <c r="AS548" s="220"/>
      <c r="AT548" s="220"/>
      <c r="AU548" s="220"/>
      <c r="AV548" s="220"/>
      <c r="AW548" s="220"/>
      <c r="AX548" s="220"/>
      <c r="AY548" s="220"/>
      <c r="AZ548" s="220"/>
      <c r="BA548" s="220"/>
      <c r="BB548" s="220"/>
      <c r="BC548" s="220"/>
      <c r="BD548" s="220"/>
      <c r="BE548" s="220"/>
      <c r="BF548" s="220"/>
    </row>
    <row r="549" spans="24:58" ht="13.5"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  <c r="AJ549" s="220"/>
      <c r="AK549" s="220"/>
      <c r="AL549" s="220"/>
      <c r="AM549" s="220"/>
      <c r="AN549" s="220"/>
      <c r="AO549" s="220"/>
      <c r="AP549" s="220"/>
      <c r="AQ549" s="220"/>
      <c r="AR549" s="220"/>
      <c r="AS549" s="220"/>
      <c r="AT549" s="220"/>
      <c r="AU549" s="220"/>
      <c r="AV549" s="220"/>
      <c r="AW549" s="220"/>
      <c r="AX549" s="220"/>
      <c r="AY549" s="220"/>
      <c r="AZ549" s="220"/>
      <c r="BA549" s="220"/>
      <c r="BB549" s="220"/>
      <c r="BC549" s="220"/>
      <c r="BD549" s="220"/>
      <c r="BE549" s="220"/>
      <c r="BF549" s="220"/>
    </row>
    <row r="550" spans="24:58" ht="13.5"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  <c r="AJ550" s="220"/>
      <c r="AK550" s="220"/>
      <c r="AL550" s="220"/>
      <c r="AM550" s="220"/>
      <c r="AN550" s="220"/>
      <c r="AO550" s="220"/>
      <c r="AP550" s="220"/>
      <c r="AQ550" s="220"/>
      <c r="AR550" s="220"/>
      <c r="AS550" s="220"/>
      <c r="AT550" s="220"/>
      <c r="AU550" s="220"/>
      <c r="AV550" s="220"/>
      <c r="AW550" s="220"/>
      <c r="AX550" s="220"/>
      <c r="AY550" s="220"/>
      <c r="AZ550" s="220"/>
      <c r="BA550" s="220"/>
      <c r="BB550" s="220"/>
      <c r="BC550" s="220"/>
      <c r="BD550" s="220"/>
      <c r="BE550" s="220"/>
      <c r="BF550" s="220"/>
    </row>
    <row r="551" spans="24:58" ht="13.5"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  <c r="AJ551" s="220"/>
      <c r="AK551" s="220"/>
      <c r="AL551" s="220"/>
      <c r="AM551" s="220"/>
      <c r="AN551" s="220"/>
      <c r="AO551" s="220"/>
      <c r="AP551" s="220"/>
      <c r="AQ551" s="220"/>
      <c r="AR551" s="220"/>
      <c r="AS551" s="220"/>
      <c r="AT551" s="220"/>
      <c r="AU551" s="220"/>
      <c r="AV551" s="220"/>
      <c r="AW551" s="220"/>
      <c r="AX551" s="220"/>
      <c r="AY551" s="220"/>
      <c r="AZ551" s="220"/>
      <c r="BA551" s="220"/>
      <c r="BB551" s="220"/>
      <c r="BC551" s="220"/>
      <c r="BD551" s="220"/>
      <c r="BE551" s="220"/>
      <c r="BF551" s="220"/>
    </row>
    <row r="552" spans="24:58" ht="13.5"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  <c r="AJ552" s="220"/>
      <c r="AK552" s="220"/>
      <c r="AL552" s="220"/>
      <c r="AM552" s="220"/>
      <c r="AN552" s="220"/>
      <c r="AO552" s="220"/>
      <c r="AP552" s="220"/>
      <c r="AQ552" s="220"/>
      <c r="AR552" s="220"/>
      <c r="AS552" s="220"/>
      <c r="AT552" s="220"/>
      <c r="AU552" s="220"/>
      <c r="AV552" s="220"/>
      <c r="AW552" s="220"/>
      <c r="AX552" s="220"/>
      <c r="AY552" s="220"/>
      <c r="AZ552" s="220"/>
      <c r="BA552" s="220"/>
      <c r="BB552" s="220"/>
      <c r="BC552" s="220"/>
      <c r="BD552" s="220"/>
      <c r="BE552" s="220"/>
      <c r="BF552" s="220"/>
    </row>
    <row r="553" spans="24:58" ht="13.5"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  <c r="AJ553" s="220"/>
      <c r="AK553" s="220"/>
      <c r="AL553" s="220"/>
      <c r="AM553" s="220"/>
      <c r="AN553" s="220"/>
      <c r="AO553" s="220"/>
      <c r="AP553" s="220"/>
      <c r="AQ553" s="220"/>
      <c r="AR553" s="220"/>
      <c r="AS553" s="220"/>
      <c r="AT553" s="220"/>
      <c r="AU553" s="220"/>
      <c r="AV553" s="220"/>
      <c r="AW553" s="220"/>
      <c r="AX553" s="220"/>
      <c r="AY553" s="220"/>
      <c r="AZ553" s="220"/>
      <c r="BA553" s="220"/>
      <c r="BB553" s="220"/>
      <c r="BC553" s="220"/>
      <c r="BD553" s="220"/>
      <c r="BE553" s="220"/>
      <c r="BF553" s="220"/>
    </row>
    <row r="554" spans="24:58" ht="13.5"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  <c r="AJ554" s="220"/>
      <c r="AK554" s="220"/>
      <c r="AL554" s="220"/>
      <c r="AM554" s="220"/>
      <c r="AN554" s="220"/>
      <c r="AO554" s="220"/>
      <c r="AP554" s="220"/>
      <c r="AQ554" s="220"/>
      <c r="AR554" s="220"/>
      <c r="AS554" s="220"/>
      <c r="AT554" s="220"/>
      <c r="AU554" s="220"/>
      <c r="AV554" s="220"/>
      <c r="AW554" s="220"/>
      <c r="AX554" s="220"/>
      <c r="AY554" s="220"/>
      <c r="AZ554" s="220"/>
      <c r="BA554" s="220"/>
      <c r="BB554" s="220"/>
      <c r="BC554" s="220"/>
      <c r="BD554" s="220"/>
      <c r="BE554" s="220"/>
      <c r="BF554" s="220"/>
    </row>
    <row r="555" spans="24:58" ht="13.5"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  <c r="AJ555" s="220"/>
      <c r="AK555" s="220"/>
      <c r="AL555" s="220"/>
      <c r="AM555" s="220"/>
      <c r="AN555" s="220"/>
      <c r="AO555" s="220"/>
      <c r="AP555" s="220"/>
      <c r="AQ555" s="220"/>
      <c r="AR555" s="220"/>
      <c r="AS555" s="220"/>
      <c r="AT555" s="220"/>
      <c r="AU555" s="220"/>
      <c r="AV555" s="220"/>
      <c r="AW555" s="220"/>
      <c r="AX555" s="220"/>
      <c r="AY555" s="220"/>
      <c r="AZ555" s="220"/>
      <c r="BA555" s="220"/>
      <c r="BB555" s="220"/>
      <c r="BC555" s="220"/>
      <c r="BD555" s="220"/>
      <c r="BE555" s="220"/>
      <c r="BF555" s="220"/>
    </row>
    <row r="556" spans="24:58" ht="13.5"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  <c r="AJ556" s="220"/>
      <c r="AK556" s="220"/>
      <c r="AL556" s="220"/>
      <c r="AM556" s="220"/>
      <c r="AN556" s="220"/>
      <c r="AO556" s="220"/>
      <c r="AP556" s="220"/>
      <c r="AQ556" s="220"/>
      <c r="AR556" s="220"/>
      <c r="AS556" s="220"/>
      <c r="AT556" s="220"/>
      <c r="AU556" s="220"/>
      <c r="AV556" s="220"/>
      <c r="AW556" s="220"/>
      <c r="AX556" s="220"/>
      <c r="AY556" s="220"/>
      <c r="AZ556" s="220"/>
      <c r="BA556" s="220"/>
      <c r="BB556" s="220"/>
      <c r="BC556" s="220"/>
      <c r="BD556" s="220"/>
      <c r="BE556" s="220"/>
      <c r="BF556" s="220"/>
    </row>
    <row r="557" spans="24:58" ht="13.5"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  <c r="AJ557" s="220"/>
      <c r="AK557" s="220"/>
      <c r="AL557" s="220"/>
      <c r="AM557" s="220"/>
      <c r="AN557" s="220"/>
      <c r="AO557" s="220"/>
      <c r="AP557" s="220"/>
      <c r="AQ557" s="220"/>
      <c r="AR557" s="220"/>
      <c r="AS557" s="220"/>
      <c r="AT557" s="220"/>
      <c r="AU557" s="220"/>
      <c r="AV557" s="220"/>
      <c r="AW557" s="220"/>
      <c r="AX557" s="220"/>
      <c r="AY557" s="220"/>
      <c r="AZ557" s="220"/>
      <c r="BA557" s="220"/>
      <c r="BB557" s="220"/>
      <c r="BC557" s="220"/>
      <c r="BD557" s="220"/>
      <c r="BE557" s="220"/>
      <c r="BF557" s="220"/>
    </row>
    <row r="558" spans="24:58" ht="13.5"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  <c r="AJ558" s="220"/>
      <c r="AK558" s="220"/>
      <c r="AL558" s="220"/>
      <c r="AM558" s="220"/>
      <c r="AN558" s="220"/>
      <c r="AO558" s="220"/>
      <c r="AP558" s="220"/>
      <c r="AQ558" s="220"/>
      <c r="AR558" s="220"/>
      <c r="AS558" s="220"/>
      <c r="AT558" s="220"/>
      <c r="AU558" s="220"/>
      <c r="AV558" s="220"/>
      <c r="AW558" s="220"/>
      <c r="AX558" s="220"/>
      <c r="AY558" s="220"/>
      <c r="AZ558" s="220"/>
      <c r="BA558" s="220"/>
      <c r="BB558" s="220"/>
      <c r="BC558" s="220"/>
      <c r="BD558" s="220"/>
      <c r="BE558" s="220"/>
      <c r="BF558" s="220"/>
    </row>
    <row r="559" spans="24:58" ht="13.5"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  <c r="AJ559" s="220"/>
      <c r="AK559" s="220"/>
      <c r="AL559" s="220"/>
      <c r="AM559" s="220"/>
      <c r="AN559" s="220"/>
      <c r="AO559" s="220"/>
      <c r="AP559" s="220"/>
      <c r="AQ559" s="220"/>
      <c r="AR559" s="220"/>
      <c r="AS559" s="220"/>
      <c r="AT559" s="220"/>
      <c r="AU559" s="220"/>
      <c r="AV559" s="220"/>
      <c r="AW559" s="220"/>
      <c r="AX559" s="220"/>
      <c r="AY559" s="220"/>
      <c r="AZ559" s="220"/>
      <c r="BA559" s="220"/>
      <c r="BB559" s="220"/>
      <c r="BC559" s="220"/>
      <c r="BD559" s="220"/>
      <c r="BE559" s="220"/>
      <c r="BF559" s="220"/>
    </row>
    <row r="560" spans="24:58" ht="13.5"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  <c r="AJ560" s="220"/>
      <c r="AK560" s="220"/>
      <c r="AL560" s="220"/>
      <c r="AM560" s="220"/>
      <c r="AN560" s="220"/>
      <c r="AO560" s="220"/>
      <c r="AP560" s="220"/>
      <c r="AQ560" s="220"/>
      <c r="AR560" s="220"/>
      <c r="AS560" s="220"/>
      <c r="AT560" s="220"/>
      <c r="AU560" s="220"/>
      <c r="AV560" s="220"/>
      <c r="AW560" s="220"/>
      <c r="AX560" s="220"/>
      <c r="AY560" s="220"/>
      <c r="AZ560" s="220"/>
      <c r="BA560" s="220"/>
      <c r="BB560" s="220"/>
      <c r="BC560" s="220"/>
      <c r="BD560" s="220"/>
      <c r="BE560" s="220"/>
      <c r="BF560" s="220"/>
    </row>
    <row r="561" spans="24:58" ht="13.5"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  <c r="AJ561" s="220"/>
      <c r="AK561" s="220"/>
      <c r="AL561" s="220"/>
      <c r="AM561" s="220"/>
      <c r="AN561" s="220"/>
      <c r="AO561" s="220"/>
      <c r="AP561" s="220"/>
      <c r="AQ561" s="220"/>
      <c r="AR561" s="220"/>
      <c r="AS561" s="220"/>
      <c r="AT561" s="220"/>
      <c r="AU561" s="220"/>
      <c r="AV561" s="220"/>
      <c r="AW561" s="220"/>
      <c r="AX561" s="220"/>
      <c r="AY561" s="220"/>
      <c r="AZ561" s="220"/>
      <c r="BA561" s="220"/>
      <c r="BB561" s="220"/>
      <c r="BC561" s="220"/>
      <c r="BD561" s="220"/>
      <c r="BE561" s="220"/>
      <c r="BF561" s="220"/>
    </row>
    <row r="562" spans="24:58" ht="13.5"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  <c r="AJ562" s="220"/>
      <c r="AK562" s="220"/>
      <c r="AL562" s="220"/>
      <c r="AM562" s="220"/>
      <c r="AN562" s="220"/>
      <c r="AO562" s="220"/>
      <c r="AP562" s="220"/>
      <c r="AQ562" s="220"/>
      <c r="AR562" s="220"/>
      <c r="AS562" s="220"/>
      <c r="AT562" s="220"/>
      <c r="AU562" s="220"/>
      <c r="AV562" s="220"/>
      <c r="AW562" s="220"/>
      <c r="AX562" s="220"/>
      <c r="AY562" s="220"/>
      <c r="AZ562" s="220"/>
      <c r="BA562" s="220"/>
      <c r="BB562" s="220"/>
      <c r="BC562" s="220"/>
      <c r="BD562" s="220"/>
      <c r="BE562" s="220"/>
      <c r="BF562" s="220"/>
    </row>
    <row r="563" spans="24:58" ht="13.5"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  <c r="AJ563" s="220"/>
      <c r="AK563" s="220"/>
      <c r="AL563" s="220"/>
      <c r="AM563" s="220"/>
      <c r="AN563" s="220"/>
      <c r="AO563" s="220"/>
      <c r="AP563" s="220"/>
      <c r="AQ563" s="220"/>
      <c r="AR563" s="220"/>
      <c r="AS563" s="220"/>
      <c r="AT563" s="220"/>
      <c r="AU563" s="220"/>
      <c r="AV563" s="220"/>
      <c r="AW563" s="220"/>
      <c r="AX563" s="220"/>
      <c r="AY563" s="220"/>
      <c r="AZ563" s="220"/>
      <c r="BA563" s="220"/>
      <c r="BB563" s="220"/>
      <c r="BC563" s="220"/>
      <c r="BD563" s="220"/>
      <c r="BE563" s="220"/>
      <c r="BF563" s="220"/>
    </row>
    <row r="564" spans="24:58" ht="13.5"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  <c r="AJ564" s="220"/>
      <c r="AK564" s="220"/>
      <c r="AL564" s="220"/>
      <c r="AM564" s="220"/>
      <c r="AN564" s="220"/>
      <c r="AO564" s="220"/>
      <c r="AP564" s="220"/>
      <c r="AQ564" s="220"/>
      <c r="AR564" s="220"/>
      <c r="AS564" s="220"/>
      <c r="AT564" s="220"/>
      <c r="AU564" s="220"/>
      <c r="AV564" s="220"/>
      <c r="AW564" s="220"/>
      <c r="AX564" s="220"/>
      <c r="AY564" s="220"/>
      <c r="AZ564" s="220"/>
      <c r="BA564" s="220"/>
      <c r="BB564" s="220"/>
      <c r="BC564" s="220"/>
      <c r="BD564" s="220"/>
      <c r="BE564" s="220"/>
      <c r="BF564" s="220"/>
    </row>
    <row r="565" spans="24:58" ht="13.5"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  <c r="AJ565" s="220"/>
      <c r="AK565" s="220"/>
      <c r="AL565" s="220"/>
      <c r="AM565" s="220"/>
      <c r="AN565" s="220"/>
      <c r="AO565" s="220"/>
      <c r="AP565" s="220"/>
      <c r="AQ565" s="220"/>
      <c r="AR565" s="220"/>
      <c r="AS565" s="220"/>
      <c r="AT565" s="220"/>
      <c r="AU565" s="220"/>
      <c r="AV565" s="220"/>
      <c r="AW565" s="220"/>
      <c r="AX565" s="220"/>
      <c r="AY565" s="220"/>
      <c r="AZ565" s="220"/>
      <c r="BA565" s="220"/>
      <c r="BB565" s="220"/>
      <c r="BC565" s="220"/>
      <c r="BD565" s="220"/>
      <c r="BE565" s="220"/>
      <c r="BF565" s="220"/>
    </row>
    <row r="566" spans="24:58" ht="13.5"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  <c r="AJ566" s="220"/>
      <c r="AK566" s="220"/>
      <c r="AL566" s="220"/>
      <c r="AM566" s="220"/>
      <c r="AN566" s="220"/>
      <c r="AO566" s="220"/>
      <c r="AP566" s="220"/>
      <c r="AQ566" s="220"/>
      <c r="AR566" s="220"/>
      <c r="AS566" s="220"/>
      <c r="AT566" s="220"/>
      <c r="AU566" s="220"/>
      <c r="AV566" s="220"/>
      <c r="AW566" s="220"/>
      <c r="AX566" s="220"/>
      <c r="AY566" s="220"/>
      <c r="AZ566" s="220"/>
      <c r="BA566" s="220"/>
      <c r="BB566" s="220"/>
      <c r="BC566" s="220"/>
      <c r="BD566" s="220"/>
      <c r="BE566" s="220"/>
      <c r="BF566" s="220"/>
    </row>
    <row r="567" spans="24:58" ht="13.5"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  <c r="AJ567" s="220"/>
      <c r="AK567" s="220"/>
      <c r="AL567" s="220"/>
      <c r="AM567" s="220"/>
      <c r="AN567" s="220"/>
      <c r="AO567" s="220"/>
      <c r="AP567" s="220"/>
      <c r="AQ567" s="220"/>
      <c r="AR567" s="220"/>
      <c r="AS567" s="220"/>
      <c r="AT567" s="220"/>
      <c r="AU567" s="220"/>
      <c r="AV567" s="220"/>
      <c r="AW567" s="220"/>
      <c r="AX567" s="220"/>
      <c r="AY567" s="220"/>
      <c r="AZ567" s="220"/>
      <c r="BA567" s="220"/>
      <c r="BB567" s="220"/>
      <c r="BC567" s="220"/>
      <c r="BD567" s="220"/>
      <c r="BE567" s="220"/>
      <c r="BF567" s="220"/>
    </row>
    <row r="568" spans="24:58" ht="13.5"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  <c r="AJ568" s="220"/>
      <c r="AK568" s="220"/>
      <c r="AL568" s="220"/>
      <c r="AM568" s="220"/>
      <c r="AN568" s="220"/>
      <c r="AO568" s="220"/>
      <c r="AP568" s="220"/>
      <c r="AQ568" s="220"/>
      <c r="AR568" s="220"/>
      <c r="AS568" s="220"/>
      <c r="AT568" s="220"/>
      <c r="AU568" s="220"/>
      <c r="AV568" s="220"/>
      <c r="AW568" s="220"/>
      <c r="AX568" s="220"/>
      <c r="AY568" s="220"/>
      <c r="AZ568" s="220"/>
      <c r="BA568" s="220"/>
      <c r="BB568" s="220"/>
      <c r="BC568" s="220"/>
      <c r="BD568" s="220"/>
      <c r="BE568" s="220"/>
      <c r="BF568" s="220"/>
    </row>
    <row r="569" spans="24:58" ht="13.5"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  <c r="AJ569" s="220"/>
      <c r="AK569" s="220"/>
      <c r="AL569" s="220"/>
      <c r="AM569" s="220"/>
      <c r="AN569" s="220"/>
      <c r="AO569" s="220"/>
      <c r="AP569" s="220"/>
      <c r="AQ569" s="220"/>
      <c r="AR569" s="220"/>
      <c r="AS569" s="220"/>
      <c r="AT569" s="220"/>
      <c r="AU569" s="220"/>
      <c r="AV569" s="220"/>
      <c r="AW569" s="220"/>
      <c r="AX569" s="220"/>
      <c r="AY569" s="220"/>
      <c r="AZ569" s="220"/>
      <c r="BA569" s="220"/>
      <c r="BB569" s="220"/>
      <c r="BC569" s="220"/>
      <c r="BD569" s="220"/>
      <c r="BE569" s="220"/>
      <c r="BF569" s="220"/>
    </row>
    <row r="570" spans="24:58" ht="13.5"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  <c r="AJ570" s="220"/>
      <c r="AK570" s="220"/>
      <c r="AL570" s="220"/>
      <c r="AM570" s="220"/>
      <c r="AN570" s="220"/>
      <c r="AO570" s="220"/>
      <c r="AP570" s="220"/>
      <c r="AQ570" s="220"/>
      <c r="AR570" s="220"/>
      <c r="AS570" s="220"/>
      <c r="AT570" s="220"/>
      <c r="AU570" s="220"/>
      <c r="AV570" s="220"/>
      <c r="AW570" s="220"/>
      <c r="AX570" s="220"/>
      <c r="AY570" s="220"/>
      <c r="AZ570" s="220"/>
      <c r="BA570" s="220"/>
      <c r="BB570" s="220"/>
      <c r="BC570" s="220"/>
      <c r="BD570" s="220"/>
      <c r="BE570" s="220"/>
      <c r="BF570" s="220"/>
    </row>
    <row r="571" spans="24:58" ht="13.5"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  <c r="AJ571" s="220"/>
      <c r="AK571" s="220"/>
      <c r="AL571" s="220"/>
      <c r="AM571" s="220"/>
      <c r="AN571" s="220"/>
      <c r="AO571" s="220"/>
      <c r="AP571" s="220"/>
      <c r="AQ571" s="220"/>
      <c r="AR571" s="220"/>
      <c r="AS571" s="220"/>
      <c r="AT571" s="220"/>
      <c r="AU571" s="220"/>
      <c r="AV571" s="220"/>
      <c r="AW571" s="220"/>
      <c r="AX571" s="220"/>
      <c r="AY571" s="220"/>
      <c r="AZ571" s="220"/>
      <c r="BA571" s="220"/>
      <c r="BB571" s="220"/>
      <c r="BC571" s="220"/>
      <c r="BD571" s="220"/>
      <c r="BE571" s="220"/>
      <c r="BF571" s="220"/>
    </row>
    <row r="572" spans="24:58" ht="13.5"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  <c r="AJ572" s="220"/>
      <c r="AK572" s="220"/>
      <c r="AL572" s="220"/>
      <c r="AM572" s="220"/>
      <c r="AN572" s="220"/>
      <c r="AO572" s="220"/>
      <c r="AP572" s="220"/>
      <c r="AQ572" s="220"/>
      <c r="AR572" s="220"/>
      <c r="AS572" s="220"/>
      <c r="AT572" s="220"/>
      <c r="AU572" s="220"/>
      <c r="AV572" s="220"/>
      <c r="AW572" s="220"/>
      <c r="AX572" s="220"/>
      <c r="AY572" s="220"/>
      <c r="AZ572" s="220"/>
      <c r="BA572" s="220"/>
      <c r="BB572" s="220"/>
      <c r="BC572" s="220"/>
      <c r="BD572" s="220"/>
      <c r="BE572" s="220"/>
      <c r="BF572" s="220"/>
    </row>
    <row r="573" spans="24:58" ht="13.5"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  <c r="AJ573" s="220"/>
      <c r="AK573" s="220"/>
      <c r="AL573" s="220"/>
      <c r="AM573" s="220"/>
      <c r="AN573" s="220"/>
      <c r="AO573" s="220"/>
      <c r="AP573" s="220"/>
      <c r="AQ573" s="220"/>
      <c r="AR573" s="220"/>
      <c r="AS573" s="220"/>
      <c r="AT573" s="220"/>
      <c r="AU573" s="220"/>
      <c r="AV573" s="220"/>
      <c r="AW573" s="220"/>
      <c r="AX573" s="220"/>
      <c r="AY573" s="220"/>
      <c r="AZ573" s="220"/>
      <c r="BA573" s="220"/>
      <c r="BB573" s="220"/>
      <c r="BC573" s="220"/>
      <c r="BD573" s="220"/>
      <c r="BE573" s="220"/>
      <c r="BF573" s="220"/>
    </row>
    <row r="574" spans="24:58" ht="13.5"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  <c r="AJ574" s="220"/>
      <c r="AK574" s="220"/>
      <c r="AL574" s="220"/>
      <c r="AM574" s="220"/>
      <c r="AN574" s="220"/>
      <c r="AO574" s="220"/>
      <c r="AP574" s="220"/>
      <c r="AQ574" s="220"/>
      <c r="AR574" s="220"/>
      <c r="AS574" s="220"/>
      <c r="AT574" s="220"/>
      <c r="AU574" s="220"/>
      <c r="AV574" s="220"/>
      <c r="AW574" s="220"/>
      <c r="AX574" s="220"/>
      <c r="AY574" s="220"/>
      <c r="AZ574" s="220"/>
      <c r="BA574" s="220"/>
      <c r="BB574" s="220"/>
      <c r="BC574" s="220"/>
      <c r="BD574" s="220"/>
      <c r="BE574" s="220"/>
      <c r="BF574" s="220"/>
    </row>
    <row r="575" spans="24:58" ht="13.5"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  <c r="AJ575" s="220"/>
      <c r="AK575" s="220"/>
      <c r="AL575" s="220"/>
      <c r="AM575" s="220"/>
      <c r="AN575" s="220"/>
      <c r="AO575" s="220"/>
      <c r="AP575" s="220"/>
      <c r="AQ575" s="220"/>
      <c r="AR575" s="220"/>
      <c r="AS575" s="220"/>
      <c r="AT575" s="220"/>
      <c r="AU575" s="220"/>
      <c r="AV575" s="220"/>
      <c r="AW575" s="220"/>
      <c r="AX575" s="220"/>
      <c r="AY575" s="220"/>
      <c r="AZ575" s="220"/>
      <c r="BA575" s="220"/>
      <c r="BB575" s="220"/>
      <c r="BC575" s="220"/>
      <c r="BD575" s="220"/>
      <c r="BE575" s="220"/>
      <c r="BF575" s="220"/>
    </row>
    <row r="576" spans="24:58" ht="13.5"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  <c r="AJ576" s="220"/>
      <c r="AK576" s="220"/>
      <c r="AL576" s="220"/>
      <c r="AM576" s="220"/>
      <c r="AN576" s="220"/>
      <c r="AO576" s="220"/>
      <c r="AP576" s="220"/>
      <c r="AQ576" s="220"/>
      <c r="AR576" s="220"/>
      <c r="AS576" s="220"/>
      <c r="AT576" s="220"/>
      <c r="AU576" s="220"/>
      <c r="AV576" s="220"/>
      <c r="AW576" s="220"/>
      <c r="AX576" s="220"/>
      <c r="AY576" s="220"/>
      <c r="AZ576" s="220"/>
      <c r="BA576" s="220"/>
      <c r="BB576" s="220"/>
      <c r="BC576" s="220"/>
      <c r="BD576" s="220"/>
      <c r="BE576" s="220"/>
      <c r="BF576" s="220"/>
    </row>
    <row r="577" spans="24:58" ht="13.5"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  <c r="AJ577" s="220"/>
      <c r="AK577" s="220"/>
      <c r="AL577" s="220"/>
      <c r="AM577" s="220"/>
      <c r="AN577" s="220"/>
      <c r="AO577" s="220"/>
      <c r="AP577" s="220"/>
      <c r="AQ577" s="220"/>
      <c r="AR577" s="220"/>
      <c r="AS577" s="220"/>
      <c r="AT577" s="220"/>
      <c r="AU577" s="220"/>
      <c r="AV577" s="220"/>
      <c r="AW577" s="220"/>
      <c r="AX577" s="220"/>
      <c r="AY577" s="220"/>
      <c r="AZ577" s="220"/>
      <c r="BA577" s="220"/>
      <c r="BB577" s="220"/>
      <c r="BC577" s="220"/>
      <c r="BD577" s="220"/>
      <c r="BE577" s="220"/>
      <c r="BF577" s="220"/>
    </row>
    <row r="578" spans="24:58" ht="13.5"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  <c r="AJ578" s="220"/>
      <c r="AK578" s="220"/>
      <c r="AL578" s="220"/>
      <c r="AM578" s="220"/>
      <c r="AN578" s="220"/>
      <c r="AO578" s="220"/>
      <c r="AP578" s="220"/>
      <c r="AQ578" s="220"/>
      <c r="AR578" s="220"/>
      <c r="AS578" s="220"/>
      <c r="AT578" s="220"/>
      <c r="AU578" s="220"/>
      <c r="AV578" s="220"/>
      <c r="AW578" s="220"/>
      <c r="AX578" s="220"/>
      <c r="AY578" s="220"/>
      <c r="AZ578" s="220"/>
      <c r="BA578" s="220"/>
      <c r="BB578" s="220"/>
      <c r="BC578" s="220"/>
      <c r="BD578" s="220"/>
      <c r="BE578" s="220"/>
      <c r="BF578" s="220"/>
    </row>
    <row r="579" spans="24:58" ht="13.5"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  <c r="AJ579" s="220"/>
      <c r="AK579" s="220"/>
      <c r="AL579" s="220"/>
      <c r="AM579" s="220"/>
      <c r="AN579" s="220"/>
      <c r="AO579" s="220"/>
      <c r="AP579" s="220"/>
      <c r="AQ579" s="220"/>
      <c r="AR579" s="220"/>
      <c r="AS579" s="220"/>
      <c r="AT579" s="220"/>
      <c r="AU579" s="220"/>
      <c r="AV579" s="220"/>
      <c r="AW579" s="220"/>
      <c r="AX579" s="220"/>
      <c r="AY579" s="220"/>
      <c r="AZ579" s="220"/>
      <c r="BA579" s="220"/>
      <c r="BB579" s="220"/>
      <c r="BC579" s="220"/>
      <c r="BD579" s="220"/>
      <c r="BE579" s="220"/>
      <c r="BF579" s="220"/>
    </row>
    <row r="580" spans="24:58" ht="13.5"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  <c r="AJ580" s="220"/>
      <c r="AK580" s="220"/>
      <c r="AL580" s="220"/>
      <c r="AM580" s="220"/>
      <c r="AN580" s="220"/>
      <c r="AO580" s="220"/>
      <c r="AP580" s="220"/>
      <c r="AQ580" s="220"/>
      <c r="AR580" s="220"/>
      <c r="AS580" s="220"/>
      <c r="AT580" s="220"/>
      <c r="AU580" s="220"/>
      <c r="AV580" s="220"/>
      <c r="AW580" s="220"/>
      <c r="AX580" s="220"/>
      <c r="AY580" s="220"/>
      <c r="AZ580" s="220"/>
      <c r="BA580" s="220"/>
      <c r="BB580" s="220"/>
      <c r="BC580" s="220"/>
      <c r="BD580" s="220"/>
      <c r="BE580" s="220"/>
      <c r="BF580" s="220"/>
    </row>
    <row r="581" spans="24:58" ht="13.5"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  <c r="AJ581" s="220"/>
      <c r="AK581" s="220"/>
      <c r="AL581" s="220"/>
      <c r="AM581" s="220"/>
      <c r="AN581" s="220"/>
      <c r="AO581" s="220"/>
      <c r="AP581" s="220"/>
      <c r="AQ581" s="220"/>
      <c r="AR581" s="220"/>
      <c r="AS581" s="220"/>
      <c r="AT581" s="220"/>
      <c r="AU581" s="220"/>
      <c r="AV581" s="220"/>
      <c r="AW581" s="220"/>
      <c r="AX581" s="220"/>
      <c r="AY581" s="220"/>
      <c r="AZ581" s="220"/>
      <c r="BA581" s="220"/>
      <c r="BB581" s="220"/>
      <c r="BC581" s="220"/>
      <c r="BD581" s="220"/>
      <c r="BE581" s="220"/>
      <c r="BF581" s="220"/>
    </row>
    <row r="582" spans="24:58" ht="13.5"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  <c r="AJ582" s="220"/>
      <c r="AK582" s="220"/>
      <c r="AL582" s="220"/>
      <c r="AM582" s="220"/>
      <c r="AN582" s="220"/>
      <c r="AO582" s="220"/>
      <c r="AP582" s="220"/>
      <c r="AQ582" s="220"/>
      <c r="AR582" s="220"/>
      <c r="AS582" s="220"/>
      <c r="AT582" s="220"/>
      <c r="AU582" s="220"/>
      <c r="AV582" s="220"/>
      <c r="AW582" s="220"/>
      <c r="AX582" s="220"/>
      <c r="AY582" s="220"/>
      <c r="AZ582" s="220"/>
      <c r="BA582" s="220"/>
      <c r="BB582" s="220"/>
      <c r="BC582" s="220"/>
      <c r="BD582" s="220"/>
      <c r="BE582" s="220"/>
      <c r="BF582" s="220"/>
    </row>
    <row r="583" spans="24:58" ht="13.5"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  <c r="AJ583" s="220"/>
      <c r="AK583" s="220"/>
      <c r="AL583" s="220"/>
      <c r="AM583" s="220"/>
      <c r="AN583" s="220"/>
      <c r="AO583" s="220"/>
      <c r="AP583" s="220"/>
      <c r="AQ583" s="220"/>
      <c r="AR583" s="220"/>
      <c r="AS583" s="220"/>
      <c r="AT583" s="220"/>
      <c r="AU583" s="220"/>
      <c r="AV583" s="220"/>
      <c r="AW583" s="220"/>
      <c r="AX583" s="220"/>
      <c r="AY583" s="220"/>
      <c r="AZ583" s="220"/>
      <c r="BA583" s="220"/>
      <c r="BB583" s="220"/>
      <c r="BC583" s="220"/>
      <c r="BD583" s="220"/>
      <c r="BE583" s="220"/>
      <c r="BF583" s="220"/>
    </row>
    <row r="584" spans="24:58" ht="13.5"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  <c r="AJ584" s="220"/>
      <c r="AK584" s="220"/>
      <c r="AL584" s="220"/>
      <c r="AM584" s="220"/>
      <c r="AN584" s="220"/>
      <c r="AO584" s="220"/>
      <c r="AP584" s="220"/>
      <c r="AQ584" s="220"/>
      <c r="AR584" s="220"/>
      <c r="AS584" s="220"/>
      <c r="AT584" s="220"/>
      <c r="AU584" s="220"/>
      <c r="AV584" s="220"/>
      <c r="AW584" s="220"/>
      <c r="AX584" s="220"/>
      <c r="AY584" s="220"/>
      <c r="AZ584" s="220"/>
      <c r="BA584" s="220"/>
      <c r="BB584" s="220"/>
      <c r="BC584" s="220"/>
      <c r="BD584" s="220"/>
      <c r="BE584" s="220"/>
      <c r="BF584" s="220"/>
    </row>
    <row r="585" spans="24:58" ht="13.5"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  <c r="AJ585" s="220"/>
      <c r="AK585" s="220"/>
      <c r="AL585" s="220"/>
      <c r="AM585" s="220"/>
      <c r="AN585" s="220"/>
      <c r="AO585" s="220"/>
      <c r="AP585" s="220"/>
      <c r="AQ585" s="220"/>
      <c r="AR585" s="220"/>
      <c r="AS585" s="220"/>
      <c r="AT585" s="220"/>
      <c r="AU585" s="220"/>
      <c r="AV585" s="220"/>
      <c r="AW585" s="220"/>
      <c r="AX585" s="220"/>
      <c r="AY585" s="220"/>
      <c r="AZ585" s="220"/>
      <c r="BA585" s="220"/>
      <c r="BB585" s="220"/>
      <c r="BC585" s="220"/>
      <c r="BD585" s="220"/>
      <c r="BE585" s="220"/>
      <c r="BF585" s="220"/>
    </row>
    <row r="586" spans="24:58" ht="13.5"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  <c r="AJ586" s="220"/>
      <c r="AK586" s="220"/>
      <c r="AL586" s="220"/>
      <c r="AM586" s="220"/>
      <c r="AN586" s="220"/>
      <c r="AO586" s="220"/>
      <c r="AP586" s="220"/>
      <c r="AQ586" s="220"/>
      <c r="AR586" s="220"/>
      <c r="AS586" s="220"/>
      <c r="AT586" s="220"/>
      <c r="AU586" s="220"/>
      <c r="AV586" s="220"/>
      <c r="AW586" s="220"/>
      <c r="AX586" s="220"/>
      <c r="AY586" s="220"/>
      <c r="AZ586" s="220"/>
      <c r="BA586" s="220"/>
      <c r="BB586" s="220"/>
      <c r="BC586" s="220"/>
      <c r="BD586" s="220"/>
      <c r="BE586" s="220"/>
      <c r="BF586" s="220"/>
    </row>
    <row r="587" spans="24:58" ht="13.5"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  <c r="AJ587" s="220"/>
      <c r="AK587" s="220"/>
      <c r="AL587" s="220"/>
      <c r="AM587" s="220"/>
      <c r="AN587" s="220"/>
      <c r="AO587" s="220"/>
      <c r="AP587" s="220"/>
      <c r="AQ587" s="220"/>
      <c r="AR587" s="220"/>
      <c r="AS587" s="220"/>
      <c r="AT587" s="220"/>
      <c r="AU587" s="220"/>
      <c r="AV587" s="220"/>
      <c r="AW587" s="220"/>
      <c r="AX587" s="220"/>
      <c r="AY587" s="220"/>
      <c r="AZ587" s="220"/>
      <c r="BA587" s="220"/>
      <c r="BB587" s="220"/>
      <c r="BC587" s="220"/>
      <c r="BD587" s="220"/>
      <c r="BE587" s="220"/>
      <c r="BF587" s="220"/>
    </row>
    <row r="588" spans="24:58" ht="13.5"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  <c r="AJ588" s="220"/>
      <c r="AK588" s="220"/>
      <c r="AL588" s="220"/>
      <c r="AM588" s="220"/>
      <c r="AN588" s="220"/>
      <c r="AO588" s="220"/>
      <c r="AP588" s="220"/>
      <c r="AQ588" s="220"/>
      <c r="AR588" s="220"/>
      <c r="AS588" s="220"/>
      <c r="AT588" s="220"/>
      <c r="AU588" s="220"/>
      <c r="AV588" s="220"/>
      <c r="AW588" s="220"/>
      <c r="AX588" s="220"/>
      <c r="AY588" s="220"/>
      <c r="AZ588" s="220"/>
      <c r="BA588" s="220"/>
      <c r="BB588" s="220"/>
      <c r="BC588" s="220"/>
      <c r="BD588" s="220"/>
      <c r="BE588" s="220"/>
      <c r="BF588" s="220"/>
    </row>
    <row r="589" spans="24:58" ht="13.5"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  <c r="AJ589" s="220"/>
      <c r="AK589" s="220"/>
      <c r="AL589" s="220"/>
      <c r="AM589" s="220"/>
      <c r="AN589" s="220"/>
      <c r="AO589" s="220"/>
      <c r="AP589" s="220"/>
      <c r="AQ589" s="220"/>
      <c r="AR589" s="220"/>
      <c r="AS589" s="220"/>
      <c r="AT589" s="220"/>
      <c r="AU589" s="220"/>
      <c r="AV589" s="220"/>
      <c r="AW589" s="220"/>
      <c r="AX589" s="220"/>
      <c r="AY589" s="220"/>
      <c r="AZ589" s="220"/>
      <c r="BA589" s="220"/>
      <c r="BB589" s="220"/>
      <c r="BC589" s="220"/>
      <c r="BD589" s="220"/>
      <c r="BE589" s="220"/>
      <c r="BF589" s="220"/>
    </row>
    <row r="590" spans="24:58" ht="13.5"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  <c r="AJ590" s="220"/>
      <c r="AK590" s="220"/>
      <c r="AL590" s="220"/>
      <c r="AM590" s="220"/>
      <c r="AN590" s="220"/>
      <c r="AO590" s="220"/>
      <c r="AP590" s="220"/>
      <c r="AQ590" s="220"/>
      <c r="AR590" s="220"/>
      <c r="AS590" s="220"/>
      <c r="AT590" s="220"/>
      <c r="AU590" s="220"/>
      <c r="AV590" s="220"/>
      <c r="AW590" s="220"/>
      <c r="AX590" s="220"/>
      <c r="AY590" s="220"/>
      <c r="AZ590" s="220"/>
      <c r="BA590" s="220"/>
      <c r="BB590" s="220"/>
      <c r="BC590" s="220"/>
      <c r="BD590" s="220"/>
      <c r="BE590" s="220"/>
      <c r="BF590" s="220"/>
    </row>
    <row r="591" spans="24:58" ht="13.5"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  <c r="AJ591" s="220"/>
      <c r="AK591" s="220"/>
      <c r="AL591" s="220"/>
      <c r="AM591" s="220"/>
      <c r="AN591" s="220"/>
      <c r="AO591" s="220"/>
      <c r="AP591" s="220"/>
      <c r="AQ591" s="220"/>
      <c r="AR591" s="220"/>
      <c r="AS591" s="220"/>
      <c r="AT591" s="220"/>
      <c r="AU591" s="220"/>
      <c r="AV591" s="220"/>
      <c r="AW591" s="220"/>
      <c r="AX591" s="220"/>
      <c r="AY591" s="220"/>
      <c r="AZ591" s="220"/>
      <c r="BA591" s="220"/>
      <c r="BB591" s="220"/>
      <c r="BC591" s="220"/>
      <c r="BD591" s="220"/>
      <c r="BE591" s="220"/>
      <c r="BF591" s="220"/>
    </row>
    <row r="592" spans="24:58" ht="13.5"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  <c r="AJ592" s="220"/>
      <c r="AK592" s="220"/>
      <c r="AL592" s="220"/>
      <c r="AM592" s="220"/>
      <c r="AN592" s="220"/>
      <c r="AO592" s="220"/>
      <c r="AP592" s="220"/>
      <c r="AQ592" s="220"/>
      <c r="AR592" s="220"/>
      <c r="AS592" s="220"/>
      <c r="AT592" s="220"/>
      <c r="AU592" s="220"/>
      <c r="AV592" s="220"/>
      <c r="AW592" s="220"/>
      <c r="AX592" s="220"/>
      <c r="AY592" s="220"/>
      <c r="AZ592" s="220"/>
      <c r="BA592" s="220"/>
      <c r="BB592" s="220"/>
      <c r="BC592" s="220"/>
      <c r="BD592" s="220"/>
      <c r="BE592" s="220"/>
      <c r="BF592" s="220"/>
    </row>
    <row r="593" spans="24:58" ht="13.5"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  <c r="AJ593" s="220"/>
      <c r="AK593" s="220"/>
      <c r="AL593" s="220"/>
      <c r="AM593" s="220"/>
      <c r="AN593" s="220"/>
      <c r="AO593" s="220"/>
      <c r="AP593" s="220"/>
      <c r="AQ593" s="220"/>
      <c r="AR593" s="220"/>
      <c r="AS593" s="220"/>
      <c r="AT593" s="220"/>
      <c r="AU593" s="220"/>
      <c r="AV593" s="220"/>
      <c r="AW593" s="220"/>
      <c r="AX593" s="220"/>
      <c r="AY593" s="220"/>
      <c r="AZ593" s="220"/>
      <c r="BA593" s="220"/>
      <c r="BB593" s="220"/>
      <c r="BC593" s="220"/>
      <c r="BD593" s="220"/>
      <c r="BE593" s="220"/>
      <c r="BF593" s="220"/>
    </row>
    <row r="594" spans="24:58" ht="13.5"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  <c r="AJ594" s="220"/>
      <c r="AK594" s="220"/>
      <c r="AL594" s="220"/>
      <c r="AM594" s="220"/>
      <c r="AN594" s="220"/>
      <c r="AO594" s="220"/>
      <c r="AP594" s="220"/>
      <c r="AQ594" s="220"/>
      <c r="AR594" s="220"/>
      <c r="AS594" s="220"/>
      <c r="AT594" s="220"/>
      <c r="AU594" s="220"/>
      <c r="AV594" s="220"/>
      <c r="AW594" s="220"/>
      <c r="AX594" s="220"/>
      <c r="AY594" s="220"/>
      <c r="AZ594" s="220"/>
      <c r="BA594" s="220"/>
      <c r="BB594" s="220"/>
      <c r="BC594" s="220"/>
      <c r="BD594" s="220"/>
      <c r="BE594" s="220"/>
      <c r="BF594" s="220"/>
    </row>
    <row r="595" spans="24:58" ht="13.5"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  <c r="AJ595" s="220"/>
      <c r="AK595" s="220"/>
      <c r="AL595" s="220"/>
      <c r="AM595" s="220"/>
      <c r="AN595" s="220"/>
      <c r="AO595" s="220"/>
      <c r="AP595" s="220"/>
      <c r="AQ595" s="220"/>
      <c r="AR595" s="220"/>
      <c r="AS595" s="220"/>
      <c r="AT595" s="220"/>
      <c r="AU595" s="220"/>
      <c r="AV595" s="220"/>
      <c r="AW595" s="220"/>
      <c r="AX595" s="220"/>
      <c r="AY595" s="220"/>
      <c r="AZ595" s="220"/>
      <c r="BA595" s="220"/>
      <c r="BB595" s="220"/>
      <c r="BC595" s="220"/>
      <c r="BD595" s="220"/>
      <c r="BE595" s="220"/>
      <c r="BF595" s="220"/>
    </row>
    <row r="596" spans="24:58" ht="13.5"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  <c r="AJ596" s="220"/>
      <c r="AK596" s="220"/>
      <c r="AL596" s="220"/>
      <c r="AM596" s="220"/>
      <c r="AN596" s="220"/>
      <c r="AO596" s="220"/>
      <c r="AP596" s="220"/>
      <c r="AQ596" s="220"/>
      <c r="AR596" s="220"/>
      <c r="AS596" s="220"/>
      <c r="AT596" s="220"/>
      <c r="AU596" s="220"/>
      <c r="AV596" s="220"/>
      <c r="AW596" s="220"/>
      <c r="AX596" s="220"/>
      <c r="AY596" s="220"/>
      <c r="AZ596" s="220"/>
      <c r="BA596" s="220"/>
      <c r="BB596" s="220"/>
      <c r="BC596" s="220"/>
      <c r="BD596" s="220"/>
      <c r="BE596" s="220"/>
      <c r="BF596" s="220"/>
    </row>
    <row r="597" spans="24:58" ht="13.5"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  <c r="AJ597" s="220"/>
      <c r="AK597" s="220"/>
      <c r="AL597" s="220"/>
      <c r="AM597" s="220"/>
      <c r="AN597" s="220"/>
      <c r="AO597" s="220"/>
      <c r="AP597" s="220"/>
      <c r="AQ597" s="220"/>
      <c r="AR597" s="220"/>
      <c r="AS597" s="220"/>
      <c r="AT597" s="220"/>
      <c r="AU597" s="220"/>
      <c r="AV597" s="220"/>
      <c r="AW597" s="220"/>
      <c r="AX597" s="220"/>
      <c r="AY597" s="220"/>
      <c r="AZ597" s="220"/>
      <c r="BA597" s="220"/>
      <c r="BB597" s="220"/>
      <c r="BC597" s="220"/>
      <c r="BD597" s="220"/>
      <c r="BE597" s="220"/>
      <c r="BF597" s="220"/>
    </row>
    <row r="598" spans="24:58" ht="13.5"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  <c r="AJ598" s="220"/>
      <c r="AK598" s="220"/>
      <c r="AL598" s="220"/>
      <c r="AM598" s="220"/>
      <c r="AN598" s="220"/>
      <c r="AO598" s="220"/>
      <c r="AP598" s="220"/>
      <c r="AQ598" s="220"/>
      <c r="AR598" s="220"/>
      <c r="AS598" s="220"/>
      <c r="AT598" s="220"/>
      <c r="AU598" s="220"/>
      <c r="AV598" s="220"/>
      <c r="AW598" s="220"/>
      <c r="AX598" s="220"/>
      <c r="AY598" s="220"/>
      <c r="AZ598" s="220"/>
      <c r="BA598" s="220"/>
      <c r="BB598" s="220"/>
      <c r="BC598" s="220"/>
      <c r="BD598" s="220"/>
      <c r="BE598" s="220"/>
      <c r="BF598" s="220"/>
    </row>
    <row r="599" spans="24:58" ht="13.5"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  <c r="AJ599" s="220"/>
      <c r="AK599" s="220"/>
      <c r="AL599" s="220"/>
      <c r="AM599" s="220"/>
      <c r="AN599" s="220"/>
      <c r="AO599" s="220"/>
      <c r="AP599" s="220"/>
      <c r="AQ599" s="220"/>
      <c r="AR599" s="220"/>
      <c r="AS599" s="220"/>
      <c r="AT599" s="220"/>
      <c r="AU599" s="220"/>
      <c r="AV599" s="220"/>
      <c r="AW599" s="220"/>
      <c r="AX599" s="220"/>
      <c r="AY599" s="220"/>
      <c r="AZ599" s="220"/>
      <c r="BA599" s="220"/>
      <c r="BB599" s="220"/>
      <c r="BC599" s="220"/>
      <c r="BD599" s="220"/>
      <c r="BE599" s="220"/>
      <c r="BF599" s="220"/>
    </row>
    <row r="600" spans="24:58" ht="13.5"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  <c r="AJ600" s="220"/>
      <c r="AK600" s="220"/>
      <c r="AL600" s="220"/>
      <c r="AM600" s="220"/>
      <c r="AN600" s="220"/>
      <c r="AO600" s="220"/>
      <c r="AP600" s="220"/>
      <c r="AQ600" s="220"/>
      <c r="AR600" s="220"/>
      <c r="AS600" s="220"/>
      <c r="AT600" s="220"/>
      <c r="AU600" s="220"/>
      <c r="AV600" s="220"/>
      <c r="AW600" s="220"/>
      <c r="AX600" s="220"/>
      <c r="AY600" s="220"/>
      <c r="AZ600" s="220"/>
      <c r="BA600" s="220"/>
      <c r="BB600" s="220"/>
      <c r="BC600" s="220"/>
      <c r="BD600" s="220"/>
      <c r="BE600" s="220"/>
      <c r="BF600" s="220"/>
    </row>
    <row r="601" spans="24:58" ht="13.5"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  <c r="AJ601" s="220"/>
      <c r="AK601" s="220"/>
      <c r="AL601" s="220"/>
      <c r="AM601" s="220"/>
      <c r="AN601" s="220"/>
      <c r="AO601" s="220"/>
      <c r="AP601" s="220"/>
      <c r="AQ601" s="220"/>
      <c r="AR601" s="220"/>
      <c r="AS601" s="220"/>
      <c r="AT601" s="220"/>
      <c r="AU601" s="220"/>
      <c r="AV601" s="220"/>
      <c r="AW601" s="220"/>
      <c r="AX601" s="220"/>
      <c r="AY601" s="220"/>
      <c r="AZ601" s="220"/>
      <c r="BA601" s="220"/>
      <c r="BB601" s="220"/>
      <c r="BC601" s="220"/>
      <c r="BD601" s="220"/>
      <c r="BE601" s="220"/>
      <c r="BF601" s="220"/>
    </row>
    <row r="602" spans="24:58" ht="13.5"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  <c r="AJ602" s="220"/>
      <c r="AK602" s="220"/>
      <c r="AL602" s="220"/>
      <c r="AM602" s="220"/>
      <c r="AN602" s="220"/>
      <c r="AO602" s="220"/>
      <c r="AP602" s="220"/>
      <c r="AQ602" s="220"/>
      <c r="AR602" s="220"/>
      <c r="AS602" s="220"/>
      <c r="AT602" s="220"/>
      <c r="AU602" s="220"/>
      <c r="AV602" s="220"/>
      <c r="AW602" s="220"/>
      <c r="AX602" s="220"/>
      <c r="AY602" s="220"/>
      <c r="AZ602" s="220"/>
      <c r="BA602" s="220"/>
      <c r="BB602" s="220"/>
      <c r="BC602" s="220"/>
      <c r="BD602" s="220"/>
      <c r="BE602" s="220"/>
      <c r="BF602" s="220"/>
    </row>
    <row r="603" spans="24:58" ht="13.5"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  <c r="AJ603" s="220"/>
      <c r="AK603" s="220"/>
      <c r="AL603" s="220"/>
      <c r="AM603" s="220"/>
      <c r="AN603" s="220"/>
      <c r="AO603" s="220"/>
      <c r="AP603" s="220"/>
      <c r="AQ603" s="220"/>
      <c r="AR603" s="220"/>
      <c r="AS603" s="220"/>
      <c r="AT603" s="220"/>
      <c r="AU603" s="220"/>
      <c r="AV603" s="220"/>
      <c r="AW603" s="220"/>
      <c r="AX603" s="220"/>
      <c r="AY603" s="220"/>
      <c r="AZ603" s="220"/>
      <c r="BA603" s="220"/>
      <c r="BB603" s="220"/>
      <c r="BC603" s="220"/>
      <c r="BD603" s="220"/>
      <c r="BE603" s="220"/>
      <c r="BF603" s="220"/>
    </row>
    <row r="604" spans="24:58" ht="13.5"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  <c r="AJ604" s="220"/>
      <c r="AK604" s="220"/>
      <c r="AL604" s="220"/>
      <c r="AM604" s="220"/>
      <c r="AN604" s="220"/>
      <c r="AO604" s="220"/>
      <c r="AP604" s="220"/>
      <c r="AQ604" s="220"/>
      <c r="AR604" s="220"/>
      <c r="AS604" s="220"/>
      <c r="AT604" s="220"/>
      <c r="AU604" s="220"/>
      <c r="AV604" s="220"/>
      <c r="AW604" s="220"/>
      <c r="AX604" s="220"/>
      <c r="AY604" s="220"/>
      <c r="AZ604" s="220"/>
      <c r="BA604" s="220"/>
      <c r="BB604" s="220"/>
      <c r="BC604" s="220"/>
      <c r="BD604" s="220"/>
      <c r="BE604" s="220"/>
      <c r="BF604" s="220"/>
    </row>
    <row r="605" spans="24:58" ht="13.5"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  <c r="AJ605" s="220"/>
      <c r="AK605" s="220"/>
      <c r="AL605" s="220"/>
      <c r="AM605" s="220"/>
      <c r="AN605" s="220"/>
      <c r="AO605" s="220"/>
      <c r="AP605" s="220"/>
      <c r="AQ605" s="220"/>
      <c r="AR605" s="220"/>
      <c r="AS605" s="220"/>
      <c r="AT605" s="220"/>
      <c r="AU605" s="220"/>
      <c r="AV605" s="220"/>
      <c r="AW605" s="220"/>
      <c r="AX605" s="220"/>
      <c r="AY605" s="220"/>
      <c r="AZ605" s="220"/>
      <c r="BA605" s="220"/>
      <c r="BB605" s="220"/>
      <c r="BC605" s="220"/>
      <c r="BD605" s="220"/>
      <c r="BE605" s="220"/>
      <c r="BF605" s="220"/>
    </row>
    <row r="606" spans="24:58" ht="13.5"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  <c r="AJ606" s="220"/>
      <c r="AK606" s="220"/>
      <c r="AL606" s="220"/>
      <c r="AM606" s="220"/>
      <c r="AN606" s="220"/>
      <c r="AO606" s="220"/>
      <c r="AP606" s="220"/>
      <c r="AQ606" s="220"/>
      <c r="AR606" s="220"/>
      <c r="AS606" s="220"/>
      <c r="AT606" s="220"/>
      <c r="AU606" s="220"/>
      <c r="AV606" s="220"/>
      <c r="AW606" s="220"/>
      <c r="AX606" s="220"/>
      <c r="AY606" s="220"/>
      <c r="AZ606" s="220"/>
      <c r="BA606" s="220"/>
      <c r="BB606" s="220"/>
      <c r="BC606" s="220"/>
      <c r="BD606" s="220"/>
      <c r="BE606" s="220"/>
      <c r="BF606" s="220"/>
    </row>
    <row r="607" spans="24:58" ht="13.5"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  <c r="AJ607" s="220"/>
      <c r="AK607" s="220"/>
      <c r="AL607" s="220"/>
      <c r="AM607" s="220"/>
      <c r="AN607" s="220"/>
      <c r="AO607" s="220"/>
      <c r="AP607" s="220"/>
      <c r="AQ607" s="220"/>
      <c r="AR607" s="220"/>
      <c r="AS607" s="220"/>
      <c r="AT607" s="220"/>
      <c r="AU607" s="220"/>
      <c r="AV607" s="220"/>
      <c r="AW607" s="220"/>
      <c r="AX607" s="220"/>
      <c r="AY607" s="220"/>
      <c r="AZ607" s="220"/>
      <c r="BA607" s="220"/>
      <c r="BB607" s="220"/>
      <c r="BC607" s="220"/>
      <c r="BD607" s="220"/>
      <c r="BE607" s="220"/>
      <c r="BF607" s="220"/>
    </row>
    <row r="608" spans="24:58" ht="13.5"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  <c r="AJ608" s="220"/>
      <c r="AK608" s="220"/>
      <c r="AL608" s="220"/>
      <c r="AM608" s="220"/>
      <c r="AN608" s="220"/>
      <c r="AO608" s="220"/>
      <c r="AP608" s="220"/>
      <c r="AQ608" s="220"/>
      <c r="AR608" s="220"/>
      <c r="AS608" s="220"/>
      <c r="AT608" s="220"/>
      <c r="AU608" s="220"/>
      <c r="AV608" s="220"/>
      <c r="AW608" s="220"/>
      <c r="AX608" s="220"/>
      <c r="AY608" s="220"/>
      <c r="AZ608" s="220"/>
      <c r="BA608" s="220"/>
      <c r="BB608" s="220"/>
      <c r="BC608" s="220"/>
      <c r="BD608" s="220"/>
      <c r="BE608" s="220"/>
      <c r="BF608" s="220"/>
    </row>
    <row r="609" spans="24:58" ht="13.5"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  <c r="AJ609" s="220"/>
      <c r="AK609" s="220"/>
      <c r="AL609" s="220"/>
      <c r="AM609" s="220"/>
      <c r="AN609" s="220"/>
      <c r="AO609" s="220"/>
      <c r="AP609" s="220"/>
      <c r="AQ609" s="220"/>
      <c r="AR609" s="220"/>
      <c r="AS609" s="220"/>
      <c r="AT609" s="220"/>
      <c r="AU609" s="220"/>
      <c r="AV609" s="220"/>
      <c r="AW609" s="220"/>
      <c r="AX609" s="220"/>
      <c r="AY609" s="220"/>
      <c r="AZ609" s="220"/>
      <c r="BA609" s="220"/>
      <c r="BB609" s="220"/>
      <c r="BC609" s="220"/>
      <c r="BD609" s="220"/>
      <c r="BE609" s="220"/>
      <c r="BF609" s="220"/>
    </row>
    <row r="610" spans="24:58" ht="13.5"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  <c r="AJ610" s="220"/>
      <c r="AK610" s="220"/>
      <c r="AL610" s="220"/>
      <c r="AM610" s="220"/>
      <c r="AN610" s="220"/>
      <c r="AO610" s="220"/>
      <c r="AP610" s="220"/>
      <c r="AQ610" s="220"/>
      <c r="AR610" s="220"/>
      <c r="AS610" s="220"/>
      <c r="AT610" s="220"/>
      <c r="AU610" s="220"/>
      <c r="AV610" s="220"/>
      <c r="AW610" s="220"/>
      <c r="AX610" s="220"/>
      <c r="AY610" s="220"/>
      <c r="AZ610" s="220"/>
      <c r="BA610" s="220"/>
      <c r="BB610" s="220"/>
      <c r="BC610" s="220"/>
      <c r="BD610" s="220"/>
      <c r="BE610" s="220"/>
      <c r="BF610" s="220"/>
    </row>
    <row r="611" spans="24:58" ht="13.5"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  <c r="AJ611" s="220"/>
      <c r="AK611" s="220"/>
      <c r="AL611" s="220"/>
      <c r="AM611" s="220"/>
      <c r="AN611" s="220"/>
      <c r="AO611" s="220"/>
      <c r="AP611" s="220"/>
      <c r="AQ611" s="220"/>
      <c r="AR611" s="220"/>
      <c r="AS611" s="220"/>
      <c r="AT611" s="220"/>
      <c r="AU611" s="220"/>
      <c r="AV611" s="220"/>
      <c r="AW611" s="220"/>
      <c r="AX611" s="220"/>
      <c r="AY611" s="220"/>
      <c r="AZ611" s="220"/>
      <c r="BA611" s="220"/>
      <c r="BB611" s="220"/>
      <c r="BC611" s="220"/>
      <c r="BD611" s="220"/>
      <c r="BE611" s="220"/>
      <c r="BF611" s="220"/>
    </row>
    <row r="612" spans="24:58" ht="13.5"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  <c r="AJ612" s="220"/>
      <c r="AK612" s="220"/>
      <c r="AL612" s="220"/>
      <c r="AM612" s="220"/>
      <c r="AN612" s="220"/>
      <c r="AO612" s="220"/>
      <c r="AP612" s="220"/>
      <c r="AQ612" s="220"/>
      <c r="AR612" s="220"/>
      <c r="AS612" s="220"/>
      <c r="AT612" s="220"/>
      <c r="AU612" s="220"/>
      <c r="AV612" s="220"/>
      <c r="AW612" s="220"/>
      <c r="AX612" s="220"/>
      <c r="AY612" s="220"/>
      <c r="AZ612" s="220"/>
      <c r="BA612" s="220"/>
      <c r="BB612" s="220"/>
      <c r="BC612" s="220"/>
      <c r="BD612" s="220"/>
      <c r="BE612" s="220"/>
      <c r="BF612" s="220"/>
    </row>
    <row r="613" spans="24:58" ht="13.5"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  <c r="AJ613" s="220"/>
      <c r="AK613" s="220"/>
      <c r="AL613" s="220"/>
      <c r="AM613" s="220"/>
      <c r="AN613" s="220"/>
      <c r="AO613" s="220"/>
      <c r="AP613" s="220"/>
      <c r="AQ613" s="220"/>
      <c r="AR613" s="220"/>
      <c r="AS613" s="220"/>
      <c r="AT613" s="220"/>
      <c r="AU613" s="220"/>
      <c r="AV613" s="220"/>
      <c r="AW613" s="220"/>
      <c r="AX613" s="220"/>
      <c r="AY613" s="220"/>
      <c r="AZ613" s="220"/>
      <c r="BA613" s="220"/>
      <c r="BB613" s="220"/>
      <c r="BC613" s="220"/>
      <c r="BD613" s="220"/>
      <c r="BE613" s="220"/>
      <c r="BF613" s="220"/>
    </row>
    <row r="614" spans="24:58" ht="13.5"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  <c r="AJ614" s="220"/>
      <c r="AK614" s="220"/>
      <c r="AL614" s="220"/>
      <c r="AM614" s="220"/>
      <c r="AN614" s="220"/>
      <c r="AO614" s="220"/>
      <c r="AP614" s="220"/>
      <c r="AQ614" s="220"/>
      <c r="AR614" s="220"/>
      <c r="AS614" s="220"/>
      <c r="AT614" s="220"/>
      <c r="AU614" s="220"/>
      <c r="AV614" s="220"/>
      <c r="AW614" s="220"/>
      <c r="AX614" s="220"/>
      <c r="AY614" s="220"/>
      <c r="AZ614" s="220"/>
      <c r="BA614" s="220"/>
      <c r="BB614" s="220"/>
      <c r="BC614" s="220"/>
      <c r="BD614" s="220"/>
      <c r="BE614" s="220"/>
      <c r="BF614" s="220"/>
    </row>
    <row r="615" spans="24:58" ht="13.5"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  <c r="AJ615" s="220"/>
      <c r="AK615" s="220"/>
      <c r="AL615" s="220"/>
      <c r="AM615" s="220"/>
      <c r="AN615" s="220"/>
      <c r="AO615" s="220"/>
      <c r="AP615" s="220"/>
      <c r="AQ615" s="220"/>
      <c r="AR615" s="220"/>
      <c r="AS615" s="220"/>
      <c r="AT615" s="220"/>
      <c r="AU615" s="220"/>
      <c r="AV615" s="220"/>
      <c r="AW615" s="220"/>
      <c r="AX615" s="220"/>
      <c r="AY615" s="220"/>
      <c r="AZ615" s="220"/>
      <c r="BA615" s="220"/>
      <c r="BB615" s="220"/>
      <c r="BC615" s="220"/>
      <c r="BD615" s="220"/>
      <c r="BE615" s="220"/>
      <c r="BF615" s="220"/>
    </row>
    <row r="616" spans="24:58" ht="13.5"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  <c r="AJ616" s="220"/>
      <c r="AK616" s="220"/>
      <c r="AL616" s="220"/>
      <c r="AM616" s="220"/>
      <c r="AN616" s="220"/>
      <c r="AO616" s="220"/>
      <c r="AP616" s="220"/>
      <c r="AQ616" s="220"/>
      <c r="AR616" s="220"/>
      <c r="AS616" s="220"/>
      <c r="AT616" s="220"/>
      <c r="AU616" s="220"/>
      <c r="AV616" s="220"/>
      <c r="AW616" s="220"/>
      <c r="AX616" s="220"/>
      <c r="AY616" s="220"/>
      <c r="AZ616" s="220"/>
      <c r="BA616" s="220"/>
      <c r="BB616" s="220"/>
      <c r="BC616" s="220"/>
      <c r="BD616" s="220"/>
      <c r="BE616" s="220"/>
      <c r="BF616" s="220"/>
    </row>
    <row r="617" spans="24:58" ht="13.5"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  <c r="AJ617" s="220"/>
      <c r="AK617" s="220"/>
      <c r="AL617" s="220"/>
      <c r="AM617" s="220"/>
      <c r="AN617" s="220"/>
      <c r="AO617" s="220"/>
      <c r="AP617" s="220"/>
      <c r="AQ617" s="220"/>
      <c r="AR617" s="220"/>
      <c r="AS617" s="220"/>
      <c r="AT617" s="220"/>
      <c r="AU617" s="220"/>
      <c r="AV617" s="220"/>
      <c r="AW617" s="220"/>
      <c r="AX617" s="220"/>
      <c r="AY617" s="220"/>
      <c r="AZ617" s="220"/>
      <c r="BA617" s="220"/>
      <c r="BB617" s="220"/>
      <c r="BC617" s="220"/>
      <c r="BD617" s="220"/>
      <c r="BE617" s="220"/>
      <c r="BF617" s="220"/>
    </row>
    <row r="618" spans="24:58" ht="13.5"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  <c r="AJ618" s="220"/>
      <c r="AK618" s="220"/>
      <c r="AL618" s="220"/>
      <c r="AM618" s="220"/>
      <c r="AN618" s="220"/>
      <c r="AO618" s="220"/>
      <c r="AP618" s="220"/>
      <c r="AQ618" s="220"/>
      <c r="AR618" s="220"/>
      <c r="AS618" s="220"/>
      <c r="AT618" s="220"/>
      <c r="AU618" s="220"/>
      <c r="AV618" s="220"/>
      <c r="AW618" s="220"/>
      <c r="AX618" s="220"/>
      <c r="AY618" s="220"/>
      <c r="AZ618" s="220"/>
      <c r="BA618" s="220"/>
      <c r="BB618" s="220"/>
      <c r="BC618" s="220"/>
      <c r="BD618" s="220"/>
      <c r="BE618" s="220"/>
      <c r="BF618" s="220"/>
    </row>
    <row r="619" spans="24:58" ht="13.5"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  <c r="AJ619" s="220"/>
      <c r="AK619" s="220"/>
      <c r="AL619" s="220"/>
      <c r="AM619" s="220"/>
      <c r="AN619" s="220"/>
      <c r="AO619" s="220"/>
      <c r="AP619" s="220"/>
      <c r="AQ619" s="220"/>
      <c r="AR619" s="220"/>
      <c r="AS619" s="220"/>
      <c r="AT619" s="220"/>
      <c r="AU619" s="220"/>
      <c r="AV619" s="220"/>
      <c r="AW619" s="220"/>
      <c r="AX619" s="220"/>
      <c r="AY619" s="220"/>
      <c r="AZ619" s="220"/>
      <c r="BA619" s="220"/>
      <c r="BB619" s="220"/>
      <c r="BC619" s="220"/>
      <c r="BD619" s="220"/>
      <c r="BE619" s="220"/>
      <c r="BF619" s="220"/>
    </row>
    <row r="620" spans="24:58" ht="13.5"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  <c r="AJ620" s="220"/>
      <c r="AK620" s="220"/>
      <c r="AL620" s="220"/>
      <c r="AM620" s="220"/>
      <c r="AN620" s="220"/>
      <c r="AO620" s="220"/>
      <c r="AP620" s="220"/>
      <c r="AQ620" s="220"/>
      <c r="AR620" s="220"/>
      <c r="AS620" s="220"/>
      <c r="AT620" s="220"/>
      <c r="AU620" s="220"/>
      <c r="AV620" s="220"/>
      <c r="AW620" s="220"/>
      <c r="AX620" s="220"/>
      <c r="AY620" s="220"/>
      <c r="AZ620" s="220"/>
      <c r="BA620" s="220"/>
      <c r="BB620" s="220"/>
      <c r="BC620" s="220"/>
      <c r="BD620" s="220"/>
      <c r="BE620" s="220"/>
      <c r="BF620" s="220"/>
    </row>
    <row r="621" spans="24:58" ht="13.5"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  <c r="AJ621" s="220"/>
      <c r="AK621" s="220"/>
      <c r="AL621" s="220"/>
      <c r="AM621" s="220"/>
      <c r="AN621" s="220"/>
      <c r="AO621" s="220"/>
      <c r="AP621" s="220"/>
      <c r="AQ621" s="220"/>
      <c r="AR621" s="220"/>
      <c r="AS621" s="220"/>
      <c r="AT621" s="220"/>
      <c r="AU621" s="220"/>
      <c r="AV621" s="220"/>
      <c r="AW621" s="220"/>
      <c r="AX621" s="220"/>
      <c r="AY621" s="220"/>
      <c r="AZ621" s="220"/>
      <c r="BA621" s="220"/>
      <c r="BB621" s="220"/>
      <c r="BC621" s="220"/>
      <c r="BD621" s="220"/>
      <c r="BE621" s="220"/>
      <c r="BF621" s="220"/>
    </row>
    <row r="622" spans="24:58" ht="13.5"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  <c r="AJ622" s="220"/>
      <c r="AK622" s="220"/>
      <c r="AL622" s="220"/>
      <c r="AM622" s="220"/>
      <c r="AN622" s="220"/>
      <c r="AO622" s="220"/>
      <c r="AP622" s="220"/>
      <c r="AQ622" s="220"/>
      <c r="AR622" s="220"/>
      <c r="AS622" s="220"/>
      <c r="AT622" s="220"/>
      <c r="AU622" s="220"/>
      <c r="AV622" s="220"/>
      <c r="AW622" s="220"/>
      <c r="AX622" s="220"/>
      <c r="AY622" s="220"/>
      <c r="AZ622" s="220"/>
      <c r="BA622" s="220"/>
      <c r="BB622" s="220"/>
      <c r="BC622" s="220"/>
      <c r="BD622" s="220"/>
      <c r="BE622" s="220"/>
      <c r="BF622" s="220"/>
    </row>
    <row r="623" spans="24:58" ht="13.5"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  <c r="AJ623" s="220"/>
      <c r="AK623" s="220"/>
      <c r="AL623" s="220"/>
      <c r="AM623" s="220"/>
      <c r="AN623" s="220"/>
      <c r="AO623" s="220"/>
      <c r="AP623" s="220"/>
      <c r="AQ623" s="220"/>
      <c r="AR623" s="220"/>
      <c r="AS623" s="220"/>
      <c r="AT623" s="220"/>
      <c r="AU623" s="220"/>
      <c r="AV623" s="220"/>
      <c r="AW623" s="220"/>
      <c r="AX623" s="220"/>
      <c r="AY623" s="220"/>
      <c r="AZ623" s="220"/>
      <c r="BA623" s="220"/>
      <c r="BB623" s="220"/>
      <c r="BC623" s="220"/>
      <c r="BD623" s="220"/>
      <c r="BE623" s="220"/>
      <c r="BF623" s="220"/>
    </row>
    <row r="624" spans="24:58" ht="13.5"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  <c r="AJ624" s="220"/>
      <c r="AK624" s="220"/>
      <c r="AL624" s="220"/>
      <c r="AM624" s="220"/>
      <c r="AN624" s="220"/>
      <c r="AO624" s="220"/>
      <c r="AP624" s="220"/>
      <c r="AQ624" s="220"/>
      <c r="AR624" s="220"/>
      <c r="AS624" s="220"/>
      <c r="AT624" s="220"/>
      <c r="AU624" s="220"/>
      <c r="AV624" s="220"/>
      <c r="AW624" s="220"/>
      <c r="AX624" s="220"/>
      <c r="AY624" s="220"/>
      <c r="AZ624" s="220"/>
      <c r="BA624" s="220"/>
      <c r="BB624" s="220"/>
      <c r="BC624" s="220"/>
      <c r="BD624" s="220"/>
      <c r="BE624" s="220"/>
      <c r="BF624" s="220"/>
    </row>
    <row r="625" spans="24:58" ht="13.5"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  <c r="AJ625" s="220"/>
      <c r="AK625" s="220"/>
      <c r="AL625" s="220"/>
      <c r="AM625" s="220"/>
      <c r="AN625" s="220"/>
      <c r="AO625" s="220"/>
      <c r="AP625" s="220"/>
      <c r="AQ625" s="220"/>
      <c r="AR625" s="220"/>
      <c r="AS625" s="220"/>
      <c r="AT625" s="220"/>
      <c r="AU625" s="220"/>
      <c r="AV625" s="220"/>
      <c r="AW625" s="220"/>
      <c r="AX625" s="220"/>
      <c r="AY625" s="220"/>
      <c r="AZ625" s="220"/>
      <c r="BA625" s="220"/>
      <c r="BB625" s="220"/>
      <c r="BC625" s="220"/>
      <c r="BD625" s="220"/>
      <c r="BE625" s="220"/>
      <c r="BF625" s="220"/>
    </row>
    <row r="626" spans="24:58" ht="13.5"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  <c r="AJ626" s="220"/>
      <c r="AK626" s="220"/>
      <c r="AL626" s="220"/>
      <c r="AM626" s="220"/>
      <c r="AN626" s="220"/>
      <c r="AO626" s="220"/>
      <c r="AP626" s="220"/>
      <c r="AQ626" s="220"/>
      <c r="AR626" s="220"/>
      <c r="AS626" s="220"/>
      <c r="AT626" s="220"/>
      <c r="AU626" s="220"/>
      <c r="AV626" s="220"/>
      <c r="AW626" s="220"/>
      <c r="AX626" s="220"/>
      <c r="AY626" s="220"/>
      <c r="AZ626" s="220"/>
      <c r="BA626" s="220"/>
      <c r="BB626" s="220"/>
      <c r="BC626" s="220"/>
      <c r="BD626" s="220"/>
      <c r="BE626" s="220"/>
      <c r="BF626" s="220"/>
    </row>
    <row r="627" spans="24:58" ht="13.5"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  <c r="AJ627" s="220"/>
      <c r="AK627" s="220"/>
      <c r="AL627" s="220"/>
      <c r="AM627" s="220"/>
      <c r="AN627" s="220"/>
      <c r="AO627" s="220"/>
      <c r="AP627" s="220"/>
      <c r="AQ627" s="220"/>
      <c r="AR627" s="220"/>
      <c r="AS627" s="220"/>
      <c r="AT627" s="220"/>
      <c r="AU627" s="220"/>
      <c r="AV627" s="220"/>
      <c r="AW627" s="220"/>
      <c r="AX627" s="220"/>
      <c r="AY627" s="220"/>
      <c r="AZ627" s="220"/>
      <c r="BA627" s="220"/>
      <c r="BB627" s="220"/>
      <c r="BC627" s="220"/>
      <c r="BD627" s="220"/>
      <c r="BE627" s="220"/>
      <c r="BF627" s="220"/>
    </row>
    <row r="628" spans="24:58" ht="13.5"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  <c r="AJ628" s="220"/>
      <c r="AK628" s="220"/>
      <c r="AL628" s="220"/>
      <c r="AM628" s="220"/>
      <c r="AN628" s="220"/>
      <c r="AO628" s="220"/>
      <c r="AP628" s="220"/>
      <c r="AQ628" s="220"/>
      <c r="AR628" s="220"/>
      <c r="AS628" s="220"/>
      <c r="AT628" s="220"/>
      <c r="AU628" s="220"/>
      <c r="AV628" s="220"/>
      <c r="AW628" s="220"/>
      <c r="AX628" s="220"/>
      <c r="AY628" s="220"/>
      <c r="AZ628" s="220"/>
      <c r="BA628" s="220"/>
      <c r="BB628" s="220"/>
      <c r="BC628" s="220"/>
      <c r="BD628" s="220"/>
      <c r="BE628" s="220"/>
      <c r="BF628" s="220"/>
    </row>
    <row r="629" spans="24:58" ht="13.5"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  <c r="AJ629" s="220"/>
      <c r="AK629" s="220"/>
      <c r="AL629" s="220"/>
      <c r="AM629" s="220"/>
      <c r="AN629" s="220"/>
      <c r="AO629" s="220"/>
      <c r="AP629" s="220"/>
      <c r="AQ629" s="220"/>
      <c r="AR629" s="220"/>
      <c r="AS629" s="220"/>
      <c r="AT629" s="220"/>
      <c r="AU629" s="220"/>
      <c r="AV629" s="220"/>
      <c r="AW629" s="220"/>
      <c r="AX629" s="220"/>
      <c r="AY629" s="220"/>
      <c r="AZ629" s="220"/>
      <c r="BA629" s="220"/>
      <c r="BB629" s="220"/>
      <c r="BC629" s="220"/>
      <c r="BD629" s="220"/>
      <c r="BE629" s="220"/>
      <c r="BF629" s="220"/>
    </row>
    <row r="630" spans="24:58" ht="13.5"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  <c r="AJ630" s="220"/>
      <c r="AK630" s="220"/>
      <c r="AL630" s="220"/>
      <c r="AM630" s="220"/>
      <c r="AN630" s="220"/>
      <c r="AO630" s="220"/>
      <c r="AP630" s="220"/>
      <c r="AQ630" s="220"/>
      <c r="AR630" s="220"/>
      <c r="AS630" s="220"/>
      <c r="AT630" s="220"/>
      <c r="AU630" s="220"/>
      <c r="AV630" s="220"/>
      <c r="AW630" s="220"/>
      <c r="AX630" s="220"/>
      <c r="AY630" s="220"/>
      <c r="AZ630" s="220"/>
      <c r="BA630" s="220"/>
      <c r="BB630" s="220"/>
      <c r="BC630" s="220"/>
      <c r="BD630" s="220"/>
      <c r="BE630" s="220"/>
      <c r="BF630" s="220"/>
    </row>
    <row r="631" spans="24:58" ht="13.5"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  <c r="AJ631" s="220"/>
      <c r="AK631" s="220"/>
      <c r="AL631" s="220"/>
      <c r="AM631" s="220"/>
      <c r="AN631" s="220"/>
      <c r="AO631" s="220"/>
      <c r="AP631" s="220"/>
      <c r="AQ631" s="220"/>
      <c r="AR631" s="220"/>
      <c r="AS631" s="220"/>
      <c r="AT631" s="220"/>
      <c r="AU631" s="220"/>
      <c r="AV631" s="220"/>
      <c r="AW631" s="220"/>
      <c r="AX631" s="220"/>
      <c r="AY631" s="220"/>
      <c r="AZ631" s="220"/>
      <c r="BA631" s="220"/>
      <c r="BB631" s="220"/>
      <c r="BC631" s="220"/>
      <c r="BD631" s="220"/>
      <c r="BE631" s="220"/>
      <c r="BF631" s="220"/>
    </row>
    <row r="632" spans="24:58" ht="13.5"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  <c r="AJ632" s="220"/>
      <c r="AK632" s="220"/>
      <c r="AL632" s="220"/>
      <c r="AM632" s="220"/>
      <c r="AN632" s="220"/>
      <c r="AO632" s="220"/>
      <c r="AP632" s="220"/>
      <c r="AQ632" s="220"/>
      <c r="AR632" s="220"/>
      <c r="AS632" s="220"/>
      <c r="AT632" s="220"/>
      <c r="AU632" s="220"/>
      <c r="AV632" s="220"/>
      <c r="AW632" s="220"/>
      <c r="AX632" s="220"/>
      <c r="AY632" s="220"/>
      <c r="AZ632" s="220"/>
      <c r="BA632" s="220"/>
      <c r="BB632" s="220"/>
      <c r="BC632" s="220"/>
      <c r="BD632" s="220"/>
      <c r="BE632" s="220"/>
      <c r="BF632" s="220"/>
    </row>
    <row r="633" spans="24:58" ht="13.5"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  <c r="AJ633" s="220"/>
      <c r="AK633" s="220"/>
      <c r="AL633" s="220"/>
      <c r="AM633" s="220"/>
      <c r="AN633" s="220"/>
      <c r="AO633" s="220"/>
      <c r="AP633" s="220"/>
      <c r="AQ633" s="220"/>
      <c r="AR633" s="220"/>
      <c r="AS633" s="220"/>
      <c r="AT633" s="220"/>
      <c r="AU633" s="220"/>
      <c r="AV633" s="220"/>
      <c r="AW633" s="220"/>
      <c r="AX633" s="220"/>
      <c r="AY633" s="220"/>
      <c r="AZ633" s="220"/>
      <c r="BA633" s="220"/>
      <c r="BB633" s="220"/>
      <c r="BC633" s="220"/>
      <c r="BD633" s="220"/>
      <c r="BE633" s="220"/>
      <c r="BF633" s="220"/>
    </row>
    <row r="634" spans="24:58" ht="13.5"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  <c r="AJ634" s="220"/>
      <c r="AK634" s="220"/>
      <c r="AL634" s="220"/>
      <c r="AM634" s="220"/>
      <c r="AN634" s="220"/>
      <c r="AO634" s="220"/>
      <c r="AP634" s="220"/>
      <c r="AQ634" s="220"/>
      <c r="AR634" s="220"/>
      <c r="AS634" s="220"/>
      <c r="AT634" s="220"/>
      <c r="AU634" s="220"/>
      <c r="AV634" s="220"/>
      <c r="AW634" s="220"/>
      <c r="AX634" s="220"/>
      <c r="AY634" s="220"/>
      <c r="AZ634" s="220"/>
      <c r="BA634" s="220"/>
      <c r="BB634" s="220"/>
      <c r="BC634" s="220"/>
      <c r="BD634" s="220"/>
      <c r="BE634" s="220"/>
      <c r="BF634" s="220"/>
    </row>
    <row r="635" spans="24:58" ht="13.5"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  <c r="AJ635" s="220"/>
      <c r="AK635" s="220"/>
      <c r="AL635" s="220"/>
      <c r="AM635" s="220"/>
      <c r="AN635" s="220"/>
      <c r="AO635" s="220"/>
      <c r="AP635" s="220"/>
      <c r="AQ635" s="220"/>
      <c r="AR635" s="220"/>
      <c r="AS635" s="220"/>
      <c r="AT635" s="220"/>
      <c r="AU635" s="220"/>
      <c r="AV635" s="220"/>
      <c r="AW635" s="220"/>
      <c r="AX635" s="220"/>
      <c r="AY635" s="220"/>
      <c r="AZ635" s="220"/>
      <c r="BA635" s="220"/>
      <c r="BB635" s="220"/>
      <c r="BC635" s="220"/>
      <c r="BD635" s="220"/>
      <c r="BE635" s="220"/>
      <c r="BF635" s="220"/>
    </row>
    <row r="636" spans="24:58" ht="13.5"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  <c r="AJ636" s="220"/>
      <c r="AK636" s="220"/>
      <c r="AL636" s="220"/>
      <c r="AM636" s="220"/>
      <c r="AN636" s="220"/>
      <c r="AO636" s="220"/>
      <c r="AP636" s="220"/>
      <c r="AQ636" s="220"/>
      <c r="AR636" s="220"/>
      <c r="AS636" s="220"/>
      <c r="AT636" s="220"/>
      <c r="AU636" s="220"/>
      <c r="AV636" s="220"/>
      <c r="AW636" s="220"/>
      <c r="AX636" s="220"/>
      <c r="AY636" s="220"/>
      <c r="AZ636" s="220"/>
      <c r="BA636" s="220"/>
      <c r="BB636" s="220"/>
      <c r="BC636" s="220"/>
      <c r="BD636" s="220"/>
      <c r="BE636" s="220"/>
      <c r="BF636" s="220"/>
    </row>
    <row r="637" spans="24:58" ht="13.5"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  <c r="AJ637" s="220"/>
      <c r="AK637" s="220"/>
      <c r="AL637" s="220"/>
      <c r="AM637" s="220"/>
      <c r="AN637" s="220"/>
      <c r="AO637" s="220"/>
      <c r="AP637" s="220"/>
      <c r="AQ637" s="220"/>
      <c r="AR637" s="220"/>
      <c r="AS637" s="220"/>
      <c r="AT637" s="220"/>
      <c r="AU637" s="220"/>
      <c r="AV637" s="220"/>
      <c r="AW637" s="220"/>
      <c r="AX637" s="220"/>
      <c r="AY637" s="220"/>
      <c r="AZ637" s="220"/>
      <c r="BA637" s="220"/>
      <c r="BB637" s="220"/>
      <c r="BC637" s="220"/>
      <c r="BD637" s="220"/>
      <c r="BE637" s="220"/>
      <c r="BF637" s="220"/>
    </row>
    <row r="638" spans="24:58" ht="13.5"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  <c r="AJ638" s="220"/>
      <c r="AK638" s="220"/>
      <c r="AL638" s="220"/>
      <c r="AM638" s="220"/>
      <c r="AN638" s="220"/>
      <c r="AO638" s="220"/>
      <c r="AP638" s="220"/>
      <c r="AQ638" s="220"/>
      <c r="AR638" s="220"/>
      <c r="AS638" s="220"/>
      <c r="AT638" s="220"/>
      <c r="AU638" s="220"/>
      <c r="AV638" s="220"/>
      <c r="AW638" s="220"/>
      <c r="AX638" s="220"/>
      <c r="AY638" s="220"/>
      <c r="AZ638" s="220"/>
      <c r="BA638" s="220"/>
      <c r="BB638" s="220"/>
      <c r="BC638" s="220"/>
      <c r="BD638" s="220"/>
      <c r="BE638" s="220"/>
      <c r="BF638" s="220"/>
    </row>
    <row r="639" spans="24:58" ht="13.5"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  <c r="AJ639" s="220"/>
      <c r="AK639" s="220"/>
      <c r="AL639" s="220"/>
      <c r="AM639" s="220"/>
      <c r="AN639" s="220"/>
      <c r="AO639" s="220"/>
      <c r="AP639" s="220"/>
      <c r="AQ639" s="220"/>
      <c r="AR639" s="220"/>
      <c r="AS639" s="220"/>
      <c r="AT639" s="220"/>
      <c r="AU639" s="220"/>
      <c r="AV639" s="220"/>
      <c r="AW639" s="220"/>
      <c r="AX639" s="220"/>
      <c r="AY639" s="220"/>
      <c r="AZ639" s="220"/>
      <c r="BA639" s="220"/>
      <c r="BB639" s="220"/>
      <c r="BC639" s="220"/>
      <c r="BD639" s="220"/>
      <c r="BE639" s="220"/>
      <c r="BF639" s="220"/>
    </row>
    <row r="640" spans="24:58" ht="13.5"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  <c r="AJ640" s="220"/>
      <c r="AK640" s="220"/>
      <c r="AL640" s="220"/>
      <c r="AM640" s="220"/>
      <c r="AN640" s="220"/>
      <c r="AO640" s="220"/>
      <c r="AP640" s="220"/>
      <c r="AQ640" s="220"/>
      <c r="AR640" s="220"/>
      <c r="AS640" s="220"/>
      <c r="AT640" s="220"/>
      <c r="AU640" s="220"/>
      <c r="AV640" s="220"/>
      <c r="AW640" s="220"/>
      <c r="AX640" s="220"/>
      <c r="AY640" s="220"/>
      <c r="AZ640" s="220"/>
      <c r="BA640" s="220"/>
      <c r="BB640" s="220"/>
      <c r="BC640" s="220"/>
      <c r="BD640" s="220"/>
      <c r="BE640" s="220"/>
      <c r="BF640" s="220"/>
    </row>
    <row r="641" spans="24:58" ht="13.5"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  <c r="AJ641" s="220"/>
      <c r="AK641" s="220"/>
      <c r="AL641" s="220"/>
      <c r="AM641" s="220"/>
      <c r="AN641" s="220"/>
      <c r="AO641" s="220"/>
      <c r="AP641" s="220"/>
      <c r="AQ641" s="220"/>
      <c r="AR641" s="220"/>
      <c r="AS641" s="220"/>
      <c r="AT641" s="220"/>
      <c r="AU641" s="220"/>
      <c r="AV641" s="220"/>
      <c r="AW641" s="220"/>
      <c r="AX641" s="220"/>
      <c r="AY641" s="220"/>
      <c r="AZ641" s="220"/>
      <c r="BA641" s="220"/>
      <c r="BB641" s="220"/>
      <c r="BC641" s="220"/>
      <c r="BD641" s="220"/>
      <c r="BE641" s="220"/>
      <c r="BF641" s="220"/>
    </row>
    <row r="642" spans="24:58" ht="13.5"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  <c r="AJ642" s="220"/>
      <c r="AK642" s="220"/>
      <c r="AL642" s="220"/>
      <c r="AM642" s="220"/>
      <c r="AN642" s="220"/>
      <c r="AO642" s="220"/>
      <c r="AP642" s="220"/>
      <c r="AQ642" s="220"/>
      <c r="AR642" s="220"/>
      <c r="AS642" s="220"/>
      <c r="AT642" s="220"/>
      <c r="AU642" s="220"/>
      <c r="AV642" s="220"/>
      <c r="AW642" s="220"/>
      <c r="AX642" s="220"/>
      <c r="AY642" s="220"/>
      <c r="AZ642" s="220"/>
      <c r="BA642" s="220"/>
      <c r="BB642" s="220"/>
      <c r="BC642" s="220"/>
      <c r="BD642" s="220"/>
      <c r="BE642" s="220"/>
      <c r="BF642" s="220"/>
    </row>
    <row r="643" spans="24:58" ht="13.5"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  <c r="AJ643" s="220"/>
      <c r="AK643" s="220"/>
      <c r="AL643" s="220"/>
      <c r="AM643" s="220"/>
      <c r="AN643" s="220"/>
      <c r="AO643" s="220"/>
      <c r="AP643" s="220"/>
      <c r="AQ643" s="220"/>
      <c r="AR643" s="220"/>
      <c r="AS643" s="220"/>
      <c r="AT643" s="220"/>
      <c r="AU643" s="220"/>
      <c r="AV643" s="220"/>
      <c r="AW643" s="220"/>
      <c r="AX643" s="220"/>
      <c r="AY643" s="220"/>
      <c r="AZ643" s="220"/>
      <c r="BA643" s="220"/>
      <c r="BB643" s="220"/>
      <c r="BC643" s="220"/>
      <c r="BD643" s="220"/>
      <c r="BE643" s="220"/>
      <c r="BF643" s="220"/>
    </row>
    <row r="644" spans="24:58" ht="13.5"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  <c r="AJ644" s="220"/>
      <c r="AK644" s="220"/>
      <c r="AL644" s="220"/>
      <c r="AM644" s="220"/>
      <c r="AN644" s="220"/>
      <c r="AO644" s="220"/>
      <c r="AP644" s="220"/>
      <c r="AQ644" s="220"/>
      <c r="AR644" s="220"/>
      <c r="AS644" s="220"/>
      <c r="AT644" s="220"/>
      <c r="AU644" s="220"/>
      <c r="AV644" s="220"/>
      <c r="AW644" s="220"/>
      <c r="AX644" s="220"/>
      <c r="AY644" s="220"/>
      <c r="AZ644" s="220"/>
      <c r="BA644" s="220"/>
      <c r="BB644" s="220"/>
      <c r="BC644" s="220"/>
      <c r="BD644" s="220"/>
      <c r="BE644" s="220"/>
      <c r="BF644" s="220"/>
    </row>
    <row r="645" spans="24:58" ht="13.5"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  <c r="AJ645" s="220"/>
      <c r="AK645" s="220"/>
      <c r="AL645" s="220"/>
      <c r="AM645" s="220"/>
      <c r="AN645" s="220"/>
      <c r="AO645" s="220"/>
      <c r="AP645" s="220"/>
      <c r="AQ645" s="220"/>
      <c r="AR645" s="220"/>
      <c r="AS645" s="220"/>
      <c r="AT645" s="220"/>
      <c r="AU645" s="220"/>
      <c r="AV645" s="220"/>
      <c r="AW645" s="220"/>
      <c r="AX645" s="220"/>
      <c r="AY645" s="220"/>
      <c r="AZ645" s="220"/>
      <c r="BA645" s="220"/>
      <c r="BB645" s="220"/>
      <c r="BC645" s="220"/>
      <c r="BD645" s="220"/>
      <c r="BE645" s="220"/>
      <c r="BF645" s="220"/>
    </row>
    <row r="646" spans="24:58" ht="13.5"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  <c r="AJ646" s="220"/>
      <c r="AK646" s="220"/>
      <c r="AL646" s="220"/>
      <c r="AM646" s="220"/>
      <c r="AN646" s="220"/>
      <c r="AO646" s="220"/>
      <c r="AP646" s="220"/>
      <c r="AQ646" s="220"/>
      <c r="AR646" s="220"/>
      <c r="AS646" s="220"/>
      <c r="AT646" s="220"/>
      <c r="AU646" s="220"/>
      <c r="AV646" s="220"/>
      <c r="AW646" s="220"/>
      <c r="AX646" s="220"/>
      <c r="AY646" s="220"/>
      <c r="AZ646" s="220"/>
      <c r="BA646" s="220"/>
      <c r="BB646" s="220"/>
      <c r="BC646" s="220"/>
      <c r="BD646" s="220"/>
      <c r="BE646" s="220"/>
      <c r="BF646" s="220"/>
    </row>
    <row r="647" spans="24:58" ht="13.5"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  <c r="AJ647" s="220"/>
      <c r="AK647" s="220"/>
      <c r="AL647" s="220"/>
      <c r="AM647" s="220"/>
      <c r="AN647" s="220"/>
      <c r="AO647" s="220"/>
      <c r="AP647" s="220"/>
      <c r="AQ647" s="220"/>
      <c r="AR647" s="220"/>
      <c r="AS647" s="220"/>
      <c r="AT647" s="220"/>
      <c r="AU647" s="220"/>
      <c r="AV647" s="220"/>
      <c r="AW647" s="220"/>
      <c r="AX647" s="220"/>
      <c r="AY647" s="220"/>
      <c r="AZ647" s="220"/>
      <c r="BA647" s="220"/>
      <c r="BB647" s="220"/>
      <c r="BC647" s="220"/>
      <c r="BD647" s="220"/>
      <c r="BE647" s="220"/>
      <c r="BF647" s="220"/>
    </row>
    <row r="648" spans="24:58" ht="13.5"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  <c r="AJ648" s="220"/>
      <c r="AK648" s="220"/>
      <c r="AL648" s="220"/>
      <c r="AM648" s="220"/>
      <c r="AN648" s="220"/>
      <c r="AO648" s="220"/>
      <c r="AP648" s="220"/>
      <c r="AQ648" s="220"/>
      <c r="AR648" s="220"/>
      <c r="AS648" s="220"/>
      <c r="AT648" s="220"/>
      <c r="AU648" s="220"/>
      <c r="AV648" s="220"/>
      <c r="AW648" s="220"/>
      <c r="AX648" s="220"/>
      <c r="AY648" s="220"/>
      <c r="AZ648" s="220"/>
      <c r="BA648" s="220"/>
      <c r="BB648" s="220"/>
      <c r="BC648" s="220"/>
      <c r="BD648" s="220"/>
      <c r="BE648" s="220"/>
      <c r="BF648" s="220"/>
    </row>
    <row r="649" spans="24:58" ht="13.5"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  <c r="AJ649" s="220"/>
      <c r="AK649" s="220"/>
      <c r="AL649" s="220"/>
      <c r="AM649" s="220"/>
      <c r="AN649" s="220"/>
      <c r="AO649" s="220"/>
      <c r="AP649" s="220"/>
      <c r="AQ649" s="220"/>
      <c r="AR649" s="220"/>
      <c r="AS649" s="220"/>
      <c r="AT649" s="220"/>
      <c r="AU649" s="220"/>
      <c r="AV649" s="220"/>
      <c r="AW649" s="220"/>
      <c r="AX649" s="220"/>
      <c r="AY649" s="220"/>
      <c r="AZ649" s="220"/>
      <c r="BA649" s="220"/>
      <c r="BB649" s="220"/>
      <c r="BC649" s="220"/>
      <c r="BD649" s="220"/>
      <c r="BE649" s="220"/>
      <c r="BF649" s="220"/>
    </row>
    <row r="650" spans="24:58" ht="13.5"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  <c r="AJ650" s="220"/>
      <c r="AK650" s="220"/>
      <c r="AL650" s="220"/>
      <c r="AM650" s="220"/>
      <c r="AN650" s="220"/>
      <c r="AO650" s="220"/>
      <c r="AP650" s="220"/>
      <c r="AQ650" s="220"/>
      <c r="AR650" s="220"/>
      <c r="AS650" s="220"/>
      <c r="AT650" s="220"/>
      <c r="AU650" s="220"/>
      <c r="AV650" s="220"/>
      <c r="AW650" s="220"/>
      <c r="AX650" s="220"/>
      <c r="AY650" s="220"/>
      <c r="AZ650" s="220"/>
      <c r="BA650" s="220"/>
      <c r="BB650" s="220"/>
      <c r="BC650" s="220"/>
      <c r="BD650" s="220"/>
      <c r="BE650" s="220"/>
      <c r="BF650" s="220"/>
    </row>
    <row r="651" spans="24:58" ht="13.5"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  <c r="AJ651" s="220"/>
      <c r="AK651" s="220"/>
      <c r="AL651" s="220"/>
      <c r="AM651" s="220"/>
      <c r="AN651" s="220"/>
      <c r="AO651" s="220"/>
      <c r="AP651" s="220"/>
      <c r="AQ651" s="220"/>
      <c r="AR651" s="220"/>
      <c r="AS651" s="220"/>
      <c r="AT651" s="220"/>
      <c r="AU651" s="220"/>
      <c r="AV651" s="220"/>
      <c r="AW651" s="220"/>
      <c r="AX651" s="220"/>
      <c r="AY651" s="220"/>
      <c r="AZ651" s="220"/>
      <c r="BA651" s="220"/>
      <c r="BB651" s="220"/>
      <c r="BC651" s="220"/>
      <c r="BD651" s="220"/>
      <c r="BE651" s="220"/>
      <c r="BF651" s="220"/>
    </row>
    <row r="652" spans="24:58" ht="13.5"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  <c r="AJ652" s="220"/>
      <c r="AK652" s="220"/>
      <c r="AL652" s="220"/>
      <c r="AM652" s="220"/>
      <c r="AN652" s="220"/>
      <c r="AO652" s="220"/>
      <c r="AP652" s="220"/>
      <c r="AQ652" s="220"/>
      <c r="AR652" s="220"/>
      <c r="AS652" s="220"/>
      <c r="AT652" s="220"/>
      <c r="AU652" s="220"/>
      <c r="AV652" s="220"/>
      <c r="AW652" s="220"/>
      <c r="AX652" s="220"/>
      <c r="AY652" s="220"/>
      <c r="AZ652" s="220"/>
      <c r="BA652" s="220"/>
      <c r="BB652" s="220"/>
      <c r="BC652" s="220"/>
      <c r="BD652" s="220"/>
      <c r="BE652" s="220"/>
      <c r="BF652" s="220"/>
    </row>
    <row r="653" spans="24:58" ht="13.5"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  <c r="AJ653" s="220"/>
      <c r="AK653" s="220"/>
      <c r="AL653" s="220"/>
      <c r="AM653" s="220"/>
      <c r="AN653" s="220"/>
      <c r="AO653" s="220"/>
      <c r="AP653" s="220"/>
      <c r="AQ653" s="220"/>
      <c r="AR653" s="220"/>
      <c r="AS653" s="220"/>
      <c r="AT653" s="220"/>
      <c r="AU653" s="220"/>
      <c r="AV653" s="220"/>
      <c r="AW653" s="220"/>
      <c r="AX653" s="220"/>
      <c r="AY653" s="220"/>
      <c r="AZ653" s="220"/>
      <c r="BA653" s="220"/>
      <c r="BB653" s="220"/>
      <c r="BC653" s="220"/>
      <c r="BD653" s="220"/>
      <c r="BE653" s="220"/>
      <c r="BF653" s="220"/>
    </row>
    <row r="654" spans="24:58" ht="13.5"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  <c r="AJ654" s="220"/>
      <c r="AK654" s="220"/>
      <c r="AL654" s="220"/>
      <c r="AM654" s="220"/>
      <c r="AN654" s="220"/>
      <c r="AO654" s="220"/>
      <c r="AP654" s="220"/>
      <c r="AQ654" s="220"/>
      <c r="AR654" s="220"/>
      <c r="AS654" s="220"/>
      <c r="AT654" s="220"/>
      <c r="AU654" s="220"/>
      <c r="AV654" s="220"/>
      <c r="AW654" s="220"/>
      <c r="AX654" s="220"/>
      <c r="AY654" s="220"/>
      <c r="AZ654" s="220"/>
      <c r="BA654" s="220"/>
      <c r="BB654" s="220"/>
      <c r="BC654" s="220"/>
      <c r="BD654" s="220"/>
      <c r="BE654" s="220"/>
      <c r="BF654" s="220"/>
    </row>
    <row r="655" spans="24:58" ht="13.5"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  <c r="AJ655" s="220"/>
      <c r="AK655" s="220"/>
      <c r="AL655" s="220"/>
      <c r="AM655" s="220"/>
      <c r="AN655" s="220"/>
      <c r="AO655" s="220"/>
      <c r="AP655" s="220"/>
      <c r="AQ655" s="220"/>
      <c r="AR655" s="220"/>
      <c r="AS655" s="220"/>
      <c r="AT655" s="220"/>
      <c r="AU655" s="220"/>
      <c r="AV655" s="220"/>
      <c r="AW655" s="220"/>
      <c r="AX655" s="220"/>
      <c r="AY655" s="220"/>
      <c r="AZ655" s="220"/>
      <c r="BA655" s="220"/>
      <c r="BB655" s="220"/>
      <c r="BC655" s="220"/>
      <c r="BD655" s="220"/>
      <c r="BE655" s="220"/>
      <c r="BF655" s="220"/>
    </row>
    <row r="656" spans="24:58" ht="13.5"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  <c r="AJ656" s="220"/>
      <c r="AK656" s="220"/>
      <c r="AL656" s="220"/>
      <c r="AM656" s="220"/>
      <c r="AN656" s="220"/>
      <c r="AO656" s="220"/>
      <c r="AP656" s="220"/>
      <c r="AQ656" s="220"/>
      <c r="AR656" s="220"/>
      <c r="AS656" s="220"/>
      <c r="AT656" s="220"/>
      <c r="AU656" s="220"/>
      <c r="AV656" s="220"/>
      <c r="AW656" s="220"/>
      <c r="AX656" s="220"/>
      <c r="AY656" s="220"/>
      <c r="AZ656" s="220"/>
      <c r="BA656" s="220"/>
      <c r="BB656" s="220"/>
      <c r="BC656" s="220"/>
      <c r="BD656" s="220"/>
      <c r="BE656" s="220"/>
      <c r="BF656" s="220"/>
    </row>
    <row r="657" spans="24:58" ht="13.5"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  <c r="AJ657" s="220"/>
      <c r="AK657" s="220"/>
      <c r="AL657" s="220"/>
      <c r="AM657" s="220"/>
      <c r="AN657" s="220"/>
      <c r="AO657" s="220"/>
      <c r="AP657" s="220"/>
      <c r="AQ657" s="220"/>
      <c r="AR657" s="220"/>
      <c r="AS657" s="220"/>
      <c r="AT657" s="220"/>
      <c r="AU657" s="220"/>
      <c r="AV657" s="220"/>
      <c r="AW657" s="220"/>
      <c r="AX657" s="220"/>
      <c r="AY657" s="220"/>
      <c r="AZ657" s="220"/>
      <c r="BA657" s="220"/>
      <c r="BB657" s="220"/>
      <c r="BC657" s="220"/>
      <c r="BD657" s="220"/>
      <c r="BE657" s="220"/>
      <c r="BF657" s="220"/>
    </row>
    <row r="658" spans="24:58" ht="13.5"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  <c r="AJ658" s="220"/>
      <c r="AK658" s="220"/>
      <c r="AL658" s="220"/>
      <c r="AM658" s="220"/>
      <c r="AN658" s="220"/>
      <c r="AO658" s="220"/>
      <c r="AP658" s="220"/>
      <c r="AQ658" s="220"/>
      <c r="AR658" s="220"/>
      <c r="AS658" s="220"/>
      <c r="AT658" s="220"/>
      <c r="AU658" s="220"/>
      <c r="AV658" s="220"/>
      <c r="AW658" s="220"/>
      <c r="AX658" s="220"/>
      <c r="AY658" s="220"/>
      <c r="AZ658" s="220"/>
      <c r="BA658" s="220"/>
      <c r="BB658" s="220"/>
      <c r="BC658" s="220"/>
      <c r="BD658" s="220"/>
      <c r="BE658" s="220"/>
      <c r="BF658" s="220"/>
    </row>
    <row r="659" spans="24:58" ht="13.5"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  <c r="AJ659" s="220"/>
      <c r="AK659" s="220"/>
      <c r="AL659" s="220"/>
      <c r="AM659" s="220"/>
      <c r="AN659" s="220"/>
      <c r="AO659" s="220"/>
      <c r="AP659" s="220"/>
      <c r="AQ659" s="220"/>
      <c r="AR659" s="220"/>
      <c r="AS659" s="220"/>
      <c r="AT659" s="220"/>
      <c r="AU659" s="220"/>
      <c r="AV659" s="220"/>
      <c r="AW659" s="220"/>
      <c r="AX659" s="220"/>
      <c r="AY659" s="220"/>
      <c r="AZ659" s="220"/>
      <c r="BA659" s="220"/>
      <c r="BB659" s="220"/>
      <c r="BC659" s="220"/>
      <c r="BD659" s="220"/>
      <c r="BE659" s="220"/>
      <c r="BF659" s="220"/>
    </row>
    <row r="660" spans="24:58" ht="13.5"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  <c r="AJ660" s="220"/>
      <c r="AK660" s="220"/>
      <c r="AL660" s="220"/>
      <c r="AM660" s="220"/>
      <c r="AN660" s="220"/>
      <c r="AO660" s="220"/>
      <c r="AP660" s="220"/>
      <c r="AQ660" s="220"/>
      <c r="AR660" s="220"/>
      <c r="AS660" s="220"/>
      <c r="AT660" s="220"/>
      <c r="AU660" s="220"/>
      <c r="AV660" s="220"/>
      <c r="AW660" s="220"/>
      <c r="AX660" s="220"/>
      <c r="AY660" s="220"/>
      <c r="AZ660" s="220"/>
      <c r="BA660" s="220"/>
      <c r="BB660" s="220"/>
      <c r="BC660" s="220"/>
      <c r="BD660" s="220"/>
      <c r="BE660" s="220"/>
      <c r="BF660" s="220"/>
    </row>
    <row r="661" spans="24:58" ht="13.5"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  <c r="AJ661" s="220"/>
      <c r="AK661" s="220"/>
      <c r="AL661" s="220"/>
      <c r="AM661" s="220"/>
      <c r="AN661" s="220"/>
      <c r="AO661" s="220"/>
      <c r="AP661" s="220"/>
      <c r="AQ661" s="220"/>
      <c r="AR661" s="220"/>
      <c r="AS661" s="220"/>
      <c r="AT661" s="220"/>
      <c r="AU661" s="220"/>
      <c r="AV661" s="220"/>
      <c r="AW661" s="220"/>
      <c r="AX661" s="220"/>
      <c r="AY661" s="220"/>
      <c r="AZ661" s="220"/>
      <c r="BA661" s="220"/>
      <c r="BB661" s="220"/>
      <c r="BC661" s="220"/>
      <c r="BD661" s="220"/>
      <c r="BE661" s="220"/>
      <c r="BF661" s="220"/>
    </row>
    <row r="662" spans="24:58" ht="13.5"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  <c r="AJ662" s="220"/>
      <c r="AK662" s="220"/>
      <c r="AL662" s="220"/>
      <c r="AM662" s="220"/>
      <c r="AN662" s="220"/>
      <c r="AO662" s="220"/>
      <c r="AP662" s="220"/>
      <c r="AQ662" s="220"/>
      <c r="AR662" s="220"/>
      <c r="AS662" s="220"/>
      <c r="AT662" s="220"/>
      <c r="AU662" s="220"/>
      <c r="AV662" s="220"/>
      <c r="AW662" s="220"/>
      <c r="AX662" s="220"/>
      <c r="AY662" s="220"/>
      <c r="AZ662" s="220"/>
      <c r="BA662" s="220"/>
      <c r="BB662" s="220"/>
      <c r="BC662" s="220"/>
      <c r="BD662" s="220"/>
      <c r="BE662" s="220"/>
      <c r="BF662" s="220"/>
    </row>
    <row r="663" spans="24:58" ht="13.5"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  <c r="AJ663" s="220"/>
      <c r="AK663" s="220"/>
      <c r="AL663" s="220"/>
      <c r="AM663" s="220"/>
      <c r="AN663" s="220"/>
      <c r="AO663" s="220"/>
      <c r="AP663" s="220"/>
      <c r="AQ663" s="220"/>
      <c r="AR663" s="220"/>
      <c r="AS663" s="220"/>
      <c r="AT663" s="220"/>
      <c r="AU663" s="220"/>
      <c r="AV663" s="220"/>
      <c r="AW663" s="220"/>
      <c r="AX663" s="220"/>
      <c r="AY663" s="220"/>
      <c r="AZ663" s="220"/>
      <c r="BA663" s="220"/>
      <c r="BB663" s="220"/>
      <c r="BC663" s="220"/>
      <c r="BD663" s="220"/>
      <c r="BE663" s="220"/>
      <c r="BF663" s="220"/>
    </row>
    <row r="664" spans="24:58" ht="13.5"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  <c r="AJ664" s="220"/>
      <c r="AK664" s="220"/>
      <c r="AL664" s="220"/>
      <c r="AM664" s="220"/>
      <c r="AN664" s="220"/>
      <c r="AO664" s="220"/>
      <c r="AP664" s="220"/>
      <c r="AQ664" s="220"/>
      <c r="AR664" s="220"/>
      <c r="AS664" s="220"/>
      <c r="AT664" s="220"/>
      <c r="AU664" s="220"/>
      <c r="AV664" s="220"/>
      <c r="AW664" s="220"/>
      <c r="AX664" s="220"/>
      <c r="AY664" s="220"/>
      <c r="AZ664" s="220"/>
      <c r="BA664" s="220"/>
      <c r="BB664" s="220"/>
      <c r="BC664" s="220"/>
      <c r="BD664" s="220"/>
      <c r="BE664" s="220"/>
      <c r="BF664" s="220"/>
    </row>
    <row r="665" spans="24:58" ht="13.5"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  <c r="AJ665" s="220"/>
      <c r="AK665" s="220"/>
      <c r="AL665" s="220"/>
      <c r="AM665" s="220"/>
      <c r="AN665" s="220"/>
      <c r="AO665" s="220"/>
      <c r="AP665" s="220"/>
      <c r="AQ665" s="220"/>
      <c r="AR665" s="220"/>
      <c r="AS665" s="220"/>
      <c r="AT665" s="220"/>
      <c r="AU665" s="220"/>
      <c r="AV665" s="220"/>
      <c r="AW665" s="220"/>
      <c r="AX665" s="220"/>
      <c r="AY665" s="220"/>
      <c r="AZ665" s="220"/>
      <c r="BA665" s="220"/>
      <c r="BB665" s="220"/>
      <c r="BC665" s="220"/>
      <c r="BD665" s="220"/>
      <c r="BE665" s="220"/>
      <c r="BF665" s="220"/>
    </row>
    <row r="666" spans="24:58" ht="13.5"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  <c r="AJ666" s="220"/>
      <c r="AK666" s="220"/>
      <c r="AL666" s="220"/>
      <c r="AM666" s="220"/>
      <c r="AN666" s="220"/>
      <c r="AO666" s="220"/>
      <c r="AP666" s="220"/>
      <c r="AQ666" s="220"/>
      <c r="AR666" s="220"/>
      <c r="AS666" s="220"/>
      <c r="AT666" s="220"/>
      <c r="AU666" s="220"/>
      <c r="AV666" s="220"/>
      <c r="AW666" s="220"/>
      <c r="AX666" s="220"/>
      <c r="AY666" s="220"/>
      <c r="AZ666" s="220"/>
      <c r="BA666" s="220"/>
      <c r="BB666" s="220"/>
      <c r="BC666" s="220"/>
      <c r="BD666" s="220"/>
      <c r="BE666" s="220"/>
      <c r="BF666" s="220"/>
    </row>
    <row r="667" spans="24:58" ht="13.5"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  <c r="AJ667" s="220"/>
      <c r="AK667" s="220"/>
      <c r="AL667" s="220"/>
      <c r="AM667" s="220"/>
      <c r="AN667" s="220"/>
      <c r="AO667" s="220"/>
      <c r="AP667" s="220"/>
      <c r="AQ667" s="220"/>
      <c r="AR667" s="220"/>
      <c r="AS667" s="220"/>
      <c r="AT667" s="220"/>
      <c r="AU667" s="220"/>
      <c r="AV667" s="220"/>
      <c r="AW667" s="220"/>
      <c r="AX667" s="220"/>
      <c r="AY667" s="220"/>
      <c r="AZ667" s="220"/>
      <c r="BA667" s="220"/>
      <c r="BB667" s="220"/>
      <c r="BC667" s="220"/>
      <c r="BD667" s="220"/>
      <c r="BE667" s="220"/>
      <c r="BF667" s="220"/>
    </row>
    <row r="668" spans="24:58" ht="13.5"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  <c r="AJ668" s="220"/>
      <c r="AK668" s="220"/>
      <c r="AL668" s="220"/>
      <c r="AM668" s="220"/>
      <c r="AN668" s="220"/>
      <c r="AO668" s="220"/>
      <c r="AP668" s="220"/>
      <c r="AQ668" s="220"/>
      <c r="AR668" s="220"/>
      <c r="AS668" s="220"/>
      <c r="AT668" s="220"/>
      <c r="AU668" s="220"/>
      <c r="AV668" s="220"/>
      <c r="AW668" s="220"/>
      <c r="AX668" s="220"/>
      <c r="AY668" s="220"/>
      <c r="AZ668" s="220"/>
      <c r="BA668" s="220"/>
      <c r="BB668" s="220"/>
      <c r="BC668" s="220"/>
      <c r="BD668" s="220"/>
      <c r="BE668" s="220"/>
      <c r="BF668" s="220"/>
    </row>
    <row r="669" spans="24:58" ht="13.5"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  <c r="AJ669" s="220"/>
      <c r="AK669" s="220"/>
      <c r="AL669" s="220"/>
      <c r="AM669" s="220"/>
      <c r="AN669" s="220"/>
      <c r="AO669" s="220"/>
      <c r="AP669" s="220"/>
      <c r="AQ669" s="220"/>
      <c r="AR669" s="220"/>
      <c r="AS669" s="220"/>
      <c r="AT669" s="220"/>
      <c r="AU669" s="220"/>
      <c r="AV669" s="220"/>
      <c r="AW669" s="220"/>
      <c r="AX669" s="220"/>
      <c r="AY669" s="220"/>
      <c r="AZ669" s="220"/>
      <c r="BA669" s="220"/>
      <c r="BB669" s="220"/>
      <c r="BC669" s="220"/>
      <c r="BD669" s="220"/>
      <c r="BE669" s="220"/>
      <c r="BF669" s="220"/>
    </row>
    <row r="670" spans="24:58" ht="13.5"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  <c r="AJ670" s="220"/>
      <c r="AK670" s="220"/>
      <c r="AL670" s="220"/>
      <c r="AM670" s="220"/>
      <c r="AN670" s="220"/>
      <c r="AO670" s="220"/>
      <c r="AP670" s="220"/>
      <c r="AQ670" s="220"/>
      <c r="AR670" s="220"/>
      <c r="AS670" s="220"/>
      <c r="AT670" s="220"/>
      <c r="AU670" s="220"/>
      <c r="AV670" s="220"/>
      <c r="AW670" s="220"/>
      <c r="AX670" s="220"/>
      <c r="AY670" s="220"/>
      <c r="AZ670" s="220"/>
      <c r="BA670" s="220"/>
      <c r="BB670" s="220"/>
      <c r="BC670" s="220"/>
      <c r="BD670" s="220"/>
      <c r="BE670" s="220"/>
      <c r="BF670" s="220"/>
    </row>
    <row r="671" spans="24:58" ht="13.5"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  <c r="AJ671" s="220"/>
      <c r="AK671" s="220"/>
      <c r="AL671" s="220"/>
      <c r="AM671" s="220"/>
      <c r="AN671" s="220"/>
      <c r="AO671" s="220"/>
      <c r="AP671" s="220"/>
      <c r="AQ671" s="220"/>
      <c r="AR671" s="220"/>
      <c r="AS671" s="220"/>
      <c r="AT671" s="220"/>
      <c r="AU671" s="220"/>
      <c r="AV671" s="220"/>
      <c r="AW671" s="220"/>
      <c r="AX671" s="220"/>
      <c r="AY671" s="220"/>
      <c r="AZ671" s="220"/>
      <c r="BA671" s="220"/>
      <c r="BB671" s="220"/>
      <c r="BC671" s="220"/>
      <c r="BD671" s="220"/>
      <c r="BE671" s="220"/>
      <c r="BF671" s="220"/>
    </row>
    <row r="672" spans="24:58" ht="13.5"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  <c r="AJ672" s="220"/>
      <c r="AK672" s="220"/>
      <c r="AL672" s="220"/>
      <c r="AM672" s="220"/>
      <c r="AN672" s="220"/>
      <c r="AO672" s="220"/>
      <c r="AP672" s="220"/>
      <c r="AQ672" s="220"/>
      <c r="AR672" s="220"/>
      <c r="AS672" s="220"/>
      <c r="AT672" s="220"/>
      <c r="AU672" s="220"/>
      <c r="AV672" s="220"/>
      <c r="AW672" s="220"/>
      <c r="AX672" s="220"/>
      <c r="AY672" s="220"/>
      <c r="AZ672" s="220"/>
      <c r="BA672" s="220"/>
      <c r="BB672" s="220"/>
      <c r="BC672" s="220"/>
      <c r="BD672" s="220"/>
      <c r="BE672" s="220"/>
      <c r="BF672" s="220"/>
    </row>
    <row r="673" spans="24:58" ht="13.5"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  <c r="AJ673" s="220"/>
      <c r="AK673" s="220"/>
      <c r="AL673" s="220"/>
      <c r="AM673" s="220"/>
      <c r="AN673" s="220"/>
      <c r="AO673" s="220"/>
      <c r="AP673" s="220"/>
      <c r="AQ673" s="220"/>
      <c r="AR673" s="220"/>
      <c r="AS673" s="220"/>
      <c r="AT673" s="220"/>
      <c r="AU673" s="220"/>
      <c r="AV673" s="220"/>
      <c r="AW673" s="220"/>
      <c r="AX673" s="220"/>
      <c r="AY673" s="220"/>
      <c r="AZ673" s="220"/>
      <c r="BA673" s="220"/>
      <c r="BB673" s="220"/>
      <c r="BC673" s="220"/>
      <c r="BD673" s="220"/>
      <c r="BE673" s="220"/>
      <c r="BF673" s="220"/>
    </row>
    <row r="674" spans="24:58" ht="13.5"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  <c r="AJ674" s="220"/>
      <c r="AK674" s="220"/>
      <c r="AL674" s="220"/>
      <c r="AM674" s="220"/>
      <c r="AN674" s="220"/>
      <c r="AO674" s="220"/>
      <c r="AP674" s="220"/>
      <c r="AQ674" s="220"/>
      <c r="AR674" s="220"/>
      <c r="AS674" s="220"/>
      <c r="AT674" s="220"/>
      <c r="AU674" s="220"/>
      <c r="AV674" s="220"/>
      <c r="AW674" s="220"/>
      <c r="AX674" s="220"/>
      <c r="AY674" s="220"/>
      <c r="AZ674" s="220"/>
      <c r="BA674" s="220"/>
      <c r="BB674" s="220"/>
      <c r="BC674" s="220"/>
      <c r="BD674" s="220"/>
      <c r="BE674" s="220"/>
      <c r="BF674" s="220"/>
    </row>
    <row r="675" spans="24:58" ht="13.5"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  <c r="AJ675" s="220"/>
      <c r="AK675" s="220"/>
      <c r="AL675" s="220"/>
      <c r="AM675" s="220"/>
      <c r="AN675" s="220"/>
      <c r="AO675" s="220"/>
      <c r="AP675" s="220"/>
      <c r="AQ675" s="220"/>
      <c r="AR675" s="220"/>
      <c r="AS675" s="220"/>
      <c r="AT675" s="220"/>
      <c r="AU675" s="220"/>
      <c r="AV675" s="220"/>
      <c r="AW675" s="220"/>
      <c r="AX675" s="220"/>
      <c r="AY675" s="220"/>
      <c r="AZ675" s="220"/>
      <c r="BA675" s="220"/>
      <c r="BB675" s="220"/>
      <c r="BC675" s="220"/>
      <c r="BD675" s="220"/>
      <c r="BE675" s="220"/>
      <c r="BF675" s="220"/>
    </row>
    <row r="676" spans="24:58" ht="13.5"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  <c r="AJ676" s="220"/>
      <c r="AK676" s="220"/>
      <c r="AL676" s="220"/>
      <c r="AM676" s="220"/>
      <c r="AN676" s="220"/>
      <c r="AO676" s="220"/>
      <c r="AP676" s="220"/>
      <c r="AQ676" s="220"/>
      <c r="AR676" s="220"/>
      <c r="AS676" s="220"/>
      <c r="AT676" s="220"/>
      <c r="AU676" s="220"/>
      <c r="AV676" s="220"/>
      <c r="AW676" s="220"/>
      <c r="AX676" s="220"/>
      <c r="AY676" s="220"/>
      <c r="AZ676" s="220"/>
      <c r="BA676" s="220"/>
      <c r="BB676" s="220"/>
      <c r="BC676" s="220"/>
      <c r="BD676" s="220"/>
      <c r="BE676" s="220"/>
      <c r="BF676" s="220"/>
    </row>
    <row r="677" spans="24:58" ht="13.5"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  <c r="AJ677" s="220"/>
      <c r="AK677" s="220"/>
      <c r="AL677" s="220"/>
      <c r="AM677" s="220"/>
      <c r="AN677" s="220"/>
      <c r="AO677" s="220"/>
      <c r="AP677" s="220"/>
      <c r="AQ677" s="220"/>
      <c r="AR677" s="220"/>
      <c r="AS677" s="220"/>
      <c r="AT677" s="220"/>
      <c r="AU677" s="220"/>
      <c r="AV677" s="220"/>
      <c r="AW677" s="220"/>
      <c r="AX677" s="220"/>
      <c r="AY677" s="220"/>
      <c r="AZ677" s="220"/>
      <c r="BA677" s="220"/>
      <c r="BB677" s="220"/>
      <c r="BC677" s="220"/>
      <c r="BD677" s="220"/>
      <c r="BE677" s="220"/>
      <c r="BF677" s="220"/>
    </row>
    <row r="678" spans="24:58" ht="13.5"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  <c r="AJ678" s="220"/>
      <c r="AK678" s="220"/>
      <c r="AL678" s="220"/>
      <c r="AM678" s="220"/>
      <c r="AN678" s="220"/>
      <c r="AO678" s="220"/>
      <c r="AP678" s="220"/>
      <c r="AQ678" s="220"/>
      <c r="AR678" s="220"/>
      <c r="AS678" s="220"/>
      <c r="AT678" s="220"/>
      <c r="AU678" s="220"/>
      <c r="AV678" s="220"/>
      <c r="AW678" s="220"/>
      <c r="AX678" s="220"/>
      <c r="AY678" s="220"/>
      <c r="AZ678" s="220"/>
      <c r="BA678" s="220"/>
      <c r="BB678" s="220"/>
      <c r="BC678" s="220"/>
      <c r="BD678" s="220"/>
      <c r="BE678" s="220"/>
      <c r="BF678" s="220"/>
    </row>
    <row r="679" spans="24:58" ht="13.5"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  <c r="AJ679" s="220"/>
      <c r="AK679" s="220"/>
      <c r="AL679" s="220"/>
      <c r="AM679" s="220"/>
      <c r="AN679" s="220"/>
      <c r="AO679" s="220"/>
      <c r="AP679" s="220"/>
      <c r="AQ679" s="220"/>
      <c r="AR679" s="220"/>
      <c r="AS679" s="220"/>
      <c r="AT679" s="220"/>
      <c r="AU679" s="220"/>
      <c r="AV679" s="220"/>
      <c r="AW679" s="220"/>
      <c r="AX679" s="220"/>
      <c r="AY679" s="220"/>
      <c r="AZ679" s="220"/>
      <c r="BA679" s="220"/>
      <c r="BB679" s="220"/>
      <c r="BC679" s="220"/>
      <c r="BD679" s="220"/>
      <c r="BE679" s="220"/>
      <c r="BF679" s="220"/>
    </row>
    <row r="680" spans="24:58" ht="13.5"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  <c r="AJ680" s="220"/>
      <c r="AK680" s="220"/>
      <c r="AL680" s="220"/>
      <c r="AM680" s="220"/>
      <c r="AN680" s="220"/>
      <c r="AO680" s="220"/>
      <c r="AP680" s="220"/>
      <c r="AQ680" s="220"/>
      <c r="AR680" s="220"/>
      <c r="AS680" s="220"/>
      <c r="AT680" s="220"/>
      <c r="AU680" s="220"/>
      <c r="AV680" s="220"/>
      <c r="AW680" s="220"/>
      <c r="AX680" s="220"/>
      <c r="AY680" s="220"/>
      <c r="AZ680" s="220"/>
      <c r="BA680" s="220"/>
      <c r="BB680" s="220"/>
      <c r="BC680" s="220"/>
      <c r="BD680" s="220"/>
      <c r="BE680" s="220"/>
      <c r="BF680" s="220"/>
    </row>
    <row r="681" spans="24:58" ht="13.5"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  <c r="AJ681" s="220"/>
      <c r="AK681" s="220"/>
      <c r="AL681" s="220"/>
      <c r="AM681" s="220"/>
      <c r="AN681" s="220"/>
      <c r="AO681" s="220"/>
      <c r="AP681" s="220"/>
      <c r="AQ681" s="220"/>
      <c r="AR681" s="220"/>
      <c r="AS681" s="220"/>
      <c r="AT681" s="220"/>
      <c r="AU681" s="220"/>
      <c r="AV681" s="220"/>
      <c r="AW681" s="220"/>
      <c r="AX681" s="220"/>
      <c r="AY681" s="220"/>
      <c r="AZ681" s="220"/>
      <c r="BA681" s="220"/>
      <c r="BB681" s="220"/>
      <c r="BC681" s="220"/>
      <c r="BD681" s="220"/>
      <c r="BE681" s="220"/>
      <c r="BF681" s="220"/>
    </row>
    <row r="682" spans="24:58" ht="13.5"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  <c r="AJ682" s="220"/>
      <c r="AK682" s="220"/>
      <c r="AL682" s="220"/>
      <c r="AM682" s="220"/>
      <c r="AN682" s="220"/>
      <c r="AO682" s="220"/>
      <c r="AP682" s="220"/>
      <c r="AQ682" s="220"/>
      <c r="AR682" s="220"/>
      <c r="AS682" s="220"/>
      <c r="AT682" s="220"/>
      <c r="AU682" s="220"/>
      <c r="AV682" s="220"/>
      <c r="AW682" s="220"/>
      <c r="AX682" s="220"/>
      <c r="AY682" s="220"/>
      <c r="AZ682" s="220"/>
      <c r="BA682" s="220"/>
      <c r="BB682" s="220"/>
      <c r="BC682" s="220"/>
      <c r="BD682" s="220"/>
      <c r="BE682" s="220"/>
      <c r="BF682" s="220"/>
    </row>
    <row r="683" spans="24:58" ht="13.5"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  <c r="AJ683" s="220"/>
      <c r="AK683" s="220"/>
      <c r="AL683" s="220"/>
      <c r="AM683" s="220"/>
      <c r="AN683" s="220"/>
      <c r="AO683" s="220"/>
      <c r="AP683" s="220"/>
      <c r="AQ683" s="220"/>
      <c r="AR683" s="220"/>
      <c r="AS683" s="220"/>
      <c r="AT683" s="220"/>
      <c r="AU683" s="220"/>
      <c r="AV683" s="220"/>
      <c r="AW683" s="220"/>
      <c r="AX683" s="220"/>
      <c r="AY683" s="220"/>
      <c r="AZ683" s="220"/>
      <c r="BA683" s="220"/>
      <c r="BB683" s="220"/>
      <c r="BC683" s="220"/>
      <c r="BD683" s="220"/>
      <c r="BE683" s="220"/>
      <c r="BF683" s="220"/>
    </row>
    <row r="684" spans="24:58" ht="13.5"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  <c r="AJ684" s="220"/>
      <c r="AK684" s="220"/>
      <c r="AL684" s="220"/>
      <c r="AM684" s="220"/>
      <c r="AN684" s="220"/>
      <c r="AO684" s="220"/>
      <c r="AP684" s="220"/>
      <c r="AQ684" s="220"/>
      <c r="AR684" s="220"/>
      <c r="AS684" s="220"/>
      <c r="AT684" s="220"/>
      <c r="AU684" s="220"/>
      <c r="AV684" s="220"/>
      <c r="AW684" s="220"/>
      <c r="AX684" s="220"/>
      <c r="AY684" s="220"/>
      <c r="AZ684" s="220"/>
      <c r="BA684" s="220"/>
      <c r="BB684" s="220"/>
      <c r="BC684" s="220"/>
      <c r="BD684" s="220"/>
      <c r="BE684" s="220"/>
      <c r="BF684" s="220"/>
    </row>
    <row r="685" spans="24:58" ht="13.5"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  <c r="AJ685" s="220"/>
      <c r="AK685" s="220"/>
      <c r="AL685" s="220"/>
      <c r="AM685" s="220"/>
      <c r="AN685" s="220"/>
      <c r="AO685" s="220"/>
      <c r="AP685" s="220"/>
      <c r="AQ685" s="220"/>
      <c r="AR685" s="220"/>
      <c r="AS685" s="220"/>
      <c r="AT685" s="220"/>
      <c r="AU685" s="220"/>
      <c r="AV685" s="220"/>
      <c r="AW685" s="220"/>
      <c r="AX685" s="220"/>
      <c r="AY685" s="220"/>
      <c r="AZ685" s="220"/>
      <c r="BA685" s="220"/>
      <c r="BB685" s="220"/>
      <c r="BC685" s="220"/>
      <c r="BD685" s="220"/>
      <c r="BE685" s="220"/>
      <c r="BF685" s="220"/>
    </row>
    <row r="686" spans="24:58" ht="13.5"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  <c r="AJ686" s="220"/>
      <c r="AK686" s="220"/>
      <c r="AL686" s="220"/>
      <c r="AM686" s="220"/>
      <c r="AN686" s="220"/>
      <c r="AO686" s="220"/>
      <c r="AP686" s="220"/>
      <c r="AQ686" s="220"/>
      <c r="AR686" s="220"/>
      <c r="AS686" s="220"/>
      <c r="AT686" s="220"/>
      <c r="AU686" s="220"/>
      <c r="AV686" s="220"/>
      <c r="AW686" s="220"/>
      <c r="AX686" s="220"/>
      <c r="AY686" s="220"/>
      <c r="AZ686" s="220"/>
      <c r="BA686" s="220"/>
      <c r="BB686" s="220"/>
      <c r="BC686" s="220"/>
      <c r="BD686" s="220"/>
      <c r="BE686" s="220"/>
      <c r="BF686" s="220"/>
    </row>
    <row r="687" spans="24:58" ht="13.5"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  <c r="AJ687" s="220"/>
      <c r="AK687" s="220"/>
      <c r="AL687" s="220"/>
      <c r="AM687" s="220"/>
      <c r="AN687" s="220"/>
      <c r="AO687" s="220"/>
      <c r="AP687" s="220"/>
      <c r="AQ687" s="220"/>
      <c r="AR687" s="220"/>
      <c r="AS687" s="220"/>
      <c r="AT687" s="220"/>
      <c r="AU687" s="220"/>
      <c r="AV687" s="220"/>
      <c r="AW687" s="220"/>
      <c r="AX687" s="220"/>
      <c r="AY687" s="220"/>
      <c r="AZ687" s="220"/>
      <c r="BA687" s="220"/>
      <c r="BB687" s="220"/>
      <c r="BC687" s="220"/>
      <c r="BD687" s="220"/>
      <c r="BE687" s="220"/>
      <c r="BF687" s="220"/>
    </row>
    <row r="688" spans="24:58" ht="13.5"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  <c r="AJ688" s="220"/>
      <c r="AK688" s="220"/>
      <c r="AL688" s="220"/>
      <c r="AM688" s="220"/>
      <c r="AN688" s="220"/>
      <c r="AO688" s="220"/>
      <c r="AP688" s="220"/>
      <c r="AQ688" s="220"/>
      <c r="AR688" s="220"/>
      <c r="AS688" s="220"/>
      <c r="AT688" s="220"/>
      <c r="AU688" s="220"/>
      <c r="AV688" s="220"/>
      <c r="AW688" s="220"/>
      <c r="AX688" s="220"/>
      <c r="AY688" s="220"/>
      <c r="AZ688" s="220"/>
      <c r="BA688" s="220"/>
      <c r="BB688" s="220"/>
      <c r="BC688" s="220"/>
      <c r="BD688" s="220"/>
      <c r="BE688" s="220"/>
      <c r="BF688" s="220"/>
    </row>
    <row r="689" spans="24:58" ht="13.5"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  <c r="AJ689" s="220"/>
      <c r="AK689" s="220"/>
      <c r="AL689" s="220"/>
      <c r="AM689" s="220"/>
      <c r="AN689" s="220"/>
      <c r="AO689" s="220"/>
      <c r="AP689" s="220"/>
      <c r="AQ689" s="220"/>
      <c r="AR689" s="220"/>
      <c r="AS689" s="220"/>
      <c r="AT689" s="220"/>
      <c r="AU689" s="220"/>
      <c r="AV689" s="220"/>
      <c r="AW689" s="220"/>
      <c r="AX689" s="220"/>
      <c r="AY689" s="220"/>
      <c r="AZ689" s="220"/>
      <c r="BA689" s="220"/>
      <c r="BB689" s="220"/>
      <c r="BC689" s="220"/>
      <c r="BD689" s="220"/>
      <c r="BE689" s="220"/>
      <c r="BF689" s="220"/>
    </row>
    <row r="690" spans="24:58" ht="13.5"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  <c r="AJ690" s="220"/>
      <c r="AK690" s="220"/>
      <c r="AL690" s="220"/>
      <c r="AM690" s="220"/>
      <c r="AN690" s="220"/>
      <c r="AO690" s="220"/>
      <c r="AP690" s="220"/>
      <c r="AQ690" s="220"/>
      <c r="AR690" s="220"/>
      <c r="AS690" s="220"/>
      <c r="AT690" s="220"/>
      <c r="AU690" s="220"/>
      <c r="AV690" s="220"/>
      <c r="AW690" s="220"/>
      <c r="AX690" s="220"/>
      <c r="AY690" s="220"/>
      <c r="AZ690" s="220"/>
      <c r="BA690" s="220"/>
      <c r="BB690" s="220"/>
      <c r="BC690" s="220"/>
      <c r="BD690" s="220"/>
      <c r="BE690" s="220"/>
      <c r="BF690" s="220"/>
    </row>
    <row r="691" spans="24:58" ht="13.5"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  <c r="AJ691" s="220"/>
      <c r="AK691" s="220"/>
      <c r="AL691" s="220"/>
      <c r="AM691" s="220"/>
      <c r="AN691" s="220"/>
      <c r="AO691" s="220"/>
      <c r="AP691" s="220"/>
      <c r="AQ691" s="220"/>
      <c r="AR691" s="220"/>
      <c r="AS691" s="220"/>
      <c r="AT691" s="220"/>
      <c r="AU691" s="220"/>
      <c r="AV691" s="220"/>
      <c r="AW691" s="220"/>
      <c r="AX691" s="220"/>
      <c r="AY691" s="220"/>
      <c r="AZ691" s="220"/>
      <c r="BA691" s="220"/>
      <c r="BB691" s="220"/>
      <c r="BC691" s="220"/>
      <c r="BD691" s="220"/>
      <c r="BE691" s="220"/>
      <c r="BF691" s="220"/>
    </row>
    <row r="692" spans="24:58" ht="13.5"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  <c r="AJ692" s="220"/>
      <c r="AK692" s="220"/>
      <c r="AL692" s="220"/>
      <c r="AM692" s="220"/>
      <c r="AN692" s="220"/>
      <c r="AO692" s="220"/>
      <c r="AP692" s="220"/>
      <c r="AQ692" s="220"/>
      <c r="AR692" s="220"/>
      <c r="AS692" s="220"/>
      <c r="AT692" s="220"/>
      <c r="AU692" s="220"/>
      <c r="AV692" s="220"/>
      <c r="AW692" s="220"/>
      <c r="AX692" s="220"/>
      <c r="AY692" s="220"/>
      <c r="AZ692" s="220"/>
      <c r="BA692" s="220"/>
      <c r="BB692" s="220"/>
      <c r="BC692" s="220"/>
      <c r="BD692" s="220"/>
      <c r="BE692" s="220"/>
      <c r="BF692" s="220"/>
    </row>
    <row r="693" spans="24:58" ht="13.5"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  <c r="AJ693" s="220"/>
      <c r="AK693" s="220"/>
      <c r="AL693" s="220"/>
      <c r="AM693" s="220"/>
      <c r="AN693" s="220"/>
      <c r="AO693" s="220"/>
      <c r="AP693" s="220"/>
      <c r="AQ693" s="220"/>
      <c r="AR693" s="220"/>
      <c r="AS693" s="220"/>
      <c r="AT693" s="220"/>
      <c r="AU693" s="220"/>
      <c r="AV693" s="220"/>
      <c r="AW693" s="220"/>
      <c r="AX693" s="220"/>
      <c r="AY693" s="220"/>
      <c r="AZ693" s="220"/>
      <c r="BA693" s="220"/>
      <c r="BB693" s="220"/>
      <c r="BC693" s="220"/>
      <c r="BD693" s="220"/>
      <c r="BE693" s="220"/>
      <c r="BF693" s="220"/>
    </row>
    <row r="694" spans="24:58" ht="13.5"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  <c r="AJ694" s="220"/>
      <c r="AK694" s="220"/>
      <c r="AL694" s="220"/>
      <c r="AM694" s="220"/>
      <c r="AN694" s="220"/>
      <c r="AO694" s="220"/>
      <c r="AP694" s="220"/>
      <c r="AQ694" s="220"/>
      <c r="AR694" s="220"/>
      <c r="AS694" s="220"/>
      <c r="AT694" s="220"/>
      <c r="AU694" s="220"/>
      <c r="AV694" s="220"/>
      <c r="AW694" s="220"/>
      <c r="AX694" s="220"/>
      <c r="AY694" s="220"/>
      <c r="AZ694" s="220"/>
      <c r="BA694" s="220"/>
      <c r="BB694" s="220"/>
      <c r="BC694" s="220"/>
      <c r="BD694" s="220"/>
      <c r="BE694" s="220"/>
      <c r="BF694" s="220"/>
    </row>
    <row r="695" spans="24:58" ht="13.5"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  <c r="AJ695" s="220"/>
      <c r="AK695" s="220"/>
      <c r="AL695" s="220"/>
      <c r="AM695" s="220"/>
      <c r="AN695" s="220"/>
      <c r="AO695" s="220"/>
      <c r="AP695" s="220"/>
      <c r="AQ695" s="220"/>
      <c r="AR695" s="220"/>
      <c r="AS695" s="220"/>
      <c r="AT695" s="220"/>
      <c r="AU695" s="220"/>
      <c r="AV695" s="220"/>
      <c r="AW695" s="220"/>
      <c r="AX695" s="220"/>
      <c r="AY695" s="220"/>
      <c r="AZ695" s="220"/>
      <c r="BA695" s="220"/>
      <c r="BB695" s="220"/>
      <c r="BC695" s="220"/>
      <c r="BD695" s="220"/>
      <c r="BE695" s="220"/>
      <c r="BF695" s="220"/>
    </row>
    <row r="696" spans="24:58" ht="13.5"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  <c r="AJ696" s="220"/>
      <c r="AK696" s="220"/>
      <c r="AL696" s="220"/>
      <c r="AM696" s="220"/>
      <c r="AN696" s="220"/>
      <c r="AO696" s="220"/>
      <c r="AP696" s="220"/>
      <c r="AQ696" s="220"/>
      <c r="AR696" s="220"/>
      <c r="AS696" s="220"/>
      <c r="AT696" s="220"/>
      <c r="AU696" s="220"/>
      <c r="AV696" s="220"/>
      <c r="AW696" s="220"/>
      <c r="AX696" s="220"/>
      <c r="AY696" s="220"/>
      <c r="AZ696" s="220"/>
      <c r="BA696" s="220"/>
      <c r="BB696" s="220"/>
      <c r="BC696" s="220"/>
      <c r="BD696" s="220"/>
      <c r="BE696" s="220"/>
      <c r="BF696" s="220"/>
    </row>
    <row r="697" spans="24:58" ht="13.5"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  <c r="AJ697" s="220"/>
      <c r="AK697" s="220"/>
      <c r="AL697" s="220"/>
      <c r="AM697" s="220"/>
      <c r="AN697" s="220"/>
      <c r="AO697" s="220"/>
      <c r="AP697" s="220"/>
      <c r="AQ697" s="220"/>
      <c r="AR697" s="220"/>
      <c r="AS697" s="220"/>
      <c r="AT697" s="220"/>
      <c r="AU697" s="220"/>
      <c r="AV697" s="220"/>
      <c r="AW697" s="220"/>
      <c r="AX697" s="220"/>
      <c r="AY697" s="220"/>
      <c r="AZ697" s="220"/>
      <c r="BA697" s="220"/>
      <c r="BB697" s="220"/>
      <c r="BC697" s="220"/>
      <c r="BD697" s="220"/>
      <c r="BE697" s="220"/>
      <c r="BF697" s="220"/>
    </row>
    <row r="698" spans="24:58" ht="13.5"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  <c r="AJ698" s="220"/>
      <c r="AK698" s="220"/>
      <c r="AL698" s="220"/>
      <c r="AM698" s="220"/>
      <c r="AN698" s="220"/>
      <c r="AO698" s="220"/>
      <c r="AP698" s="220"/>
      <c r="AQ698" s="220"/>
      <c r="AR698" s="220"/>
      <c r="AS698" s="220"/>
      <c r="AT698" s="220"/>
      <c r="AU698" s="220"/>
      <c r="AV698" s="220"/>
      <c r="AW698" s="220"/>
      <c r="AX698" s="220"/>
      <c r="AY698" s="220"/>
      <c r="AZ698" s="220"/>
      <c r="BA698" s="220"/>
      <c r="BB698" s="220"/>
      <c r="BC698" s="220"/>
      <c r="BD698" s="220"/>
      <c r="BE698" s="220"/>
      <c r="BF698" s="220"/>
    </row>
    <row r="699" spans="24:58" ht="13.5"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  <c r="AJ699" s="220"/>
      <c r="AK699" s="220"/>
      <c r="AL699" s="220"/>
      <c r="AM699" s="220"/>
      <c r="AN699" s="220"/>
      <c r="AO699" s="220"/>
      <c r="AP699" s="220"/>
      <c r="AQ699" s="220"/>
      <c r="AR699" s="220"/>
      <c r="AS699" s="220"/>
      <c r="AT699" s="220"/>
      <c r="AU699" s="220"/>
      <c r="AV699" s="220"/>
      <c r="AW699" s="220"/>
      <c r="AX699" s="220"/>
      <c r="AY699" s="220"/>
      <c r="AZ699" s="220"/>
      <c r="BA699" s="220"/>
      <c r="BB699" s="220"/>
      <c r="BC699" s="220"/>
      <c r="BD699" s="220"/>
      <c r="BE699" s="220"/>
      <c r="BF699" s="220"/>
    </row>
    <row r="700" spans="24:58" ht="13.5"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  <c r="AJ700" s="220"/>
      <c r="AK700" s="220"/>
      <c r="AL700" s="220"/>
      <c r="AM700" s="220"/>
      <c r="AN700" s="220"/>
      <c r="AO700" s="220"/>
      <c r="AP700" s="220"/>
      <c r="AQ700" s="220"/>
      <c r="AR700" s="220"/>
      <c r="AS700" s="220"/>
      <c r="AT700" s="220"/>
      <c r="AU700" s="220"/>
      <c r="AV700" s="220"/>
      <c r="AW700" s="220"/>
      <c r="AX700" s="220"/>
      <c r="AY700" s="220"/>
      <c r="AZ700" s="220"/>
      <c r="BA700" s="220"/>
      <c r="BB700" s="220"/>
      <c r="BC700" s="220"/>
      <c r="BD700" s="220"/>
      <c r="BE700" s="220"/>
      <c r="BF700" s="220"/>
    </row>
    <row r="701" spans="24:58" ht="13.5"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  <c r="AJ701" s="220"/>
      <c r="AK701" s="220"/>
      <c r="AL701" s="220"/>
      <c r="AM701" s="220"/>
      <c r="AN701" s="220"/>
      <c r="AO701" s="220"/>
      <c r="AP701" s="220"/>
      <c r="AQ701" s="220"/>
      <c r="AR701" s="220"/>
      <c r="AS701" s="220"/>
      <c r="AT701" s="220"/>
      <c r="AU701" s="220"/>
      <c r="AV701" s="220"/>
      <c r="AW701" s="220"/>
      <c r="AX701" s="220"/>
      <c r="AY701" s="220"/>
      <c r="AZ701" s="220"/>
      <c r="BA701" s="220"/>
      <c r="BB701" s="220"/>
      <c r="BC701" s="220"/>
      <c r="BD701" s="220"/>
      <c r="BE701" s="220"/>
      <c r="BF701" s="220"/>
    </row>
    <row r="702" spans="24:58" ht="13.5"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  <c r="AJ702" s="220"/>
      <c r="AK702" s="220"/>
      <c r="AL702" s="220"/>
      <c r="AM702" s="220"/>
      <c r="AN702" s="220"/>
      <c r="AO702" s="220"/>
      <c r="AP702" s="220"/>
      <c r="AQ702" s="220"/>
      <c r="AR702" s="220"/>
      <c r="AS702" s="220"/>
      <c r="AT702" s="220"/>
      <c r="AU702" s="220"/>
      <c r="AV702" s="220"/>
      <c r="AW702" s="220"/>
      <c r="AX702" s="220"/>
      <c r="AY702" s="220"/>
      <c r="AZ702" s="220"/>
      <c r="BA702" s="220"/>
      <c r="BB702" s="220"/>
      <c r="BC702" s="220"/>
      <c r="BD702" s="220"/>
      <c r="BE702" s="220"/>
      <c r="BF702" s="220"/>
    </row>
    <row r="703" spans="24:58" ht="13.5"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  <c r="AJ703" s="220"/>
      <c r="AK703" s="220"/>
      <c r="AL703" s="220"/>
      <c r="AM703" s="220"/>
      <c r="AN703" s="220"/>
      <c r="AO703" s="220"/>
      <c r="AP703" s="220"/>
      <c r="AQ703" s="220"/>
      <c r="AR703" s="220"/>
      <c r="AS703" s="220"/>
      <c r="AT703" s="220"/>
      <c r="AU703" s="220"/>
      <c r="AV703" s="220"/>
      <c r="AW703" s="220"/>
      <c r="AX703" s="220"/>
      <c r="AY703" s="220"/>
      <c r="AZ703" s="220"/>
      <c r="BA703" s="220"/>
      <c r="BB703" s="220"/>
      <c r="BC703" s="220"/>
      <c r="BD703" s="220"/>
      <c r="BE703" s="220"/>
      <c r="BF703" s="220"/>
    </row>
    <row r="704" spans="24:58" ht="13.5"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  <c r="AJ704" s="220"/>
      <c r="AK704" s="220"/>
      <c r="AL704" s="220"/>
      <c r="AM704" s="220"/>
      <c r="AN704" s="220"/>
      <c r="AO704" s="220"/>
      <c r="AP704" s="220"/>
      <c r="AQ704" s="220"/>
      <c r="AR704" s="220"/>
      <c r="AS704" s="220"/>
      <c r="AT704" s="220"/>
      <c r="AU704" s="220"/>
      <c r="AV704" s="220"/>
      <c r="AW704" s="220"/>
      <c r="AX704" s="220"/>
      <c r="AY704" s="220"/>
      <c r="AZ704" s="220"/>
      <c r="BA704" s="220"/>
      <c r="BB704" s="220"/>
      <c r="BC704" s="220"/>
      <c r="BD704" s="220"/>
      <c r="BE704" s="220"/>
      <c r="BF704" s="220"/>
    </row>
    <row r="705" spans="24:58" ht="13.5"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  <c r="AJ705" s="220"/>
      <c r="AK705" s="220"/>
      <c r="AL705" s="220"/>
      <c r="AM705" s="220"/>
      <c r="AN705" s="220"/>
      <c r="AO705" s="220"/>
      <c r="AP705" s="220"/>
      <c r="AQ705" s="220"/>
      <c r="AR705" s="220"/>
      <c r="AS705" s="220"/>
      <c r="AT705" s="220"/>
      <c r="AU705" s="220"/>
      <c r="AV705" s="220"/>
      <c r="AW705" s="220"/>
      <c r="AX705" s="220"/>
      <c r="AY705" s="220"/>
      <c r="AZ705" s="220"/>
      <c r="BA705" s="220"/>
      <c r="BB705" s="220"/>
      <c r="BC705" s="220"/>
      <c r="BD705" s="220"/>
      <c r="BE705" s="220"/>
      <c r="BF705" s="220"/>
    </row>
    <row r="706" spans="24:58" ht="13.5"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  <c r="AJ706" s="220"/>
      <c r="AK706" s="220"/>
      <c r="AL706" s="220"/>
      <c r="AM706" s="220"/>
      <c r="AN706" s="220"/>
      <c r="AO706" s="220"/>
      <c r="AP706" s="220"/>
      <c r="AQ706" s="220"/>
      <c r="AR706" s="220"/>
      <c r="AS706" s="220"/>
      <c r="AT706" s="220"/>
      <c r="AU706" s="220"/>
      <c r="AV706" s="220"/>
      <c r="AW706" s="220"/>
      <c r="AX706" s="220"/>
      <c r="AY706" s="220"/>
      <c r="AZ706" s="220"/>
      <c r="BA706" s="220"/>
      <c r="BB706" s="220"/>
      <c r="BC706" s="220"/>
      <c r="BD706" s="220"/>
      <c r="BE706" s="220"/>
      <c r="BF706" s="220"/>
    </row>
    <row r="707" spans="24:58" ht="13.5"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  <c r="AJ707" s="220"/>
      <c r="AK707" s="220"/>
      <c r="AL707" s="220"/>
      <c r="AM707" s="220"/>
      <c r="AN707" s="220"/>
      <c r="AO707" s="220"/>
      <c r="AP707" s="220"/>
      <c r="AQ707" s="220"/>
      <c r="AR707" s="220"/>
      <c r="AS707" s="220"/>
      <c r="AT707" s="220"/>
      <c r="AU707" s="220"/>
      <c r="AV707" s="220"/>
      <c r="AW707" s="220"/>
      <c r="AX707" s="220"/>
      <c r="AY707" s="220"/>
      <c r="AZ707" s="220"/>
      <c r="BA707" s="220"/>
      <c r="BB707" s="220"/>
      <c r="BC707" s="220"/>
      <c r="BD707" s="220"/>
      <c r="BE707" s="220"/>
      <c r="BF707" s="220"/>
    </row>
    <row r="708" spans="24:58" ht="13.5"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  <c r="AJ708" s="220"/>
      <c r="AK708" s="220"/>
      <c r="AL708" s="220"/>
      <c r="AM708" s="220"/>
      <c r="AN708" s="220"/>
      <c r="AO708" s="220"/>
      <c r="AP708" s="220"/>
      <c r="AQ708" s="220"/>
      <c r="AR708" s="220"/>
      <c r="AS708" s="220"/>
      <c r="AT708" s="220"/>
      <c r="AU708" s="220"/>
      <c r="AV708" s="220"/>
      <c r="AW708" s="220"/>
      <c r="AX708" s="220"/>
      <c r="AY708" s="220"/>
      <c r="AZ708" s="220"/>
      <c r="BA708" s="220"/>
      <c r="BB708" s="220"/>
      <c r="BC708" s="220"/>
      <c r="BD708" s="220"/>
      <c r="BE708" s="220"/>
      <c r="BF708" s="220"/>
    </row>
    <row r="709" spans="24:58" ht="13.5"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  <c r="AJ709" s="220"/>
      <c r="AK709" s="220"/>
      <c r="AL709" s="220"/>
      <c r="AM709" s="220"/>
      <c r="AN709" s="220"/>
      <c r="AO709" s="220"/>
      <c r="AP709" s="220"/>
      <c r="AQ709" s="220"/>
      <c r="AR709" s="220"/>
      <c r="AS709" s="220"/>
      <c r="AT709" s="220"/>
      <c r="AU709" s="220"/>
      <c r="AV709" s="220"/>
      <c r="AW709" s="220"/>
      <c r="AX709" s="220"/>
      <c r="AY709" s="220"/>
      <c r="AZ709" s="220"/>
      <c r="BA709" s="220"/>
      <c r="BB709" s="220"/>
      <c r="BC709" s="220"/>
      <c r="BD709" s="220"/>
      <c r="BE709" s="220"/>
      <c r="BF709" s="220"/>
    </row>
    <row r="710" spans="24:58" ht="13.5"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  <c r="AJ710" s="220"/>
      <c r="AK710" s="220"/>
      <c r="AL710" s="220"/>
      <c r="AM710" s="220"/>
      <c r="AN710" s="220"/>
      <c r="AO710" s="220"/>
      <c r="AP710" s="220"/>
      <c r="AQ710" s="220"/>
      <c r="AR710" s="220"/>
      <c r="AS710" s="220"/>
      <c r="AT710" s="220"/>
      <c r="AU710" s="220"/>
      <c r="AV710" s="220"/>
      <c r="AW710" s="220"/>
      <c r="AX710" s="220"/>
      <c r="AY710" s="220"/>
      <c r="AZ710" s="220"/>
      <c r="BA710" s="220"/>
      <c r="BB710" s="220"/>
      <c r="BC710" s="220"/>
      <c r="BD710" s="220"/>
      <c r="BE710" s="220"/>
      <c r="BF710" s="220"/>
    </row>
    <row r="711" spans="24:58" ht="13.5"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  <c r="AJ711" s="220"/>
      <c r="AK711" s="220"/>
      <c r="AL711" s="220"/>
      <c r="AM711" s="220"/>
      <c r="AN711" s="220"/>
      <c r="AO711" s="220"/>
      <c r="AP711" s="220"/>
      <c r="AQ711" s="220"/>
      <c r="AR711" s="220"/>
      <c r="AS711" s="220"/>
      <c r="AT711" s="220"/>
      <c r="AU711" s="220"/>
      <c r="AV711" s="220"/>
      <c r="AW711" s="220"/>
      <c r="AX711" s="220"/>
      <c r="AY711" s="220"/>
      <c r="AZ711" s="220"/>
      <c r="BA711" s="220"/>
      <c r="BB711" s="220"/>
      <c r="BC711" s="220"/>
      <c r="BD711" s="220"/>
      <c r="BE711" s="220"/>
      <c r="BF711" s="220"/>
    </row>
    <row r="712" spans="24:58" ht="13.5"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  <c r="AJ712" s="220"/>
      <c r="AK712" s="220"/>
      <c r="AL712" s="220"/>
      <c r="AM712" s="220"/>
      <c r="AN712" s="220"/>
      <c r="AO712" s="220"/>
      <c r="AP712" s="220"/>
      <c r="AQ712" s="220"/>
      <c r="AR712" s="220"/>
      <c r="AS712" s="220"/>
      <c r="AT712" s="220"/>
      <c r="AU712" s="220"/>
      <c r="AV712" s="220"/>
      <c r="AW712" s="220"/>
      <c r="AX712" s="220"/>
      <c r="AY712" s="220"/>
      <c r="AZ712" s="220"/>
      <c r="BA712" s="220"/>
      <c r="BB712" s="220"/>
      <c r="BC712" s="220"/>
      <c r="BD712" s="220"/>
      <c r="BE712" s="220"/>
      <c r="BF712" s="220"/>
    </row>
    <row r="713" spans="24:58" ht="13.5"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  <c r="AJ713" s="220"/>
      <c r="AK713" s="220"/>
      <c r="AL713" s="220"/>
      <c r="AM713" s="220"/>
      <c r="AN713" s="220"/>
      <c r="AO713" s="220"/>
      <c r="AP713" s="220"/>
      <c r="AQ713" s="220"/>
      <c r="AR713" s="220"/>
      <c r="AS713" s="220"/>
      <c r="AT713" s="220"/>
      <c r="AU713" s="220"/>
      <c r="AV713" s="220"/>
      <c r="AW713" s="220"/>
      <c r="AX713" s="220"/>
      <c r="AY713" s="220"/>
      <c r="AZ713" s="220"/>
      <c r="BA713" s="220"/>
      <c r="BB713" s="220"/>
      <c r="BC713" s="220"/>
      <c r="BD713" s="220"/>
      <c r="BE713" s="220"/>
      <c r="BF713" s="220"/>
    </row>
    <row r="714" spans="24:58" ht="13.5"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  <c r="AJ714" s="220"/>
      <c r="AK714" s="220"/>
      <c r="AL714" s="220"/>
      <c r="AM714" s="220"/>
      <c r="AN714" s="220"/>
      <c r="AO714" s="220"/>
      <c r="AP714" s="220"/>
      <c r="AQ714" s="220"/>
      <c r="AR714" s="220"/>
      <c r="AS714" s="220"/>
      <c r="AT714" s="220"/>
      <c r="AU714" s="220"/>
      <c r="AV714" s="220"/>
      <c r="AW714" s="220"/>
      <c r="AX714" s="220"/>
      <c r="AY714" s="220"/>
      <c r="AZ714" s="220"/>
      <c r="BA714" s="220"/>
      <c r="BB714" s="220"/>
      <c r="BC714" s="220"/>
      <c r="BD714" s="220"/>
      <c r="BE714" s="220"/>
      <c r="BF714" s="220"/>
    </row>
    <row r="715" spans="24:58" ht="13.5"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  <c r="AJ715" s="220"/>
      <c r="AK715" s="220"/>
      <c r="AL715" s="220"/>
      <c r="AM715" s="220"/>
      <c r="AN715" s="220"/>
      <c r="AO715" s="220"/>
      <c r="AP715" s="220"/>
      <c r="AQ715" s="220"/>
      <c r="AR715" s="220"/>
      <c r="AS715" s="220"/>
      <c r="AT715" s="220"/>
      <c r="AU715" s="220"/>
      <c r="AV715" s="220"/>
      <c r="AW715" s="220"/>
      <c r="AX715" s="220"/>
      <c r="AY715" s="220"/>
      <c r="AZ715" s="220"/>
      <c r="BA715" s="220"/>
      <c r="BB715" s="220"/>
      <c r="BC715" s="220"/>
      <c r="BD715" s="220"/>
      <c r="BE715" s="220"/>
      <c r="BF715" s="220"/>
    </row>
    <row r="716" spans="24:58" ht="13.5"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  <c r="AJ716" s="220"/>
      <c r="AK716" s="220"/>
      <c r="AL716" s="220"/>
      <c r="AM716" s="220"/>
      <c r="AN716" s="220"/>
      <c r="AO716" s="220"/>
      <c r="AP716" s="220"/>
      <c r="AQ716" s="220"/>
      <c r="AR716" s="220"/>
      <c r="AS716" s="220"/>
      <c r="AT716" s="220"/>
      <c r="AU716" s="220"/>
      <c r="AV716" s="220"/>
      <c r="AW716" s="220"/>
      <c r="AX716" s="220"/>
      <c r="AY716" s="220"/>
      <c r="AZ716" s="220"/>
      <c r="BA716" s="220"/>
      <c r="BB716" s="220"/>
      <c r="BC716" s="220"/>
      <c r="BD716" s="220"/>
      <c r="BE716" s="220"/>
      <c r="BF716" s="220"/>
    </row>
    <row r="717" spans="24:58" ht="13.5"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  <c r="AJ717" s="220"/>
      <c r="AK717" s="220"/>
      <c r="AL717" s="220"/>
      <c r="AM717" s="220"/>
      <c r="AN717" s="220"/>
      <c r="AO717" s="220"/>
      <c r="AP717" s="220"/>
      <c r="AQ717" s="220"/>
      <c r="AR717" s="220"/>
      <c r="AS717" s="220"/>
      <c r="AT717" s="220"/>
      <c r="AU717" s="220"/>
      <c r="AV717" s="220"/>
      <c r="AW717" s="220"/>
      <c r="AX717" s="220"/>
      <c r="AY717" s="220"/>
      <c r="AZ717" s="220"/>
      <c r="BA717" s="220"/>
      <c r="BB717" s="220"/>
      <c r="BC717" s="220"/>
      <c r="BD717" s="220"/>
      <c r="BE717" s="220"/>
      <c r="BF717" s="220"/>
    </row>
    <row r="718" spans="24:58" ht="13.5"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  <c r="AJ718" s="220"/>
      <c r="AK718" s="220"/>
      <c r="AL718" s="220"/>
      <c r="AM718" s="220"/>
      <c r="AN718" s="220"/>
      <c r="AO718" s="220"/>
      <c r="AP718" s="220"/>
      <c r="AQ718" s="220"/>
      <c r="AR718" s="220"/>
      <c r="AS718" s="220"/>
      <c r="AT718" s="220"/>
      <c r="AU718" s="220"/>
      <c r="AV718" s="220"/>
      <c r="AW718" s="220"/>
      <c r="AX718" s="220"/>
      <c r="AY718" s="220"/>
      <c r="AZ718" s="220"/>
      <c r="BA718" s="220"/>
      <c r="BB718" s="220"/>
      <c r="BC718" s="220"/>
      <c r="BD718" s="220"/>
      <c r="BE718" s="220"/>
      <c r="BF718" s="220"/>
    </row>
    <row r="719" spans="24:58" ht="13.5"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  <c r="AJ719" s="220"/>
      <c r="AK719" s="220"/>
      <c r="AL719" s="220"/>
      <c r="AM719" s="220"/>
      <c r="AN719" s="220"/>
      <c r="AO719" s="220"/>
      <c r="AP719" s="220"/>
      <c r="AQ719" s="220"/>
      <c r="AR719" s="220"/>
      <c r="AS719" s="220"/>
      <c r="AT719" s="220"/>
      <c r="AU719" s="220"/>
      <c r="AV719" s="220"/>
      <c r="AW719" s="220"/>
      <c r="AX719" s="220"/>
      <c r="AY719" s="220"/>
      <c r="AZ719" s="220"/>
      <c r="BA719" s="220"/>
      <c r="BB719" s="220"/>
      <c r="BC719" s="220"/>
      <c r="BD719" s="220"/>
      <c r="BE719" s="220"/>
      <c r="BF719" s="220"/>
    </row>
    <row r="720" spans="24:58" ht="13.5"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  <c r="AJ720" s="220"/>
      <c r="AK720" s="220"/>
      <c r="AL720" s="220"/>
      <c r="AM720" s="220"/>
      <c r="AN720" s="220"/>
      <c r="AO720" s="220"/>
      <c r="AP720" s="220"/>
      <c r="AQ720" s="220"/>
      <c r="AR720" s="220"/>
      <c r="AS720" s="220"/>
      <c r="AT720" s="220"/>
      <c r="AU720" s="220"/>
      <c r="AV720" s="220"/>
      <c r="AW720" s="220"/>
      <c r="AX720" s="220"/>
      <c r="AY720" s="220"/>
      <c r="AZ720" s="220"/>
      <c r="BA720" s="220"/>
      <c r="BB720" s="220"/>
      <c r="BC720" s="220"/>
      <c r="BD720" s="220"/>
      <c r="BE720" s="220"/>
      <c r="BF720" s="220"/>
    </row>
    <row r="721" spans="24:58" ht="13.5"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  <c r="AJ721" s="220"/>
      <c r="AK721" s="220"/>
      <c r="AL721" s="220"/>
      <c r="AM721" s="220"/>
      <c r="AN721" s="220"/>
      <c r="AO721" s="220"/>
      <c r="AP721" s="220"/>
      <c r="AQ721" s="220"/>
      <c r="AR721" s="220"/>
      <c r="AS721" s="220"/>
      <c r="AT721" s="220"/>
      <c r="AU721" s="220"/>
      <c r="AV721" s="220"/>
      <c r="AW721" s="220"/>
      <c r="AX721" s="220"/>
      <c r="AY721" s="220"/>
      <c r="AZ721" s="220"/>
      <c r="BA721" s="220"/>
      <c r="BB721" s="220"/>
      <c r="BC721" s="220"/>
      <c r="BD721" s="220"/>
      <c r="BE721" s="220"/>
      <c r="BF721" s="220"/>
    </row>
    <row r="722" spans="24:58" ht="13.5"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  <c r="AJ722" s="220"/>
      <c r="AK722" s="220"/>
      <c r="AL722" s="220"/>
      <c r="AM722" s="220"/>
      <c r="AN722" s="220"/>
      <c r="AO722" s="220"/>
      <c r="AP722" s="220"/>
      <c r="AQ722" s="220"/>
      <c r="AR722" s="220"/>
      <c r="AS722" s="220"/>
      <c r="AT722" s="220"/>
      <c r="AU722" s="220"/>
      <c r="AV722" s="220"/>
      <c r="AW722" s="220"/>
      <c r="AX722" s="220"/>
      <c r="AY722" s="220"/>
      <c r="AZ722" s="220"/>
      <c r="BA722" s="220"/>
      <c r="BB722" s="220"/>
      <c r="BC722" s="220"/>
      <c r="BD722" s="220"/>
      <c r="BE722" s="220"/>
      <c r="BF722" s="220"/>
    </row>
    <row r="723" spans="24:58" ht="13.5"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  <c r="AJ723" s="220"/>
      <c r="AK723" s="220"/>
      <c r="AL723" s="220"/>
      <c r="AM723" s="220"/>
      <c r="AN723" s="220"/>
      <c r="AO723" s="220"/>
      <c r="AP723" s="220"/>
      <c r="AQ723" s="220"/>
      <c r="AR723" s="220"/>
      <c r="AS723" s="220"/>
      <c r="AT723" s="220"/>
      <c r="AU723" s="220"/>
      <c r="AV723" s="220"/>
      <c r="AW723" s="220"/>
      <c r="AX723" s="220"/>
      <c r="AY723" s="220"/>
      <c r="AZ723" s="220"/>
      <c r="BA723" s="220"/>
      <c r="BB723" s="220"/>
      <c r="BC723" s="220"/>
      <c r="BD723" s="220"/>
      <c r="BE723" s="220"/>
      <c r="BF723" s="220"/>
    </row>
    <row r="724" spans="24:58" ht="13.5"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  <c r="AJ724" s="220"/>
      <c r="AK724" s="220"/>
      <c r="AL724" s="220"/>
      <c r="AM724" s="220"/>
      <c r="AN724" s="220"/>
      <c r="AO724" s="220"/>
      <c r="AP724" s="220"/>
      <c r="AQ724" s="220"/>
      <c r="AR724" s="220"/>
      <c r="AS724" s="220"/>
      <c r="AT724" s="220"/>
      <c r="AU724" s="220"/>
      <c r="AV724" s="220"/>
      <c r="AW724" s="220"/>
      <c r="AX724" s="220"/>
      <c r="AY724" s="220"/>
      <c r="AZ724" s="220"/>
      <c r="BA724" s="220"/>
      <c r="BB724" s="220"/>
      <c r="BC724" s="220"/>
      <c r="BD724" s="220"/>
      <c r="BE724" s="220"/>
      <c r="BF724" s="220"/>
    </row>
    <row r="725" spans="24:58" ht="13.5"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  <c r="AJ725" s="220"/>
      <c r="AK725" s="220"/>
      <c r="AL725" s="220"/>
      <c r="AM725" s="220"/>
      <c r="AN725" s="220"/>
      <c r="AO725" s="220"/>
      <c r="AP725" s="220"/>
      <c r="AQ725" s="220"/>
      <c r="AR725" s="220"/>
      <c r="AS725" s="220"/>
      <c r="AT725" s="220"/>
      <c r="AU725" s="220"/>
      <c r="AV725" s="220"/>
      <c r="AW725" s="220"/>
      <c r="AX725" s="220"/>
      <c r="AY725" s="220"/>
      <c r="AZ725" s="220"/>
      <c r="BA725" s="220"/>
      <c r="BB725" s="220"/>
      <c r="BC725" s="220"/>
      <c r="BD725" s="220"/>
      <c r="BE725" s="220"/>
      <c r="BF725" s="220"/>
    </row>
    <row r="726" spans="24:58" ht="13.5"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  <c r="AJ726" s="220"/>
      <c r="AK726" s="220"/>
      <c r="AL726" s="220"/>
      <c r="AM726" s="220"/>
      <c r="AN726" s="220"/>
      <c r="AO726" s="220"/>
      <c r="AP726" s="220"/>
      <c r="AQ726" s="220"/>
      <c r="AR726" s="220"/>
      <c r="AS726" s="220"/>
      <c r="AT726" s="220"/>
      <c r="AU726" s="220"/>
      <c r="AV726" s="220"/>
      <c r="AW726" s="220"/>
      <c r="AX726" s="220"/>
      <c r="AY726" s="220"/>
      <c r="AZ726" s="220"/>
      <c r="BA726" s="220"/>
      <c r="BB726" s="220"/>
      <c r="BC726" s="220"/>
      <c r="BD726" s="220"/>
      <c r="BE726" s="220"/>
      <c r="BF726" s="220"/>
    </row>
    <row r="727" spans="24:58" ht="13.5"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  <c r="AJ727" s="220"/>
      <c r="AK727" s="220"/>
      <c r="AL727" s="220"/>
      <c r="AM727" s="220"/>
      <c r="AN727" s="220"/>
      <c r="AO727" s="220"/>
      <c r="AP727" s="220"/>
      <c r="AQ727" s="220"/>
      <c r="AR727" s="220"/>
      <c r="AS727" s="220"/>
      <c r="AT727" s="220"/>
      <c r="AU727" s="220"/>
      <c r="AV727" s="220"/>
      <c r="AW727" s="220"/>
      <c r="AX727" s="220"/>
      <c r="AY727" s="220"/>
      <c r="AZ727" s="220"/>
      <c r="BA727" s="220"/>
      <c r="BB727" s="220"/>
      <c r="BC727" s="220"/>
      <c r="BD727" s="220"/>
      <c r="BE727" s="220"/>
      <c r="BF727" s="220"/>
    </row>
    <row r="728" spans="24:58" ht="13.5"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  <c r="AJ728" s="220"/>
      <c r="AK728" s="220"/>
      <c r="AL728" s="220"/>
      <c r="AM728" s="220"/>
      <c r="AN728" s="220"/>
      <c r="AO728" s="220"/>
      <c r="AP728" s="220"/>
      <c r="AQ728" s="220"/>
      <c r="AR728" s="220"/>
      <c r="AS728" s="220"/>
      <c r="AT728" s="220"/>
      <c r="AU728" s="220"/>
      <c r="AV728" s="220"/>
      <c r="AW728" s="220"/>
      <c r="AX728" s="220"/>
      <c r="AY728" s="220"/>
      <c r="AZ728" s="220"/>
      <c r="BA728" s="220"/>
      <c r="BB728" s="220"/>
      <c r="BC728" s="220"/>
      <c r="BD728" s="220"/>
      <c r="BE728" s="220"/>
      <c r="BF728" s="220"/>
    </row>
    <row r="729" spans="24:58" ht="13.5"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  <c r="AJ729" s="220"/>
      <c r="AK729" s="220"/>
      <c r="AL729" s="220"/>
      <c r="AM729" s="220"/>
      <c r="AN729" s="220"/>
      <c r="AO729" s="220"/>
      <c r="AP729" s="220"/>
      <c r="AQ729" s="220"/>
      <c r="AR729" s="220"/>
      <c r="AS729" s="220"/>
      <c r="AT729" s="220"/>
      <c r="AU729" s="220"/>
      <c r="AV729" s="220"/>
      <c r="AW729" s="220"/>
      <c r="AX729" s="220"/>
      <c r="AY729" s="220"/>
      <c r="AZ729" s="220"/>
      <c r="BA729" s="220"/>
      <c r="BB729" s="220"/>
      <c r="BC729" s="220"/>
      <c r="BD729" s="220"/>
      <c r="BE729" s="220"/>
      <c r="BF729" s="220"/>
    </row>
    <row r="730" spans="24:58" ht="13.5"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  <c r="AJ730" s="220"/>
      <c r="AK730" s="220"/>
      <c r="AL730" s="220"/>
      <c r="AM730" s="220"/>
      <c r="AN730" s="220"/>
      <c r="AO730" s="220"/>
      <c r="AP730" s="220"/>
      <c r="AQ730" s="220"/>
      <c r="AR730" s="220"/>
      <c r="AS730" s="220"/>
      <c r="AT730" s="220"/>
      <c r="AU730" s="220"/>
      <c r="AV730" s="220"/>
      <c r="AW730" s="220"/>
      <c r="AX730" s="220"/>
      <c r="AY730" s="220"/>
      <c r="AZ730" s="220"/>
      <c r="BA730" s="220"/>
      <c r="BB730" s="220"/>
      <c r="BC730" s="220"/>
      <c r="BD730" s="220"/>
      <c r="BE730" s="220"/>
      <c r="BF730" s="220"/>
    </row>
    <row r="731" spans="24:58" ht="13.5"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  <c r="AJ731" s="220"/>
      <c r="AK731" s="220"/>
      <c r="AL731" s="220"/>
      <c r="AM731" s="220"/>
      <c r="AN731" s="220"/>
      <c r="AO731" s="220"/>
      <c r="AP731" s="220"/>
      <c r="AQ731" s="220"/>
      <c r="AR731" s="220"/>
      <c r="AS731" s="220"/>
      <c r="AT731" s="220"/>
      <c r="AU731" s="220"/>
      <c r="AV731" s="220"/>
      <c r="AW731" s="220"/>
      <c r="AX731" s="220"/>
      <c r="AY731" s="220"/>
      <c r="AZ731" s="220"/>
      <c r="BA731" s="220"/>
      <c r="BB731" s="220"/>
      <c r="BC731" s="220"/>
      <c r="BD731" s="220"/>
      <c r="BE731" s="220"/>
      <c r="BF731" s="220"/>
    </row>
    <row r="732" spans="24:58" ht="13.5"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  <c r="AJ732" s="220"/>
      <c r="AK732" s="220"/>
      <c r="AL732" s="220"/>
      <c r="AM732" s="220"/>
      <c r="AN732" s="220"/>
      <c r="AO732" s="220"/>
      <c r="AP732" s="220"/>
      <c r="AQ732" s="220"/>
      <c r="AR732" s="220"/>
      <c r="AS732" s="220"/>
      <c r="AT732" s="220"/>
      <c r="AU732" s="220"/>
      <c r="AV732" s="220"/>
      <c r="AW732" s="220"/>
      <c r="AX732" s="220"/>
      <c r="AY732" s="220"/>
      <c r="AZ732" s="220"/>
      <c r="BA732" s="220"/>
      <c r="BB732" s="220"/>
      <c r="BC732" s="220"/>
      <c r="BD732" s="220"/>
      <c r="BE732" s="220"/>
      <c r="BF732" s="220"/>
    </row>
    <row r="733" spans="24:58" ht="13.5"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  <c r="AJ733" s="220"/>
      <c r="AK733" s="220"/>
      <c r="AL733" s="220"/>
      <c r="AM733" s="220"/>
      <c r="AN733" s="220"/>
      <c r="AO733" s="220"/>
      <c r="AP733" s="220"/>
      <c r="AQ733" s="220"/>
      <c r="AR733" s="220"/>
      <c r="AS733" s="220"/>
      <c r="AT733" s="220"/>
      <c r="AU733" s="220"/>
      <c r="AV733" s="220"/>
      <c r="AW733" s="220"/>
      <c r="AX733" s="220"/>
      <c r="AY733" s="220"/>
      <c r="AZ733" s="220"/>
      <c r="BA733" s="220"/>
      <c r="BB733" s="220"/>
      <c r="BC733" s="220"/>
      <c r="BD733" s="220"/>
      <c r="BE733" s="220"/>
      <c r="BF733" s="220"/>
    </row>
    <row r="734" spans="24:58" ht="13.5"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  <c r="AJ734" s="220"/>
      <c r="AK734" s="220"/>
      <c r="AL734" s="220"/>
      <c r="AM734" s="220"/>
      <c r="AN734" s="220"/>
      <c r="AO734" s="220"/>
      <c r="AP734" s="220"/>
      <c r="AQ734" s="220"/>
      <c r="AR734" s="220"/>
      <c r="AS734" s="220"/>
      <c r="AT734" s="220"/>
      <c r="AU734" s="220"/>
      <c r="AV734" s="220"/>
      <c r="AW734" s="220"/>
      <c r="AX734" s="220"/>
      <c r="AY734" s="220"/>
      <c r="AZ734" s="220"/>
      <c r="BA734" s="220"/>
      <c r="BB734" s="220"/>
      <c r="BC734" s="220"/>
      <c r="BD734" s="220"/>
      <c r="BE734" s="220"/>
      <c r="BF734" s="220"/>
    </row>
    <row r="735" spans="24:58" ht="13.5"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  <c r="AJ735" s="220"/>
      <c r="AK735" s="220"/>
      <c r="AL735" s="220"/>
      <c r="AM735" s="220"/>
      <c r="AN735" s="220"/>
      <c r="AO735" s="220"/>
      <c r="AP735" s="220"/>
      <c r="AQ735" s="220"/>
      <c r="AR735" s="220"/>
      <c r="AS735" s="220"/>
      <c r="AT735" s="220"/>
      <c r="AU735" s="220"/>
      <c r="AV735" s="220"/>
      <c r="AW735" s="220"/>
      <c r="AX735" s="220"/>
      <c r="AY735" s="220"/>
      <c r="AZ735" s="220"/>
      <c r="BA735" s="220"/>
      <c r="BB735" s="220"/>
      <c r="BC735" s="220"/>
      <c r="BD735" s="220"/>
      <c r="BE735" s="220"/>
      <c r="BF735" s="220"/>
    </row>
    <row r="736" spans="24:58" ht="13.5"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  <c r="AJ736" s="220"/>
      <c r="AK736" s="220"/>
      <c r="AL736" s="220"/>
      <c r="AM736" s="220"/>
      <c r="AN736" s="220"/>
      <c r="AO736" s="220"/>
      <c r="AP736" s="220"/>
      <c r="AQ736" s="220"/>
      <c r="AR736" s="220"/>
      <c r="AS736" s="220"/>
      <c r="AT736" s="220"/>
      <c r="AU736" s="220"/>
      <c r="AV736" s="220"/>
      <c r="AW736" s="220"/>
      <c r="AX736" s="220"/>
      <c r="AY736" s="220"/>
      <c r="AZ736" s="220"/>
      <c r="BA736" s="220"/>
      <c r="BB736" s="220"/>
      <c r="BC736" s="220"/>
      <c r="BD736" s="220"/>
      <c r="BE736" s="220"/>
      <c r="BF736" s="220"/>
    </row>
    <row r="737" spans="24:58" ht="13.5"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  <c r="AJ737" s="220"/>
      <c r="AK737" s="220"/>
      <c r="AL737" s="220"/>
      <c r="AM737" s="220"/>
      <c r="AN737" s="220"/>
      <c r="AO737" s="220"/>
      <c r="AP737" s="220"/>
      <c r="AQ737" s="220"/>
      <c r="AR737" s="220"/>
      <c r="AS737" s="220"/>
      <c r="AT737" s="220"/>
      <c r="AU737" s="220"/>
      <c r="AV737" s="220"/>
      <c r="AW737" s="220"/>
      <c r="AX737" s="220"/>
      <c r="AY737" s="220"/>
      <c r="AZ737" s="220"/>
      <c r="BA737" s="220"/>
      <c r="BB737" s="220"/>
      <c r="BC737" s="220"/>
      <c r="BD737" s="220"/>
      <c r="BE737" s="220"/>
      <c r="BF737" s="220"/>
    </row>
    <row r="738" spans="24:58" ht="13.5"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  <c r="AJ738" s="220"/>
      <c r="AK738" s="220"/>
      <c r="AL738" s="220"/>
      <c r="AM738" s="220"/>
      <c r="AN738" s="220"/>
      <c r="AO738" s="220"/>
      <c r="AP738" s="220"/>
      <c r="AQ738" s="220"/>
      <c r="AR738" s="220"/>
      <c r="AS738" s="220"/>
      <c r="AT738" s="220"/>
      <c r="AU738" s="220"/>
      <c r="AV738" s="220"/>
      <c r="AW738" s="220"/>
      <c r="AX738" s="220"/>
      <c r="AY738" s="220"/>
      <c r="AZ738" s="220"/>
      <c r="BA738" s="220"/>
      <c r="BB738" s="220"/>
      <c r="BC738" s="220"/>
      <c r="BD738" s="220"/>
      <c r="BE738" s="220"/>
      <c r="BF738" s="220"/>
    </row>
    <row r="739" spans="24:58" ht="13.5"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  <c r="AJ739" s="220"/>
      <c r="AK739" s="220"/>
      <c r="AL739" s="220"/>
      <c r="AM739" s="220"/>
      <c r="AN739" s="220"/>
      <c r="AO739" s="220"/>
      <c r="AP739" s="220"/>
      <c r="AQ739" s="220"/>
      <c r="AR739" s="220"/>
      <c r="AS739" s="220"/>
      <c r="AT739" s="220"/>
      <c r="AU739" s="220"/>
      <c r="AV739" s="220"/>
      <c r="AW739" s="220"/>
      <c r="AX739" s="220"/>
      <c r="AY739" s="220"/>
      <c r="AZ739" s="220"/>
      <c r="BA739" s="220"/>
      <c r="BB739" s="220"/>
      <c r="BC739" s="220"/>
      <c r="BD739" s="220"/>
      <c r="BE739" s="220"/>
      <c r="BF739" s="220"/>
    </row>
    <row r="740" spans="24:58" ht="13.5"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  <c r="AJ740" s="220"/>
      <c r="AK740" s="220"/>
      <c r="AL740" s="220"/>
      <c r="AM740" s="220"/>
      <c r="AN740" s="220"/>
      <c r="AO740" s="220"/>
      <c r="AP740" s="220"/>
      <c r="AQ740" s="220"/>
      <c r="AR740" s="220"/>
      <c r="AS740" s="220"/>
      <c r="AT740" s="220"/>
      <c r="AU740" s="220"/>
      <c r="AV740" s="220"/>
      <c r="AW740" s="220"/>
      <c r="AX740" s="220"/>
      <c r="AY740" s="220"/>
      <c r="AZ740" s="220"/>
      <c r="BA740" s="220"/>
      <c r="BB740" s="220"/>
      <c r="BC740" s="220"/>
      <c r="BD740" s="220"/>
      <c r="BE740" s="220"/>
      <c r="BF740" s="220"/>
    </row>
    <row r="741" spans="24:58" ht="13.5"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  <c r="AJ741" s="220"/>
      <c r="AK741" s="220"/>
      <c r="AL741" s="220"/>
      <c r="AM741" s="220"/>
      <c r="AN741" s="220"/>
      <c r="AO741" s="220"/>
      <c r="AP741" s="220"/>
      <c r="AQ741" s="220"/>
      <c r="AR741" s="220"/>
      <c r="AS741" s="220"/>
      <c r="AT741" s="220"/>
      <c r="AU741" s="220"/>
      <c r="AV741" s="220"/>
      <c r="AW741" s="220"/>
      <c r="AX741" s="220"/>
      <c r="AY741" s="220"/>
      <c r="AZ741" s="220"/>
      <c r="BA741" s="220"/>
      <c r="BB741" s="220"/>
      <c r="BC741" s="220"/>
      <c r="BD741" s="220"/>
      <c r="BE741" s="220"/>
      <c r="BF741" s="220"/>
    </row>
    <row r="742" spans="24:58" ht="13.5"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  <c r="AJ742" s="220"/>
      <c r="AK742" s="220"/>
      <c r="AL742" s="220"/>
      <c r="AM742" s="220"/>
      <c r="AN742" s="220"/>
      <c r="AO742" s="220"/>
      <c r="AP742" s="220"/>
      <c r="AQ742" s="220"/>
      <c r="AR742" s="220"/>
      <c r="AS742" s="220"/>
      <c r="AT742" s="220"/>
      <c r="AU742" s="220"/>
      <c r="AV742" s="220"/>
      <c r="AW742" s="220"/>
      <c r="AX742" s="220"/>
      <c r="AY742" s="220"/>
      <c r="AZ742" s="220"/>
      <c r="BA742" s="220"/>
      <c r="BB742" s="220"/>
      <c r="BC742" s="220"/>
      <c r="BD742" s="220"/>
      <c r="BE742" s="220"/>
      <c r="BF742" s="220"/>
    </row>
    <row r="743" spans="24:58" ht="13.5"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  <c r="AJ743" s="220"/>
      <c r="AK743" s="220"/>
      <c r="AL743" s="220"/>
      <c r="AM743" s="220"/>
      <c r="AN743" s="220"/>
      <c r="AO743" s="220"/>
      <c r="AP743" s="220"/>
      <c r="AQ743" s="220"/>
      <c r="AR743" s="220"/>
      <c r="AS743" s="220"/>
      <c r="AT743" s="220"/>
      <c r="AU743" s="220"/>
      <c r="AV743" s="220"/>
      <c r="AW743" s="220"/>
      <c r="AX743" s="220"/>
      <c r="AY743" s="220"/>
      <c r="AZ743" s="220"/>
      <c r="BA743" s="220"/>
      <c r="BB743" s="220"/>
      <c r="BC743" s="220"/>
      <c r="BD743" s="220"/>
      <c r="BE743" s="220"/>
      <c r="BF743" s="220"/>
    </row>
    <row r="744" spans="24:58" ht="13.5"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  <c r="AJ744" s="220"/>
      <c r="AK744" s="220"/>
      <c r="AL744" s="220"/>
      <c r="AM744" s="220"/>
      <c r="AN744" s="220"/>
      <c r="AO744" s="220"/>
      <c r="AP744" s="220"/>
      <c r="AQ744" s="220"/>
      <c r="AR744" s="220"/>
      <c r="AS744" s="220"/>
      <c r="AT744" s="220"/>
      <c r="AU744" s="220"/>
      <c r="AV744" s="220"/>
      <c r="AW744" s="220"/>
      <c r="AX744" s="220"/>
      <c r="AY744" s="220"/>
      <c r="AZ744" s="220"/>
      <c r="BA744" s="220"/>
      <c r="BB744" s="220"/>
      <c r="BC744" s="220"/>
      <c r="BD744" s="220"/>
      <c r="BE744" s="220"/>
      <c r="BF744" s="220"/>
    </row>
    <row r="745" spans="24:58" ht="13.5"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  <c r="AJ745" s="220"/>
      <c r="AK745" s="220"/>
      <c r="AL745" s="220"/>
      <c r="AM745" s="220"/>
      <c r="AN745" s="220"/>
      <c r="AO745" s="220"/>
      <c r="AP745" s="220"/>
      <c r="AQ745" s="220"/>
      <c r="AR745" s="220"/>
      <c r="AS745" s="220"/>
      <c r="AT745" s="220"/>
      <c r="AU745" s="220"/>
      <c r="AV745" s="220"/>
      <c r="AW745" s="220"/>
      <c r="AX745" s="220"/>
      <c r="AY745" s="220"/>
      <c r="AZ745" s="220"/>
      <c r="BA745" s="220"/>
      <c r="BB745" s="220"/>
      <c r="BC745" s="220"/>
      <c r="BD745" s="220"/>
      <c r="BE745" s="220"/>
      <c r="BF745" s="220"/>
    </row>
    <row r="746" spans="24:58" ht="13.5"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  <c r="AJ746" s="220"/>
      <c r="AK746" s="220"/>
      <c r="AL746" s="220"/>
      <c r="AM746" s="220"/>
      <c r="AN746" s="220"/>
      <c r="AO746" s="220"/>
      <c r="AP746" s="220"/>
      <c r="AQ746" s="220"/>
      <c r="AR746" s="220"/>
      <c r="AS746" s="220"/>
      <c r="AT746" s="220"/>
      <c r="AU746" s="220"/>
      <c r="AV746" s="220"/>
      <c r="AW746" s="220"/>
      <c r="AX746" s="220"/>
      <c r="AY746" s="220"/>
      <c r="AZ746" s="220"/>
      <c r="BA746" s="220"/>
      <c r="BB746" s="220"/>
      <c r="BC746" s="220"/>
      <c r="BD746" s="220"/>
      <c r="BE746" s="220"/>
      <c r="BF746" s="220"/>
    </row>
    <row r="747" spans="24:58" ht="13.5"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  <c r="AJ747" s="220"/>
      <c r="AK747" s="220"/>
      <c r="AL747" s="220"/>
      <c r="AM747" s="220"/>
      <c r="AN747" s="220"/>
      <c r="AO747" s="220"/>
      <c r="AP747" s="220"/>
      <c r="AQ747" s="220"/>
      <c r="AR747" s="220"/>
      <c r="AS747" s="220"/>
      <c r="AT747" s="220"/>
      <c r="AU747" s="220"/>
      <c r="AV747" s="220"/>
      <c r="AW747" s="220"/>
      <c r="AX747" s="220"/>
      <c r="AY747" s="220"/>
      <c r="AZ747" s="220"/>
      <c r="BA747" s="220"/>
      <c r="BB747" s="220"/>
      <c r="BC747" s="220"/>
      <c r="BD747" s="220"/>
      <c r="BE747" s="220"/>
      <c r="BF747" s="220"/>
    </row>
    <row r="748" spans="24:58" ht="13.5"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  <c r="AJ748" s="220"/>
      <c r="AK748" s="220"/>
      <c r="AL748" s="220"/>
      <c r="AM748" s="220"/>
      <c r="AN748" s="220"/>
      <c r="AO748" s="220"/>
      <c r="AP748" s="220"/>
      <c r="AQ748" s="220"/>
      <c r="AR748" s="220"/>
      <c r="AS748" s="220"/>
      <c r="AT748" s="220"/>
      <c r="AU748" s="220"/>
      <c r="AV748" s="220"/>
      <c r="AW748" s="220"/>
      <c r="AX748" s="220"/>
      <c r="AY748" s="220"/>
      <c r="AZ748" s="220"/>
      <c r="BA748" s="220"/>
      <c r="BB748" s="220"/>
      <c r="BC748" s="220"/>
      <c r="BD748" s="220"/>
      <c r="BE748" s="220"/>
      <c r="BF748" s="220"/>
    </row>
    <row r="749" spans="24:58" ht="13.5"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  <c r="AJ749" s="220"/>
      <c r="AK749" s="220"/>
      <c r="AL749" s="220"/>
      <c r="AM749" s="220"/>
      <c r="AN749" s="220"/>
      <c r="AO749" s="220"/>
      <c r="AP749" s="220"/>
      <c r="AQ749" s="220"/>
      <c r="AR749" s="220"/>
      <c r="AS749" s="220"/>
      <c r="AT749" s="220"/>
      <c r="AU749" s="220"/>
      <c r="AV749" s="220"/>
      <c r="AW749" s="220"/>
      <c r="AX749" s="220"/>
      <c r="AY749" s="220"/>
      <c r="AZ749" s="220"/>
      <c r="BA749" s="220"/>
      <c r="BB749" s="220"/>
      <c r="BC749" s="220"/>
      <c r="BD749" s="220"/>
      <c r="BE749" s="220"/>
      <c r="BF749" s="220"/>
    </row>
    <row r="750" spans="24:58" ht="13.5"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  <c r="AJ750" s="220"/>
      <c r="AK750" s="220"/>
      <c r="AL750" s="220"/>
      <c r="AM750" s="220"/>
      <c r="AN750" s="220"/>
      <c r="AO750" s="220"/>
      <c r="AP750" s="220"/>
      <c r="AQ750" s="220"/>
      <c r="AR750" s="220"/>
      <c r="AS750" s="220"/>
      <c r="AT750" s="220"/>
      <c r="AU750" s="220"/>
      <c r="AV750" s="220"/>
      <c r="AW750" s="220"/>
      <c r="AX750" s="220"/>
      <c r="AY750" s="220"/>
      <c r="AZ750" s="220"/>
      <c r="BA750" s="220"/>
      <c r="BB750" s="220"/>
      <c r="BC750" s="220"/>
      <c r="BD750" s="220"/>
      <c r="BE750" s="220"/>
      <c r="BF750" s="220"/>
    </row>
    <row r="751" spans="24:58" ht="13.5"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  <c r="AJ751" s="220"/>
      <c r="AK751" s="220"/>
      <c r="AL751" s="220"/>
      <c r="AM751" s="220"/>
      <c r="AN751" s="220"/>
      <c r="AO751" s="220"/>
      <c r="AP751" s="220"/>
      <c r="AQ751" s="220"/>
      <c r="AR751" s="220"/>
      <c r="AS751" s="220"/>
      <c r="AT751" s="220"/>
      <c r="AU751" s="220"/>
      <c r="AV751" s="220"/>
      <c r="AW751" s="220"/>
      <c r="AX751" s="220"/>
      <c r="AY751" s="220"/>
      <c r="AZ751" s="220"/>
      <c r="BA751" s="220"/>
      <c r="BB751" s="220"/>
      <c r="BC751" s="220"/>
      <c r="BD751" s="220"/>
      <c r="BE751" s="220"/>
      <c r="BF751" s="220"/>
    </row>
    <row r="752" spans="24:58" ht="13.5"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  <c r="AJ752" s="220"/>
      <c r="AK752" s="220"/>
      <c r="AL752" s="220"/>
      <c r="AM752" s="220"/>
      <c r="AN752" s="220"/>
      <c r="AO752" s="220"/>
      <c r="AP752" s="220"/>
      <c r="AQ752" s="220"/>
      <c r="AR752" s="220"/>
      <c r="AS752" s="220"/>
      <c r="AT752" s="220"/>
      <c r="AU752" s="220"/>
      <c r="AV752" s="220"/>
      <c r="AW752" s="220"/>
      <c r="AX752" s="220"/>
      <c r="AY752" s="220"/>
      <c r="AZ752" s="220"/>
      <c r="BA752" s="220"/>
      <c r="BB752" s="220"/>
      <c r="BC752" s="220"/>
      <c r="BD752" s="220"/>
      <c r="BE752" s="220"/>
      <c r="BF752" s="220"/>
    </row>
    <row r="753" spans="24:58" ht="13.5"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  <c r="AJ753" s="220"/>
      <c r="AK753" s="220"/>
      <c r="AL753" s="220"/>
      <c r="AM753" s="220"/>
      <c r="AN753" s="220"/>
      <c r="AO753" s="220"/>
      <c r="AP753" s="220"/>
      <c r="AQ753" s="220"/>
      <c r="AR753" s="220"/>
      <c r="AS753" s="220"/>
      <c r="AT753" s="220"/>
      <c r="AU753" s="220"/>
      <c r="AV753" s="220"/>
      <c r="AW753" s="220"/>
      <c r="AX753" s="220"/>
      <c r="AY753" s="220"/>
      <c r="AZ753" s="220"/>
      <c r="BA753" s="220"/>
      <c r="BB753" s="220"/>
      <c r="BC753" s="220"/>
      <c r="BD753" s="220"/>
      <c r="BE753" s="220"/>
      <c r="BF753" s="220"/>
    </row>
    <row r="754" spans="24:58" ht="13.5"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  <c r="AJ754" s="220"/>
      <c r="AK754" s="220"/>
      <c r="AL754" s="220"/>
      <c r="AM754" s="220"/>
      <c r="AN754" s="220"/>
      <c r="AO754" s="220"/>
      <c r="AP754" s="220"/>
      <c r="AQ754" s="220"/>
      <c r="AR754" s="220"/>
      <c r="AS754" s="220"/>
      <c r="AT754" s="220"/>
      <c r="AU754" s="220"/>
      <c r="AV754" s="220"/>
      <c r="AW754" s="220"/>
      <c r="AX754" s="220"/>
      <c r="AY754" s="220"/>
      <c r="AZ754" s="220"/>
      <c r="BA754" s="220"/>
      <c r="BB754" s="220"/>
      <c r="BC754" s="220"/>
      <c r="BD754" s="220"/>
      <c r="BE754" s="220"/>
      <c r="BF754" s="220"/>
    </row>
    <row r="755" spans="24:58" ht="13.5"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  <c r="AJ755" s="220"/>
      <c r="AK755" s="220"/>
      <c r="AL755" s="220"/>
      <c r="AM755" s="220"/>
      <c r="AN755" s="220"/>
      <c r="AO755" s="220"/>
      <c r="AP755" s="220"/>
      <c r="AQ755" s="220"/>
      <c r="AR755" s="220"/>
      <c r="AS755" s="220"/>
      <c r="AT755" s="220"/>
      <c r="AU755" s="220"/>
      <c r="AV755" s="220"/>
      <c r="AW755" s="220"/>
      <c r="AX755" s="220"/>
      <c r="AY755" s="220"/>
      <c r="AZ755" s="220"/>
      <c r="BA755" s="220"/>
      <c r="BB755" s="220"/>
      <c r="BC755" s="220"/>
      <c r="BD755" s="220"/>
      <c r="BE755" s="220"/>
      <c r="BF755" s="220"/>
    </row>
    <row r="756" spans="24:58" ht="13.5"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  <c r="AJ756" s="220"/>
      <c r="AK756" s="220"/>
      <c r="AL756" s="220"/>
      <c r="AM756" s="220"/>
      <c r="AN756" s="220"/>
      <c r="AO756" s="220"/>
      <c r="AP756" s="220"/>
      <c r="AQ756" s="220"/>
      <c r="AR756" s="220"/>
      <c r="AS756" s="220"/>
      <c r="AT756" s="220"/>
      <c r="AU756" s="220"/>
      <c r="AV756" s="220"/>
      <c r="AW756" s="220"/>
      <c r="AX756" s="220"/>
      <c r="AY756" s="220"/>
      <c r="AZ756" s="220"/>
      <c r="BA756" s="220"/>
      <c r="BB756" s="220"/>
      <c r="BC756" s="220"/>
      <c r="BD756" s="220"/>
      <c r="BE756" s="220"/>
      <c r="BF756" s="220"/>
    </row>
    <row r="757" spans="24:58" ht="13.5"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  <c r="AJ757" s="220"/>
      <c r="AK757" s="220"/>
      <c r="AL757" s="220"/>
      <c r="AM757" s="220"/>
      <c r="AN757" s="220"/>
      <c r="AO757" s="220"/>
      <c r="AP757" s="220"/>
      <c r="AQ757" s="220"/>
      <c r="AR757" s="220"/>
      <c r="AS757" s="220"/>
      <c r="AT757" s="220"/>
      <c r="AU757" s="220"/>
      <c r="AV757" s="220"/>
      <c r="AW757" s="220"/>
      <c r="AX757" s="220"/>
      <c r="AY757" s="220"/>
      <c r="AZ757" s="220"/>
      <c r="BA757" s="220"/>
      <c r="BB757" s="220"/>
      <c r="BC757" s="220"/>
      <c r="BD757" s="220"/>
      <c r="BE757" s="220"/>
      <c r="BF757" s="220"/>
    </row>
    <row r="758" spans="24:58" ht="13.5"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  <c r="AJ758" s="220"/>
      <c r="AK758" s="220"/>
      <c r="AL758" s="220"/>
      <c r="AM758" s="220"/>
      <c r="AN758" s="220"/>
      <c r="AO758" s="220"/>
      <c r="AP758" s="220"/>
      <c r="AQ758" s="220"/>
      <c r="AR758" s="220"/>
      <c r="AS758" s="220"/>
      <c r="AT758" s="220"/>
      <c r="AU758" s="220"/>
      <c r="AV758" s="220"/>
      <c r="AW758" s="220"/>
      <c r="AX758" s="220"/>
      <c r="AY758" s="220"/>
      <c r="AZ758" s="220"/>
      <c r="BA758" s="220"/>
      <c r="BB758" s="220"/>
      <c r="BC758" s="220"/>
      <c r="BD758" s="220"/>
      <c r="BE758" s="220"/>
      <c r="BF758" s="220"/>
    </row>
    <row r="759" spans="24:58" ht="13.5"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  <c r="AJ759" s="220"/>
      <c r="AK759" s="220"/>
      <c r="AL759" s="220"/>
      <c r="AM759" s="220"/>
      <c r="AN759" s="220"/>
      <c r="AO759" s="220"/>
      <c r="AP759" s="220"/>
      <c r="AQ759" s="220"/>
      <c r="AR759" s="220"/>
      <c r="AS759" s="220"/>
      <c r="AT759" s="220"/>
      <c r="AU759" s="220"/>
      <c r="AV759" s="220"/>
      <c r="AW759" s="220"/>
      <c r="AX759" s="220"/>
      <c r="AY759" s="220"/>
      <c r="AZ759" s="220"/>
      <c r="BA759" s="220"/>
      <c r="BB759" s="220"/>
      <c r="BC759" s="220"/>
      <c r="BD759" s="220"/>
      <c r="BE759" s="220"/>
      <c r="BF759" s="220"/>
    </row>
    <row r="760" spans="24:58" ht="13.5"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  <c r="AJ760" s="220"/>
      <c r="AK760" s="220"/>
      <c r="AL760" s="220"/>
      <c r="AM760" s="220"/>
      <c r="AN760" s="220"/>
      <c r="AO760" s="220"/>
      <c r="AP760" s="220"/>
      <c r="AQ760" s="220"/>
      <c r="AR760" s="220"/>
      <c r="AS760" s="220"/>
      <c r="AT760" s="220"/>
      <c r="AU760" s="220"/>
      <c r="AV760" s="220"/>
      <c r="AW760" s="220"/>
      <c r="AX760" s="220"/>
      <c r="AY760" s="220"/>
      <c r="AZ760" s="220"/>
      <c r="BA760" s="220"/>
      <c r="BB760" s="220"/>
      <c r="BC760" s="220"/>
      <c r="BD760" s="220"/>
      <c r="BE760" s="220"/>
      <c r="BF760" s="220"/>
    </row>
    <row r="761" spans="24:58" ht="13.5"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  <c r="AJ761" s="220"/>
      <c r="AK761" s="220"/>
      <c r="AL761" s="220"/>
      <c r="AM761" s="220"/>
      <c r="AN761" s="220"/>
      <c r="AO761" s="220"/>
      <c r="AP761" s="220"/>
      <c r="AQ761" s="220"/>
      <c r="AR761" s="220"/>
      <c r="AS761" s="220"/>
      <c r="AT761" s="220"/>
      <c r="AU761" s="220"/>
      <c r="AV761" s="220"/>
      <c r="AW761" s="220"/>
      <c r="AX761" s="220"/>
      <c r="AY761" s="220"/>
      <c r="AZ761" s="220"/>
      <c r="BA761" s="220"/>
      <c r="BB761" s="220"/>
      <c r="BC761" s="220"/>
      <c r="BD761" s="220"/>
      <c r="BE761" s="220"/>
      <c r="BF761" s="220"/>
    </row>
    <row r="762" spans="24:58" ht="13.5"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  <c r="AJ762" s="220"/>
      <c r="AK762" s="220"/>
      <c r="AL762" s="220"/>
      <c r="AM762" s="220"/>
      <c r="AN762" s="220"/>
      <c r="AO762" s="220"/>
      <c r="AP762" s="220"/>
      <c r="AQ762" s="220"/>
      <c r="AR762" s="220"/>
      <c r="AS762" s="220"/>
      <c r="AT762" s="220"/>
      <c r="AU762" s="220"/>
      <c r="AV762" s="220"/>
      <c r="AW762" s="220"/>
      <c r="AX762" s="220"/>
      <c r="AY762" s="220"/>
      <c r="AZ762" s="220"/>
      <c r="BA762" s="220"/>
      <c r="BB762" s="220"/>
      <c r="BC762" s="220"/>
      <c r="BD762" s="220"/>
      <c r="BE762" s="220"/>
      <c r="BF762" s="220"/>
    </row>
    <row r="763" spans="24:58" ht="13.5"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  <c r="AJ763" s="220"/>
      <c r="AK763" s="220"/>
      <c r="AL763" s="220"/>
      <c r="AM763" s="220"/>
      <c r="AN763" s="220"/>
      <c r="AO763" s="220"/>
      <c r="AP763" s="220"/>
      <c r="AQ763" s="220"/>
      <c r="AR763" s="220"/>
      <c r="AS763" s="220"/>
      <c r="AT763" s="220"/>
      <c r="AU763" s="220"/>
      <c r="AV763" s="220"/>
      <c r="AW763" s="220"/>
      <c r="AX763" s="220"/>
      <c r="AY763" s="220"/>
      <c r="AZ763" s="220"/>
      <c r="BA763" s="220"/>
      <c r="BB763" s="220"/>
      <c r="BC763" s="220"/>
      <c r="BD763" s="220"/>
      <c r="BE763" s="220"/>
      <c r="BF763" s="220"/>
    </row>
    <row r="764" spans="24:58" ht="13.5"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  <c r="AJ764" s="220"/>
      <c r="AK764" s="220"/>
      <c r="AL764" s="220"/>
      <c r="AM764" s="220"/>
      <c r="AN764" s="220"/>
      <c r="AO764" s="220"/>
      <c r="AP764" s="220"/>
      <c r="AQ764" s="220"/>
      <c r="AR764" s="220"/>
      <c r="AS764" s="220"/>
      <c r="AT764" s="220"/>
      <c r="AU764" s="220"/>
      <c r="AV764" s="220"/>
      <c r="AW764" s="220"/>
      <c r="AX764" s="220"/>
      <c r="AY764" s="220"/>
      <c r="AZ764" s="220"/>
      <c r="BA764" s="220"/>
      <c r="BB764" s="220"/>
      <c r="BC764" s="220"/>
      <c r="BD764" s="220"/>
      <c r="BE764" s="220"/>
      <c r="BF764" s="220"/>
    </row>
    <row r="765" spans="24:58" ht="13.5"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  <c r="AJ765" s="220"/>
      <c r="AK765" s="220"/>
      <c r="AL765" s="220"/>
      <c r="AM765" s="220"/>
      <c r="AN765" s="220"/>
      <c r="AO765" s="220"/>
      <c r="AP765" s="220"/>
      <c r="AQ765" s="220"/>
      <c r="AR765" s="220"/>
      <c r="AS765" s="220"/>
      <c r="AT765" s="220"/>
      <c r="AU765" s="220"/>
      <c r="AV765" s="220"/>
      <c r="AW765" s="220"/>
      <c r="AX765" s="220"/>
      <c r="AY765" s="220"/>
      <c r="AZ765" s="220"/>
      <c r="BA765" s="220"/>
      <c r="BB765" s="220"/>
      <c r="BC765" s="220"/>
      <c r="BD765" s="220"/>
      <c r="BE765" s="220"/>
      <c r="BF765" s="220"/>
    </row>
    <row r="766" spans="24:58" ht="13.5"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  <c r="AJ766" s="220"/>
      <c r="AK766" s="220"/>
      <c r="AL766" s="220"/>
      <c r="AM766" s="220"/>
      <c r="AN766" s="220"/>
      <c r="AO766" s="220"/>
      <c r="AP766" s="220"/>
      <c r="AQ766" s="220"/>
      <c r="AR766" s="220"/>
      <c r="AS766" s="220"/>
      <c r="AT766" s="220"/>
      <c r="AU766" s="220"/>
      <c r="AV766" s="220"/>
      <c r="AW766" s="220"/>
      <c r="AX766" s="220"/>
      <c r="AY766" s="220"/>
      <c r="AZ766" s="220"/>
      <c r="BA766" s="220"/>
      <c r="BB766" s="220"/>
      <c r="BC766" s="220"/>
      <c r="BD766" s="220"/>
      <c r="BE766" s="220"/>
      <c r="BF766" s="220"/>
    </row>
    <row r="767" spans="24:58" ht="13.5"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  <c r="AJ767" s="220"/>
      <c r="AK767" s="220"/>
      <c r="AL767" s="220"/>
      <c r="AM767" s="220"/>
      <c r="AN767" s="220"/>
      <c r="AO767" s="220"/>
      <c r="AP767" s="220"/>
      <c r="AQ767" s="220"/>
      <c r="AR767" s="220"/>
      <c r="AS767" s="220"/>
      <c r="AT767" s="220"/>
      <c r="AU767" s="220"/>
      <c r="AV767" s="220"/>
      <c r="AW767" s="220"/>
      <c r="AX767" s="220"/>
      <c r="AY767" s="220"/>
      <c r="AZ767" s="220"/>
      <c r="BA767" s="220"/>
      <c r="BB767" s="220"/>
      <c r="BC767" s="220"/>
      <c r="BD767" s="220"/>
      <c r="BE767" s="220"/>
      <c r="BF767" s="220"/>
    </row>
    <row r="768" spans="24:58" ht="13.5"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  <c r="AJ768" s="220"/>
      <c r="AK768" s="220"/>
      <c r="AL768" s="220"/>
      <c r="AM768" s="220"/>
      <c r="AN768" s="220"/>
      <c r="AO768" s="220"/>
      <c r="AP768" s="220"/>
      <c r="AQ768" s="220"/>
      <c r="AR768" s="220"/>
      <c r="AS768" s="220"/>
      <c r="AT768" s="220"/>
      <c r="AU768" s="220"/>
      <c r="AV768" s="220"/>
      <c r="AW768" s="220"/>
      <c r="AX768" s="220"/>
      <c r="AY768" s="220"/>
      <c r="AZ768" s="220"/>
      <c r="BA768" s="220"/>
      <c r="BB768" s="220"/>
      <c r="BC768" s="220"/>
      <c r="BD768" s="220"/>
      <c r="BE768" s="220"/>
      <c r="BF768" s="220"/>
    </row>
    <row r="769" spans="24:58" ht="13.5"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  <c r="AJ769" s="220"/>
      <c r="AK769" s="220"/>
      <c r="AL769" s="220"/>
      <c r="AM769" s="220"/>
      <c r="AN769" s="220"/>
      <c r="AO769" s="220"/>
      <c r="AP769" s="220"/>
      <c r="AQ769" s="220"/>
      <c r="AR769" s="220"/>
      <c r="AS769" s="220"/>
      <c r="AT769" s="220"/>
      <c r="AU769" s="220"/>
      <c r="AV769" s="220"/>
      <c r="AW769" s="220"/>
      <c r="AX769" s="220"/>
      <c r="AY769" s="220"/>
      <c r="AZ769" s="220"/>
      <c r="BA769" s="220"/>
      <c r="BB769" s="220"/>
      <c r="BC769" s="220"/>
      <c r="BD769" s="220"/>
      <c r="BE769" s="220"/>
      <c r="BF769" s="220"/>
    </row>
    <row r="770" spans="24:58" ht="13.5"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  <c r="AJ770" s="220"/>
      <c r="AK770" s="220"/>
      <c r="AL770" s="220"/>
      <c r="AM770" s="220"/>
      <c r="AN770" s="220"/>
      <c r="AO770" s="220"/>
      <c r="AP770" s="220"/>
      <c r="AQ770" s="220"/>
      <c r="AR770" s="220"/>
      <c r="AS770" s="220"/>
      <c r="AT770" s="220"/>
      <c r="AU770" s="220"/>
      <c r="AV770" s="220"/>
      <c r="AW770" s="220"/>
      <c r="AX770" s="220"/>
      <c r="AY770" s="220"/>
      <c r="AZ770" s="220"/>
      <c r="BA770" s="220"/>
      <c r="BB770" s="220"/>
      <c r="BC770" s="220"/>
      <c r="BD770" s="220"/>
      <c r="BE770" s="220"/>
      <c r="BF770" s="220"/>
    </row>
    <row r="771" spans="24:58" ht="13.5"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  <c r="AJ771" s="220"/>
      <c r="AK771" s="220"/>
      <c r="AL771" s="220"/>
      <c r="AM771" s="220"/>
      <c r="AN771" s="220"/>
      <c r="AO771" s="220"/>
      <c r="AP771" s="220"/>
      <c r="AQ771" s="220"/>
      <c r="AR771" s="220"/>
      <c r="AS771" s="220"/>
      <c r="AT771" s="220"/>
      <c r="AU771" s="220"/>
      <c r="AV771" s="220"/>
      <c r="AW771" s="220"/>
      <c r="AX771" s="220"/>
      <c r="AY771" s="220"/>
      <c r="AZ771" s="220"/>
      <c r="BA771" s="220"/>
      <c r="BB771" s="220"/>
      <c r="BC771" s="220"/>
      <c r="BD771" s="220"/>
      <c r="BE771" s="220"/>
      <c r="BF771" s="220"/>
    </row>
    <row r="772" spans="24:58" ht="13.5"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  <c r="AJ772" s="220"/>
      <c r="AK772" s="220"/>
      <c r="AL772" s="220"/>
      <c r="AM772" s="220"/>
      <c r="AN772" s="220"/>
      <c r="AO772" s="220"/>
      <c r="AP772" s="220"/>
      <c r="AQ772" s="220"/>
      <c r="AR772" s="220"/>
      <c r="AS772" s="220"/>
      <c r="AT772" s="220"/>
      <c r="AU772" s="220"/>
      <c r="AV772" s="220"/>
      <c r="AW772" s="220"/>
      <c r="AX772" s="220"/>
      <c r="AY772" s="220"/>
      <c r="AZ772" s="220"/>
      <c r="BA772" s="220"/>
      <c r="BB772" s="220"/>
      <c r="BC772" s="220"/>
      <c r="BD772" s="220"/>
      <c r="BE772" s="220"/>
      <c r="BF772" s="220"/>
    </row>
    <row r="773" spans="24:58" ht="13.5"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  <c r="AJ773" s="220"/>
      <c r="AK773" s="220"/>
      <c r="AL773" s="220"/>
      <c r="AM773" s="220"/>
      <c r="AN773" s="220"/>
      <c r="AO773" s="220"/>
      <c r="AP773" s="220"/>
      <c r="AQ773" s="220"/>
      <c r="AR773" s="220"/>
      <c r="AS773" s="220"/>
      <c r="AT773" s="220"/>
      <c r="AU773" s="220"/>
      <c r="AV773" s="220"/>
      <c r="AW773" s="220"/>
      <c r="AX773" s="220"/>
      <c r="AY773" s="220"/>
      <c r="AZ773" s="220"/>
      <c r="BA773" s="220"/>
      <c r="BB773" s="220"/>
      <c r="BC773" s="220"/>
      <c r="BD773" s="220"/>
      <c r="BE773" s="220"/>
      <c r="BF773" s="220"/>
    </row>
    <row r="774" spans="24:58" ht="13.5"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  <c r="AJ774" s="220"/>
      <c r="AK774" s="220"/>
      <c r="AL774" s="220"/>
      <c r="AM774" s="220"/>
      <c r="AN774" s="220"/>
      <c r="AO774" s="220"/>
      <c r="AP774" s="220"/>
      <c r="AQ774" s="220"/>
      <c r="AR774" s="220"/>
      <c r="AS774" s="220"/>
      <c r="AT774" s="220"/>
      <c r="AU774" s="220"/>
      <c r="AV774" s="220"/>
      <c r="AW774" s="220"/>
      <c r="AX774" s="220"/>
      <c r="AY774" s="220"/>
      <c r="AZ774" s="220"/>
      <c r="BA774" s="220"/>
      <c r="BB774" s="220"/>
      <c r="BC774" s="220"/>
      <c r="BD774" s="220"/>
      <c r="BE774" s="220"/>
      <c r="BF774" s="220"/>
    </row>
    <row r="775" spans="24:58" ht="13.5"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  <c r="AJ775" s="220"/>
      <c r="AK775" s="220"/>
      <c r="AL775" s="220"/>
      <c r="AM775" s="220"/>
      <c r="AN775" s="220"/>
      <c r="AO775" s="220"/>
      <c r="AP775" s="220"/>
      <c r="AQ775" s="220"/>
      <c r="AR775" s="220"/>
      <c r="AS775" s="220"/>
      <c r="AT775" s="220"/>
      <c r="AU775" s="220"/>
      <c r="AV775" s="220"/>
      <c r="AW775" s="220"/>
      <c r="AX775" s="220"/>
      <c r="AY775" s="220"/>
      <c r="AZ775" s="220"/>
      <c r="BA775" s="220"/>
      <c r="BB775" s="220"/>
      <c r="BC775" s="220"/>
      <c r="BD775" s="220"/>
      <c r="BE775" s="220"/>
      <c r="BF775" s="220"/>
    </row>
    <row r="776" spans="24:58" ht="13.5"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  <c r="AJ776" s="220"/>
      <c r="AK776" s="220"/>
      <c r="AL776" s="220"/>
      <c r="AM776" s="220"/>
      <c r="AN776" s="220"/>
      <c r="AO776" s="220"/>
      <c r="AP776" s="220"/>
      <c r="AQ776" s="220"/>
      <c r="AR776" s="220"/>
      <c r="AS776" s="220"/>
      <c r="AT776" s="220"/>
      <c r="AU776" s="220"/>
      <c r="AV776" s="220"/>
      <c r="AW776" s="220"/>
      <c r="AX776" s="220"/>
      <c r="AY776" s="220"/>
      <c r="AZ776" s="220"/>
      <c r="BA776" s="220"/>
      <c r="BB776" s="220"/>
      <c r="BC776" s="220"/>
      <c r="BD776" s="220"/>
      <c r="BE776" s="220"/>
      <c r="BF776" s="220"/>
    </row>
    <row r="777" spans="24:58" ht="13.5"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  <c r="AJ777" s="220"/>
      <c r="AK777" s="220"/>
      <c r="AL777" s="220"/>
      <c r="AM777" s="220"/>
      <c r="AN777" s="220"/>
      <c r="AO777" s="220"/>
      <c r="AP777" s="220"/>
      <c r="AQ777" s="220"/>
      <c r="AR777" s="220"/>
      <c r="AS777" s="220"/>
      <c r="AT777" s="220"/>
      <c r="AU777" s="220"/>
      <c r="AV777" s="220"/>
      <c r="AW777" s="220"/>
      <c r="AX777" s="220"/>
      <c r="AY777" s="220"/>
      <c r="AZ777" s="220"/>
      <c r="BA777" s="220"/>
      <c r="BB777" s="220"/>
      <c r="BC777" s="220"/>
      <c r="BD777" s="220"/>
      <c r="BE777" s="220"/>
      <c r="BF777" s="220"/>
    </row>
    <row r="778" spans="24:58" ht="13.5"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  <c r="AJ778" s="220"/>
      <c r="AK778" s="220"/>
      <c r="AL778" s="220"/>
      <c r="AM778" s="220"/>
      <c r="AN778" s="220"/>
      <c r="AO778" s="220"/>
      <c r="AP778" s="220"/>
      <c r="AQ778" s="220"/>
      <c r="AR778" s="220"/>
      <c r="AS778" s="220"/>
      <c r="AT778" s="220"/>
      <c r="AU778" s="220"/>
      <c r="AV778" s="220"/>
      <c r="AW778" s="220"/>
      <c r="AX778" s="220"/>
      <c r="AY778" s="220"/>
      <c r="AZ778" s="220"/>
      <c r="BA778" s="220"/>
      <c r="BB778" s="220"/>
      <c r="BC778" s="220"/>
      <c r="BD778" s="220"/>
      <c r="BE778" s="220"/>
      <c r="BF778" s="220"/>
    </row>
    <row r="779" spans="24:58" ht="13.5"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  <c r="AJ779" s="220"/>
      <c r="AK779" s="220"/>
      <c r="AL779" s="220"/>
      <c r="AM779" s="220"/>
      <c r="AN779" s="220"/>
      <c r="AO779" s="220"/>
      <c r="AP779" s="220"/>
      <c r="AQ779" s="220"/>
      <c r="AR779" s="220"/>
      <c r="AS779" s="220"/>
      <c r="AT779" s="220"/>
      <c r="AU779" s="220"/>
      <c r="AV779" s="220"/>
      <c r="AW779" s="220"/>
      <c r="AX779" s="220"/>
      <c r="AY779" s="220"/>
      <c r="AZ779" s="220"/>
      <c r="BA779" s="220"/>
      <c r="BB779" s="220"/>
      <c r="BC779" s="220"/>
      <c r="BD779" s="220"/>
      <c r="BE779" s="220"/>
      <c r="BF779" s="220"/>
    </row>
    <row r="780" spans="24:58" ht="13.5"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  <c r="AJ780" s="220"/>
      <c r="AK780" s="220"/>
      <c r="AL780" s="220"/>
      <c r="AM780" s="220"/>
      <c r="AN780" s="220"/>
      <c r="AO780" s="220"/>
      <c r="AP780" s="220"/>
      <c r="AQ780" s="220"/>
      <c r="AR780" s="220"/>
      <c r="AS780" s="220"/>
      <c r="AT780" s="220"/>
      <c r="AU780" s="220"/>
      <c r="AV780" s="220"/>
      <c r="AW780" s="220"/>
      <c r="AX780" s="220"/>
      <c r="AY780" s="220"/>
      <c r="AZ780" s="220"/>
      <c r="BA780" s="220"/>
      <c r="BB780" s="220"/>
      <c r="BC780" s="220"/>
      <c r="BD780" s="220"/>
      <c r="BE780" s="220"/>
      <c r="BF780" s="220"/>
    </row>
    <row r="781" spans="24:58" ht="13.5"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  <c r="AJ781" s="220"/>
      <c r="AK781" s="220"/>
      <c r="AL781" s="220"/>
      <c r="AM781" s="220"/>
      <c r="AN781" s="220"/>
      <c r="AO781" s="220"/>
      <c r="AP781" s="220"/>
      <c r="AQ781" s="220"/>
      <c r="AR781" s="220"/>
      <c r="AS781" s="220"/>
      <c r="AT781" s="220"/>
      <c r="AU781" s="220"/>
      <c r="AV781" s="220"/>
      <c r="AW781" s="220"/>
      <c r="AX781" s="220"/>
      <c r="AY781" s="220"/>
      <c r="AZ781" s="220"/>
      <c r="BA781" s="220"/>
      <c r="BB781" s="220"/>
      <c r="BC781" s="220"/>
      <c r="BD781" s="220"/>
      <c r="BE781" s="220"/>
      <c r="BF781" s="220"/>
    </row>
    <row r="782" spans="24:58" ht="13.5"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  <c r="AJ782" s="220"/>
      <c r="AK782" s="220"/>
      <c r="AL782" s="220"/>
      <c r="AM782" s="220"/>
      <c r="AN782" s="220"/>
      <c r="AO782" s="220"/>
      <c r="AP782" s="220"/>
      <c r="AQ782" s="220"/>
      <c r="AR782" s="220"/>
      <c r="AS782" s="220"/>
      <c r="AT782" s="220"/>
      <c r="AU782" s="220"/>
      <c r="AV782" s="220"/>
      <c r="AW782" s="220"/>
      <c r="AX782" s="220"/>
      <c r="AY782" s="220"/>
      <c r="AZ782" s="220"/>
      <c r="BA782" s="220"/>
      <c r="BB782" s="220"/>
      <c r="BC782" s="220"/>
      <c r="BD782" s="220"/>
      <c r="BE782" s="220"/>
      <c r="BF782" s="220"/>
    </row>
    <row r="783" spans="24:58" ht="13.5"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  <c r="AJ783" s="220"/>
      <c r="AK783" s="220"/>
      <c r="AL783" s="220"/>
      <c r="AM783" s="220"/>
      <c r="AN783" s="220"/>
      <c r="AO783" s="220"/>
      <c r="AP783" s="220"/>
      <c r="AQ783" s="220"/>
      <c r="AR783" s="220"/>
      <c r="AS783" s="220"/>
      <c r="AT783" s="220"/>
      <c r="AU783" s="220"/>
      <c r="AV783" s="220"/>
      <c r="AW783" s="220"/>
      <c r="AX783" s="220"/>
      <c r="AY783" s="220"/>
      <c r="AZ783" s="220"/>
      <c r="BA783" s="220"/>
      <c r="BB783" s="220"/>
      <c r="BC783" s="220"/>
      <c r="BD783" s="220"/>
      <c r="BE783" s="220"/>
      <c r="BF783" s="220"/>
    </row>
    <row r="784" spans="24:58" ht="13.5"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  <c r="AJ784" s="220"/>
      <c r="AK784" s="220"/>
      <c r="AL784" s="220"/>
      <c r="AM784" s="220"/>
      <c r="AN784" s="220"/>
      <c r="AO784" s="220"/>
      <c r="AP784" s="220"/>
      <c r="AQ784" s="220"/>
      <c r="AR784" s="220"/>
      <c r="AS784" s="220"/>
      <c r="AT784" s="220"/>
      <c r="AU784" s="220"/>
      <c r="AV784" s="220"/>
      <c r="AW784" s="220"/>
      <c r="AX784" s="220"/>
      <c r="AY784" s="220"/>
      <c r="AZ784" s="220"/>
      <c r="BA784" s="220"/>
      <c r="BB784" s="220"/>
      <c r="BC784" s="220"/>
      <c r="BD784" s="220"/>
      <c r="BE784" s="220"/>
      <c r="BF784" s="220"/>
    </row>
    <row r="785" spans="24:58" ht="13.5"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  <c r="AJ785" s="220"/>
      <c r="AK785" s="220"/>
      <c r="AL785" s="220"/>
      <c r="AM785" s="220"/>
      <c r="AN785" s="220"/>
      <c r="AO785" s="220"/>
      <c r="AP785" s="220"/>
      <c r="AQ785" s="220"/>
      <c r="AR785" s="220"/>
      <c r="AS785" s="220"/>
      <c r="AT785" s="220"/>
      <c r="AU785" s="220"/>
      <c r="AV785" s="220"/>
      <c r="AW785" s="220"/>
      <c r="AX785" s="220"/>
      <c r="AY785" s="220"/>
      <c r="AZ785" s="220"/>
      <c r="BA785" s="220"/>
      <c r="BB785" s="220"/>
      <c r="BC785" s="220"/>
      <c r="BD785" s="220"/>
      <c r="BE785" s="220"/>
      <c r="BF785" s="220"/>
    </row>
    <row r="786" spans="24:58" ht="13.5"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  <c r="AJ786" s="220"/>
      <c r="AK786" s="220"/>
      <c r="AL786" s="220"/>
      <c r="AM786" s="220"/>
      <c r="AN786" s="220"/>
      <c r="AO786" s="220"/>
      <c r="AP786" s="220"/>
      <c r="AQ786" s="220"/>
      <c r="AR786" s="220"/>
      <c r="AS786" s="220"/>
      <c r="AT786" s="220"/>
      <c r="AU786" s="220"/>
      <c r="AV786" s="220"/>
      <c r="AW786" s="220"/>
      <c r="AX786" s="220"/>
      <c r="AY786" s="220"/>
      <c r="AZ786" s="220"/>
      <c r="BA786" s="220"/>
      <c r="BB786" s="220"/>
      <c r="BC786" s="220"/>
      <c r="BD786" s="220"/>
      <c r="BE786" s="220"/>
      <c r="BF786" s="220"/>
    </row>
    <row r="787" spans="24:58" ht="13.5"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  <c r="AJ787" s="220"/>
      <c r="AK787" s="220"/>
      <c r="AL787" s="220"/>
      <c r="AM787" s="220"/>
      <c r="AN787" s="220"/>
      <c r="AO787" s="220"/>
      <c r="AP787" s="220"/>
      <c r="AQ787" s="220"/>
      <c r="AR787" s="220"/>
      <c r="AS787" s="220"/>
      <c r="AT787" s="220"/>
      <c r="AU787" s="220"/>
      <c r="AV787" s="220"/>
      <c r="AW787" s="220"/>
      <c r="AX787" s="220"/>
      <c r="AY787" s="220"/>
      <c r="AZ787" s="220"/>
      <c r="BA787" s="220"/>
      <c r="BB787" s="220"/>
      <c r="BC787" s="220"/>
      <c r="BD787" s="220"/>
      <c r="BE787" s="220"/>
      <c r="BF787" s="220"/>
    </row>
    <row r="788" spans="24:58" ht="13.5"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  <c r="AJ788" s="220"/>
      <c r="AK788" s="220"/>
      <c r="AL788" s="220"/>
      <c r="AM788" s="220"/>
      <c r="AN788" s="220"/>
      <c r="AO788" s="220"/>
      <c r="AP788" s="220"/>
      <c r="AQ788" s="220"/>
      <c r="AR788" s="220"/>
      <c r="AS788" s="220"/>
      <c r="AT788" s="220"/>
      <c r="AU788" s="220"/>
      <c r="AV788" s="220"/>
      <c r="AW788" s="220"/>
      <c r="AX788" s="220"/>
      <c r="AY788" s="220"/>
      <c r="AZ788" s="220"/>
      <c r="BA788" s="220"/>
      <c r="BB788" s="220"/>
      <c r="BC788" s="220"/>
      <c r="BD788" s="220"/>
      <c r="BE788" s="220"/>
      <c r="BF788" s="220"/>
    </row>
    <row r="789" spans="24:58" ht="13.5"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  <c r="AJ789" s="220"/>
      <c r="AK789" s="220"/>
      <c r="AL789" s="220"/>
      <c r="AM789" s="220"/>
      <c r="AN789" s="220"/>
      <c r="AO789" s="220"/>
      <c r="AP789" s="220"/>
      <c r="AQ789" s="220"/>
      <c r="AR789" s="220"/>
      <c r="AS789" s="220"/>
      <c r="AT789" s="220"/>
      <c r="AU789" s="220"/>
      <c r="AV789" s="220"/>
      <c r="AW789" s="220"/>
      <c r="AX789" s="220"/>
      <c r="AY789" s="220"/>
      <c r="AZ789" s="220"/>
      <c r="BA789" s="220"/>
      <c r="BB789" s="220"/>
      <c r="BC789" s="220"/>
      <c r="BD789" s="220"/>
      <c r="BE789" s="220"/>
      <c r="BF789" s="220"/>
    </row>
    <row r="790" spans="24:58" ht="13.5"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  <c r="AJ790" s="220"/>
      <c r="AK790" s="220"/>
      <c r="AL790" s="220"/>
      <c r="AM790" s="220"/>
      <c r="AN790" s="220"/>
      <c r="AO790" s="220"/>
      <c r="AP790" s="220"/>
      <c r="AQ790" s="220"/>
      <c r="AR790" s="220"/>
      <c r="AS790" s="220"/>
      <c r="AT790" s="220"/>
      <c r="AU790" s="220"/>
      <c r="AV790" s="220"/>
      <c r="AW790" s="220"/>
      <c r="AX790" s="220"/>
      <c r="AY790" s="220"/>
      <c r="AZ790" s="220"/>
      <c r="BA790" s="220"/>
      <c r="BB790" s="220"/>
      <c r="BC790" s="220"/>
      <c r="BD790" s="220"/>
      <c r="BE790" s="220"/>
      <c r="BF790" s="220"/>
    </row>
    <row r="791" spans="24:58" ht="13.5"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  <c r="AJ791" s="220"/>
      <c r="AK791" s="220"/>
      <c r="AL791" s="220"/>
      <c r="AM791" s="220"/>
      <c r="AN791" s="220"/>
      <c r="AO791" s="220"/>
      <c r="AP791" s="220"/>
      <c r="AQ791" s="220"/>
      <c r="AR791" s="220"/>
      <c r="AS791" s="220"/>
      <c r="AT791" s="220"/>
      <c r="AU791" s="220"/>
      <c r="AV791" s="220"/>
      <c r="AW791" s="220"/>
      <c r="AX791" s="220"/>
      <c r="AY791" s="220"/>
      <c r="AZ791" s="220"/>
      <c r="BA791" s="220"/>
      <c r="BB791" s="220"/>
      <c r="BC791" s="220"/>
      <c r="BD791" s="220"/>
      <c r="BE791" s="220"/>
      <c r="BF791" s="220"/>
    </row>
    <row r="792" spans="24:58" ht="13.5"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  <c r="AJ792" s="220"/>
      <c r="AK792" s="220"/>
      <c r="AL792" s="220"/>
      <c r="AM792" s="220"/>
      <c r="AN792" s="220"/>
      <c r="AO792" s="220"/>
      <c r="AP792" s="220"/>
      <c r="AQ792" s="220"/>
      <c r="AR792" s="220"/>
      <c r="AS792" s="220"/>
      <c r="AT792" s="220"/>
      <c r="AU792" s="220"/>
      <c r="AV792" s="220"/>
      <c r="AW792" s="220"/>
      <c r="AX792" s="220"/>
      <c r="AY792" s="220"/>
      <c r="AZ792" s="220"/>
      <c r="BA792" s="220"/>
      <c r="BB792" s="220"/>
      <c r="BC792" s="220"/>
      <c r="BD792" s="220"/>
      <c r="BE792" s="220"/>
      <c r="BF792" s="220"/>
    </row>
    <row r="793" spans="24:58" ht="13.5"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  <c r="AJ793" s="220"/>
      <c r="AK793" s="220"/>
      <c r="AL793" s="220"/>
      <c r="AM793" s="220"/>
      <c r="AN793" s="220"/>
      <c r="AO793" s="220"/>
      <c r="AP793" s="220"/>
      <c r="AQ793" s="220"/>
      <c r="AR793" s="220"/>
      <c r="AS793" s="220"/>
      <c r="AT793" s="220"/>
      <c r="AU793" s="220"/>
      <c r="AV793" s="220"/>
      <c r="AW793" s="220"/>
      <c r="AX793" s="220"/>
      <c r="AY793" s="220"/>
      <c r="AZ793" s="220"/>
      <c r="BA793" s="220"/>
      <c r="BB793" s="220"/>
      <c r="BC793" s="220"/>
      <c r="BD793" s="220"/>
      <c r="BE793" s="220"/>
      <c r="BF793" s="220"/>
    </row>
    <row r="794" spans="24:58" ht="13.5"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  <c r="AJ794" s="220"/>
      <c r="AK794" s="220"/>
      <c r="AL794" s="220"/>
      <c r="AM794" s="220"/>
      <c r="AN794" s="220"/>
      <c r="AO794" s="220"/>
      <c r="AP794" s="220"/>
      <c r="AQ794" s="220"/>
      <c r="AR794" s="220"/>
      <c r="AS794" s="220"/>
      <c r="AT794" s="220"/>
      <c r="AU794" s="220"/>
      <c r="AV794" s="220"/>
      <c r="AW794" s="220"/>
      <c r="AX794" s="220"/>
      <c r="AY794" s="220"/>
      <c r="AZ794" s="220"/>
      <c r="BA794" s="220"/>
      <c r="BB794" s="220"/>
      <c r="BC794" s="220"/>
      <c r="BD794" s="220"/>
      <c r="BE794" s="220"/>
      <c r="BF794" s="220"/>
    </row>
    <row r="795" spans="24:58" ht="13.5"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  <c r="AJ795" s="220"/>
      <c r="AK795" s="220"/>
      <c r="AL795" s="220"/>
      <c r="AM795" s="220"/>
      <c r="AN795" s="220"/>
      <c r="AO795" s="220"/>
      <c r="AP795" s="220"/>
      <c r="AQ795" s="220"/>
      <c r="AR795" s="220"/>
      <c r="AS795" s="220"/>
      <c r="AT795" s="220"/>
      <c r="AU795" s="220"/>
      <c r="AV795" s="220"/>
      <c r="AW795" s="220"/>
      <c r="AX795" s="220"/>
      <c r="AY795" s="220"/>
      <c r="AZ795" s="220"/>
      <c r="BA795" s="220"/>
      <c r="BB795" s="220"/>
      <c r="BC795" s="220"/>
      <c r="BD795" s="220"/>
      <c r="BE795" s="220"/>
      <c r="BF795" s="220"/>
    </row>
    <row r="796" spans="24:58" ht="13.5"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  <c r="AJ796" s="220"/>
      <c r="AK796" s="220"/>
      <c r="AL796" s="220"/>
      <c r="AM796" s="220"/>
      <c r="AN796" s="220"/>
      <c r="AO796" s="220"/>
      <c r="AP796" s="220"/>
      <c r="AQ796" s="220"/>
      <c r="AR796" s="220"/>
      <c r="AS796" s="220"/>
      <c r="AT796" s="220"/>
      <c r="AU796" s="220"/>
      <c r="AV796" s="220"/>
      <c r="AW796" s="220"/>
      <c r="AX796" s="220"/>
      <c r="AY796" s="220"/>
      <c r="AZ796" s="220"/>
      <c r="BA796" s="220"/>
      <c r="BB796" s="220"/>
      <c r="BC796" s="220"/>
      <c r="BD796" s="220"/>
      <c r="BE796" s="220"/>
      <c r="BF796" s="220"/>
    </row>
    <row r="797" spans="24:58" ht="13.5"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  <c r="AJ797" s="220"/>
      <c r="AK797" s="220"/>
      <c r="AL797" s="220"/>
      <c r="AM797" s="220"/>
      <c r="AN797" s="220"/>
      <c r="AO797" s="220"/>
      <c r="AP797" s="220"/>
      <c r="AQ797" s="220"/>
      <c r="AR797" s="220"/>
      <c r="AS797" s="220"/>
      <c r="AT797" s="220"/>
      <c r="AU797" s="220"/>
      <c r="AV797" s="220"/>
      <c r="AW797" s="220"/>
      <c r="AX797" s="220"/>
      <c r="AY797" s="220"/>
      <c r="AZ797" s="220"/>
      <c r="BA797" s="220"/>
      <c r="BB797" s="220"/>
      <c r="BC797" s="220"/>
      <c r="BD797" s="220"/>
      <c r="BE797" s="220"/>
      <c r="BF797" s="220"/>
    </row>
    <row r="798" spans="24:58" ht="13.5"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  <c r="AJ798" s="220"/>
      <c r="AK798" s="220"/>
      <c r="AL798" s="220"/>
      <c r="AM798" s="220"/>
      <c r="AN798" s="220"/>
      <c r="AO798" s="220"/>
      <c r="AP798" s="220"/>
      <c r="AQ798" s="220"/>
      <c r="AR798" s="220"/>
      <c r="AS798" s="220"/>
      <c r="AT798" s="220"/>
      <c r="AU798" s="220"/>
      <c r="AV798" s="220"/>
      <c r="AW798" s="220"/>
      <c r="AX798" s="220"/>
      <c r="AY798" s="220"/>
      <c r="AZ798" s="220"/>
      <c r="BA798" s="220"/>
      <c r="BB798" s="220"/>
      <c r="BC798" s="220"/>
      <c r="BD798" s="220"/>
      <c r="BE798" s="220"/>
      <c r="BF798" s="220"/>
    </row>
    <row r="799" spans="24:58" ht="13.5"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  <c r="AJ799" s="220"/>
      <c r="AK799" s="220"/>
      <c r="AL799" s="220"/>
      <c r="AM799" s="220"/>
      <c r="AN799" s="220"/>
      <c r="AO799" s="220"/>
      <c r="AP799" s="220"/>
      <c r="AQ799" s="220"/>
      <c r="AR799" s="220"/>
      <c r="AS799" s="220"/>
      <c r="AT799" s="220"/>
      <c r="AU799" s="220"/>
      <c r="AV799" s="220"/>
      <c r="AW799" s="220"/>
      <c r="AX799" s="220"/>
      <c r="AY799" s="220"/>
      <c r="AZ799" s="220"/>
      <c r="BA799" s="220"/>
      <c r="BB799" s="220"/>
      <c r="BC799" s="220"/>
      <c r="BD799" s="220"/>
      <c r="BE799" s="220"/>
      <c r="BF799" s="220"/>
    </row>
    <row r="800" spans="24:58" ht="13.5"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  <c r="AJ800" s="220"/>
      <c r="AK800" s="220"/>
      <c r="AL800" s="220"/>
      <c r="AM800" s="220"/>
      <c r="AN800" s="220"/>
      <c r="AO800" s="220"/>
      <c r="AP800" s="220"/>
      <c r="AQ800" s="220"/>
      <c r="AR800" s="220"/>
      <c r="AS800" s="220"/>
      <c r="AT800" s="220"/>
      <c r="AU800" s="220"/>
      <c r="AV800" s="220"/>
      <c r="AW800" s="220"/>
      <c r="AX800" s="220"/>
      <c r="AY800" s="220"/>
      <c r="AZ800" s="220"/>
      <c r="BA800" s="220"/>
      <c r="BB800" s="220"/>
      <c r="BC800" s="220"/>
      <c r="BD800" s="220"/>
      <c r="BE800" s="220"/>
      <c r="BF800" s="220"/>
    </row>
    <row r="801" spans="24:58" ht="13.5"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  <c r="AJ801" s="220"/>
      <c r="AK801" s="220"/>
      <c r="AL801" s="220"/>
      <c r="AM801" s="220"/>
      <c r="AN801" s="220"/>
      <c r="AO801" s="220"/>
      <c r="AP801" s="220"/>
      <c r="AQ801" s="220"/>
      <c r="AR801" s="220"/>
      <c r="AS801" s="220"/>
      <c r="AT801" s="220"/>
      <c r="AU801" s="220"/>
      <c r="AV801" s="220"/>
      <c r="AW801" s="220"/>
      <c r="AX801" s="220"/>
      <c r="AY801" s="220"/>
      <c r="AZ801" s="220"/>
      <c r="BA801" s="220"/>
      <c r="BB801" s="220"/>
      <c r="BC801" s="220"/>
      <c r="BD801" s="220"/>
      <c r="BE801" s="220"/>
      <c r="BF801" s="220"/>
    </row>
    <row r="802" spans="24:58" ht="13.5"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  <c r="AJ802" s="220"/>
      <c r="AK802" s="220"/>
      <c r="AL802" s="220"/>
      <c r="AM802" s="220"/>
      <c r="AN802" s="220"/>
      <c r="AO802" s="220"/>
      <c r="AP802" s="220"/>
      <c r="AQ802" s="220"/>
      <c r="AR802" s="220"/>
      <c r="AS802" s="220"/>
      <c r="AT802" s="220"/>
      <c r="AU802" s="220"/>
      <c r="AV802" s="220"/>
      <c r="AW802" s="220"/>
      <c r="AX802" s="220"/>
      <c r="AY802" s="220"/>
      <c r="AZ802" s="220"/>
      <c r="BA802" s="220"/>
      <c r="BB802" s="220"/>
      <c r="BC802" s="220"/>
      <c r="BD802" s="220"/>
      <c r="BE802" s="220"/>
      <c r="BF802" s="220"/>
    </row>
    <row r="803" spans="24:58" ht="13.5"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  <c r="AJ803" s="220"/>
      <c r="AK803" s="220"/>
      <c r="AL803" s="220"/>
      <c r="AM803" s="220"/>
      <c r="AN803" s="220"/>
      <c r="AO803" s="220"/>
      <c r="AP803" s="220"/>
      <c r="AQ803" s="220"/>
      <c r="AR803" s="220"/>
      <c r="AS803" s="220"/>
      <c r="AT803" s="220"/>
      <c r="AU803" s="220"/>
      <c r="AV803" s="220"/>
      <c r="AW803" s="220"/>
      <c r="AX803" s="220"/>
      <c r="AY803" s="220"/>
      <c r="AZ803" s="220"/>
      <c r="BA803" s="220"/>
      <c r="BB803" s="220"/>
      <c r="BC803" s="220"/>
      <c r="BD803" s="220"/>
      <c r="BE803" s="220"/>
      <c r="BF803" s="220"/>
    </row>
    <row r="804" spans="24:58" ht="13.5"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  <c r="AJ804" s="220"/>
      <c r="AK804" s="220"/>
      <c r="AL804" s="220"/>
      <c r="AM804" s="220"/>
      <c r="AN804" s="220"/>
      <c r="AO804" s="220"/>
      <c r="AP804" s="220"/>
      <c r="AQ804" s="220"/>
      <c r="AR804" s="220"/>
      <c r="AS804" s="220"/>
      <c r="AT804" s="220"/>
      <c r="AU804" s="220"/>
      <c r="AV804" s="220"/>
      <c r="AW804" s="220"/>
      <c r="AX804" s="220"/>
      <c r="AY804" s="220"/>
      <c r="AZ804" s="220"/>
      <c r="BA804" s="220"/>
      <c r="BB804" s="220"/>
      <c r="BC804" s="220"/>
      <c r="BD804" s="220"/>
      <c r="BE804" s="220"/>
      <c r="BF804" s="220"/>
    </row>
    <row r="805" spans="24:58" ht="13.5"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  <c r="AJ805" s="220"/>
      <c r="AK805" s="220"/>
      <c r="AL805" s="220"/>
      <c r="AM805" s="220"/>
      <c r="AN805" s="220"/>
      <c r="AO805" s="220"/>
      <c r="AP805" s="220"/>
      <c r="AQ805" s="220"/>
      <c r="AR805" s="220"/>
      <c r="AS805" s="220"/>
      <c r="AT805" s="220"/>
      <c r="AU805" s="220"/>
      <c r="AV805" s="220"/>
      <c r="AW805" s="220"/>
      <c r="AX805" s="220"/>
      <c r="AY805" s="220"/>
      <c r="AZ805" s="220"/>
      <c r="BA805" s="220"/>
      <c r="BB805" s="220"/>
      <c r="BC805" s="220"/>
      <c r="BD805" s="220"/>
      <c r="BE805" s="220"/>
      <c r="BF805" s="220"/>
    </row>
    <row r="806" spans="24:58" ht="13.5"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  <c r="AJ806" s="220"/>
      <c r="AK806" s="220"/>
      <c r="AL806" s="220"/>
      <c r="AM806" s="220"/>
      <c r="AN806" s="220"/>
      <c r="AO806" s="220"/>
      <c r="AP806" s="220"/>
      <c r="AQ806" s="220"/>
      <c r="AR806" s="220"/>
      <c r="AS806" s="220"/>
      <c r="AT806" s="220"/>
      <c r="AU806" s="220"/>
      <c r="AV806" s="220"/>
      <c r="AW806" s="220"/>
      <c r="AX806" s="220"/>
      <c r="AY806" s="220"/>
      <c r="AZ806" s="220"/>
      <c r="BA806" s="220"/>
      <c r="BB806" s="220"/>
      <c r="BC806" s="220"/>
      <c r="BD806" s="220"/>
      <c r="BE806" s="220"/>
      <c r="BF806" s="220"/>
    </row>
    <row r="807" spans="24:58" ht="13.5"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  <c r="AJ807" s="220"/>
      <c r="AK807" s="220"/>
      <c r="AL807" s="220"/>
      <c r="AM807" s="220"/>
      <c r="AN807" s="220"/>
      <c r="AO807" s="220"/>
      <c r="AP807" s="220"/>
      <c r="AQ807" s="220"/>
      <c r="AR807" s="220"/>
      <c r="AS807" s="220"/>
      <c r="AT807" s="220"/>
      <c r="AU807" s="220"/>
      <c r="AV807" s="220"/>
      <c r="AW807" s="220"/>
      <c r="AX807" s="220"/>
      <c r="AY807" s="220"/>
      <c r="AZ807" s="220"/>
      <c r="BA807" s="220"/>
      <c r="BB807" s="220"/>
      <c r="BC807" s="220"/>
      <c r="BD807" s="220"/>
      <c r="BE807" s="220"/>
      <c r="BF807" s="220"/>
    </row>
    <row r="808" spans="24:58" ht="13.5"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  <c r="AJ808" s="220"/>
      <c r="AK808" s="220"/>
      <c r="AL808" s="220"/>
      <c r="AM808" s="220"/>
      <c r="AN808" s="220"/>
      <c r="AO808" s="220"/>
      <c r="AP808" s="220"/>
      <c r="AQ808" s="220"/>
      <c r="AR808" s="220"/>
      <c r="AS808" s="220"/>
      <c r="AT808" s="220"/>
      <c r="AU808" s="220"/>
      <c r="AV808" s="220"/>
      <c r="AW808" s="220"/>
      <c r="AX808" s="220"/>
      <c r="AY808" s="220"/>
      <c r="AZ808" s="220"/>
      <c r="BA808" s="220"/>
      <c r="BB808" s="220"/>
      <c r="BC808" s="220"/>
      <c r="BD808" s="220"/>
      <c r="BE808" s="220"/>
      <c r="BF808" s="220"/>
    </row>
    <row r="809" spans="24:58" ht="13.5"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  <c r="AJ809" s="220"/>
      <c r="AK809" s="220"/>
      <c r="AL809" s="220"/>
      <c r="AM809" s="220"/>
      <c r="AN809" s="220"/>
      <c r="AO809" s="220"/>
      <c r="AP809" s="220"/>
      <c r="AQ809" s="220"/>
      <c r="AR809" s="220"/>
      <c r="AS809" s="220"/>
      <c r="AT809" s="220"/>
      <c r="AU809" s="220"/>
      <c r="AV809" s="220"/>
      <c r="AW809" s="220"/>
      <c r="AX809" s="220"/>
      <c r="AY809" s="220"/>
      <c r="AZ809" s="220"/>
      <c r="BA809" s="220"/>
      <c r="BB809" s="220"/>
      <c r="BC809" s="220"/>
      <c r="BD809" s="220"/>
      <c r="BE809" s="220"/>
      <c r="BF809" s="220"/>
    </row>
    <row r="810" spans="24:58" ht="13.5"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  <c r="AJ810" s="220"/>
      <c r="AK810" s="220"/>
      <c r="AL810" s="220"/>
      <c r="AM810" s="220"/>
      <c r="AN810" s="220"/>
      <c r="AO810" s="220"/>
      <c r="AP810" s="220"/>
      <c r="AQ810" s="220"/>
      <c r="AR810" s="220"/>
      <c r="AS810" s="220"/>
      <c r="AT810" s="220"/>
      <c r="AU810" s="220"/>
      <c r="AV810" s="220"/>
      <c r="AW810" s="220"/>
      <c r="AX810" s="220"/>
      <c r="AY810" s="220"/>
      <c r="AZ810" s="220"/>
      <c r="BA810" s="220"/>
      <c r="BB810" s="220"/>
      <c r="BC810" s="220"/>
      <c r="BD810" s="220"/>
      <c r="BE810" s="220"/>
      <c r="BF810" s="220"/>
    </row>
    <row r="811" spans="24:58" ht="13.5"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  <c r="AJ811" s="220"/>
      <c r="AK811" s="220"/>
      <c r="AL811" s="220"/>
      <c r="AM811" s="220"/>
      <c r="AN811" s="220"/>
      <c r="AO811" s="220"/>
      <c r="AP811" s="220"/>
      <c r="AQ811" s="220"/>
      <c r="AR811" s="220"/>
      <c r="AS811" s="220"/>
      <c r="AT811" s="220"/>
      <c r="AU811" s="220"/>
      <c r="AV811" s="220"/>
      <c r="AW811" s="220"/>
      <c r="AX811" s="220"/>
      <c r="AY811" s="220"/>
      <c r="AZ811" s="220"/>
      <c r="BA811" s="220"/>
      <c r="BB811" s="220"/>
      <c r="BC811" s="220"/>
      <c r="BD811" s="220"/>
      <c r="BE811" s="220"/>
      <c r="BF811" s="220"/>
    </row>
    <row r="812" spans="24:58" ht="13.5"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  <c r="AJ812" s="220"/>
      <c r="AK812" s="220"/>
      <c r="AL812" s="220"/>
      <c r="AM812" s="220"/>
      <c r="AN812" s="220"/>
      <c r="AO812" s="220"/>
      <c r="AP812" s="220"/>
      <c r="AQ812" s="220"/>
      <c r="AR812" s="220"/>
      <c r="AS812" s="220"/>
      <c r="AT812" s="220"/>
      <c r="AU812" s="220"/>
      <c r="AV812" s="220"/>
      <c r="AW812" s="220"/>
      <c r="AX812" s="220"/>
      <c r="AY812" s="220"/>
      <c r="AZ812" s="220"/>
      <c r="BA812" s="220"/>
      <c r="BB812" s="220"/>
      <c r="BC812" s="220"/>
      <c r="BD812" s="220"/>
      <c r="BE812" s="220"/>
      <c r="BF812" s="220"/>
    </row>
    <row r="813" spans="24:58" ht="13.5"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  <c r="AJ813" s="220"/>
      <c r="AK813" s="220"/>
      <c r="AL813" s="220"/>
      <c r="AM813" s="220"/>
      <c r="AN813" s="220"/>
      <c r="AO813" s="220"/>
      <c r="AP813" s="220"/>
      <c r="AQ813" s="220"/>
      <c r="AR813" s="220"/>
      <c r="AS813" s="220"/>
      <c r="AT813" s="220"/>
      <c r="AU813" s="220"/>
      <c r="AV813" s="220"/>
      <c r="AW813" s="220"/>
      <c r="AX813" s="220"/>
      <c r="AY813" s="220"/>
      <c r="AZ813" s="220"/>
      <c r="BA813" s="220"/>
      <c r="BB813" s="220"/>
      <c r="BC813" s="220"/>
      <c r="BD813" s="220"/>
      <c r="BE813" s="220"/>
      <c r="BF813" s="220"/>
    </row>
    <row r="814" spans="24:58" ht="13.5"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  <c r="AJ814" s="220"/>
      <c r="AK814" s="220"/>
      <c r="AL814" s="220"/>
      <c r="AM814" s="220"/>
      <c r="AN814" s="220"/>
      <c r="AO814" s="220"/>
      <c r="AP814" s="220"/>
      <c r="AQ814" s="220"/>
      <c r="AR814" s="220"/>
      <c r="AS814" s="220"/>
      <c r="AT814" s="220"/>
      <c r="AU814" s="220"/>
      <c r="AV814" s="220"/>
      <c r="AW814" s="220"/>
      <c r="AX814" s="220"/>
      <c r="AY814" s="220"/>
      <c r="AZ814" s="220"/>
      <c r="BA814" s="220"/>
      <c r="BB814" s="220"/>
      <c r="BC814" s="220"/>
      <c r="BD814" s="220"/>
      <c r="BE814" s="220"/>
      <c r="BF814" s="220"/>
    </row>
    <row r="815" spans="24:58" ht="13.5"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  <c r="AJ815" s="220"/>
      <c r="AK815" s="220"/>
      <c r="AL815" s="220"/>
      <c r="AM815" s="220"/>
      <c r="AN815" s="220"/>
      <c r="AO815" s="220"/>
      <c r="AP815" s="220"/>
      <c r="AQ815" s="220"/>
      <c r="AR815" s="220"/>
      <c r="AS815" s="220"/>
      <c r="AT815" s="220"/>
      <c r="AU815" s="220"/>
      <c r="AV815" s="220"/>
      <c r="AW815" s="220"/>
      <c r="AX815" s="220"/>
      <c r="AY815" s="220"/>
      <c r="AZ815" s="220"/>
      <c r="BA815" s="220"/>
      <c r="BB815" s="220"/>
      <c r="BC815" s="220"/>
      <c r="BD815" s="220"/>
      <c r="BE815" s="220"/>
      <c r="BF815" s="220"/>
    </row>
    <row r="816" spans="24:58" ht="13.5"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  <c r="AJ816" s="220"/>
      <c r="AK816" s="220"/>
      <c r="AL816" s="220"/>
      <c r="AM816" s="220"/>
      <c r="AN816" s="220"/>
      <c r="AO816" s="220"/>
      <c r="AP816" s="220"/>
      <c r="AQ816" s="220"/>
      <c r="AR816" s="220"/>
      <c r="AS816" s="220"/>
      <c r="AT816" s="220"/>
      <c r="AU816" s="220"/>
      <c r="AV816" s="220"/>
      <c r="AW816" s="220"/>
      <c r="AX816" s="220"/>
      <c r="AY816" s="220"/>
      <c r="AZ816" s="220"/>
      <c r="BA816" s="220"/>
      <c r="BB816" s="220"/>
      <c r="BC816" s="220"/>
      <c r="BD816" s="220"/>
      <c r="BE816" s="220"/>
      <c r="BF816" s="220"/>
    </row>
    <row r="817" spans="24:58" ht="13.5"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  <c r="AJ817" s="220"/>
      <c r="AK817" s="220"/>
      <c r="AL817" s="220"/>
      <c r="AM817" s="220"/>
      <c r="AN817" s="220"/>
      <c r="AO817" s="220"/>
      <c r="AP817" s="220"/>
      <c r="AQ817" s="220"/>
      <c r="AR817" s="220"/>
      <c r="AS817" s="220"/>
      <c r="AT817" s="220"/>
      <c r="AU817" s="220"/>
      <c r="AV817" s="220"/>
      <c r="AW817" s="220"/>
      <c r="AX817" s="220"/>
      <c r="AY817" s="220"/>
      <c r="AZ817" s="220"/>
      <c r="BA817" s="220"/>
      <c r="BB817" s="220"/>
      <c r="BC817" s="220"/>
      <c r="BD817" s="220"/>
      <c r="BE817" s="220"/>
      <c r="BF817" s="220"/>
    </row>
    <row r="818" spans="24:58" ht="13.5"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  <c r="AJ818" s="220"/>
      <c r="AK818" s="220"/>
      <c r="AL818" s="220"/>
      <c r="AM818" s="220"/>
      <c r="AN818" s="220"/>
      <c r="AO818" s="220"/>
      <c r="AP818" s="220"/>
      <c r="AQ818" s="220"/>
      <c r="AR818" s="220"/>
      <c r="AS818" s="220"/>
      <c r="AT818" s="220"/>
      <c r="AU818" s="220"/>
      <c r="AV818" s="220"/>
      <c r="AW818" s="220"/>
      <c r="AX818" s="220"/>
      <c r="AY818" s="220"/>
      <c r="AZ818" s="220"/>
      <c r="BA818" s="220"/>
      <c r="BB818" s="220"/>
      <c r="BC818" s="220"/>
      <c r="BD818" s="220"/>
      <c r="BE818" s="220"/>
      <c r="BF818" s="220"/>
    </row>
    <row r="819" spans="24:58" ht="13.5"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  <c r="AJ819" s="220"/>
      <c r="AK819" s="220"/>
      <c r="AL819" s="220"/>
      <c r="AM819" s="220"/>
      <c r="AN819" s="220"/>
      <c r="AO819" s="220"/>
      <c r="AP819" s="220"/>
      <c r="AQ819" s="220"/>
      <c r="AR819" s="220"/>
      <c r="AS819" s="220"/>
      <c r="AT819" s="220"/>
      <c r="AU819" s="220"/>
      <c r="AV819" s="220"/>
      <c r="AW819" s="220"/>
      <c r="AX819" s="220"/>
      <c r="AY819" s="220"/>
      <c r="AZ819" s="220"/>
      <c r="BA819" s="220"/>
      <c r="BB819" s="220"/>
      <c r="BC819" s="220"/>
      <c r="BD819" s="220"/>
      <c r="BE819" s="220"/>
      <c r="BF819" s="220"/>
    </row>
    <row r="820" spans="24:58" ht="13.5"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  <c r="AJ820" s="220"/>
      <c r="AK820" s="220"/>
      <c r="AL820" s="220"/>
      <c r="AM820" s="220"/>
      <c r="AN820" s="220"/>
      <c r="AO820" s="220"/>
      <c r="AP820" s="220"/>
      <c r="AQ820" s="220"/>
      <c r="AR820" s="220"/>
      <c r="AS820" s="220"/>
      <c r="AT820" s="220"/>
      <c r="AU820" s="220"/>
      <c r="AV820" s="220"/>
      <c r="AW820" s="220"/>
      <c r="AX820" s="220"/>
      <c r="AY820" s="220"/>
      <c r="AZ820" s="220"/>
      <c r="BA820" s="220"/>
      <c r="BB820" s="220"/>
      <c r="BC820" s="220"/>
      <c r="BD820" s="220"/>
      <c r="BE820" s="220"/>
      <c r="BF820" s="220"/>
    </row>
    <row r="821" spans="24:58" ht="13.5"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  <c r="AJ821" s="220"/>
      <c r="AK821" s="220"/>
      <c r="AL821" s="220"/>
      <c r="AM821" s="220"/>
      <c r="AN821" s="220"/>
      <c r="AO821" s="220"/>
      <c r="AP821" s="220"/>
      <c r="AQ821" s="220"/>
      <c r="AR821" s="220"/>
      <c r="AS821" s="220"/>
      <c r="AT821" s="220"/>
      <c r="AU821" s="220"/>
      <c r="AV821" s="220"/>
      <c r="AW821" s="220"/>
      <c r="AX821" s="220"/>
      <c r="AY821" s="220"/>
      <c r="AZ821" s="220"/>
      <c r="BA821" s="220"/>
      <c r="BB821" s="220"/>
      <c r="BC821" s="220"/>
      <c r="BD821" s="220"/>
      <c r="BE821" s="220"/>
      <c r="BF821" s="220"/>
    </row>
    <row r="822" spans="24:58" ht="13.5"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  <c r="AJ822" s="220"/>
      <c r="AK822" s="220"/>
      <c r="AL822" s="220"/>
      <c r="AM822" s="220"/>
      <c r="AN822" s="220"/>
      <c r="AO822" s="220"/>
      <c r="AP822" s="220"/>
      <c r="AQ822" s="220"/>
      <c r="AR822" s="220"/>
      <c r="AS822" s="220"/>
      <c r="AT822" s="220"/>
      <c r="AU822" s="220"/>
      <c r="AV822" s="220"/>
      <c r="AW822" s="220"/>
      <c r="AX822" s="220"/>
      <c r="AY822" s="220"/>
      <c r="AZ822" s="220"/>
      <c r="BA822" s="220"/>
      <c r="BB822" s="220"/>
      <c r="BC822" s="220"/>
      <c r="BD822" s="220"/>
      <c r="BE822" s="220"/>
      <c r="BF822" s="220"/>
    </row>
    <row r="823" spans="24:58" ht="13.5"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  <c r="AJ823" s="220"/>
      <c r="AK823" s="220"/>
      <c r="AL823" s="220"/>
      <c r="AM823" s="220"/>
      <c r="AN823" s="220"/>
      <c r="AO823" s="220"/>
      <c r="AP823" s="220"/>
      <c r="AQ823" s="220"/>
      <c r="AR823" s="220"/>
      <c r="AS823" s="220"/>
      <c r="AT823" s="220"/>
      <c r="AU823" s="220"/>
      <c r="AV823" s="220"/>
      <c r="AW823" s="220"/>
      <c r="AX823" s="220"/>
      <c r="AY823" s="220"/>
      <c r="AZ823" s="220"/>
      <c r="BA823" s="220"/>
      <c r="BB823" s="220"/>
      <c r="BC823" s="220"/>
      <c r="BD823" s="220"/>
      <c r="BE823" s="220"/>
      <c r="BF823" s="220"/>
    </row>
    <row r="824" spans="24:58" ht="13.5"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  <c r="AJ824" s="220"/>
      <c r="AK824" s="220"/>
      <c r="AL824" s="220"/>
      <c r="AM824" s="220"/>
      <c r="AN824" s="220"/>
      <c r="AO824" s="220"/>
      <c r="AP824" s="220"/>
      <c r="AQ824" s="220"/>
      <c r="AR824" s="220"/>
      <c r="AS824" s="220"/>
      <c r="AT824" s="220"/>
      <c r="AU824" s="220"/>
      <c r="AV824" s="220"/>
      <c r="AW824" s="220"/>
      <c r="AX824" s="220"/>
      <c r="AY824" s="220"/>
      <c r="AZ824" s="220"/>
      <c r="BA824" s="220"/>
      <c r="BB824" s="220"/>
      <c r="BC824" s="220"/>
      <c r="BD824" s="220"/>
      <c r="BE824" s="220"/>
      <c r="BF824" s="220"/>
    </row>
    <row r="825" spans="24:58" ht="13.5"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  <c r="AJ825" s="220"/>
      <c r="AK825" s="220"/>
      <c r="AL825" s="220"/>
      <c r="AM825" s="220"/>
      <c r="AN825" s="220"/>
      <c r="AO825" s="220"/>
      <c r="AP825" s="220"/>
      <c r="AQ825" s="220"/>
      <c r="AR825" s="220"/>
      <c r="AS825" s="220"/>
      <c r="AT825" s="220"/>
      <c r="AU825" s="220"/>
      <c r="AV825" s="220"/>
      <c r="AW825" s="220"/>
      <c r="AX825" s="220"/>
      <c r="AY825" s="220"/>
      <c r="AZ825" s="220"/>
      <c r="BA825" s="220"/>
      <c r="BB825" s="220"/>
      <c r="BC825" s="220"/>
      <c r="BD825" s="220"/>
      <c r="BE825" s="220"/>
      <c r="BF825" s="220"/>
    </row>
    <row r="826" spans="24:58" ht="13.5"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</row>
    <row r="827" spans="24:58" ht="13.5"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</row>
    <row r="828" spans="24:58" ht="13.5"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  <c r="AJ828" s="220"/>
      <c r="AK828" s="220"/>
      <c r="AL828" s="220"/>
      <c r="AM828" s="220"/>
      <c r="AN828" s="220"/>
      <c r="AO828" s="220"/>
      <c r="AP828" s="220"/>
      <c r="AQ828" s="220"/>
      <c r="AR828" s="220"/>
      <c r="AS828" s="220"/>
      <c r="AT828" s="220"/>
      <c r="AU828" s="220"/>
      <c r="AV828" s="220"/>
      <c r="AW828" s="220"/>
      <c r="AX828" s="220"/>
      <c r="AY828" s="220"/>
      <c r="AZ828" s="220"/>
      <c r="BA828" s="220"/>
      <c r="BB828" s="220"/>
      <c r="BC828" s="220"/>
      <c r="BD828" s="220"/>
      <c r="BE828" s="220"/>
      <c r="BF828" s="220"/>
    </row>
    <row r="829" spans="24:58" ht="13.5"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  <c r="AJ829" s="220"/>
      <c r="AK829" s="220"/>
      <c r="AL829" s="220"/>
      <c r="AM829" s="220"/>
      <c r="AN829" s="220"/>
      <c r="AO829" s="220"/>
      <c r="AP829" s="220"/>
      <c r="AQ829" s="220"/>
      <c r="AR829" s="220"/>
      <c r="AS829" s="220"/>
      <c r="AT829" s="220"/>
      <c r="AU829" s="220"/>
      <c r="AV829" s="220"/>
      <c r="AW829" s="220"/>
      <c r="AX829" s="220"/>
      <c r="AY829" s="220"/>
      <c r="AZ829" s="220"/>
      <c r="BA829" s="220"/>
      <c r="BB829" s="220"/>
      <c r="BC829" s="220"/>
      <c r="BD829" s="220"/>
      <c r="BE829" s="220"/>
      <c r="BF829" s="220"/>
    </row>
    <row r="830" spans="24:58" ht="13.5"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  <c r="AJ830" s="220"/>
      <c r="AK830" s="220"/>
      <c r="AL830" s="220"/>
      <c r="AM830" s="220"/>
      <c r="AN830" s="220"/>
      <c r="AO830" s="220"/>
      <c r="AP830" s="220"/>
      <c r="AQ830" s="220"/>
      <c r="AR830" s="220"/>
      <c r="AS830" s="220"/>
      <c r="AT830" s="220"/>
      <c r="AU830" s="220"/>
      <c r="AV830" s="220"/>
      <c r="AW830" s="220"/>
      <c r="AX830" s="220"/>
      <c r="AY830" s="220"/>
      <c r="AZ830" s="220"/>
      <c r="BA830" s="220"/>
      <c r="BB830" s="220"/>
      <c r="BC830" s="220"/>
      <c r="BD830" s="220"/>
      <c r="BE830" s="220"/>
      <c r="BF830" s="220"/>
    </row>
    <row r="831" spans="24:58" ht="13.5"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  <c r="AJ831" s="220"/>
      <c r="AK831" s="220"/>
      <c r="AL831" s="220"/>
      <c r="AM831" s="220"/>
      <c r="AN831" s="220"/>
      <c r="AO831" s="220"/>
      <c r="AP831" s="220"/>
      <c r="AQ831" s="220"/>
      <c r="AR831" s="220"/>
      <c r="AS831" s="220"/>
      <c r="AT831" s="220"/>
      <c r="AU831" s="220"/>
      <c r="AV831" s="220"/>
      <c r="AW831" s="220"/>
      <c r="AX831" s="220"/>
      <c r="AY831" s="220"/>
      <c r="AZ831" s="220"/>
      <c r="BA831" s="220"/>
      <c r="BB831" s="220"/>
      <c r="BC831" s="220"/>
      <c r="BD831" s="220"/>
      <c r="BE831" s="220"/>
      <c r="BF831" s="220"/>
    </row>
    <row r="832" spans="24:58" ht="13.5"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  <c r="AJ832" s="220"/>
      <c r="AK832" s="220"/>
      <c r="AL832" s="220"/>
      <c r="AM832" s="220"/>
      <c r="AN832" s="220"/>
      <c r="AO832" s="220"/>
      <c r="AP832" s="220"/>
      <c r="AQ832" s="220"/>
      <c r="AR832" s="220"/>
      <c r="AS832" s="220"/>
      <c r="AT832" s="220"/>
      <c r="AU832" s="220"/>
      <c r="AV832" s="220"/>
      <c r="AW832" s="220"/>
      <c r="AX832" s="220"/>
      <c r="AY832" s="220"/>
      <c r="AZ832" s="220"/>
      <c r="BA832" s="220"/>
      <c r="BB832" s="220"/>
      <c r="BC832" s="220"/>
      <c r="BD832" s="220"/>
      <c r="BE832" s="220"/>
      <c r="BF832" s="220"/>
    </row>
    <row r="833" spans="24:58" ht="13.5"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  <c r="AJ833" s="220"/>
      <c r="AK833" s="220"/>
      <c r="AL833" s="220"/>
      <c r="AM833" s="220"/>
      <c r="AN833" s="220"/>
      <c r="AO833" s="220"/>
      <c r="AP833" s="220"/>
      <c r="AQ833" s="220"/>
      <c r="AR833" s="220"/>
      <c r="AS833" s="220"/>
      <c r="AT833" s="220"/>
      <c r="AU833" s="220"/>
      <c r="AV833" s="220"/>
      <c r="AW833" s="220"/>
      <c r="AX833" s="220"/>
      <c r="AY833" s="220"/>
      <c r="AZ833" s="220"/>
      <c r="BA833" s="220"/>
      <c r="BB833" s="220"/>
      <c r="BC833" s="220"/>
      <c r="BD833" s="220"/>
      <c r="BE833" s="220"/>
      <c r="BF833" s="220"/>
    </row>
    <row r="834" spans="24:58" ht="13.5"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  <c r="AJ834" s="220"/>
      <c r="AK834" s="220"/>
      <c r="AL834" s="220"/>
      <c r="AM834" s="220"/>
      <c r="AN834" s="220"/>
      <c r="AO834" s="220"/>
      <c r="AP834" s="220"/>
      <c r="AQ834" s="220"/>
      <c r="AR834" s="220"/>
      <c r="AS834" s="220"/>
      <c r="AT834" s="220"/>
      <c r="AU834" s="220"/>
      <c r="AV834" s="220"/>
      <c r="AW834" s="220"/>
      <c r="AX834" s="220"/>
      <c r="AY834" s="220"/>
      <c r="AZ834" s="220"/>
      <c r="BA834" s="220"/>
      <c r="BB834" s="220"/>
      <c r="BC834" s="220"/>
      <c r="BD834" s="220"/>
      <c r="BE834" s="220"/>
      <c r="BF834" s="220"/>
    </row>
    <row r="835" spans="24:58" ht="13.5"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  <c r="AJ835" s="220"/>
      <c r="AK835" s="220"/>
      <c r="AL835" s="220"/>
      <c r="AM835" s="220"/>
      <c r="AN835" s="220"/>
      <c r="AO835" s="220"/>
      <c r="AP835" s="220"/>
      <c r="AQ835" s="220"/>
      <c r="AR835" s="220"/>
      <c r="AS835" s="220"/>
      <c r="AT835" s="220"/>
      <c r="AU835" s="220"/>
      <c r="AV835" s="220"/>
      <c r="AW835" s="220"/>
      <c r="AX835" s="220"/>
      <c r="AY835" s="220"/>
      <c r="AZ835" s="220"/>
      <c r="BA835" s="220"/>
      <c r="BB835" s="220"/>
      <c r="BC835" s="220"/>
      <c r="BD835" s="220"/>
      <c r="BE835" s="220"/>
      <c r="BF835" s="220"/>
    </row>
  </sheetData>
  <sheetProtection/>
  <mergeCells count="58">
    <mergeCell ref="AF5:AJ5"/>
    <mergeCell ref="A1:C1"/>
    <mergeCell ref="X6:X10"/>
    <mergeCell ref="Z6:Z10"/>
    <mergeCell ref="A4:AW4"/>
    <mergeCell ref="A5:B10"/>
    <mergeCell ref="C5:I5"/>
    <mergeCell ref="J5:V5"/>
    <mergeCell ref="W5:W7"/>
    <mergeCell ref="X5:Z5"/>
    <mergeCell ref="AA5:AE5"/>
    <mergeCell ref="AE6:AE10"/>
    <mergeCell ref="AF6:AF10"/>
    <mergeCell ref="AK5:AP5"/>
    <mergeCell ref="AQ5:AU5"/>
    <mergeCell ref="AV5:AW6"/>
    <mergeCell ref="C6:C10"/>
    <mergeCell ref="D6:G6"/>
    <mergeCell ref="I6:I10"/>
    <mergeCell ref="J6:L7"/>
    <mergeCell ref="U6:V9"/>
    <mergeCell ref="AP9:AP10"/>
    <mergeCell ref="AG6:AG10"/>
    <mergeCell ref="AH6:AH10"/>
    <mergeCell ref="AI6:AI10"/>
    <mergeCell ref="AJ6:AJ10"/>
    <mergeCell ref="AK6:AK10"/>
    <mergeCell ref="AL6:AP8"/>
    <mergeCell ref="D7:D10"/>
    <mergeCell ref="G7:G10"/>
    <mergeCell ref="M7:N8"/>
    <mergeCell ref="O7:T7"/>
    <mergeCell ref="AN9:AN10"/>
    <mergeCell ref="AO9:AO10"/>
    <mergeCell ref="AA6:AA10"/>
    <mergeCell ref="AB6:AB10"/>
    <mergeCell ref="AC6:AC10"/>
    <mergeCell ref="AD6:AD10"/>
    <mergeCell ref="AV7:AW8"/>
    <mergeCell ref="J8:L9"/>
    <mergeCell ref="O8:R8"/>
    <mergeCell ref="S8:T9"/>
    <mergeCell ref="W8:W10"/>
    <mergeCell ref="M9:N9"/>
    <mergeCell ref="O9:P9"/>
    <mergeCell ref="Q9:R9"/>
    <mergeCell ref="AL9:AL10"/>
    <mergeCell ref="AM9:AM10"/>
    <mergeCell ref="A37:J37"/>
    <mergeCell ref="AS9:AS10"/>
    <mergeCell ref="AT9:AT10"/>
    <mergeCell ref="AU9:AU10"/>
    <mergeCell ref="AV9:AV10"/>
    <mergeCell ref="AW9:AW10"/>
    <mergeCell ref="A12:B12"/>
    <mergeCell ref="AQ6:AQ10"/>
    <mergeCell ref="AR6:AR10"/>
    <mergeCell ref="AS6:AU8"/>
  </mergeCells>
  <hyperlinks>
    <hyperlink ref="A1:C1" location="'9鉱工業目次'!A1" display="9　鉱 工 業"/>
  </hyperlinks>
  <printOptions/>
  <pageMargins left="0.5905511811023623" right="0.3937007874015748" top="0.5905511811023623" bottom="0.3937007874015748" header="0.31496062992125984" footer="0.31496062992125984"/>
  <pageSetup fitToWidth="2" fitToHeight="1" horizontalDpi="300" verticalDpi="3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showGridLines="0" zoomScale="75" zoomScaleNormal="75" zoomScalePageLayoutView="0" workbookViewId="0" topLeftCell="A1">
      <selection activeCell="A1" sqref="A1:C1"/>
    </sheetView>
  </sheetViews>
  <sheetFormatPr defaultColWidth="9.140625" defaultRowHeight="15"/>
  <cols>
    <col min="1" max="1" width="3.140625" style="45" customWidth="1"/>
    <col min="2" max="2" width="18.421875" style="45" customWidth="1"/>
    <col min="3" max="14" width="12.57421875" style="45" customWidth="1"/>
    <col min="15" max="16384" width="9.00390625" style="45" customWidth="1"/>
  </cols>
  <sheetData>
    <row r="1" spans="1:3" ht="13.5">
      <c r="A1" s="417" t="s">
        <v>0</v>
      </c>
      <c r="B1" s="417"/>
      <c r="C1" s="417"/>
    </row>
    <row r="2" spans="1:14" ht="17.25">
      <c r="A2" s="287" t="s">
        <v>128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7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s="81" customFormat="1" ht="14.25" thickBot="1">
      <c r="A4" s="359" t="s">
        <v>129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 t="s">
        <v>130</v>
      </c>
      <c r="N4" s="360"/>
      <c r="O4" s="80"/>
    </row>
    <row r="5" spans="1:15" ht="13.5" customHeight="1" thickTop="1">
      <c r="A5" s="317" t="s">
        <v>78</v>
      </c>
      <c r="B5" s="329"/>
      <c r="C5" s="338" t="s">
        <v>83</v>
      </c>
      <c r="D5" s="361" t="s">
        <v>131</v>
      </c>
      <c r="E5" s="338" t="s">
        <v>132</v>
      </c>
      <c r="F5" s="338"/>
      <c r="G5" s="338"/>
      <c r="H5" s="338"/>
      <c r="I5" s="338"/>
      <c r="J5" s="338" t="s">
        <v>133</v>
      </c>
      <c r="K5" s="338"/>
      <c r="L5" s="338"/>
      <c r="M5" s="338"/>
      <c r="N5" s="318"/>
      <c r="O5" s="84"/>
    </row>
    <row r="6" spans="1:15" ht="13.5" customHeight="1">
      <c r="A6" s="317"/>
      <c r="B6" s="329"/>
      <c r="C6" s="358"/>
      <c r="D6" s="331"/>
      <c r="E6" s="358" t="s">
        <v>134</v>
      </c>
      <c r="F6" s="358"/>
      <c r="G6" s="358"/>
      <c r="H6" s="358"/>
      <c r="I6" s="358"/>
      <c r="J6" s="358" t="s">
        <v>135</v>
      </c>
      <c r="K6" s="358" t="s">
        <v>136</v>
      </c>
      <c r="L6" s="86" t="s">
        <v>137</v>
      </c>
      <c r="M6" s="86" t="s">
        <v>138</v>
      </c>
      <c r="N6" s="302" t="s">
        <v>30</v>
      </c>
      <c r="O6" s="84"/>
    </row>
    <row r="7" spans="1:15" ht="13.5" customHeight="1">
      <c r="A7" s="319"/>
      <c r="B7" s="326"/>
      <c r="C7" s="358"/>
      <c r="D7" s="332"/>
      <c r="E7" s="89" t="s">
        <v>139</v>
      </c>
      <c r="F7" s="85" t="s">
        <v>140</v>
      </c>
      <c r="G7" s="85" t="s">
        <v>141</v>
      </c>
      <c r="H7" s="85" t="s">
        <v>30</v>
      </c>
      <c r="I7" s="85" t="s">
        <v>142</v>
      </c>
      <c r="J7" s="358"/>
      <c r="K7" s="302"/>
      <c r="L7" s="88" t="s">
        <v>143</v>
      </c>
      <c r="M7" s="83" t="s">
        <v>144</v>
      </c>
      <c r="N7" s="325"/>
      <c r="O7" s="84"/>
    </row>
    <row r="8" spans="1:15" s="60" customFormat="1" ht="13.5" customHeight="1">
      <c r="A8" s="284" t="s">
        <v>145</v>
      </c>
      <c r="B8" s="285"/>
      <c r="C8" s="91">
        <v>482</v>
      </c>
      <c r="D8" s="63">
        <v>834486</v>
      </c>
      <c r="E8" s="91">
        <v>59818</v>
      </c>
      <c r="F8" s="91">
        <v>12761</v>
      </c>
      <c r="G8" s="91">
        <v>265400</v>
      </c>
      <c r="H8" s="92">
        <v>22947</v>
      </c>
      <c r="I8" s="91">
        <v>473560</v>
      </c>
      <c r="J8" s="92">
        <v>20538</v>
      </c>
      <c r="K8" s="91">
        <v>1247</v>
      </c>
      <c r="L8" s="92">
        <v>152906</v>
      </c>
      <c r="M8" s="91">
        <v>635076</v>
      </c>
      <c r="N8" s="92">
        <v>24719</v>
      </c>
      <c r="O8" s="93"/>
    </row>
    <row r="9" spans="1:15" s="60" customFormat="1" ht="13.5" customHeight="1">
      <c r="A9" s="61"/>
      <c r="B9" s="62"/>
      <c r="C9" s="91"/>
      <c r="D9" s="63"/>
      <c r="E9" s="91"/>
      <c r="F9" s="91"/>
      <c r="G9" s="91"/>
      <c r="H9" s="92"/>
      <c r="I9" s="91"/>
      <c r="J9" s="92"/>
      <c r="K9" s="91"/>
      <c r="L9" s="92"/>
      <c r="M9" s="91"/>
      <c r="N9" s="92"/>
      <c r="O9" s="93"/>
    </row>
    <row r="10" spans="1:15" s="51" customFormat="1" ht="13.5" customHeight="1">
      <c r="A10" s="65">
        <v>9</v>
      </c>
      <c r="B10" s="56" t="s">
        <v>19</v>
      </c>
      <c r="C10" s="94">
        <v>34</v>
      </c>
      <c r="D10" s="66">
        <v>4218</v>
      </c>
      <c r="E10" s="66" t="s">
        <v>99</v>
      </c>
      <c r="F10" s="66">
        <v>499</v>
      </c>
      <c r="G10" s="66">
        <v>3658</v>
      </c>
      <c r="H10" s="66">
        <v>61</v>
      </c>
      <c r="I10" s="66" t="s">
        <v>99</v>
      </c>
      <c r="J10" s="66">
        <v>307</v>
      </c>
      <c r="K10" s="66">
        <v>385</v>
      </c>
      <c r="L10" s="66">
        <v>2317</v>
      </c>
      <c r="M10" s="66">
        <v>1001</v>
      </c>
      <c r="N10" s="67">
        <v>208</v>
      </c>
      <c r="O10" s="95"/>
    </row>
    <row r="11" spans="1:15" s="55" customFormat="1" ht="13.5" customHeight="1">
      <c r="A11" s="68">
        <v>10</v>
      </c>
      <c r="B11" s="69" t="s">
        <v>89</v>
      </c>
      <c r="C11" s="94">
        <v>1</v>
      </c>
      <c r="D11" s="66" t="s">
        <v>90</v>
      </c>
      <c r="E11" s="66" t="s">
        <v>99</v>
      </c>
      <c r="F11" s="66" t="s">
        <v>99</v>
      </c>
      <c r="G11" s="66" t="s">
        <v>90</v>
      </c>
      <c r="H11" s="66" t="s">
        <v>99</v>
      </c>
      <c r="I11" s="66" t="s">
        <v>99</v>
      </c>
      <c r="J11" s="66" t="s">
        <v>90</v>
      </c>
      <c r="K11" s="66" t="s">
        <v>90</v>
      </c>
      <c r="L11" s="66" t="s">
        <v>99</v>
      </c>
      <c r="M11" s="66" t="s">
        <v>90</v>
      </c>
      <c r="N11" s="67" t="s">
        <v>99</v>
      </c>
      <c r="O11" s="71"/>
    </row>
    <row r="12" spans="1:15" s="55" customFormat="1" ht="13.5" customHeight="1">
      <c r="A12" s="68">
        <v>11</v>
      </c>
      <c r="B12" s="69" t="s">
        <v>91</v>
      </c>
      <c r="C12" s="94">
        <v>90</v>
      </c>
      <c r="D12" s="66">
        <v>147880</v>
      </c>
      <c r="E12" s="66">
        <v>21868</v>
      </c>
      <c r="F12" s="66">
        <v>2618</v>
      </c>
      <c r="G12" s="66">
        <v>110509</v>
      </c>
      <c r="H12" s="66">
        <v>920</v>
      </c>
      <c r="I12" s="66">
        <v>11965</v>
      </c>
      <c r="J12" s="66">
        <v>7600</v>
      </c>
      <c r="K12" s="66" t="s">
        <v>99</v>
      </c>
      <c r="L12" s="66">
        <v>85370</v>
      </c>
      <c r="M12" s="66">
        <v>50309</v>
      </c>
      <c r="N12" s="67">
        <v>4601</v>
      </c>
      <c r="O12" s="71"/>
    </row>
    <row r="13" spans="1:15" s="55" customFormat="1" ht="13.5" customHeight="1">
      <c r="A13" s="68">
        <v>12</v>
      </c>
      <c r="B13" s="69" t="s">
        <v>92</v>
      </c>
      <c r="C13" s="94">
        <v>50</v>
      </c>
      <c r="D13" s="66">
        <v>2281</v>
      </c>
      <c r="E13" s="66" t="s">
        <v>99</v>
      </c>
      <c r="F13" s="66">
        <v>434</v>
      </c>
      <c r="G13" s="66" t="s">
        <v>90</v>
      </c>
      <c r="H13" s="66" t="s">
        <v>90</v>
      </c>
      <c r="I13" s="66" t="s">
        <v>99</v>
      </c>
      <c r="J13" s="66">
        <v>56</v>
      </c>
      <c r="K13" s="66" t="s">
        <v>99</v>
      </c>
      <c r="L13" s="66" t="s">
        <v>90</v>
      </c>
      <c r="M13" s="66" t="s">
        <v>90</v>
      </c>
      <c r="N13" s="67">
        <v>770</v>
      </c>
      <c r="O13" s="71"/>
    </row>
    <row r="14" spans="1:15" s="55" customFormat="1" ht="13.5" customHeight="1">
      <c r="A14" s="68">
        <v>13</v>
      </c>
      <c r="B14" s="69" t="s">
        <v>93</v>
      </c>
      <c r="C14" s="94">
        <v>5</v>
      </c>
      <c r="D14" s="66">
        <v>558</v>
      </c>
      <c r="E14" s="66" t="s">
        <v>90</v>
      </c>
      <c r="F14" s="66">
        <v>481</v>
      </c>
      <c r="G14" s="66" t="s">
        <v>90</v>
      </c>
      <c r="H14" s="66" t="s">
        <v>90</v>
      </c>
      <c r="I14" s="66" t="s">
        <v>99</v>
      </c>
      <c r="J14" s="66">
        <v>232</v>
      </c>
      <c r="K14" s="66" t="s">
        <v>99</v>
      </c>
      <c r="L14" s="66" t="s">
        <v>90</v>
      </c>
      <c r="M14" s="66" t="s">
        <v>90</v>
      </c>
      <c r="N14" s="67">
        <v>77</v>
      </c>
      <c r="O14" s="71"/>
    </row>
    <row r="15" spans="1:15" s="55" customFormat="1" ht="13.5" customHeight="1">
      <c r="A15" s="68">
        <v>14</v>
      </c>
      <c r="B15" s="69" t="s">
        <v>94</v>
      </c>
      <c r="C15" s="94">
        <v>6</v>
      </c>
      <c r="D15" s="66">
        <v>38</v>
      </c>
      <c r="E15" s="66" t="s">
        <v>99</v>
      </c>
      <c r="F15" s="66" t="s">
        <v>90</v>
      </c>
      <c r="G15" s="66" t="s">
        <v>90</v>
      </c>
      <c r="H15" s="66" t="s">
        <v>90</v>
      </c>
      <c r="I15" s="66" t="s">
        <v>99</v>
      </c>
      <c r="J15" s="66" t="s">
        <v>90</v>
      </c>
      <c r="K15" s="66" t="s">
        <v>99</v>
      </c>
      <c r="L15" s="66" t="s">
        <v>90</v>
      </c>
      <c r="M15" s="66">
        <v>9</v>
      </c>
      <c r="N15" s="67">
        <v>13</v>
      </c>
      <c r="O15" s="71"/>
    </row>
    <row r="16" spans="1:15" s="55" customFormat="1" ht="13.5" customHeight="1">
      <c r="A16" s="68">
        <v>15</v>
      </c>
      <c r="B16" s="69" t="s">
        <v>95</v>
      </c>
      <c r="C16" s="94">
        <v>15</v>
      </c>
      <c r="D16" s="66">
        <v>33987</v>
      </c>
      <c r="E16" s="66" t="s">
        <v>99</v>
      </c>
      <c r="F16" s="66">
        <v>384</v>
      </c>
      <c r="G16" s="66">
        <v>10448</v>
      </c>
      <c r="H16" s="66">
        <v>11855</v>
      </c>
      <c r="I16" s="66">
        <v>11300</v>
      </c>
      <c r="J16" s="66">
        <v>3390</v>
      </c>
      <c r="K16" s="66" t="s">
        <v>99</v>
      </c>
      <c r="L16" s="66">
        <v>22128</v>
      </c>
      <c r="M16" s="66">
        <v>8119</v>
      </c>
      <c r="N16" s="67">
        <v>350</v>
      </c>
      <c r="O16" s="71"/>
    </row>
    <row r="17" spans="1:15" s="55" customFormat="1" ht="13.5" customHeight="1">
      <c r="A17" s="68">
        <v>16</v>
      </c>
      <c r="B17" s="69" t="s">
        <v>96</v>
      </c>
      <c r="C17" s="94">
        <v>15</v>
      </c>
      <c r="D17" s="66">
        <v>652</v>
      </c>
      <c r="E17" s="66" t="s">
        <v>99</v>
      </c>
      <c r="F17" s="66">
        <v>149</v>
      </c>
      <c r="G17" s="66">
        <v>503</v>
      </c>
      <c r="H17" s="66" t="s">
        <v>99</v>
      </c>
      <c r="I17" s="66" t="s">
        <v>99</v>
      </c>
      <c r="J17" s="66">
        <v>345</v>
      </c>
      <c r="K17" s="66" t="s">
        <v>99</v>
      </c>
      <c r="L17" s="66">
        <v>45</v>
      </c>
      <c r="M17" s="66">
        <v>203</v>
      </c>
      <c r="N17" s="67">
        <v>59</v>
      </c>
      <c r="O17" s="71"/>
    </row>
    <row r="18" spans="1:15" s="55" customFormat="1" ht="13.5" customHeight="1">
      <c r="A18" s="68">
        <v>17</v>
      </c>
      <c r="B18" s="69" t="s">
        <v>97</v>
      </c>
      <c r="C18" s="94">
        <v>28</v>
      </c>
      <c r="D18" s="66">
        <v>462178</v>
      </c>
      <c r="E18" s="66">
        <v>28362</v>
      </c>
      <c r="F18" s="66">
        <v>1544</v>
      </c>
      <c r="G18" s="66">
        <v>93568</v>
      </c>
      <c r="H18" s="66">
        <v>9867</v>
      </c>
      <c r="I18" s="66">
        <v>328837</v>
      </c>
      <c r="J18" s="66">
        <v>5493</v>
      </c>
      <c r="K18" s="66">
        <v>460</v>
      </c>
      <c r="L18" s="66">
        <v>28872</v>
      </c>
      <c r="M18" s="66">
        <v>418457</v>
      </c>
      <c r="N18" s="67">
        <v>8896</v>
      </c>
      <c r="O18" s="71"/>
    </row>
    <row r="19" spans="1:23" s="51" customFormat="1" ht="13.5" customHeight="1">
      <c r="A19" s="68" t="s">
        <v>100</v>
      </c>
      <c r="B19" s="96" t="s">
        <v>101</v>
      </c>
      <c r="C19" s="66">
        <v>28</v>
      </c>
      <c r="D19" s="66">
        <v>24603</v>
      </c>
      <c r="E19" s="66">
        <v>1008</v>
      </c>
      <c r="F19" s="66">
        <v>399</v>
      </c>
      <c r="G19" s="66">
        <v>16271</v>
      </c>
      <c r="H19" s="66">
        <v>5</v>
      </c>
      <c r="I19" s="66">
        <v>6920</v>
      </c>
      <c r="J19" s="66">
        <v>600</v>
      </c>
      <c r="K19" s="66" t="s">
        <v>99</v>
      </c>
      <c r="L19" s="66">
        <v>2420</v>
      </c>
      <c r="M19" s="66">
        <v>20212</v>
      </c>
      <c r="N19" s="67">
        <v>1371</v>
      </c>
      <c r="O19" s="95"/>
      <c r="P19" s="95"/>
      <c r="Q19" s="95"/>
      <c r="R19" s="95"/>
      <c r="S19" s="95"/>
      <c r="T19" s="95"/>
      <c r="U19" s="95"/>
      <c r="V19" s="95"/>
      <c r="W19" s="95"/>
    </row>
    <row r="20" spans="1:23" s="51" customFormat="1" ht="13.5" customHeight="1">
      <c r="A20" s="68" t="s">
        <v>102</v>
      </c>
      <c r="B20" s="70" t="s">
        <v>103</v>
      </c>
      <c r="C20" s="66">
        <v>1</v>
      </c>
      <c r="D20" s="66" t="s">
        <v>90</v>
      </c>
      <c r="E20" s="66" t="s">
        <v>99</v>
      </c>
      <c r="F20" s="66" t="s">
        <v>90</v>
      </c>
      <c r="G20" s="66" t="s">
        <v>99</v>
      </c>
      <c r="H20" s="66" t="s">
        <v>90</v>
      </c>
      <c r="I20" s="66" t="s">
        <v>99</v>
      </c>
      <c r="J20" s="66" t="s">
        <v>90</v>
      </c>
      <c r="K20" s="66" t="s">
        <v>99</v>
      </c>
      <c r="L20" s="66" t="s">
        <v>90</v>
      </c>
      <c r="M20" s="66" t="s">
        <v>99</v>
      </c>
      <c r="N20" s="67" t="s">
        <v>90</v>
      </c>
      <c r="O20" s="95"/>
      <c r="P20" s="95"/>
      <c r="Q20" s="95"/>
      <c r="R20" s="95"/>
      <c r="S20" s="95"/>
      <c r="T20" s="95"/>
      <c r="U20" s="95"/>
      <c r="V20" s="95"/>
      <c r="W20" s="95"/>
    </row>
    <row r="21" spans="1:23" s="51" customFormat="1" ht="13.5" customHeight="1">
      <c r="A21" s="68" t="s">
        <v>104</v>
      </c>
      <c r="B21" s="70" t="s">
        <v>105</v>
      </c>
      <c r="C21" s="66">
        <v>1</v>
      </c>
      <c r="D21" s="66" t="s">
        <v>90</v>
      </c>
      <c r="E21" s="66" t="s">
        <v>99</v>
      </c>
      <c r="F21" s="66" t="s">
        <v>90</v>
      </c>
      <c r="G21" s="66" t="s">
        <v>99</v>
      </c>
      <c r="H21" s="66" t="s">
        <v>99</v>
      </c>
      <c r="I21" s="66" t="s">
        <v>99</v>
      </c>
      <c r="J21" s="66" t="s">
        <v>99</v>
      </c>
      <c r="K21" s="66" t="s">
        <v>99</v>
      </c>
      <c r="L21" s="66" t="s">
        <v>99</v>
      </c>
      <c r="M21" s="66" t="s">
        <v>99</v>
      </c>
      <c r="N21" s="67" t="s">
        <v>90</v>
      </c>
      <c r="O21" s="95"/>
      <c r="P21" s="95"/>
      <c r="Q21" s="95"/>
      <c r="R21" s="95"/>
      <c r="S21" s="95"/>
      <c r="T21" s="95"/>
      <c r="U21" s="95"/>
      <c r="V21" s="95"/>
      <c r="W21" s="95"/>
    </row>
    <row r="22" spans="1:23" s="51" customFormat="1" ht="13.5" customHeight="1">
      <c r="A22" s="68" t="s">
        <v>106</v>
      </c>
      <c r="B22" s="70" t="s">
        <v>107</v>
      </c>
      <c r="C22" s="66">
        <v>17</v>
      </c>
      <c r="D22" s="66">
        <v>18284</v>
      </c>
      <c r="E22" s="66" t="s">
        <v>90</v>
      </c>
      <c r="F22" s="66">
        <v>303</v>
      </c>
      <c r="G22" s="66">
        <v>4299</v>
      </c>
      <c r="H22" s="66" t="s">
        <v>99</v>
      </c>
      <c r="I22" s="66" t="s">
        <v>90</v>
      </c>
      <c r="J22" s="66" t="s">
        <v>90</v>
      </c>
      <c r="K22" s="66" t="s">
        <v>90</v>
      </c>
      <c r="L22" s="66">
        <v>2202</v>
      </c>
      <c r="M22" s="66">
        <v>14334</v>
      </c>
      <c r="N22" s="67">
        <v>1229</v>
      </c>
      <c r="O22" s="95"/>
      <c r="P22" s="95"/>
      <c r="Q22" s="95"/>
      <c r="R22" s="95"/>
      <c r="S22" s="95"/>
      <c r="T22" s="95"/>
      <c r="U22" s="95"/>
      <c r="V22" s="95"/>
      <c r="W22" s="95"/>
    </row>
    <row r="23" spans="1:23" s="51" customFormat="1" ht="13.5" customHeight="1">
      <c r="A23" s="68" t="s">
        <v>108</v>
      </c>
      <c r="B23" s="70" t="s">
        <v>109</v>
      </c>
      <c r="C23" s="66">
        <v>2</v>
      </c>
      <c r="D23" s="66" t="s">
        <v>90</v>
      </c>
      <c r="E23" s="66" t="s">
        <v>99</v>
      </c>
      <c r="F23" s="66" t="s">
        <v>90</v>
      </c>
      <c r="G23" s="66" t="s">
        <v>90</v>
      </c>
      <c r="H23" s="66" t="s">
        <v>99</v>
      </c>
      <c r="I23" s="66" t="s">
        <v>99</v>
      </c>
      <c r="J23" s="66" t="s">
        <v>99</v>
      </c>
      <c r="K23" s="66" t="s">
        <v>99</v>
      </c>
      <c r="L23" s="66" t="s">
        <v>90</v>
      </c>
      <c r="M23" s="66" t="s">
        <v>90</v>
      </c>
      <c r="N23" s="67" t="s">
        <v>90</v>
      </c>
      <c r="O23" s="95"/>
      <c r="P23" s="95"/>
      <c r="Q23" s="95"/>
      <c r="R23" s="95"/>
      <c r="S23" s="95"/>
      <c r="T23" s="95"/>
      <c r="U23" s="95"/>
      <c r="V23" s="95"/>
      <c r="W23" s="95"/>
    </row>
    <row r="24" spans="1:23" s="51" customFormat="1" ht="13.5" customHeight="1">
      <c r="A24" s="68" t="s">
        <v>110</v>
      </c>
      <c r="B24" s="70" t="s">
        <v>111</v>
      </c>
      <c r="C24" s="66">
        <v>10</v>
      </c>
      <c r="D24" s="66">
        <v>65597</v>
      </c>
      <c r="E24" s="66">
        <v>4149</v>
      </c>
      <c r="F24" s="66">
        <v>523</v>
      </c>
      <c r="G24" s="66">
        <v>4409</v>
      </c>
      <c r="H24" s="66" t="s">
        <v>99</v>
      </c>
      <c r="I24" s="66">
        <v>56516</v>
      </c>
      <c r="J24" s="66">
        <v>406</v>
      </c>
      <c r="K24" s="66" t="s">
        <v>99</v>
      </c>
      <c r="L24" s="66">
        <v>3857</v>
      </c>
      <c r="M24" s="66">
        <v>58774</v>
      </c>
      <c r="N24" s="67">
        <v>2560</v>
      </c>
      <c r="O24" s="95"/>
      <c r="P24" s="95"/>
      <c r="Q24" s="95"/>
      <c r="R24" s="95"/>
      <c r="S24" s="95"/>
      <c r="T24" s="95"/>
      <c r="U24" s="95"/>
      <c r="V24" s="95"/>
      <c r="W24" s="95"/>
    </row>
    <row r="25" spans="1:23" s="51" customFormat="1" ht="13.5" customHeight="1">
      <c r="A25" s="68" t="s">
        <v>112</v>
      </c>
      <c r="B25" s="70" t="s">
        <v>113</v>
      </c>
      <c r="C25" s="66">
        <v>36</v>
      </c>
      <c r="D25" s="66">
        <v>1618</v>
      </c>
      <c r="E25" s="66">
        <v>18</v>
      </c>
      <c r="F25" s="66">
        <v>782</v>
      </c>
      <c r="G25" s="66">
        <v>585</v>
      </c>
      <c r="H25" s="66">
        <v>130</v>
      </c>
      <c r="I25" s="66">
        <v>103</v>
      </c>
      <c r="J25" s="66">
        <v>76</v>
      </c>
      <c r="K25" s="66" t="s">
        <v>99</v>
      </c>
      <c r="L25" s="66">
        <v>1039</v>
      </c>
      <c r="M25" s="66">
        <v>271</v>
      </c>
      <c r="N25" s="67">
        <v>232</v>
      </c>
      <c r="O25" s="95"/>
      <c r="P25" s="95"/>
      <c r="Q25" s="95"/>
      <c r="R25" s="95"/>
      <c r="S25" s="95"/>
      <c r="T25" s="95"/>
      <c r="U25" s="95"/>
      <c r="V25" s="95"/>
      <c r="W25" s="95"/>
    </row>
    <row r="26" spans="1:23" s="51" customFormat="1" ht="13.5" customHeight="1">
      <c r="A26" s="68" t="s">
        <v>114</v>
      </c>
      <c r="B26" s="70" t="s">
        <v>115</v>
      </c>
      <c r="C26" s="66">
        <v>28</v>
      </c>
      <c r="D26" s="66">
        <v>1634</v>
      </c>
      <c r="E26" s="66" t="s">
        <v>99</v>
      </c>
      <c r="F26" s="66">
        <v>444</v>
      </c>
      <c r="G26" s="66">
        <v>1190</v>
      </c>
      <c r="H26" s="66" t="s">
        <v>99</v>
      </c>
      <c r="I26" s="66" t="s">
        <v>99</v>
      </c>
      <c r="J26" s="66">
        <v>113</v>
      </c>
      <c r="K26" s="66" t="s">
        <v>99</v>
      </c>
      <c r="L26" s="66">
        <v>162</v>
      </c>
      <c r="M26" s="66">
        <v>928</v>
      </c>
      <c r="N26" s="67">
        <v>431</v>
      </c>
      <c r="O26" s="95"/>
      <c r="P26" s="95"/>
      <c r="Q26" s="95"/>
      <c r="R26" s="95"/>
      <c r="S26" s="95"/>
      <c r="T26" s="95"/>
      <c r="U26" s="95"/>
      <c r="V26" s="95"/>
      <c r="W26" s="95"/>
    </row>
    <row r="27" spans="1:23" s="51" customFormat="1" ht="13.5" customHeight="1">
      <c r="A27" s="68" t="s">
        <v>116</v>
      </c>
      <c r="B27" s="70" t="s">
        <v>117</v>
      </c>
      <c r="C27" s="66">
        <v>25</v>
      </c>
      <c r="D27" s="66">
        <v>11651</v>
      </c>
      <c r="E27" s="66">
        <v>324</v>
      </c>
      <c r="F27" s="66" t="s">
        <v>90</v>
      </c>
      <c r="G27" s="66">
        <v>10120</v>
      </c>
      <c r="H27" s="66" t="s">
        <v>90</v>
      </c>
      <c r="I27" s="66" t="s">
        <v>90</v>
      </c>
      <c r="J27" s="66">
        <v>1055</v>
      </c>
      <c r="K27" s="66" t="s">
        <v>99</v>
      </c>
      <c r="L27" s="66">
        <v>1143</v>
      </c>
      <c r="M27" s="66">
        <v>8121</v>
      </c>
      <c r="N27" s="67">
        <v>1332</v>
      </c>
      <c r="O27" s="95"/>
      <c r="P27" s="95"/>
      <c r="Q27" s="95"/>
      <c r="R27" s="95"/>
      <c r="S27" s="95"/>
      <c r="T27" s="95"/>
      <c r="U27" s="95"/>
      <c r="V27" s="95"/>
      <c r="W27" s="95"/>
    </row>
    <row r="28" spans="1:23" s="51" customFormat="1" ht="13.5" customHeight="1">
      <c r="A28" s="68" t="s">
        <v>118</v>
      </c>
      <c r="B28" s="97" t="s">
        <v>119</v>
      </c>
      <c r="C28" s="66">
        <v>9</v>
      </c>
      <c r="D28" s="66">
        <v>71</v>
      </c>
      <c r="E28" s="66" t="s">
        <v>99</v>
      </c>
      <c r="F28" s="66">
        <v>54</v>
      </c>
      <c r="G28" s="66" t="s">
        <v>90</v>
      </c>
      <c r="H28" s="66" t="s">
        <v>99</v>
      </c>
      <c r="I28" s="66" t="s">
        <v>90</v>
      </c>
      <c r="J28" s="66">
        <v>1</v>
      </c>
      <c r="K28" s="66" t="s">
        <v>99</v>
      </c>
      <c r="L28" s="66" t="s">
        <v>99</v>
      </c>
      <c r="M28" s="66">
        <v>11</v>
      </c>
      <c r="N28" s="67">
        <v>59</v>
      </c>
      <c r="O28" s="95"/>
      <c r="P28" s="95"/>
      <c r="Q28" s="95"/>
      <c r="R28" s="95"/>
      <c r="S28" s="95"/>
      <c r="T28" s="95"/>
      <c r="U28" s="95"/>
      <c r="V28" s="95"/>
      <c r="W28" s="95"/>
    </row>
    <row r="29" spans="1:23" s="51" customFormat="1" ht="13.5" customHeight="1">
      <c r="A29" s="68" t="s">
        <v>120</v>
      </c>
      <c r="B29" s="97" t="s">
        <v>121</v>
      </c>
      <c r="C29" s="66">
        <v>29</v>
      </c>
      <c r="D29" s="66">
        <v>53940</v>
      </c>
      <c r="E29" s="66">
        <v>2376</v>
      </c>
      <c r="F29" s="66">
        <v>2340</v>
      </c>
      <c r="G29" s="66">
        <v>5129</v>
      </c>
      <c r="H29" s="66" t="s">
        <v>99</v>
      </c>
      <c r="I29" s="66">
        <v>44095</v>
      </c>
      <c r="J29" s="66">
        <v>610</v>
      </c>
      <c r="K29" s="66" t="s">
        <v>99</v>
      </c>
      <c r="L29" s="66">
        <v>1882</v>
      </c>
      <c r="M29" s="66">
        <v>49630</v>
      </c>
      <c r="N29" s="67">
        <v>1818</v>
      </c>
      <c r="O29" s="95"/>
      <c r="P29" s="95"/>
      <c r="Q29" s="95"/>
      <c r="R29" s="95"/>
      <c r="S29" s="95"/>
      <c r="T29" s="95"/>
      <c r="U29" s="95"/>
      <c r="V29" s="95"/>
      <c r="W29" s="95"/>
    </row>
    <row r="30" spans="1:23" s="51" customFormat="1" ht="13.5" customHeight="1">
      <c r="A30" s="68" t="s">
        <v>122</v>
      </c>
      <c r="B30" s="70" t="s">
        <v>123</v>
      </c>
      <c r="C30" s="66">
        <v>5</v>
      </c>
      <c r="D30" s="66">
        <v>1316</v>
      </c>
      <c r="E30" s="66" t="s">
        <v>90</v>
      </c>
      <c r="F30" s="66">
        <v>189</v>
      </c>
      <c r="G30" s="66" t="s">
        <v>90</v>
      </c>
      <c r="H30" s="66" t="s">
        <v>90</v>
      </c>
      <c r="I30" s="66" t="s">
        <v>90</v>
      </c>
      <c r="J30" s="66" t="s">
        <v>99</v>
      </c>
      <c r="K30" s="66" t="s">
        <v>99</v>
      </c>
      <c r="L30" s="66" t="s">
        <v>90</v>
      </c>
      <c r="M30" s="66" t="s">
        <v>90</v>
      </c>
      <c r="N30" s="67">
        <v>295</v>
      </c>
      <c r="O30" s="95"/>
      <c r="P30" s="95"/>
      <c r="Q30" s="95"/>
      <c r="R30" s="95"/>
      <c r="S30" s="95"/>
      <c r="T30" s="95"/>
      <c r="U30" s="95"/>
      <c r="V30" s="95"/>
      <c r="W30" s="95"/>
    </row>
    <row r="31" spans="1:23" s="51" customFormat="1" ht="13.5" customHeight="1">
      <c r="A31" s="68" t="s">
        <v>124</v>
      </c>
      <c r="B31" s="70" t="s">
        <v>125</v>
      </c>
      <c r="C31" s="66">
        <v>38</v>
      </c>
      <c r="D31" s="66">
        <v>3376</v>
      </c>
      <c r="E31" s="66" t="s">
        <v>99</v>
      </c>
      <c r="F31" s="66" t="s">
        <v>90</v>
      </c>
      <c r="G31" s="66" t="s">
        <v>90</v>
      </c>
      <c r="H31" s="66">
        <v>10</v>
      </c>
      <c r="I31" s="66" t="s">
        <v>99</v>
      </c>
      <c r="J31" s="66" t="s">
        <v>90</v>
      </c>
      <c r="K31" s="66" t="s">
        <v>99</v>
      </c>
      <c r="L31" s="66" t="s">
        <v>90</v>
      </c>
      <c r="M31" s="66" t="s">
        <v>90</v>
      </c>
      <c r="N31" s="67" t="s">
        <v>90</v>
      </c>
      <c r="O31" s="95"/>
      <c r="P31" s="95"/>
      <c r="Q31" s="95"/>
      <c r="R31" s="95"/>
      <c r="S31" s="95"/>
      <c r="T31" s="95"/>
      <c r="U31" s="95"/>
      <c r="V31" s="95"/>
      <c r="W31" s="95"/>
    </row>
    <row r="32" spans="1:23" s="51" customFormat="1" ht="13.5" customHeight="1">
      <c r="A32" s="74" t="s">
        <v>126</v>
      </c>
      <c r="B32" s="98" t="s">
        <v>30</v>
      </c>
      <c r="C32" s="75">
        <v>9</v>
      </c>
      <c r="D32" s="75">
        <v>106</v>
      </c>
      <c r="E32" s="75" t="s">
        <v>99</v>
      </c>
      <c r="F32" s="75">
        <v>37</v>
      </c>
      <c r="G32" s="75">
        <v>69</v>
      </c>
      <c r="H32" s="75" t="s">
        <v>99</v>
      </c>
      <c r="I32" s="75" t="s">
        <v>99</v>
      </c>
      <c r="J32" s="75" t="s">
        <v>99</v>
      </c>
      <c r="K32" s="75" t="s">
        <v>99</v>
      </c>
      <c r="L32" s="99">
        <v>42</v>
      </c>
      <c r="M32" s="75">
        <v>20</v>
      </c>
      <c r="N32" s="99">
        <v>44</v>
      </c>
      <c r="O32" s="95"/>
      <c r="P32" s="95"/>
      <c r="Q32" s="95"/>
      <c r="R32" s="95"/>
      <c r="S32" s="95"/>
      <c r="T32" s="95"/>
      <c r="U32" s="95"/>
      <c r="V32" s="95"/>
      <c r="W32" s="95"/>
    </row>
    <row r="33" spans="1:23" s="78" customFormat="1" ht="13.5">
      <c r="A33" s="297" t="s">
        <v>127</v>
      </c>
      <c r="B33" s="297"/>
      <c r="C33" s="297"/>
      <c r="D33" s="297"/>
      <c r="E33" s="297"/>
      <c r="F33" s="77"/>
      <c r="G33" s="77"/>
      <c r="H33" s="77"/>
      <c r="I33" s="77"/>
      <c r="J33" s="77"/>
      <c r="K33" s="77"/>
      <c r="L33" s="77"/>
      <c r="M33" s="77"/>
      <c r="N33" s="77"/>
      <c r="O33" s="100"/>
      <c r="P33" s="100"/>
      <c r="Q33" s="100"/>
      <c r="R33" s="100"/>
      <c r="S33" s="100"/>
      <c r="T33" s="100"/>
      <c r="U33" s="100"/>
      <c r="V33" s="100"/>
      <c r="W33" s="100"/>
    </row>
    <row r="34" spans="1:23" ht="13.5">
      <c r="A34" s="84"/>
      <c r="B34" s="101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84"/>
      <c r="P34" s="84"/>
      <c r="Q34" s="84"/>
      <c r="R34" s="84"/>
      <c r="S34" s="84"/>
      <c r="T34" s="84"/>
      <c r="U34" s="84"/>
      <c r="V34" s="84"/>
      <c r="W34" s="84"/>
    </row>
    <row r="35" spans="1:23" ht="13.5">
      <c r="A35" s="84"/>
      <c r="B35" s="101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84"/>
      <c r="P35" s="84"/>
      <c r="Q35" s="84"/>
      <c r="R35" s="84"/>
      <c r="S35" s="84"/>
      <c r="T35" s="84"/>
      <c r="U35" s="84"/>
      <c r="V35" s="84"/>
      <c r="W35" s="84"/>
    </row>
    <row r="36" spans="1:23" ht="13.5">
      <c r="A36" s="84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84"/>
      <c r="P36" s="84"/>
      <c r="Q36" s="84"/>
      <c r="R36" s="84"/>
      <c r="S36" s="84"/>
      <c r="T36" s="84"/>
      <c r="U36" s="84"/>
      <c r="V36" s="84"/>
      <c r="W36" s="84"/>
    </row>
    <row r="37" spans="1:23" ht="13.5">
      <c r="A37" s="84"/>
      <c r="B37" s="101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84"/>
      <c r="P37" s="84"/>
      <c r="Q37" s="84"/>
      <c r="R37" s="84"/>
      <c r="S37" s="84"/>
      <c r="T37" s="84"/>
      <c r="U37" s="84"/>
      <c r="V37" s="84"/>
      <c r="W37" s="84"/>
    </row>
    <row r="38" spans="1:23" ht="13.5">
      <c r="A38" s="84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84"/>
      <c r="P38" s="84"/>
      <c r="Q38" s="84"/>
      <c r="R38" s="84"/>
      <c r="S38" s="84"/>
      <c r="T38" s="84"/>
      <c r="U38" s="84"/>
      <c r="V38" s="84"/>
      <c r="W38" s="84"/>
    </row>
    <row r="39" spans="1:23" ht="13.5">
      <c r="A39" s="84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84"/>
      <c r="P39" s="84"/>
      <c r="Q39" s="84"/>
      <c r="R39" s="84"/>
      <c r="S39" s="84"/>
      <c r="T39" s="84"/>
      <c r="U39" s="84"/>
      <c r="V39" s="84"/>
      <c r="W39" s="84"/>
    </row>
    <row r="40" spans="1:23" ht="13.5">
      <c r="A40" s="84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84"/>
      <c r="P40" s="84"/>
      <c r="Q40" s="84"/>
      <c r="R40" s="84"/>
      <c r="S40" s="84"/>
      <c r="T40" s="84"/>
      <c r="U40" s="84"/>
      <c r="V40" s="84"/>
      <c r="W40" s="84"/>
    </row>
    <row r="41" spans="1:23" ht="13.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</row>
    <row r="42" spans="1:23" ht="13.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</row>
    <row r="43" spans="1:23" ht="13.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</row>
    <row r="44" spans="1:23" ht="13.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</row>
    <row r="45" spans="1:23" ht="13.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</row>
    <row r="46" spans="1:23" ht="13.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</row>
    <row r="47" spans="1:23" ht="13.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</row>
    <row r="48" spans="1:23" ht="13.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</row>
    <row r="49" spans="1:23" ht="13.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</row>
    <row r="50" spans="1:23" ht="13.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</row>
    <row r="51" spans="1:23" ht="13.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</row>
    <row r="52" spans="1:23" ht="13.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</row>
    <row r="53" spans="1:23" ht="13.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</row>
    <row r="54" spans="1:23" ht="13.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</row>
    <row r="55" spans="1:23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</row>
    <row r="56" spans="1:23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</row>
    <row r="57" spans="1:23" ht="13.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</row>
    <row r="58" spans="1:23" ht="13.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</row>
    <row r="59" spans="1:23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</row>
    <row r="60" spans="1:23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</row>
    <row r="61" spans="1:23" ht="13.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</row>
    <row r="62" spans="1:23" ht="13.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</row>
    <row r="63" spans="1:23" ht="13.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</row>
    <row r="64" spans="1:23" ht="13.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</row>
    <row r="65" spans="1:23" ht="13.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</row>
    <row r="66" spans="1:23" ht="13.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</row>
    <row r="67" spans="1:23" ht="13.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</row>
    <row r="68" spans="1:23" ht="13.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</row>
    <row r="69" spans="1:23" ht="13.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</row>
    <row r="70" spans="1:23" ht="13.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</row>
    <row r="71" spans="1:23" ht="13.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</row>
    <row r="72" spans="1:23" ht="13.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</row>
    <row r="73" spans="1:23" ht="13.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</row>
    <row r="74" spans="1:23" ht="13.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</row>
    <row r="75" spans="1:23" ht="13.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</row>
    <row r="76" spans="1:23" ht="13.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</row>
  </sheetData>
  <sheetProtection/>
  <mergeCells count="15">
    <mergeCell ref="C5:C7"/>
    <mergeCell ref="D5:D7"/>
    <mergeCell ref="E5:I5"/>
    <mergeCell ref="J5:N5"/>
    <mergeCell ref="E6:I6"/>
    <mergeCell ref="A1:C1"/>
    <mergeCell ref="J6:J7"/>
    <mergeCell ref="K6:K7"/>
    <mergeCell ref="N6:N7"/>
    <mergeCell ref="A8:B8"/>
    <mergeCell ref="A33:E33"/>
    <mergeCell ref="A2:N2"/>
    <mergeCell ref="A4:L4"/>
    <mergeCell ref="M4:N4"/>
    <mergeCell ref="A5:B7"/>
  </mergeCells>
  <hyperlinks>
    <hyperlink ref="A1:C1" location="'9鉱工業目次'!A1" display="9　鉱 工 業"/>
  </hyperlink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zoomScalePageLayoutView="0" workbookViewId="0" topLeftCell="A1">
      <pane xSplit="3" ySplit="6" topLeftCell="D7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15"/>
  <cols>
    <col min="1" max="1" width="2.140625" style="45" customWidth="1"/>
    <col min="2" max="2" width="13.28125" style="45" customWidth="1"/>
    <col min="3" max="3" width="2.140625" style="45" customWidth="1"/>
    <col min="4" max="9" width="10.421875" style="45" customWidth="1"/>
    <col min="10" max="10" width="15.421875" style="45" bestFit="1" customWidth="1"/>
    <col min="11" max="12" width="10.421875" style="45" customWidth="1"/>
    <col min="13" max="13" width="14.421875" style="45" customWidth="1"/>
    <col min="14" max="15" width="10.421875" style="45" customWidth="1"/>
    <col min="16" max="16384" width="9.00390625" style="45" customWidth="1"/>
  </cols>
  <sheetData>
    <row r="1" spans="1:3" ht="13.5">
      <c r="A1" s="417" t="s">
        <v>0</v>
      </c>
      <c r="B1" s="417"/>
      <c r="C1" s="417"/>
    </row>
    <row r="2" spans="1:15" ht="17.25">
      <c r="A2" s="287" t="s">
        <v>146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17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4.25" thickBot="1">
      <c r="A4" s="288" t="s">
        <v>77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2:16" ht="14.25" thickTop="1">
      <c r="B5" s="362"/>
      <c r="C5" s="103"/>
      <c r="D5" s="293" t="s">
        <v>83</v>
      </c>
      <c r="E5" s="294"/>
      <c r="F5" s="294"/>
      <c r="G5" s="293" t="s">
        <v>84</v>
      </c>
      <c r="H5" s="294"/>
      <c r="I5" s="294"/>
      <c r="J5" s="293" t="s">
        <v>85</v>
      </c>
      <c r="K5" s="294"/>
      <c r="L5" s="294"/>
      <c r="M5" s="301" t="s">
        <v>147</v>
      </c>
      <c r="N5" s="323"/>
      <c r="O5" s="323"/>
      <c r="P5" s="84"/>
    </row>
    <row r="6" spans="1:16" ht="13.5">
      <c r="A6" s="104"/>
      <c r="B6" s="363"/>
      <c r="C6" s="105"/>
      <c r="D6" s="85" t="s">
        <v>148</v>
      </c>
      <c r="E6" s="87" t="s">
        <v>149</v>
      </c>
      <c r="F6" s="87" t="s">
        <v>150</v>
      </c>
      <c r="G6" s="85" t="s">
        <v>148</v>
      </c>
      <c r="H6" s="87" t="s">
        <v>149</v>
      </c>
      <c r="I6" s="87" t="s">
        <v>150</v>
      </c>
      <c r="J6" s="85" t="s">
        <v>148</v>
      </c>
      <c r="K6" s="87" t="s">
        <v>149</v>
      </c>
      <c r="L6" s="87" t="s">
        <v>150</v>
      </c>
      <c r="M6" s="85" t="s">
        <v>148</v>
      </c>
      <c r="N6" s="85" t="s">
        <v>149</v>
      </c>
      <c r="O6" s="90" t="s">
        <v>150</v>
      </c>
      <c r="P6" s="84"/>
    </row>
    <row r="7" spans="2:16" s="106" customFormat="1" ht="13.5">
      <c r="B7" s="107"/>
      <c r="C7" s="107"/>
      <c r="D7" s="108"/>
      <c r="E7" s="227" t="s">
        <v>151</v>
      </c>
      <c r="F7" s="227" t="s">
        <v>151</v>
      </c>
      <c r="G7" s="227" t="s">
        <v>86</v>
      </c>
      <c r="H7" s="227" t="s">
        <v>151</v>
      </c>
      <c r="I7" s="227" t="s">
        <v>151</v>
      </c>
      <c r="J7" s="227" t="s">
        <v>87</v>
      </c>
      <c r="K7" s="227" t="s">
        <v>151</v>
      </c>
      <c r="L7" s="227" t="s">
        <v>151</v>
      </c>
      <c r="M7" s="227" t="s">
        <v>87</v>
      </c>
      <c r="N7" s="227" t="s">
        <v>151</v>
      </c>
      <c r="O7" s="227" t="s">
        <v>151</v>
      </c>
      <c r="P7" s="109"/>
    </row>
    <row r="8" spans="2:16" ht="13.5">
      <c r="B8" s="110" t="s">
        <v>56</v>
      </c>
      <c r="C8" s="111"/>
      <c r="D8" s="112">
        <v>3390</v>
      </c>
      <c r="E8" s="113">
        <v>100</v>
      </c>
      <c r="F8" s="113">
        <v>-9.6</v>
      </c>
      <c r="G8" s="228">
        <v>79077</v>
      </c>
      <c r="H8" s="113">
        <v>100</v>
      </c>
      <c r="I8" s="113">
        <v>-6.1</v>
      </c>
      <c r="J8" s="228">
        <v>168709409</v>
      </c>
      <c r="K8" s="113">
        <v>100</v>
      </c>
      <c r="L8" s="113">
        <v>-5.1</v>
      </c>
      <c r="M8" s="228">
        <v>6039823</v>
      </c>
      <c r="N8" s="113">
        <v>100</v>
      </c>
      <c r="O8" s="113">
        <v>-36.3</v>
      </c>
      <c r="P8" s="84"/>
    </row>
    <row r="9" spans="2:16" s="102" customFormat="1" ht="13.5">
      <c r="B9" s="111" t="s">
        <v>152</v>
      </c>
      <c r="C9" s="111"/>
      <c r="D9" s="112">
        <v>3367</v>
      </c>
      <c r="E9" s="113">
        <v>100</v>
      </c>
      <c r="F9" s="113">
        <v>-0.7</v>
      </c>
      <c r="G9" s="228">
        <v>78026</v>
      </c>
      <c r="H9" s="113">
        <v>100</v>
      </c>
      <c r="I9" s="113">
        <v>-1.3</v>
      </c>
      <c r="J9" s="228">
        <v>174755179</v>
      </c>
      <c r="K9" s="113">
        <v>100</v>
      </c>
      <c r="L9" s="113">
        <v>3.6</v>
      </c>
      <c r="M9" s="228">
        <v>5272700</v>
      </c>
      <c r="N9" s="113">
        <v>100</v>
      </c>
      <c r="O9" s="113">
        <v>-12.7</v>
      </c>
      <c r="P9" s="114"/>
    </row>
    <row r="10" spans="2:16" s="102" customFormat="1" ht="13.5">
      <c r="B10" s="115" t="s">
        <v>153</v>
      </c>
      <c r="C10" s="115"/>
      <c r="D10" s="116">
        <v>3106</v>
      </c>
      <c r="E10" s="117">
        <f>D10/$D$10*100</f>
        <v>100</v>
      </c>
      <c r="F10" s="117">
        <v>-7.8</v>
      </c>
      <c r="G10" s="229">
        <v>76386</v>
      </c>
      <c r="H10" s="117">
        <f>G10/$G$10*100</f>
        <v>100</v>
      </c>
      <c r="I10" s="117">
        <v>-2.1</v>
      </c>
      <c r="J10" s="229">
        <v>181331862</v>
      </c>
      <c r="K10" s="117">
        <f>J10/$J$10*100</f>
        <v>100</v>
      </c>
      <c r="L10" s="117">
        <v>3.8</v>
      </c>
      <c r="M10" s="229">
        <v>6712624</v>
      </c>
      <c r="N10" s="117">
        <f>M10/$M$10*100</f>
        <v>100</v>
      </c>
      <c r="O10" s="117">
        <v>27.3</v>
      </c>
      <c r="P10" s="114"/>
    </row>
    <row r="11" spans="2:16" s="102" customFormat="1" ht="13.5">
      <c r="B11" s="115"/>
      <c r="C11" s="115"/>
      <c r="D11" s="116"/>
      <c r="E11" s="117"/>
      <c r="F11" s="117"/>
      <c r="G11" s="229"/>
      <c r="H11" s="117"/>
      <c r="I11" s="117"/>
      <c r="J11" s="229"/>
      <c r="K11" s="117"/>
      <c r="L11" s="117"/>
      <c r="M11" s="229"/>
      <c r="N11" s="117"/>
      <c r="O11" s="117"/>
      <c r="P11" s="114"/>
    </row>
    <row r="12" spans="2:16" s="102" customFormat="1" ht="13.5">
      <c r="B12" s="118" t="s">
        <v>154</v>
      </c>
      <c r="C12" s="118"/>
      <c r="D12" s="116">
        <v>2109</v>
      </c>
      <c r="E12" s="117">
        <f>D12/$D$10*100</f>
        <v>67.90083708950418</v>
      </c>
      <c r="F12" s="117">
        <v>-7.9</v>
      </c>
      <c r="G12" s="229">
        <v>55888</v>
      </c>
      <c r="H12" s="117">
        <f>G12/$G$10*100</f>
        <v>73.16523970361061</v>
      </c>
      <c r="I12" s="117">
        <v>-1.9</v>
      </c>
      <c r="J12" s="229">
        <v>129079066</v>
      </c>
      <c r="K12" s="117">
        <f>J12/$J$10*100</f>
        <v>71.18388603984003</v>
      </c>
      <c r="L12" s="117">
        <v>3.4</v>
      </c>
      <c r="M12" s="229">
        <v>4915952</v>
      </c>
      <c r="N12" s="117">
        <f>M12/$M$10*100</f>
        <v>73.23443112559261</v>
      </c>
      <c r="O12" s="117">
        <v>26.5</v>
      </c>
      <c r="P12" s="114"/>
    </row>
    <row r="13" spans="2:16" s="102" customFormat="1" ht="13.5">
      <c r="B13" s="118"/>
      <c r="C13" s="118"/>
      <c r="D13" s="116"/>
      <c r="E13" s="117"/>
      <c r="F13" s="117"/>
      <c r="G13" s="229"/>
      <c r="H13" s="117"/>
      <c r="I13" s="117"/>
      <c r="J13" s="229"/>
      <c r="K13" s="117"/>
      <c r="L13" s="117"/>
      <c r="M13" s="229"/>
      <c r="N13" s="117"/>
      <c r="O13" s="117"/>
      <c r="P13" s="114"/>
    </row>
    <row r="14" spans="2:16" s="78" customFormat="1" ht="13.5">
      <c r="B14" s="119" t="s">
        <v>155</v>
      </c>
      <c r="C14" s="110"/>
      <c r="D14" s="121">
        <v>685</v>
      </c>
      <c r="E14" s="120">
        <f aca="true" t="shared" si="0" ref="E14:E21">D14/$D$10*100</f>
        <v>22.054088860270443</v>
      </c>
      <c r="F14" s="120">
        <v>-7.4</v>
      </c>
      <c r="G14" s="230">
        <v>16886</v>
      </c>
      <c r="H14" s="120">
        <f aca="true" t="shared" si="1" ref="H14:H21">G14/$G$10*100</f>
        <v>22.106145105123975</v>
      </c>
      <c r="I14" s="120">
        <v>-1</v>
      </c>
      <c r="J14" s="230">
        <v>31571625</v>
      </c>
      <c r="K14" s="120">
        <f aca="true" t="shared" si="2" ref="K14:K21">J14/$J$10*100</f>
        <v>17.410963882342973</v>
      </c>
      <c r="L14" s="120">
        <v>4.8</v>
      </c>
      <c r="M14" s="230">
        <v>1048691</v>
      </c>
      <c r="N14" s="120">
        <f aca="true" t="shared" si="3" ref="N14:N21">M14/$M$10*100</f>
        <v>15.622668571932527</v>
      </c>
      <c r="O14" s="120">
        <v>35</v>
      </c>
      <c r="P14" s="100"/>
    </row>
    <row r="15" spans="2:16" s="78" customFormat="1" ht="13.5">
      <c r="B15" s="119" t="s">
        <v>156</v>
      </c>
      <c r="C15" s="110"/>
      <c r="D15" s="121">
        <v>117</v>
      </c>
      <c r="E15" s="120">
        <f t="shared" si="0"/>
        <v>3.766902768834514</v>
      </c>
      <c r="F15" s="120">
        <v>-7.1</v>
      </c>
      <c r="G15" s="230">
        <v>4399</v>
      </c>
      <c r="H15" s="120">
        <f t="shared" si="1"/>
        <v>5.758908700547221</v>
      </c>
      <c r="I15" s="120">
        <v>-3.5</v>
      </c>
      <c r="J15" s="230">
        <v>12954331</v>
      </c>
      <c r="K15" s="120">
        <f t="shared" si="2"/>
        <v>7.14399050289353</v>
      </c>
      <c r="L15" s="120">
        <v>7.9</v>
      </c>
      <c r="M15" s="230">
        <v>481611</v>
      </c>
      <c r="N15" s="120">
        <f t="shared" si="3"/>
        <v>7.17470545050639</v>
      </c>
      <c r="O15" s="120">
        <v>1.9</v>
      </c>
      <c r="P15" s="100"/>
    </row>
    <row r="16" spans="2:16" s="78" customFormat="1" ht="13.5">
      <c r="B16" s="119" t="s">
        <v>157</v>
      </c>
      <c r="C16" s="110"/>
      <c r="D16" s="121">
        <v>338</v>
      </c>
      <c r="E16" s="120">
        <f t="shared" si="0"/>
        <v>10.882163554410818</v>
      </c>
      <c r="F16" s="120">
        <v>-8.2</v>
      </c>
      <c r="G16" s="230">
        <v>12435</v>
      </c>
      <c r="H16" s="120">
        <f t="shared" si="1"/>
        <v>16.279161102819888</v>
      </c>
      <c r="I16" s="120">
        <v>-4.1</v>
      </c>
      <c r="J16" s="230">
        <v>36219968</v>
      </c>
      <c r="K16" s="120">
        <f t="shared" si="2"/>
        <v>19.974409130591734</v>
      </c>
      <c r="L16" s="120">
        <v>-1.7</v>
      </c>
      <c r="M16" s="230">
        <v>2151414</v>
      </c>
      <c r="N16" s="120">
        <f t="shared" si="3"/>
        <v>32.050268270649454</v>
      </c>
      <c r="O16" s="120">
        <v>24.9</v>
      </c>
      <c r="P16" s="100"/>
    </row>
    <row r="17" spans="2:16" s="78" customFormat="1" ht="13.5">
      <c r="B17" s="119" t="s">
        <v>158</v>
      </c>
      <c r="C17" s="110"/>
      <c r="D17" s="121">
        <v>106</v>
      </c>
      <c r="E17" s="120">
        <f t="shared" si="0"/>
        <v>3.4127495170637476</v>
      </c>
      <c r="F17" s="120">
        <v>-7.8</v>
      </c>
      <c r="G17" s="230">
        <v>2432</v>
      </c>
      <c r="H17" s="120">
        <f t="shared" si="1"/>
        <v>3.183829497551907</v>
      </c>
      <c r="I17" s="120">
        <v>1.7</v>
      </c>
      <c r="J17" s="230">
        <v>4707321</v>
      </c>
      <c r="K17" s="120">
        <f t="shared" si="2"/>
        <v>2.5959701445077537</v>
      </c>
      <c r="L17" s="120">
        <v>8.4</v>
      </c>
      <c r="M17" s="230">
        <v>126813</v>
      </c>
      <c r="N17" s="120">
        <f t="shared" si="3"/>
        <v>1.8891718052433744</v>
      </c>
      <c r="O17" s="120">
        <v>57</v>
      </c>
      <c r="P17" s="100"/>
    </row>
    <row r="18" spans="2:16" s="78" customFormat="1" ht="13.5">
      <c r="B18" s="119" t="s">
        <v>159</v>
      </c>
      <c r="C18" s="110"/>
      <c r="D18" s="121">
        <v>117</v>
      </c>
      <c r="E18" s="120">
        <f t="shared" si="0"/>
        <v>3.766902768834514</v>
      </c>
      <c r="F18" s="120">
        <v>-4.1</v>
      </c>
      <c r="G18" s="230">
        <v>2924</v>
      </c>
      <c r="H18" s="120">
        <f t="shared" si="1"/>
        <v>3.827926583405336</v>
      </c>
      <c r="I18" s="120">
        <v>-2.9</v>
      </c>
      <c r="J18" s="230">
        <v>5249713</v>
      </c>
      <c r="K18" s="120">
        <f t="shared" si="2"/>
        <v>2.8950858068175576</v>
      </c>
      <c r="L18" s="120">
        <v>0.6</v>
      </c>
      <c r="M18" s="230">
        <v>254382</v>
      </c>
      <c r="N18" s="120">
        <f t="shared" si="3"/>
        <v>3.789605972269563</v>
      </c>
      <c r="O18" s="120">
        <v>26.2</v>
      </c>
      <c r="P18" s="100"/>
    </row>
    <row r="19" spans="2:16" s="78" customFormat="1" ht="13.5">
      <c r="B19" s="119" t="s">
        <v>160</v>
      </c>
      <c r="C19" s="110"/>
      <c r="D19" s="121">
        <v>110</v>
      </c>
      <c r="E19" s="120">
        <f t="shared" si="0"/>
        <v>3.5415325177076626</v>
      </c>
      <c r="F19" s="120">
        <v>-8.3</v>
      </c>
      <c r="G19" s="230">
        <v>2883</v>
      </c>
      <c r="H19" s="120">
        <f t="shared" si="1"/>
        <v>3.7742518262508837</v>
      </c>
      <c r="I19" s="120">
        <v>0.4</v>
      </c>
      <c r="J19" s="230">
        <v>9887612</v>
      </c>
      <c r="K19" s="120">
        <f t="shared" si="2"/>
        <v>5.452771449509519</v>
      </c>
      <c r="L19" s="120">
        <v>16.5</v>
      </c>
      <c r="M19" s="230">
        <v>41740</v>
      </c>
      <c r="N19" s="120">
        <f t="shared" si="3"/>
        <v>0.6218134666860531</v>
      </c>
      <c r="O19" s="120">
        <v>-37.3</v>
      </c>
      <c r="P19" s="100"/>
    </row>
    <row r="20" spans="2:16" s="78" customFormat="1" ht="13.5">
      <c r="B20" s="119" t="s">
        <v>161</v>
      </c>
      <c r="C20" s="110"/>
      <c r="D20" s="121">
        <v>528</v>
      </c>
      <c r="E20" s="120">
        <f t="shared" si="0"/>
        <v>16.99935608499678</v>
      </c>
      <c r="F20" s="120">
        <v>-8.7</v>
      </c>
      <c r="G20" s="230">
        <v>10195</v>
      </c>
      <c r="H20" s="120">
        <f t="shared" si="1"/>
        <v>13.346686565601026</v>
      </c>
      <c r="I20" s="120">
        <v>-1.9</v>
      </c>
      <c r="J20" s="230">
        <v>16460775</v>
      </c>
      <c r="K20" s="120">
        <f t="shared" si="2"/>
        <v>9.077706928305847</v>
      </c>
      <c r="L20" s="120">
        <v>2.6</v>
      </c>
      <c r="M20" s="230">
        <v>539440</v>
      </c>
      <c r="N20" s="120">
        <f t="shared" si="3"/>
        <v>8.036201640371932</v>
      </c>
      <c r="O20" s="120">
        <v>37</v>
      </c>
      <c r="P20" s="100"/>
    </row>
    <row r="21" spans="2:16" s="78" customFormat="1" ht="13.5">
      <c r="B21" s="119" t="s">
        <v>162</v>
      </c>
      <c r="C21" s="110"/>
      <c r="D21" s="121">
        <v>108</v>
      </c>
      <c r="E21" s="120">
        <f t="shared" si="0"/>
        <v>3.477141017385705</v>
      </c>
      <c r="F21" s="120">
        <v>-10.7</v>
      </c>
      <c r="G21" s="230">
        <v>3734</v>
      </c>
      <c r="H21" s="120">
        <f t="shared" si="1"/>
        <v>4.888330322310371</v>
      </c>
      <c r="I21" s="120">
        <v>0.3</v>
      </c>
      <c r="J21" s="230">
        <v>12027721</v>
      </c>
      <c r="K21" s="120">
        <f t="shared" si="2"/>
        <v>6.632988194871126</v>
      </c>
      <c r="L21" s="120">
        <v>2.2</v>
      </c>
      <c r="M21" s="230">
        <v>271861</v>
      </c>
      <c r="N21" s="120">
        <f t="shared" si="3"/>
        <v>4.049995947933327</v>
      </c>
      <c r="O21" s="120">
        <v>57.7</v>
      </c>
      <c r="P21" s="100"/>
    </row>
    <row r="22" spans="2:16" s="78" customFormat="1" ht="13.5">
      <c r="B22" s="119"/>
      <c r="C22" s="110"/>
      <c r="D22" s="121"/>
      <c r="E22" s="120"/>
      <c r="F22" s="120"/>
      <c r="G22" s="230"/>
      <c r="H22" s="120"/>
      <c r="I22" s="120"/>
      <c r="J22" s="230"/>
      <c r="K22" s="120"/>
      <c r="L22" s="120"/>
      <c r="M22" s="230"/>
      <c r="N22" s="120"/>
      <c r="O22" s="120"/>
      <c r="P22" s="100"/>
    </row>
    <row r="23" spans="2:15" s="114" customFormat="1" ht="13.5">
      <c r="B23" s="118" t="s">
        <v>163</v>
      </c>
      <c r="C23" s="118"/>
      <c r="D23" s="116">
        <v>997</v>
      </c>
      <c r="E23" s="117">
        <f>D23/$D$10*100</f>
        <v>32.099162910495814</v>
      </c>
      <c r="F23" s="117">
        <v>-7.4</v>
      </c>
      <c r="G23" s="229">
        <v>20498</v>
      </c>
      <c r="H23" s="117">
        <f>G23/$G$10*100</f>
        <v>26.834760296389394</v>
      </c>
      <c r="I23" s="117">
        <v>-2.6</v>
      </c>
      <c r="J23" s="229">
        <v>52252796</v>
      </c>
      <c r="K23" s="117">
        <f>J23/$J$10*100</f>
        <v>28.81611396015996</v>
      </c>
      <c r="L23" s="117">
        <v>4.7</v>
      </c>
      <c r="M23" s="229">
        <v>1796672</v>
      </c>
      <c r="N23" s="117">
        <f>M23/$M$10*100</f>
        <v>26.765568874407386</v>
      </c>
      <c r="O23" s="117">
        <v>29.7</v>
      </c>
    </row>
    <row r="24" spans="2:15" s="114" customFormat="1" ht="13.5">
      <c r="B24" s="118"/>
      <c r="C24" s="118"/>
      <c r="D24" s="116"/>
      <c r="E24" s="117"/>
      <c r="F24" s="117"/>
      <c r="G24" s="229"/>
      <c r="H24" s="117"/>
      <c r="I24" s="117"/>
      <c r="J24" s="229"/>
      <c r="K24" s="117"/>
      <c r="L24" s="117"/>
      <c r="M24" s="229"/>
      <c r="N24" s="117"/>
      <c r="O24" s="117"/>
    </row>
    <row r="25" spans="2:16" s="78" customFormat="1" ht="13.5">
      <c r="B25" s="119" t="s">
        <v>164</v>
      </c>
      <c r="C25" s="110"/>
      <c r="D25" s="121">
        <v>30</v>
      </c>
      <c r="E25" s="120">
        <f>D25/$D$10*100</f>
        <v>0.9658725048293626</v>
      </c>
      <c r="F25" s="120">
        <v>-6.3</v>
      </c>
      <c r="G25" s="230">
        <v>438</v>
      </c>
      <c r="H25" s="120">
        <f>G25/$G$10*100</f>
        <v>0.5734035032597596</v>
      </c>
      <c r="I25" s="120">
        <v>6.3</v>
      </c>
      <c r="J25" s="230">
        <v>637167</v>
      </c>
      <c r="K25" s="120">
        <f>J25/$J$10*100</f>
        <v>0.35138171139498914</v>
      </c>
      <c r="L25" s="120">
        <v>37.3</v>
      </c>
      <c r="M25" s="230" t="s">
        <v>90</v>
      </c>
      <c r="N25" s="120" t="s">
        <v>90</v>
      </c>
      <c r="O25" s="120" t="s">
        <v>90</v>
      </c>
      <c r="P25" s="100"/>
    </row>
    <row r="26" spans="2:16" s="78" customFormat="1" ht="13.5">
      <c r="B26" s="119" t="s">
        <v>165</v>
      </c>
      <c r="C26" s="110"/>
      <c r="D26" s="121">
        <v>32</v>
      </c>
      <c r="E26" s="120">
        <f>D26/$D$10*100</f>
        <v>1.03026400515132</v>
      </c>
      <c r="F26" s="120">
        <v>-17.9</v>
      </c>
      <c r="G26" s="230">
        <v>508</v>
      </c>
      <c r="H26" s="120">
        <f>G26/$G$10*100</f>
        <v>0.6650433325478491</v>
      </c>
      <c r="I26" s="120">
        <v>0.6</v>
      </c>
      <c r="J26" s="230">
        <v>849303</v>
      </c>
      <c r="K26" s="120">
        <f>J26/$J$10*100</f>
        <v>0.4683694253357416</v>
      </c>
      <c r="L26" s="120">
        <v>9.7</v>
      </c>
      <c r="M26" s="230">
        <v>16376</v>
      </c>
      <c r="N26" s="120">
        <f>M26/$M$10*100</f>
        <v>0.24395824941185443</v>
      </c>
      <c r="O26" s="120">
        <v>88</v>
      </c>
      <c r="P26" s="100"/>
    </row>
    <row r="27" spans="2:16" s="78" customFormat="1" ht="13.5">
      <c r="B27" s="119" t="s">
        <v>166</v>
      </c>
      <c r="C27" s="110"/>
      <c r="D27" s="121">
        <v>29</v>
      </c>
      <c r="E27" s="120">
        <f>D27/$D$10*100</f>
        <v>0.9336767546683838</v>
      </c>
      <c r="F27" s="120">
        <v>-6.5</v>
      </c>
      <c r="G27" s="230">
        <v>458</v>
      </c>
      <c r="H27" s="120">
        <f>G27/$G$10*100</f>
        <v>0.5995863116277852</v>
      </c>
      <c r="I27" s="120">
        <v>-0.9</v>
      </c>
      <c r="J27" s="230">
        <v>554267</v>
      </c>
      <c r="K27" s="120">
        <f>J27/$J$10*100</f>
        <v>0.305664428681596</v>
      </c>
      <c r="L27" s="120">
        <v>-7.7</v>
      </c>
      <c r="M27" s="230">
        <v>8229</v>
      </c>
      <c r="N27" s="120">
        <f>M27/$M$10*100</f>
        <v>0.12258991416769359</v>
      </c>
      <c r="O27" s="120">
        <v>119.3</v>
      </c>
      <c r="P27" s="100"/>
    </row>
    <row r="28" spans="2:16" s="78" customFormat="1" ht="13.5">
      <c r="B28" s="119" t="s">
        <v>167</v>
      </c>
      <c r="C28" s="110"/>
      <c r="D28" s="121">
        <v>21</v>
      </c>
      <c r="E28" s="120">
        <f>D28/$D$10*100</f>
        <v>0.6761107533805538</v>
      </c>
      <c r="F28" s="120">
        <v>5</v>
      </c>
      <c r="G28" s="230">
        <v>284</v>
      </c>
      <c r="H28" s="120">
        <f>G28/$G$10*100</f>
        <v>0.3717958788259629</v>
      </c>
      <c r="I28" s="120">
        <v>6</v>
      </c>
      <c r="J28" s="230">
        <v>326582</v>
      </c>
      <c r="K28" s="120">
        <f>J28/$J$10*100</f>
        <v>0.18010182898800212</v>
      </c>
      <c r="L28" s="120">
        <v>21.7</v>
      </c>
      <c r="M28" s="230" t="s">
        <v>90</v>
      </c>
      <c r="N28" s="120" t="s">
        <v>90</v>
      </c>
      <c r="O28" s="120" t="s">
        <v>90</v>
      </c>
      <c r="P28" s="100"/>
    </row>
    <row r="29" spans="2:16" s="78" customFormat="1" ht="13.5">
      <c r="B29" s="119" t="s">
        <v>168</v>
      </c>
      <c r="C29" s="110"/>
      <c r="D29" s="121" t="s">
        <v>99</v>
      </c>
      <c r="E29" s="120" t="s">
        <v>169</v>
      </c>
      <c r="F29" s="120" t="s">
        <v>99</v>
      </c>
      <c r="G29" s="230" t="s">
        <v>99</v>
      </c>
      <c r="H29" s="120" t="s">
        <v>169</v>
      </c>
      <c r="I29" s="120" t="s">
        <v>99</v>
      </c>
      <c r="J29" s="230" t="s">
        <v>99</v>
      </c>
      <c r="K29" s="120" t="s">
        <v>169</v>
      </c>
      <c r="L29" s="120" t="s">
        <v>99</v>
      </c>
      <c r="M29" s="230" t="s">
        <v>99</v>
      </c>
      <c r="N29" s="120" t="s">
        <v>99</v>
      </c>
      <c r="O29" s="120" t="s">
        <v>99</v>
      </c>
      <c r="P29" s="100"/>
    </row>
    <row r="30" spans="2:16" s="78" customFormat="1" ht="13.5">
      <c r="B30" s="119" t="s">
        <v>170</v>
      </c>
      <c r="C30" s="110"/>
      <c r="D30" s="121">
        <v>70</v>
      </c>
      <c r="E30" s="120">
        <f aca="true" t="shared" si="4" ref="E30:E50">D30/$D$10*100</f>
        <v>2.2537025112685125</v>
      </c>
      <c r="F30" s="120">
        <v>-7.9</v>
      </c>
      <c r="G30" s="230">
        <v>2080</v>
      </c>
      <c r="H30" s="120">
        <f aca="true" t="shared" si="5" ref="H30:H50">G30/$G$10*100</f>
        <v>2.7230120702746574</v>
      </c>
      <c r="I30" s="120">
        <v>-3.7</v>
      </c>
      <c r="J30" s="230">
        <v>11797265</v>
      </c>
      <c r="K30" s="120">
        <f aca="true" t="shared" si="6" ref="K30:K36">J30/$J$10*100</f>
        <v>6.50589745777827</v>
      </c>
      <c r="L30" s="120">
        <v>1.6</v>
      </c>
      <c r="M30" s="230">
        <v>184579</v>
      </c>
      <c r="N30" s="120">
        <f aca="true" t="shared" si="7" ref="N30:N37">M30/$M$10*100</f>
        <v>2.7497294649603496</v>
      </c>
      <c r="O30" s="120">
        <v>-27.1</v>
      </c>
      <c r="P30" s="100"/>
    </row>
    <row r="31" spans="2:16" s="78" customFormat="1" ht="13.5">
      <c r="B31" s="119" t="s">
        <v>171</v>
      </c>
      <c r="C31" s="110"/>
      <c r="D31" s="121">
        <v>203</v>
      </c>
      <c r="E31" s="120">
        <f t="shared" si="4"/>
        <v>6.535737282678686</v>
      </c>
      <c r="F31" s="120">
        <v>-6.5</v>
      </c>
      <c r="G31" s="230">
        <v>3380</v>
      </c>
      <c r="H31" s="120">
        <f t="shared" si="5"/>
        <v>4.424894614196319</v>
      </c>
      <c r="I31" s="120">
        <v>0.1</v>
      </c>
      <c r="J31" s="230">
        <v>4926376</v>
      </c>
      <c r="K31" s="120">
        <f t="shared" si="6"/>
        <v>2.7167735144086262</v>
      </c>
      <c r="L31" s="120">
        <v>5.5</v>
      </c>
      <c r="M31" s="230">
        <v>84291</v>
      </c>
      <c r="N31" s="120">
        <f t="shared" si="7"/>
        <v>1.2557086468719236</v>
      </c>
      <c r="O31" s="120">
        <v>-10.2</v>
      </c>
      <c r="P31" s="100"/>
    </row>
    <row r="32" spans="2:16" s="78" customFormat="1" ht="13.5">
      <c r="B32" s="119" t="s">
        <v>172</v>
      </c>
      <c r="C32" s="110"/>
      <c r="D32" s="121">
        <v>109</v>
      </c>
      <c r="E32" s="120">
        <f t="shared" si="4"/>
        <v>3.5093367675466833</v>
      </c>
      <c r="F32" s="120">
        <v>-9.2</v>
      </c>
      <c r="G32" s="230">
        <v>3370</v>
      </c>
      <c r="H32" s="120">
        <f t="shared" si="5"/>
        <v>4.411803210012306</v>
      </c>
      <c r="I32" s="120">
        <v>-1.9</v>
      </c>
      <c r="J32" s="230">
        <v>11471413</v>
      </c>
      <c r="K32" s="120">
        <f t="shared" si="6"/>
        <v>6.326198205586175</v>
      </c>
      <c r="L32" s="120">
        <v>7.1</v>
      </c>
      <c r="M32" s="230">
        <v>317625</v>
      </c>
      <c r="N32" s="120">
        <f t="shared" si="7"/>
        <v>4.731756165696157</v>
      </c>
      <c r="O32" s="120">
        <v>-33.8</v>
      </c>
      <c r="P32" s="100"/>
    </row>
    <row r="33" spans="2:16" s="78" customFormat="1" ht="13.5">
      <c r="B33" s="119" t="s">
        <v>173</v>
      </c>
      <c r="C33" s="110"/>
      <c r="D33" s="121">
        <v>61</v>
      </c>
      <c r="E33" s="120">
        <f t="shared" si="4"/>
        <v>1.9639407598197038</v>
      </c>
      <c r="F33" s="120">
        <v>-7.6</v>
      </c>
      <c r="G33" s="230">
        <v>1540</v>
      </c>
      <c r="H33" s="120">
        <f t="shared" si="5"/>
        <v>2.0160762443379676</v>
      </c>
      <c r="I33" s="120">
        <v>-6.9</v>
      </c>
      <c r="J33" s="230">
        <v>5443402</v>
      </c>
      <c r="K33" s="120">
        <f t="shared" si="6"/>
        <v>3.00190046027322</v>
      </c>
      <c r="L33" s="120">
        <v>-3.2</v>
      </c>
      <c r="M33" s="230">
        <v>153534</v>
      </c>
      <c r="N33" s="120">
        <f t="shared" si="7"/>
        <v>2.287242663971645</v>
      </c>
      <c r="O33" s="120">
        <v>37.7</v>
      </c>
      <c r="P33" s="100"/>
    </row>
    <row r="34" spans="2:16" s="78" customFormat="1" ht="13.5">
      <c r="B34" s="119" t="s">
        <v>174</v>
      </c>
      <c r="C34" s="110"/>
      <c r="D34" s="121">
        <v>132</v>
      </c>
      <c r="E34" s="120">
        <f t="shared" si="4"/>
        <v>4.249839021249195</v>
      </c>
      <c r="F34" s="120">
        <v>-7.7</v>
      </c>
      <c r="G34" s="230">
        <v>1559</v>
      </c>
      <c r="H34" s="120">
        <f t="shared" si="5"/>
        <v>2.040949912287592</v>
      </c>
      <c r="I34" s="120">
        <v>-0.4</v>
      </c>
      <c r="J34" s="230">
        <v>1822130</v>
      </c>
      <c r="K34" s="120">
        <f t="shared" si="6"/>
        <v>1.0048592563396277</v>
      </c>
      <c r="L34" s="120">
        <v>-1.1</v>
      </c>
      <c r="M34" s="230">
        <v>99381</v>
      </c>
      <c r="N34" s="120">
        <f t="shared" si="7"/>
        <v>1.480508963409838</v>
      </c>
      <c r="O34" s="120">
        <v>555.5</v>
      </c>
      <c r="P34" s="100"/>
    </row>
    <row r="35" spans="2:16" s="78" customFormat="1" ht="13.5">
      <c r="B35" s="119" t="s">
        <v>175</v>
      </c>
      <c r="C35" s="110"/>
      <c r="D35" s="121">
        <v>19</v>
      </c>
      <c r="E35" s="120">
        <f t="shared" si="4"/>
        <v>0.6117192530585963</v>
      </c>
      <c r="F35" s="120">
        <v>0</v>
      </c>
      <c r="G35" s="230">
        <v>346</v>
      </c>
      <c r="H35" s="120">
        <f t="shared" si="5"/>
        <v>0.45296258476684204</v>
      </c>
      <c r="I35" s="120">
        <v>3.6</v>
      </c>
      <c r="J35" s="230">
        <v>356149</v>
      </c>
      <c r="K35" s="120">
        <f t="shared" si="6"/>
        <v>0.19640729217240377</v>
      </c>
      <c r="L35" s="120">
        <v>-9.4</v>
      </c>
      <c r="M35" s="230">
        <v>3848</v>
      </c>
      <c r="N35" s="120">
        <f t="shared" si="7"/>
        <v>0.05732482558236541</v>
      </c>
      <c r="O35" s="120">
        <v>-37.7</v>
      </c>
      <c r="P35" s="100"/>
    </row>
    <row r="36" spans="2:16" s="78" customFormat="1" ht="13.5">
      <c r="B36" s="119" t="s">
        <v>176</v>
      </c>
      <c r="C36" s="110"/>
      <c r="D36" s="121">
        <v>16</v>
      </c>
      <c r="E36" s="120">
        <f t="shared" si="4"/>
        <v>0.51513200257566</v>
      </c>
      <c r="F36" s="120">
        <v>-5.9</v>
      </c>
      <c r="G36" s="230">
        <v>345</v>
      </c>
      <c r="H36" s="120">
        <f t="shared" si="5"/>
        <v>0.4516534443484408</v>
      </c>
      <c r="I36" s="120">
        <v>-3.6</v>
      </c>
      <c r="J36" s="230">
        <v>666557</v>
      </c>
      <c r="K36" s="120">
        <f t="shared" si="6"/>
        <v>0.36758956349325966</v>
      </c>
      <c r="L36" s="120">
        <v>0.8</v>
      </c>
      <c r="M36" s="230">
        <v>53990</v>
      </c>
      <c r="N36" s="120">
        <f t="shared" si="7"/>
        <v>0.8043054400186872</v>
      </c>
      <c r="O36" s="120">
        <v>1278.7</v>
      </c>
      <c r="P36" s="100"/>
    </row>
    <row r="37" spans="2:16" s="78" customFormat="1" ht="13.5">
      <c r="B37" s="119" t="s">
        <v>177</v>
      </c>
      <c r="C37" s="110"/>
      <c r="D37" s="121">
        <v>17</v>
      </c>
      <c r="E37" s="120">
        <f t="shared" si="4"/>
        <v>0.5473277527366388</v>
      </c>
      <c r="F37" s="120">
        <v>0</v>
      </c>
      <c r="G37" s="230">
        <v>371</v>
      </c>
      <c r="H37" s="120">
        <f t="shared" si="5"/>
        <v>0.48569109522687404</v>
      </c>
      <c r="I37" s="120">
        <v>6.3</v>
      </c>
      <c r="J37" s="230" t="s">
        <v>178</v>
      </c>
      <c r="K37" s="120" t="s">
        <v>178</v>
      </c>
      <c r="L37" s="120" t="s">
        <v>178</v>
      </c>
      <c r="M37" s="230">
        <v>14361</v>
      </c>
      <c r="N37" s="120">
        <f t="shared" si="7"/>
        <v>0.2139401819616293</v>
      </c>
      <c r="O37" s="120">
        <v>-44.5</v>
      </c>
      <c r="P37" s="100"/>
    </row>
    <row r="38" spans="2:16" s="78" customFormat="1" ht="13.5">
      <c r="B38" s="119" t="s">
        <v>179</v>
      </c>
      <c r="C38" s="110"/>
      <c r="D38" s="121">
        <v>1</v>
      </c>
      <c r="E38" s="120">
        <f t="shared" si="4"/>
        <v>0.03219575016097875</v>
      </c>
      <c r="F38" s="120">
        <v>0</v>
      </c>
      <c r="G38" s="230">
        <v>6</v>
      </c>
      <c r="H38" s="120">
        <f t="shared" si="5"/>
        <v>0.007854842510407667</v>
      </c>
      <c r="I38" s="120" t="s">
        <v>178</v>
      </c>
      <c r="J38" s="230" t="s">
        <v>178</v>
      </c>
      <c r="K38" s="120" t="s">
        <v>178</v>
      </c>
      <c r="L38" s="120" t="s">
        <v>178</v>
      </c>
      <c r="M38" s="230" t="s">
        <v>99</v>
      </c>
      <c r="N38" s="120" t="s">
        <v>99</v>
      </c>
      <c r="O38" s="120" t="s">
        <v>99</v>
      </c>
      <c r="P38" s="100"/>
    </row>
    <row r="39" spans="2:16" s="78" customFormat="1" ht="13.5">
      <c r="B39" s="119" t="s">
        <v>180</v>
      </c>
      <c r="C39" s="110"/>
      <c r="D39" s="121">
        <v>44</v>
      </c>
      <c r="E39" s="120">
        <f t="shared" si="4"/>
        <v>1.4166130070830651</v>
      </c>
      <c r="F39" s="120">
        <v>-6.4</v>
      </c>
      <c r="G39" s="230">
        <v>796</v>
      </c>
      <c r="H39" s="120">
        <f t="shared" si="5"/>
        <v>1.042075773047417</v>
      </c>
      <c r="I39" s="120">
        <v>-2.6</v>
      </c>
      <c r="J39" s="230">
        <v>1313116</v>
      </c>
      <c r="K39" s="120">
        <f aca="true" t="shared" si="8" ref="K39:K50">J39/$J$10*100</f>
        <v>0.7241507286788904</v>
      </c>
      <c r="L39" s="120">
        <v>6.8</v>
      </c>
      <c r="M39" s="230">
        <v>9823</v>
      </c>
      <c r="N39" s="120">
        <f>M39/$M$10*100</f>
        <v>0.1463362166568543</v>
      </c>
      <c r="O39" s="120">
        <v>-59.6</v>
      </c>
      <c r="P39" s="100"/>
    </row>
    <row r="40" spans="2:16" s="78" customFormat="1" ht="13.5">
      <c r="B40" s="119" t="s">
        <v>181</v>
      </c>
      <c r="C40" s="110"/>
      <c r="D40" s="121">
        <v>17</v>
      </c>
      <c r="E40" s="120">
        <f t="shared" si="4"/>
        <v>0.5473277527366388</v>
      </c>
      <c r="F40" s="120">
        <v>-10.5</v>
      </c>
      <c r="G40" s="230">
        <v>711</v>
      </c>
      <c r="H40" s="120">
        <f t="shared" si="5"/>
        <v>0.9307988374833085</v>
      </c>
      <c r="I40" s="120">
        <v>12.1</v>
      </c>
      <c r="J40" s="230">
        <v>959008</v>
      </c>
      <c r="K40" s="120">
        <f t="shared" si="8"/>
        <v>0.5288689971098405</v>
      </c>
      <c r="L40" s="120">
        <v>10.3</v>
      </c>
      <c r="M40" s="230" t="s">
        <v>90</v>
      </c>
      <c r="N40" s="120" t="s">
        <v>90</v>
      </c>
      <c r="O40" s="120" t="s">
        <v>90</v>
      </c>
      <c r="P40" s="100"/>
    </row>
    <row r="41" spans="2:16" s="78" customFormat="1" ht="13.5">
      <c r="B41" s="119" t="s">
        <v>182</v>
      </c>
      <c r="C41" s="110"/>
      <c r="D41" s="121">
        <v>12</v>
      </c>
      <c r="E41" s="120">
        <f t="shared" si="4"/>
        <v>0.38634900193174504</v>
      </c>
      <c r="F41" s="120">
        <v>-7.7</v>
      </c>
      <c r="G41" s="230">
        <v>134</v>
      </c>
      <c r="H41" s="120">
        <f t="shared" si="5"/>
        <v>0.1754248160657712</v>
      </c>
      <c r="I41" s="120" t="s">
        <v>178</v>
      </c>
      <c r="J41" s="230">
        <v>114692</v>
      </c>
      <c r="K41" s="120">
        <f t="shared" si="8"/>
        <v>0.06324977791272005</v>
      </c>
      <c r="L41" s="120" t="s">
        <v>178</v>
      </c>
      <c r="M41" s="230" t="s">
        <v>99</v>
      </c>
      <c r="N41" s="120" t="s">
        <v>99</v>
      </c>
      <c r="O41" s="120" t="s">
        <v>99</v>
      </c>
      <c r="P41" s="100"/>
    </row>
    <row r="42" spans="2:16" s="78" customFormat="1" ht="13.5">
      <c r="B42" s="119" t="s">
        <v>183</v>
      </c>
      <c r="C42" s="110"/>
      <c r="D42" s="121">
        <v>10</v>
      </c>
      <c r="E42" s="120">
        <f t="shared" si="4"/>
        <v>0.3219575016097875</v>
      </c>
      <c r="F42" s="120">
        <v>-9.1</v>
      </c>
      <c r="G42" s="230">
        <v>83</v>
      </c>
      <c r="H42" s="120">
        <f t="shared" si="5"/>
        <v>0.10865865472730604</v>
      </c>
      <c r="I42" s="120">
        <v>-15.3</v>
      </c>
      <c r="J42" s="230">
        <v>61565</v>
      </c>
      <c r="K42" s="120">
        <f t="shared" si="8"/>
        <v>0.03395156224668337</v>
      </c>
      <c r="L42" s="120">
        <v>0.2</v>
      </c>
      <c r="M42" s="230" t="s">
        <v>99</v>
      </c>
      <c r="N42" s="120" t="s">
        <v>99</v>
      </c>
      <c r="O42" s="120" t="s">
        <v>99</v>
      </c>
      <c r="P42" s="100"/>
    </row>
    <row r="43" spans="2:16" s="78" customFormat="1" ht="13.5">
      <c r="B43" s="119" t="s">
        <v>184</v>
      </c>
      <c r="C43" s="110"/>
      <c r="D43" s="121">
        <v>40</v>
      </c>
      <c r="E43" s="120">
        <f t="shared" si="4"/>
        <v>1.28783000643915</v>
      </c>
      <c r="F43" s="120">
        <v>-11.1</v>
      </c>
      <c r="G43" s="230">
        <v>565</v>
      </c>
      <c r="H43" s="120">
        <f t="shared" si="5"/>
        <v>0.7396643363967219</v>
      </c>
      <c r="I43" s="120">
        <v>-10.7</v>
      </c>
      <c r="J43" s="230">
        <v>853561</v>
      </c>
      <c r="K43" s="120">
        <f t="shared" si="8"/>
        <v>0.4707176061535176</v>
      </c>
      <c r="L43" s="120">
        <v>2.6</v>
      </c>
      <c r="M43" s="230">
        <v>5083</v>
      </c>
      <c r="N43" s="120">
        <f>M43/$M$10*100</f>
        <v>0.07572299595508404</v>
      </c>
      <c r="O43" s="120">
        <v>-4.3</v>
      </c>
      <c r="P43" s="100"/>
    </row>
    <row r="44" spans="2:16" s="78" customFormat="1" ht="13.5">
      <c r="B44" s="119" t="s">
        <v>185</v>
      </c>
      <c r="C44" s="110"/>
      <c r="D44" s="121">
        <v>45</v>
      </c>
      <c r="E44" s="120">
        <f t="shared" si="4"/>
        <v>1.4488087572440438</v>
      </c>
      <c r="F44" s="120">
        <v>-4.3</v>
      </c>
      <c r="G44" s="230">
        <v>1409</v>
      </c>
      <c r="H44" s="120">
        <f t="shared" si="5"/>
        <v>1.8445788495274003</v>
      </c>
      <c r="I44" s="120">
        <v>-14.9</v>
      </c>
      <c r="J44" s="230">
        <v>2868646</v>
      </c>
      <c r="K44" s="120">
        <f t="shared" si="8"/>
        <v>1.581986733252648</v>
      </c>
      <c r="L44" s="120">
        <v>22.5</v>
      </c>
      <c r="M44" s="230">
        <v>101056</v>
      </c>
      <c r="N44" s="120">
        <f>M44/$M$10*100</f>
        <v>1.505461947518586</v>
      </c>
      <c r="O44" s="120">
        <v>-8.6</v>
      </c>
      <c r="P44" s="100"/>
    </row>
    <row r="45" spans="1:16" s="78" customFormat="1" ht="13.5">
      <c r="A45" s="100"/>
      <c r="B45" s="119" t="s">
        <v>186</v>
      </c>
      <c r="C45" s="110"/>
      <c r="D45" s="121">
        <v>21</v>
      </c>
      <c r="E45" s="120">
        <f t="shared" si="4"/>
        <v>0.6761107533805538</v>
      </c>
      <c r="F45" s="120">
        <v>-4.5</v>
      </c>
      <c r="G45" s="230">
        <v>630</v>
      </c>
      <c r="H45" s="120">
        <f t="shared" si="5"/>
        <v>0.824758463592805</v>
      </c>
      <c r="I45" s="120">
        <v>5.2</v>
      </c>
      <c r="J45" s="230">
        <v>2115422</v>
      </c>
      <c r="K45" s="120">
        <f t="shared" si="8"/>
        <v>1.1666024804840973</v>
      </c>
      <c r="L45" s="120">
        <v>20.7</v>
      </c>
      <c r="M45" s="230">
        <v>51684</v>
      </c>
      <c r="N45" s="120">
        <f>M45/$M$10*100</f>
        <v>0.7699522571203153</v>
      </c>
      <c r="O45" s="120">
        <v>1344.1</v>
      </c>
      <c r="P45" s="100"/>
    </row>
    <row r="46" spans="2:16" s="78" customFormat="1" ht="13.5">
      <c r="B46" s="119" t="s">
        <v>187</v>
      </c>
      <c r="C46" s="110"/>
      <c r="D46" s="121">
        <v>19</v>
      </c>
      <c r="E46" s="120">
        <f t="shared" si="4"/>
        <v>0.6117192530585963</v>
      </c>
      <c r="F46" s="120">
        <v>-9.5</v>
      </c>
      <c r="G46" s="230">
        <v>305</v>
      </c>
      <c r="H46" s="120">
        <f t="shared" si="5"/>
        <v>0.39928782761238973</v>
      </c>
      <c r="I46" s="120">
        <v>-0.7</v>
      </c>
      <c r="J46" s="230">
        <v>381707</v>
      </c>
      <c r="K46" s="120">
        <f t="shared" si="8"/>
        <v>0.21050189182968848</v>
      </c>
      <c r="L46" s="120">
        <v>-7.2</v>
      </c>
      <c r="M46" s="230">
        <v>28603</v>
      </c>
      <c r="N46" s="120">
        <f>M46/$M$10*100</f>
        <v>0.42610758475374155</v>
      </c>
      <c r="O46" s="120">
        <v>259.6</v>
      </c>
      <c r="P46" s="100"/>
    </row>
    <row r="47" spans="1:16" s="78" customFormat="1" ht="13.5">
      <c r="A47" s="100"/>
      <c r="B47" s="119" t="s">
        <v>188</v>
      </c>
      <c r="C47" s="110"/>
      <c r="D47" s="121">
        <v>19</v>
      </c>
      <c r="E47" s="120">
        <f t="shared" si="4"/>
        <v>0.6117192530585963</v>
      </c>
      <c r="F47" s="120">
        <v>-5</v>
      </c>
      <c r="G47" s="230">
        <v>676</v>
      </c>
      <c r="H47" s="120">
        <f t="shared" si="5"/>
        <v>0.8849789228392637</v>
      </c>
      <c r="I47" s="120">
        <v>-4.8</v>
      </c>
      <c r="J47" s="230">
        <v>3404656</v>
      </c>
      <c r="K47" s="120">
        <f t="shared" si="8"/>
        <v>1.8775828817111027</v>
      </c>
      <c r="L47" s="120">
        <v>-1.9</v>
      </c>
      <c r="M47" s="230">
        <v>616823</v>
      </c>
      <c r="N47" s="120">
        <f>M47/$M$10*100</f>
        <v>9.188999711588195</v>
      </c>
      <c r="O47" s="120">
        <v>264.8</v>
      </c>
      <c r="P47" s="100"/>
    </row>
    <row r="48" spans="1:16" s="78" customFormat="1" ht="13.5">
      <c r="A48" s="100"/>
      <c r="B48" s="119" t="s">
        <v>189</v>
      </c>
      <c r="C48" s="110"/>
      <c r="D48" s="121">
        <v>6</v>
      </c>
      <c r="E48" s="120">
        <f t="shared" si="4"/>
        <v>0.19317450096587252</v>
      </c>
      <c r="F48" s="120">
        <v>-25</v>
      </c>
      <c r="G48" s="230">
        <v>59</v>
      </c>
      <c r="H48" s="120">
        <f t="shared" si="5"/>
        <v>0.07723928468567538</v>
      </c>
      <c r="I48" s="120">
        <v>-28.9</v>
      </c>
      <c r="J48" s="230">
        <v>34548</v>
      </c>
      <c r="K48" s="120">
        <f t="shared" si="8"/>
        <v>0.01905236047264545</v>
      </c>
      <c r="L48" s="120">
        <v>15.3</v>
      </c>
      <c r="M48" s="230" t="s">
        <v>99</v>
      </c>
      <c r="N48" s="120" t="s">
        <v>99</v>
      </c>
      <c r="O48" s="120" t="s">
        <v>99</v>
      </c>
      <c r="P48" s="100"/>
    </row>
    <row r="49" spans="1:16" s="78" customFormat="1" ht="13.5">
      <c r="A49" s="100"/>
      <c r="B49" s="119" t="s">
        <v>190</v>
      </c>
      <c r="C49" s="110"/>
      <c r="D49" s="121">
        <v>20</v>
      </c>
      <c r="E49" s="120">
        <f t="shared" si="4"/>
        <v>0.643915003219575</v>
      </c>
      <c r="F49" s="120">
        <v>0</v>
      </c>
      <c r="G49" s="230">
        <v>327</v>
      </c>
      <c r="H49" s="120">
        <f t="shared" si="5"/>
        <v>0.4280889168172178</v>
      </c>
      <c r="I49" s="120">
        <v>-4.4</v>
      </c>
      <c r="J49" s="230">
        <v>437882</v>
      </c>
      <c r="K49" s="120">
        <f t="shared" si="8"/>
        <v>0.24148100348740698</v>
      </c>
      <c r="L49" s="120">
        <v>-14.4</v>
      </c>
      <c r="M49" s="230" t="s">
        <v>90</v>
      </c>
      <c r="N49" s="120" t="s">
        <v>90</v>
      </c>
      <c r="O49" s="120" t="s">
        <v>90</v>
      </c>
      <c r="P49" s="100"/>
    </row>
    <row r="50" spans="1:16" s="78" customFormat="1" ht="13.5">
      <c r="A50" s="122"/>
      <c r="B50" s="123" t="s">
        <v>191</v>
      </c>
      <c r="C50" s="124"/>
      <c r="D50" s="126">
        <v>4</v>
      </c>
      <c r="E50" s="125">
        <f t="shared" si="4"/>
        <v>0.128783000643915</v>
      </c>
      <c r="F50" s="125">
        <v>-33.3</v>
      </c>
      <c r="G50" s="231">
        <v>118</v>
      </c>
      <c r="H50" s="125">
        <f t="shared" si="5"/>
        <v>0.15447856937135077</v>
      </c>
      <c r="I50" s="125">
        <v>-9.9</v>
      </c>
      <c r="J50" s="231">
        <v>162865</v>
      </c>
      <c r="K50" s="125">
        <f t="shared" si="8"/>
        <v>0.08981598611721088</v>
      </c>
      <c r="L50" s="125">
        <v>28.5</v>
      </c>
      <c r="M50" s="231">
        <v>307</v>
      </c>
      <c r="N50" s="125">
        <f>M50/$M$10*100</f>
        <v>0.004573472311274995</v>
      </c>
      <c r="O50" s="125" t="s">
        <v>90</v>
      </c>
      <c r="P50" s="100"/>
    </row>
    <row r="51" spans="2:16" s="78" customFormat="1" ht="13.5">
      <c r="B51" s="297" t="s">
        <v>127</v>
      </c>
      <c r="C51" s="297"/>
      <c r="D51" s="297"/>
      <c r="E51" s="297"/>
      <c r="F51" s="297"/>
      <c r="P51" s="100"/>
    </row>
  </sheetData>
  <sheetProtection/>
  <mergeCells count="9">
    <mergeCell ref="B51:F51"/>
    <mergeCell ref="A2:O2"/>
    <mergeCell ref="A4:O4"/>
    <mergeCell ref="B5:B6"/>
    <mergeCell ref="D5:F5"/>
    <mergeCell ref="G5:I5"/>
    <mergeCell ref="J5:L5"/>
    <mergeCell ref="M5:O5"/>
    <mergeCell ref="A1:C1"/>
  </mergeCells>
  <hyperlinks>
    <hyperlink ref="A1:C1" location="'9鉱工業目次'!A1" display="9　鉱 工 業"/>
  </hyperlink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2010-06-18T05:35:27Z</cp:lastPrinted>
  <dcterms:created xsi:type="dcterms:W3CDTF">2010-05-21T00:14:11Z</dcterms:created>
  <dcterms:modified xsi:type="dcterms:W3CDTF">2010-07-06T00:00:37Z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