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　都道府県主要統計" sheetId="1" r:id="rId1"/>
    <sheet name="2　福井県の歴代知事" sheetId="2" r:id="rId2"/>
    <sheet name="3　福井県の歴代議長、副議長 " sheetId="3" r:id="rId3"/>
  </sheets>
  <definedNames>
    <definedName name="_xlnm.Print_Area" localSheetId="1">'2　福井県の歴代知事'!$A$1:$H$35</definedName>
    <definedName name="_xlnm.Print_Titles" localSheetId="0">'1　都道府県主要統計'!$A:$A</definedName>
  </definedNames>
  <calcPr fullCalcOnLoad="1"/>
</workbook>
</file>

<file path=xl/sharedStrings.xml><?xml version="1.0" encoding="utf-8"?>
<sst xmlns="http://schemas.openxmlformats.org/spreadsheetml/2006/main" count="844" uniqueCount="604">
  <si>
    <t>付録</t>
  </si>
  <si>
    <t>２　福井県の歴代知事</t>
  </si>
  <si>
    <t>就任年月日</t>
  </si>
  <si>
    <t>退任年月日</t>
  </si>
  <si>
    <t>氏名</t>
  </si>
  <si>
    <t>明治14． 2． 7</t>
  </si>
  <si>
    <t>明治19． 7．18</t>
  </si>
  <si>
    <t>(官選制)</t>
  </si>
  <si>
    <t>石　黒　　　務</t>
  </si>
  <si>
    <t>昭和17． 1．19</t>
  </si>
  <si>
    <t>昭和17． 6．14</t>
  </si>
  <si>
    <t>三　好　重　夫</t>
  </si>
  <si>
    <t xml:space="preserve"> 〃 19． 7．19</t>
  </si>
  <si>
    <t xml:space="preserve"> 〃 22． 2．26</t>
  </si>
  <si>
    <t xml:space="preserve"> 〃 17． 6．15</t>
  </si>
  <si>
    <t xml:space="preserve"> 〃 18． 7．15</t>
  </si>
  <si>
    <t>水　野　若　松</t>
  </si>
  <si>
    <t xml:space="preserve"> 〃 22． 2．27</t>
  </si>
  <si>
    <t xml:space="preserve"> 〃 24． 8．12</t>
  </si>
  <si>
    <t>安　立　利　綱</t>
  </si>
  <si>
    <t xml:space="preserve"> 〃 18． 7．16</t>
  </si>
  <si>
    <t xml:space="preserve"> 〃 20． 4．20</t>
  </si>
  <si>
    <t>加　藤　初　夫</t>
  </si>
  <si>
    <t xml:space="preserve"> 〃 24． 8．13</t>
  </si>
  <si>
    <t xml:space="preserve"> 〃 25．11．15</t>
  </si>
  <si>
    <t>牧　野　伸　顕</t>
  </si>
  <si>
    <t xml:space="preserve"> 〃 20． 4．21</t>
  </si>
  <si>
    <t xml:space="preserve"> 〃 21． 1．24</t>
  </si>
  <si>
    <t>宮　田　笑　内</t>
  </si>
  <si>
    <t xml:space="preserve"> 〃 25．11．16</t>
  </si>
  <si>
    <t xml:space="preserve"> 〃 30． 4． 6</t>
  </si>
  <si>
    <t>荒　川　邦　義</t>
  </si>
  <si>
    <t xml:space="preserve"> 〃 21． 1．25</t>
  </si>
  <si>
    <t xml:space="preserve"> 〃 21．10． 3</t>
  </si>
  <si>
    <t>斎　藤　武　雄</t>
  </si>
  <si>
    <t xml:space="preserve"> 〃 30． 4． 7</t>
  </si>
  <si>
    <t xml:space="preserve"> 〃 30．11．12</t>
  </si>
  <si>
    <t>波多野　伝三郎</t>
  </si>
  <si>
    <t xml:space="preserve"> 〃 21．10． 4</t>
  </si>
  <si>
    <t xml:space="preserve"> 〃 22． 3．13</t>
  </si>
  <si>
    <t>小　幡　治　和</t>
  </si>
  <si>
    <t xml:space="preserve"> 〃 30．11．13</t>
  </si>
  <si>
    <t xml:space="preserve"> 〃 32． 4． 6</t>
  </si>
  <si>
    <t>関　　　新　吾</t>
  </si>
  <si>
    <t xml:space="preserve"> 〃 22． 3．14</t>
  </si>
  <si>
    <t xml:space="preserve"> 〃 22． 3．19</t>
  </si>
  <si>
    <t>吉　川　　　覚</t>
  </si>
  <si>
    <t xml:space="preserve"> 〃 32． 4． 7</t>
  </si>
  <si>
    <t xml:space="preserve"> 〃 34． 4．16</t>
  </si>
  <si>
    <t>岩　男　三　郎</t>
  </si>
  <si>
    <t xml:space="preserve"> 〃 22． 3．20</t>
  </si>
  <si>
    <t xml:space="preserve"> 〃 22． 4．15</t>
  </si>
  <si>
    <t>北　栄造(代理)</t>
  </si>
  <si>
    <t xml:space="preserve"> 〃 34． 4．17</t>
  </si>
  <si>
    <t xml:space="preserve"> 〃 35．11． 7</t>
  </si>
  <si>
    <t>宗　像　　　政</t>
  </si>
  <si>
    <t xml:space="preserve"> 〃 22． 4．16</t>
  </si>
  <si>
    <t xml:space="preserve"> 〃 26． 4． 2</t>
  </si>
  <si>
    <t>(公選制)</t>
  </si>
  <si>
    <t xml:space="preserve"> 〃 35． 2． 8</t>
  </si>
  <si>
    <t xml:space="preserve"> 〃 40．12．26</t>
  </si>
  <si>
    <t>阪　本　釤之助</t>
  </si>
  <si>
    <t xml:space="preserve"> 〃 26． 4． 3</t>
  </si>
  <si>
    <t xml:space="preserve"> 〃 26． 5． 2</t>
  </si>
  <si>
    <t>河野寔敏(代理)</t>
  </si>
  <si>
    <t xml:space="preserve"> 〃 40．12．27</t>
  </si>
  <si>
    <t xml:space="preserve"> 〃 45． 3．27</t>
  </si>
  <si>
    <t>中　村　純九郎</t>
  </si>
  <si>
    <t xml:space="preserve"> 〃 26． 5． 3</t>
  </si>
  <si>
    <t xml:space="preserve"> 〃 30． 2． 4</t>
  </si>
  <si>
    <t xml:space="preserve"> 〃 45． 3．28</t>
  </si>
  <si>
    <t>大正 2． 5．31</t>
  </si>
  <si>
    <t>池　松　時　和</t>
  </si>
  <si>
    <t xml:space="preserve"> 〃 30． 2． 5</t>
  </si>
  <si>
    <t xml:space="preserve"> 〃 30． 3．26</t>
  </si>
  <si>
    <t>羽根盛一(代理)</t>
  </si>
  <si>
    <t>大正 2． 6． 1</t>
  </si>
  <si>
    <t xml:space="preserve"> 〃  3． 6． 8</t>
  </si>
  <si>
    <t>香　川　　　輝</t>
  </si>
  <si>
    <t xml:space="preserve"> 〃 30． 3．27</t>
  </si>
  <si>
    <t xml:space="preserve"> 〃 30． 4．25</t>
  </si>
  <si>
    <t>平原浩哉(代理)</t>
  </si>
  <si>
    <t xml:space="preserve"> 〃  3． 6． 9</t>
  </si>
  <si>
    <t xml:space="preserve"> 〃  6． 1．27</t>
  </si>
  <si>
    <t>佐　藤　孝三郎</t>
  </si>
  <si>
    <t xml:space="preserve"> 〃 30． 4．26</t>
  </si>
  <si>
    <t xml:space="preserve"> 〃 34． 3．28</t>
  </si>
  <si>
    <t>羽　根　盛　一</t>
  </si>
  <si>
    <t xml:space="preserve"> 〃  6． 1．29</t>
  </si>
  <si>
    <t xml:space="preserve"> 〃  8． 4．17</t>
  </si>
  <si>
    <t>川　島　純　幹</t>
  </si>
  <si>
    <t xml:space="preserve"> 〃 34． 3．29</t>
  </si>
  <si>
    <t xml:space="preserve"> 〃 34． 4．22</t>
  </si>
  <si>
    <t>高橋朋厚(代理)</t>
  </si>
  <si>
    <t xml:space="preserve"> 〃  8． 4．18</t>
  </si>
  <si>
    <t xml:space="preserve"> 〃 10． 5．26</t>
  </si>
  <si>
    <t>湯　地　幸　平</t>
  </si>
  <si>
    <t xml:space="preserve"> 〃 34． 4．23</t>
  </si>
  <si>
    <t xml:space="preserve"> 〃 38． 4．22</t>
  </si>
  <si>
    <t>北　　　栄　造</t>
  </si>
  <si>
    <t xml:space="preserve"> 〃 10． 5．27</t>
  </si>
  <si>
    <t xml:space="preserve"> 〃 13． 6． 3</t>
  </si>
  <si>
    <t>白男川　譲　介</t>
  </si>
  <si>
    <t xml:space="preserve"> 〃 38． 4．23</t>
  </si>
  <si>
    <t xml:space="preserve"> 〃 42． 4．22</t>
  </si>
  <si>
    <t xml:space="preserve"> 〃 13． 6． 4</t>
  </si>
  <si>
    <t xml:space="preserve"> 〃 13． 7．22</t>
  </si>
  <si>
    <t>福　永　尊　介</t>
  </si>
  <si>
    <t xml:space="preserve"> 〃 42． 4．23</t>
  </si>
  <si>
    <t xml:space="preserve"> 〃 46． 4．22</t>
  </si>
  <si>
    <t>中　川　平太夫</t>
  </si>
  <si>
    <t xml:space="preserve"> 〃 13． 7．23</t>
  </si>
  <si>
    <t xml:space="preserve"> 〃 15． 8． 4</t>
  </si>
  <si>
    <t>豊　田　勝　蔵</t>
  </si>
  <si>
    <t xml:space="preserve"> 〃 46． 4．23</t>
  </si>
  <si>
    <t xml:space="preserve"> 〃 50． 4．22</t>
  </si>
  <si>
    <t xml:space="preserve"> 〃 15． 8． 5</t>
  </si>
  <si>
    <t>昭和 3． 5．24</t>
  </si>
  <si>
    <t>市　村　慶　三</t>
  </si>
  <si>
    <t xml:space="preserve"> 〃 50． 4．23</t>
  </si>
  <si>
    <t xml:space="preserve"> 〃 54． 4．22</t>
  </si>
  <si>
    <t>昭和 3． 5．25</t>
  </si>
  <si>
    <t xml:space="preserve"> 〃  5． 8．25</t>
  </si>
  <si>
    <t>小　浜　浄　鉱</t>
  </si>
  <si>
    <t xml:space="preserve"> 〃 54． 4．23</t>
  </si>
  <si>
    <t xml:space="preserve"> 〃 58． 4．22</t>
  </si>
  <si>
    <t xml:space="preserve"> 〃  5． 8．26</t>
  </si>
  <si>
    <t xml:space="preserve"> 〃  6．12．17</t>
  </si>
  <si>
    <t>斎　藤　直　橘</t>
  </si>
  <si>
    <t xml:space="preserve"> 〃 58． 4．23</t>
  </si>
  <si>
    <t xml:space="preserve"> 〃 62． 4．22</t>
  </si>
  <si>
    <t xml:space="preserve"> 〃  6．12．18</t>
  </si>
  <si>
    <t xml:space="preserve"> 〃  7． 3． 7</t>
  </si>
  <si>
    <t>小　浜　浄　橘</t>
  </si>
  <si>
    <t xml:space="preserve"> 〃 62． 4．23</t>
  </si>
  <si>
    <t>平成 3． 4．22</t>
  </si>
  <si>
    <t>栗　田　幸　雄</t>
  </si>
  <si>
    <t xml:space="preserve"> 〃  7． 3． 8</t>
  </si>
  <si>
    <t xml:space="preserve"> 〃  9． 4． 5</t>
  </si>
  <si>
    <t>大　達　茂　雄</t>
  </si>
  <si>
    <t>平成 3． 4．23</t>
  </si>
  <si>
    <t xml:space="preserve"> 〃  7． 4．22</t>
  </si>
  <si>
    <t xml:space="preserve"> 〃  9． 4． 9</t>
  </si>
  <si>
    <t xml:space="preserve"> 〃 11． 3．12</t>
  </si>
  <si>
    <t>近　藤　駿　介</t>
  </si>
  <si>
    <t xml:space="preserve"> 〃  7． 4．23</t>
  </si>
  <si>
    <t xml:space="preserve"> 〃 11． 4．22</t>
  </si>
  <si>
    <t xml:space="preserve"> 〃 11． 3．13</t>
  </si>
  <si>
    <t xml:space="preserve"> 〃 12．11． 3</t>
  </si>
  <si>
    <t>羽　生　雅　則</t>
  </si>
  <si>
    <t xml:space="preserve"> 〃 11． 4．23</t>
  </si>
  <si>
    <t xml:space="preserve"> 〃 15． 4．22</t>
  </si>
  <si>
    <t xml:space="preserve"> 〃 12．11． 4</t>
  </si>
  <si>
    <t xml:space="preserve"> 〃 14． 4．16</t>
  </si>
  <si>
    <t>中　野　与吉郎</t>
  </si>
  <si>
    <t xml:space="preserve"> 〃 15． 4．23</t>
  </si>
  <si>
    <t xml:space="preserve"> 〃 19． 4．22</t>
  </si>
  <si>
    <t>西　川　一　誠</t>
  </si>
  <si>
    <t xml:space="preserve"> 〃 14． 4．17</t>
  </si>
  <si>
    <t xml:space="preserve"> 〃 15．12．13</t>
  </si>
  <si>
    <t>木　村　清　司</t>
  </si>
  <si>
    <t xml:space="preserve"> 〃 19． 4．23</t>
  </si>
  <si>
    <t xml:space="preserve"> 〃 15．12．14</t>
  </si>
  <si>
    <t xml:space="preserve"> 〃 17． 1． 8</t>
  </si>
  <si>
    <t>久保田　　　畯</t>
  </si>
  <si>
    <t>１　都道府県主要統計</t>
  </si>
  <si>
    <t>面    積</t>
  </si>
  <si>
    <t>世帯数</t>
  </si>
  <si>
    <t>人口</t>
  </si>
  <si>
    <t>人口密度</t>
  </si>
  <si>
    <t>事業所</t>
  </si>
  <si>
    <t>農業</t>
  </si>
  <si>
    <t>森林面積</t>
  </si>
  <si>
    <t>漁業</t>
  </si>
  <si>
    <t>商業</t>
  </si>
  <si>
    <t>鉱  工  業</t>
  </si>
  <si>
    <t>下水道処理人口
普及率</t>
  </si>
  <si>
    <t>道路実延長</t>
  </si>
  <si>
    <t>教                    育</t>
  </si>
  <si>
    <t>文化</t>
  </si>
  <si>
    <t>医療</t>
  </si>
  <si>
    <t>交通事故</t>
  </si>
  <si>
    <t>犯罪</t>
  </si>
  <si>
    <t>自動車保有台数</t>
  </si>
  <si>
    <t>消費者物価
地域差指数
(総合)</t>
  </si>
  <si>
    <t>家計(勤労者世帯)</t>
  </si>
  <si>
    <t>労働</t>
  </si>
  <si>
    <t>都道府県財政(普通会計決算)</t>
  </si>
  <si>
    <t>県民経済計算</t>
  </si>
  <si>
    <t>総数</t>
  </si>
  <si>
    <t>男</t>
  </si>
  <si>
    <t>女</t>
  </si>
  <si>
    <t>事業所数</t>
  </si>
  <si>
    <t>従業者数</t>
  </si>
  <si>
    <t>農家数</t>
  </si>
  <si>
    <t>総農家人口</t>
  </si>
  <si>
    <t>耕地面積</t>
  </si>
  <si>
    <t>水稲</t>
  </si>
  <si>
    <t>農業産出額</t>
  </si>
  <si>
    <t>経営体数</t>
  </si>
  <si>
    <t>漁獲量
（海面漁業）</t>
  </si>
  <si>
    <t>生 産 額
 (海面漁業）</t>
  </si>
  <si>
    <t>年間販売額</t>
  </si>
  <si>
    <t>工業（4人以上)</t>
  </si>
  <si>
    <t>工  業（4人以上)</t>
  </si>
  <si>
    <t>小学校</t>
  </si>
  <si>
    <t>中学校</t>
  </si>
  <si>
    <t>高等学校</t>
  </si>
  <si>
    <t>大学(短大・高専を含む)</t>
  </si>
  <si>
    <t>進学率</t>
  </si>
  <si>
    <t>新聞発行
部数</t>
  </si>
  <si>
    <t>テレビ
契約数</t>
  </si>
  <si>
    <t>施設等</t>
  </si>
  <si>
    <t>医師数</t>
  </si>
  <si>
    <t>発生件数</t>
  </si>
  <si>
    <t>死者数</t>
  </si>
  <si>
    <t>負傷者数</t>
  </si>
  <si>
    <t>刑法犯
認知件数</t>
  </si>
  <si>
    <t>刑法犯
検挙件数</t>
  </si>
  <si>
    <t>一か月間
の平均
実収入</t>
  </si>
  <si>
    <t>一か月間
の平均
消費支出</t>
  </si>
  <si>
    <t>1人平均
月額現金
給与額</t>
  </si>
  <si>
    <t>歳入</t>
  </si>
  <si>
    <t>歳出</t>
  </si>
  <si>
    <t>県民所得</t>
  </si>
  <si>
    <t>１人当たり
県民所得</t>
  </si>
  <si>
    <t>専業農家</t>
  </si>
  <si>
    <t>作付面積</t>
  </si>
  <si>
    <t>収穫量</t>
  </si>
  <si>
    <t>製造品出荷額等</t>
  </si>
  <si>
    <t>学校数</t>
  </si>
  <si>
    <t>児童数</t>
  </si>
  <si>
    <t>生徒数</t>
  </si>
  <si>
    <t>学生数</t>
  </si>
  <si>
    <t>中学校から高校等へ</t>
  </si>
  <si>
    <t>高校から大学等へ</t>
  </si>
  <si>
    <t>病院数</t>
  </si>
  <si>
    <t>一般診療所数</t>
  </si>
  <si>
    <t>登録車両</t>
  </si>
  <si>
    <t>k㎡</t>
  </si>
  <si>
    <t>世帯</t>
  </si>
  <si>
    <t>人</t>
  </si>
  <si>
    <t>人/k㎡</t>
  </si>
  <si>
    <t>人</t>
  </si>
  <si>
    <t>戸</t>
  </si>
  <si>
    <t>戸</t>
  </si>
  <si>
    <t>ha</t>
  </si>
  <si>
    <t>t</t>
  </si>
  <si>
    <t>億円</t>
  </si>
  <si>
    <t>百万円</t>
  </si>
  <si>
    <t>％</t>
  </si>
  <si>
    <t>km</t>
  </si>
  <si>
    <t>校</t>
  </si>
  <si>
    <t>部</t>
  </si>
  <si>
    <t>件</t>
  </si>
  <si>
    <t>台</t>
  </si>
  <si>
    <t>全国平均=100</t>
  </si>
  <si>
    <t>円</t>
  </si>
  <si>
    <t>千円</t>
  </si>
  <si>
    <t>全国</t>
  </si>
  <si>
    <t>北海道</t>
  </si>
  <si>
    <t>青森</t>
  </si>
  <si>
    <t>*</t>
  </si>
  <si>
    <t>岩手</t>
  </si>
  <si>
    <t>宮城</t>
  </si>
  <si>
    <t>秋田</t>
  </si>
  <si>
    <t>山形</t>
  </si>
  <si>
    <t>福島</t>
  </si>
  <si>
    <t>茨城</t>
  </si>
  <si>
    <t>栃木</t>
  </si>
  <si>
    <t>－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</si>
  <si>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</si>
  <si>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</si>
  <si>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</si>
  <si>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</si>
  <si>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</si>
  <si>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</si>
  <si>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</si>
  <si>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</si>
  <si>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</si>
  <si>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</si>
  <si>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</si>
  <si>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</si>
  <si>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</si>
  <si>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</si>
  <si>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</si>
  <si>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</si>
  <si>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</si>
  <si>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</si>
  <si>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</si>
  <si>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</si>
  <si>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</si>
  <si>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</si>
  <si>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</si>
  <si>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</si>
  <si>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</si>
  <si>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</si>
  <si>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</si>
  <si>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</si>
  <si>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</si>
  <si>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</si>
  <si>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</si>
  <si>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</si>
  <si>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</si>
  <si>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</si>
  <si>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</si>
  <si>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</si>
  <si>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</si>
  <si>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</si>
  <si>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18.10.1</t>
  </si>
  <si>
    <t>19.3.31</t>
  </si>
  <si>
    <t>18.10.1(推計人口)</t>
  </si>
  <si>
    <t>18.10.1(速報値)</t>
  </si>
  <si>
    <t>17.2.1</t>
  </si>
  <si>
    <t>18.7.15</t>
  </si>
  <si>
    <t>18年産</t>
  </si>
  <si>
    <t>18年</t>
  </si>
  <si>
    <t>17年</t>
  </si>
  <si>
    <t>16.6.1</t>
  </si>
  <si>
    <t>17年平均</t>
  </si>
  <si>
    <t>17.12.31</t>
  </si>
  <si>
    <t>19.4.1</t>
  </si>
  <si>
    <t>18.4.1</t>
  </si>
  <si>
    <t>18.5.1</t>
  </si>
  <si>
    <t>18年3月</t>
  </si>
  <si>
    <t>18年10月</t>
  </si>
  <si>
    <t>19.3.31</t>
  </si>
  <si>
    <t>18.12.31</t>
  </si>
  <si>
    <t>18　　　　年</t>
  </si>
  <si>
    <t>18年度</t>
  </si>
  <si>
    <t>17年度</t>
  </si>
  <si>
    <t>国土交通省
国土地理院</t>
  </si>
  <si>
    <t>総務省
自治行政局</t>
  </si>
  <si>
    <t>総　務　省　統　計　局</t>
  </si>
  <si>
    <t>農　　　　林　　　　水　　　　産　　　　省</t>
  </si>
  <si>
    <t>農林水産省</t>
  </si>
  <si>
    <t>経　　　済　　　産　　　業　　　省</t>
  </si>
  <si>
    <t>経済産業省</t>
  </si>
  <si>
    <t>国土交通省</t>
  </si>
  <si>
    <t>文　　部　　科　　学　　省</t>
  </si>
  <si>
    <t>文 　　部　　　科　　　学　　　省</t>
  </si>
  <si>
    <t>日本新聞協会</t>
  </si>
  <si>
    <t>日本放送協会</t>
  </si>
  <si>
    <t>厚生労働省</t>
  </si>
  <si>
    <t>警　　　察　　　庁</t>
  </si>
  <si>
    <t>国土交通省</t>
  </si>
  <si>
    <t>総務省統計局</t>
  </si>
  <si>
    <t>総務省自治財政局</t>
  </si>
  <si>
    <t>内閣府経済社会総合研究所</t>
  </si>
  <si>
    <t>（注）1.全国の面積には、境界未定のため県計に含まれない面積（11,019.04k㎡）を含む。</t>
  </si>
  <si>
    <t>　　　2.＊は境界未定地城を含まない。</t>
  </si>
  <si>
    <t>３　福井県の歴代議長、副議長</t>
  </si>
  <si>
    <t>議長</t>
  </si>
  <si>
    <t>副議長</t>
  </si>
  <si>
    <t>明治14． 5．26</t>
  </si>
  <si>
    <t>本　多　鼎　介</t>
  </si>
  <si>
    <t>杉　田　定　一</t>
  </si>
  <si>
    <t>昭和31．12．26</t>
  </si>
  <si>
    <t>今　沢　　　東</t>
  </si>
  <si>
    <t>親　崎　　　繁</t>
  </si>
  <si>
    <t xml:space="preserve"> 〃 15． 3．28</t>
  </si>
  <si>
    <t>藤　田　孫　平</t>
  </si>
  <si>
    <t xml:space="preserve"> 〃 33． 4． 1</t>
  </si>
  <si>
    <t>山　崎　正　一</t>
  </si>
  <si>
    <t xml:space="preserve"> 〃 33． 3．31</t>
  </si>
  <si>
    <t>西　山　光　治</t>
  </si>
  <si>
    <t xml:space="preserve"> 〃 15． 8．22</t>
  </si>
  <si>
    <t>山　田　　　穣</t>
  </si>
  <si>
    <t xml:space="preserve"> 〃 34． 5．13</t>
  </si>
  <si>
    <t>麻　王　傳兵衛</t>
  </si>
  <si>
    <t>揚　原　新十郎</t>
  </si>
  <si>
    <t xml:space="preserve"> 〃 17． 6．24</t>
  </si>
  <si>
    <t>時 岡 又左衛門</t>
  </si>
  <si>
    <t>永 田 定右衛門</t>
  </si>
  <si>
    <t xml:space="preserve"> 〃 35． 6．29</t>
  </si>
  <si>
    <t>笠 羽 清右衛門</t>
  </si>
  <si>
    <t>飯　田　彦太郎</t>
  </si>
  <si>
    <t xml:space="preserve"> 〃 18． 3． 2</t>
  </si>
  <si>
    <t xml:space="preserve"> 〃 36．12．20</t>
  </si>
  <si>
    <t>竹　内　　　武</t>
  </si>
  <si>
    <t>藤　堂　作　衛</t>
  </si>
  <si>
    <t xml:space="preserve"> 〃 18．11．21</t>
  </si>
  <si>
    <t>竹　尾　　　茂</t>
  </si>
  <si>
    <t>河　端　彦　造</t>
  </si>
  <si>
    <t xml:space="preserve"> 〃 37．11．10</t>
  </si>
  <si>
    <t>山　本　　　治</t>
  </si>
  <si>
    <t>芝　田　竹次郎</t>
  </si>
  <si>
    <t xml:space="preserve"> 〃 18．12． 3</t>
  </si>
  <si>
    <t>竹　尾　　　茂</t>
  </si>
  <si>
    <t xml:space="preserve"> 〃 38． 5．13</t>
  </si>
  <si>
    <t>田　中　作太夫</t>
  </si>
  <si>
    <t xml:space="preserve"> 〃 19． 9． 6</t>
  </si>
  <si>
    <t xml:space="preserve"> 〃 39． 5．28</t>
  </si>
  <si>
    <t>山　本　宇　平</t>
  </si>
  <si>
    <t>高　木　正　二</t>
  </si>
  <si>
    <t xml:space="preserve"> 〃 20．12．13</t>
  </si>
  <si>
    <t>岡　部　　　廣</t>
  </si>
  <si>
    <t xml:space="preserve"> 〃 40． 7．10</t>
  </si>
  <si>
    <t>吉　村　直　之</t>
  </si>
  <si>
    <t>笠　原　　　武</t>
  </si>
  <si>
    <t xml:space="preserve"> 〃 22． 2． 1</t>
  </si>
  <si>
    <t xml:space="preserve"> 〃 41． 6．28</t>
  </si>
  <si>
    <t>山　本　　　治</t>
  </si>
  <si>
    <t>高　木　孝　一</t>
  </si>
  <si>
    <t xml:space="preserve"> 〃 23． 3．26</t>
  </si>
  <si>
    <t xml:space="preserve"> 〃 41．12．17</t>
  </si>
  <si>
    <t>寺　田　儀　一</t>
  </si>
  <si>
    <t xml:space="preserve"> 〃 23．10．27</t>
  </si>
  <si>
    <t>山　田　卓　介</t>
  </si>
  <si>
    <t>柴　田　仁兵衛</t>
  </si>
  <si>
    <t xml:space="preserve"> 〃 42． 5．20</t>
  </si>
  <si>
    <r>
      <t xml:space="preserve"> 〃 42． 5．20
</t>
    </r>
    <r>
      <rPr>
        <sz val="8"/>
        <rFont val="ＭＳ 明朝"/>
        <family val="1"/>
      </rPr>
      <t>　　　（45.3.25辞）</t>
    </r>
  </si>
  <si>
    <t>大　月　恭　一</t>
  </si>
  <si>
    <t xml:space="preserve"> 〃 24． 9．15</t>
  </si>
  <si>
    <t>高　橋　毛　一</t>
  </si>
  <si>
    <t xml:space="preserve"> 〃 46． 5．20</t>
  </si>
  <si>
    <t>山　本　順　一</t>
  </si>
  <si>
    <t xml:space="preserve"> 〃 25．11．16</t>
  </si>
  <si>
    <t xml:space="preserve"> 〃 47． 5．26</t>
  </si>
  <si>
    <t>田　辺　義　典</t>
  </si>
  <si>
    <t xml:space="preserve"> 〃 26． 8．31</t>
  </si>
  <si>
    <t>奥　田　與兵衛</t>
  </si>
  <si>
    <t xml:space="preserve"> 〃 48． 6．26</t>
  </si>
  <si>
    <t>北　川　昭　治</t>
  </si>
  <si>
    <t xml:space="preserve"> 〃 28． 9．16</t>
  </si>
  <si>
    <t>佐々木　治太夫</t>
  </si>
  <si>
    <t xml:space="preserve"> 〃 50． 6．20</t>
  </si>
  <si>
    <t>別　田　重　雄</t>
  </si>
  <si>
    <r>
      <t xml:space="preserve"> 〃 50． 6．20
</t>
    </r>
    <r>
      <rPr>
        <sz val="8"/>
        <rFont val="ＭＳ 明朝"/>
        <family val="1"/>
      </rPr>
      <t>　　　（51.7.31辞）</t>
    </r>
  </si>
  <si>
    <t>牧　野　忠兵衛</t>
  </si>
  <si>
    <t xml:space="preserve"> 〃 30． 8．31</t>
  </si>
  <si>
    <t>市　橋　保治郎</t>
  </si>
  <si>
    <t>藤 井 五郎兵衛</t>
  </si>
  <si>
    <t xml:space="preserve"> 〃 51． 9．24</t>
  </si>
  <si>
    <t>関　　　捨　男</t>
  </si>
  <si>
    <t xml:space="preserve"> 〃 30．10．16</t>
  </si>
  <si>
    <t>片　山　政治郎</t>
  </si>
  <si>
    <t>伊　崎　源　六</t>
  </si>
  <si>
    <t xml:space="preserve"> 〃 52． 6． 2</t>
  </si>
  <si>
    <t>桑　森　邦　夫</t>
  </si>
  <si>
    <t xml:space="preserve"> 〃 52．11． 8</t>
  </si>
  <si>
    <t>柳　原　啓　司</t>
  </si>
  <si>
    <t xml:space="preserve"> 〃 32．10． 7</t>
  </si>
  <si>
    <t>鷲　田　土三郎</t>
  </si>
  <si>
    <t>熊 谷 五右衛門</t>
  </si>
  <si>
    <t xml:space="preserve"> 〃 53． 6．14</t>
  </si>
  <si>
    <t>田　中　　　伝</t>
  </si>
  <si>
    <t xml:space="preserve"> 〃 36．10．22</t>
  </si>
  <si>
    <t>中　山　義　樹</t>
  </si>
  <si>
    <t>山　口　一　誘</t>
  </si>
  <si>
    <t xml:space="preserve"> 〃 54． 5．10</t>
  </si>
  <si>
    <t>武　内　重　正</t>
  </si>
  <si>
    <t xml:space="preserve"> 〃 37．11．19</t>
  </si>
  <si>
    <t>義江市郎右衛門</t>
  </si>
  <si>
    <t xml:space="preserve"> 〃 55． 6．30</t>
  </si>
  <si>
    <t>東　郷　重　三</t>
  </si>
  <si>
    <t>大　西　信　乃</t>
  </si>
  <si>
    <t xml:space="preserve"> 〃 38．11．10</t>
  </si>
  <si>
    <t>大　橋　松二郎</t>
  </si>
  <si>
    <t xml:space="preserve"> 〃 56． 7． 9</t>
  </si>
  <si>
    <t>坪　川　貞　純</t>
  </si>
  <si>
    <t>吉　田　慶　三</t>
  </si>
  <si>
    <t xml:space="preserve"> 〃 40．10．21</t>
  </si>
  <si>
    <t>吉　田　圓　助</t>
  </si>
  <si>
    <t>松　井　文太郎</t>
  </si>
  <si>
    <t xml:space="preserve"> 〃 57． 6．14</t>
  </si>
  <si>
    <t>関　　　文　治</t>
  </si>
  <si>
    <t xml:space="preserve"> 〃 41． 9．14</t>
  </si>
  <si>
    <t>林　　　謙治郎</t>
  </si>
  <si>
    <t xml:space="preserve"> 〃 58． 5．12</t>
  </si>
  <si>
    <t>池　端　昭　夫</t>
  </si>
  <si>
    <t>松　田　幸　彦</t>
  </si>
  <si>
    <t xml:space="preserve"> 〃 43．11． 7</t>
  </si>
  <si>
    <t>藤 田 惣左衛門</t>
  </si>
  <si>
    <t xml:space="preserve"> 〃 59．12．21</t>
  </si>
  <si>
    <t>荒　井　公　一</t>
  </si>
  <si>
    <t xml:space="preserve"> 〃 44．10．15</t>
  </si>
  <si>
    <t>植　村　善四郎</t>
  </si>
  <si>
    <t xml:space="preserve"> 〃 60． 6．26</t>
  </si>
  <si>
    <t>今　村　重　治</t>
  </si>
  <si>
    <t>山　崎　正　昭</t>
  </si>
  <si>
    <t>大正元．12． 5</t>
  </si>
  <si>
    <t>植　村　善四郎</t>
  </si>
  <si>
    <t>高 波 武右衛門</t>
  </si>
  <si>
    <t xml:space="preserve"> 〃 62． 5．18</t>
  </si>
  <si>
    <t>宇　野　繁太郎</t>
  </si>
  <si>
    <t xml:space="preserve"> 〃  4．10．13</t>
  </si>
  <si>
    <t>廣　江　幸　吉</t>
  </si>
  <si>
    <t>池 田 七郎兵衛</t>
  </si>
  <si>
    <t xml:space="preserve"> 〃 63． 7．14</t>
  </si>
  <si>
    <t>松　田　幸　彦</t>
  </si>
  <si>
    <t>岩　崎　邦　夫</t>
  </si>
  <si>
    <t xml:space="preserve"> 〃  5．11．14</t>
  </si>
  <si>
    <t>内　田　忠治郎</t>
  </si>
  <si>
    <t>平成元． 6．23</t>
  </si>
  <si>
    <t>中　井　石　男</t>
  </si>
  <si>
    <t>中　島　弥　昌</t>
  </si>
  <si>
    <t xml:space="preserve"> 〃  6．11． 2</t>
  </si>
  <si>
    <t>廣　部　徳　寿</t>
  </si>
  <si>
    <t xml:space="preserve"> 〃  2． 6．20</t>
  </si>
  <si>
    <t>吉　田　正　人</t>
  </si>
  <si>
    <t>池　田　熊　蔵</t>
  </si>
  <si>
    <t xml:space="preserve"> 〃  8．10．18</t>
  </si>
  <si>
    <t>井　崎　清　二</t>
  </si>
  <si>
    <t xml:space="preserve"> 〃  2． 8．27</t>
  </si>
  <si>
    <t xml:space="preserve"> 〃  9．11．18</t>
  </si>
  <si>
    <t>藤　田　　　一</t>
  </si>
  <si>
    <t>前 田 三右エ門</t>
  </si>
  <si>
    <t xml:space="preserve"> 〃  3． 5． 8</t>
  </si>
  <si>
    <t>西　村　由　夫</t>
  </si>
  <si>
    <t xml:space="preserve"> 〃 10．11．18</t>
  </si>
  <si>
    <t>義　江　民　治</t>
  </si>
  <si>
    <t xml:space="preserve"> 〃  4． 3． 6</t>
  </si>
  <si>
    <t>小　棹　　　博</t>
  </si>
  <si>
    <t xml:space="preserve"> 〃  4． 6．23</t>
  </si>
  <si>
    <t>山　本　文　雄</t>
  </si>
  <si>
    <t xml:space="preserve"> 〃 11．11．25</t>
  </si>
  <si>
    <t>森　川　惣兵衛</t>
  </si>
  <si>
    <t xml:space="preserve"> 〃  5．10． 7</t>
  </si>
  <si>
    <t>美　濃　美　雄</t>
  </si>
  <si>
    <t xml:space="preserve"> 〃 12．10．14</t>
  </si>
  <si>
    <t>窪 田 彦左衛門</t>
  </si>
  <si>
    <t>藤　田　　　稔</t>
  </si>
  <si>
    <t xml:space="preserve"> 〃  6． 7． 7</t>
  </si>
  <si>
    <t>吉　田　忠　智</t>
  </si>
  <si>
    <t>昭和 2．10．14</t>
  </si>
  <si>
    <t>福　井　甚兵衛</t>
  </si>
  <si>
    <t xml:space="preserve"> 〃  7． 5．10</t>
  </si>
  <si>
    <t>中　島　弥　昌</t>
  </si>
  <si>
    <t>関　　　孝　治</t>
  </si>
  <si>
    <t xml:space="preserve"> 〃  3．12． 1</t>
  </si>
  <si>
    <t>中　尾　鼎　三</t>
  </si>
  <si>
    <t xml:space="preserve"> 〃  8． 6．24</t>
  </si>
  <si>
    <t>池　田　俊　男</t>
  </si>
  <si>
    <t>池　端　忠　好</t>
  </si>
  <si>
    <t xml:space="preserve"> 〃  3．12．15</t>
  </si>
  <si>
    <t>松　田　輝　治</t>
  </si>
  <si>
    <t xml:space="preserve"> 〃  9． 6．19</t>
  </si>
  <si>
    <t>見　城　一　宣</t>
  </si>
  <si>
    <t>山　本　芳　男</t>
  </si>
  <si>
    <t xml:space="preserve"> 〃  4．12．17</t>
  </si>
  <si>
    <t>山　田　仙之助</t>
  </si>
  <si>
    <t xml:space="preserve"> 〃 10． 9．21</t>
  </si>
  <si>
    <t>坂　川　　　優</t>
  </si>
  <si>
    <t>村　上　利　夫</t>
  </si>
  <si>
    <t xml:space="preserve"> 〃  6．10．15</t>
  </si>
  <si>
    <t>田 保 仁左衛門</t>
  </si>
  <si>
    <t>中　川　清太郎</t>
  </si>
  <si>
    <t xml:space="preserve"> 〃 11． 5．11</t>
  </si>
  <si>
    <t>大　戸　好　夫</t>
  </si>
  <si>
    <t xml:space="preserve"> 〃 10．10．21</t>
  </si>
  <si>
    <t>恩 地 政右ヱ門</t>
  </si>
  <si>
    <t>小 谷 重右衛門</t>
  </si>
  <si>
    <t xml:space="preserve"> 〃 12． 6．28</t>
  </si>
  <si>
    <t>石　川　与三吉</t>
  </si>
  <si>
    <t xml:space="preserve"> 〃 13．12． 7</t>
  </si>
  <si>
    <t xml:space="preserve"> 〃 13． 6．19</t>
  </si>
  <si>
    <t>屋　敷　　　勇</t>
  </si>
  <si>
    <t xml:space="preserve"> 〃 14．10．16</t>
  </si>
  <si>
    <t>酒　井　利　雄</t>
  </si>
  <si>
    <t>若　泉　孝　治</t>
  </si>
  <si>
    <t xml:space="preserve"> 〃 14． 6．18</t>
  </si>
  <si>
    <r>
      <t xml:space="preserve"> 〃 14． 6．18
</t>
    </r>
    <r>
      <rPr>
        <sz val="8"/>
        <rFont val="ＭＳ 明朝"/>
        <family val="1"/>
      </rPr>
      <t>　　　（14.7.19辞）</t>
    </r>
  </si>
  <si>
    <t>久　保　新　六</t>
  </si>
  <si>
    <t xml:space="preserve"> 〃 17． 7． 8</t>
  </si>
  <si>
    <t xml:space="preserve"> 〃 20．12．21</t>
  </si>
  <si>
    <t>山　川　　　登</t>
  </si>
  <si>
    <t xml:space="preserve"> 〃 14． 8． 1</t>
  </si>
  <si>
    <t>前　田　康　博</t>
  </si>
  <si>
    <t xml:space="preserve"> 〃 22． 5．21</t>
  </si>
  <si>
    <t>野　村　栄太郎</t>
  </si>
  <si>
    <t xml:space="preserve"> 〃 15． 5．13</t>
  </si>
  <si>
    <t>松　崎　晃　治</t>
  </si>
  <si>
    <t xml:space="preserve"> 〃 23． 4．30</t>
  </si>
  <si>
    <t>渡　辺　捨　吉</t>
  </si>
  <si>
    <t xml:space="preserve"> 〃 16． 3．17</t>
  </si>
  <si>
    <t>田　中　敏　幸</t>
  </si>
  <si>
    <t xml:space="preserve"> 〃 24． 5．28</t>
  </si>
  <si>
    <t>勝　見　　　厚</t>
  </si>
  <si>
    <t xml:space="preserve"> 〃 16． 9．17</t>
  </si>
  <si>
    <t xml:space="preserve"> 〃 24．12．26</t>
  </si>
  <si>
    <t>谷　口　敬　三</t>
  </si>
  <si>
    <t xml:space="preserve"> 〃 17.  3. 18</t>
  </si>
  <si>
    <t>山　岸　猛　夫</t>
  </si>
  <si>
    <t xml:space="preserve"> 〃 25． 6．15</t>
  </si>
  <si>
    <t>玉　木　一　馬</t>
  </si>
  <si>
    <t xml:space="preserve"> 〃 17.  9. 14</t>
  </si>
  <si>
    <t>松　崎　晃　治</t>
  </si>
  <si>
    <t xml:space="preserve"> 〃 26． 5．21</t>
  </si>
  <si>
    <t>杉　山　孝　二</t>
  </si>
  <si>
    <t>長谷川　　　清</t>
  </si>
  <si>
    <t xml:space="preserve"> 〃 18.  3. 17</t>
  </si>
  <si>
    <t>斉　藤　新　緑</t>
  </si>
  <si>
    <t xml:space="preserve"> 〃 27． 5．17</t>
  </si>
  <si>
    <t>市 橋 勘左衛門</t>
  </si>
  <si>
    <t xml:space="preserve"> 〃 18.  9. 13</t>
  </si>
  <si>
    <t>屋　敷　　　勇</t>
  </si>
  <si>
    <t xml:space="preserve"> 〃 28．10．27</t>
  </si>
  <si>
    <t xml:space="preserve"> 〃 19.  5.  9</t>
  </si>
  <si>
    <t>中　川　平　一</t>
  </si>
  <si>
    <t xml:space="preserve"> 〃 30． 5．20</t>
  </si>
  <si>
    <t>寺　田　常　吉</t>
  </si>
  <si>
    <t>脇　坂　貞二郎</t>
  </si>
  <si>
    <t>鉱工業生産
指　数
(H12=100)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</si>
</sst>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0_ ;[Red]\-#,##0.00\ "/>
    <numFmt numFmtId="178" formatCode="#,##0.0;[Red]\-#,##0.0"/>
    <numFmt numFmtId="179" formatCode="#,##0;[Red]\(#,##0\)"/>
    <numFmt numFmtId="180" formatCode="#,##0;0;&quot;－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0" xfId="61" applyFont="1" applyBorder="1">
      <alignment vertical="center"/>
      <protection/>
    </xf>
    <xf numFmtId="0" fontId="5" fillId="0" borderId="15" xfId="61" applyFont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0" borderId="17" xfId="61" applyFont="1" applyBorder="1" applyAlignment="1">
      <alignment horizontal="left" vertical="center"/>
      <protection/>
    </xf>
    <xf numFmtId="14" fontId="5" fillId="0" borderId="18" xfId="61" applyNumberFormat="1" applyFont="1" applyBorder="1">
      <alignment vertical="center"/>
      <protection/>
    </xf>
    <xf numFmtId="0" fontId="5" fillId="0" borderId="17" xfId="61" applyFont="1" applyBorder="1">
      <alignment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18" xfId="6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176" fontId="5" fillId="0" borderId="16" xfId="61" applyNumberFormat="1" applyFont="1" applyBorder="1">
      <alignment vertical="center"/>
      <protection/>
    </xf>
    <xf numFmtId="14" fontId="5" fillId="0" borderId="16" xfId="61" applyNumberFormat="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14" fontId="5" fillId="0" borderId="0" xfId="61" applyNumberFormat="1" applyFont="1">
      <alignment vertical="center"/>
      <protection/>
    </xf>
    <xf numFmtId="0" fontId="5" fillId="0" borderId="23" xfId="6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horizontal="distributed" vertical="center"/>
      <protection/>
    </xf>
    <xf numFmtId="0" fontId="5" fillId="0" borderId="26" xfId="61" applyFont="1" applyFill="1" applyBorder="1" applyAlignment="1">
      <alignment horizontal="distributed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49" fontId="5" fillId="0" borderId="29" xfId="61" applyNumberFormat="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180" fontId="5" fillId="0" borderId="0" xfId="64" applyNumberFormat="1" applyFont="1" applyFill="1" applyAlignment="1">
      <alignment/>
      <protection/>
    </xf>
    <xf numFmtId="180" fontId="8" fillId="0" borderId="0" xfId="64" applyNumberFormat="1" applyFont="1" applyFill="1" applyBorder="1" applyAlignment="1">
      <alignment/>
      <protection/>
    </xf>
    <xf numFmtId="180" fontId="9" fillId="0" borderId="0" xfId="64" applyNumberFormat="1" applyFont="1" applyFill="1" applyBorder="1" applyAlignment="1">
      <alignment/>
      <protection/>
    </xf>
    <xf numFmtId="180" fontId="8" fillId="0" borderId="0" xfId="64" applyNumberFormat="1" applyFont="1" applyFill="1" applyAlignment="1">
      <alignment/>
      <protection/>
    </xf>
    <xf numFmtId="180" fontId="9" fillId="0" borderId="0" xfId="64" applyNumberFormat="1" applyFont="1" applyFill="1" applyAlignment="1">
      <alignment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31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30" xfId="6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5" fillId="0" borderId="20" xfId="61" applyFont="1" applyBorder="1" applyAlignment="1">
      <alignment vertical="center" wrapText="1"/>
      <protection/>
    </xf>
    <xf numFmtId="0" fontId="5" fillId="0" borderId="32" xfId="61" applyFont="1" applyBorder="1">
      <alignment vertical="center"/>
      <protection/>
    </xf>
    <xf numFmtId="0" fontId="5" fillId="0" borderId="33" xfId="61" applyFont="1" applyBorder="1">
      <alignment vertical="center"/>
      <protection/>
    </xf>
    <xf numFmtId="0" fontId="5" fillId="0" borderId="34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distributed" vertical="center"/>
      <protection/>
    </xf>
    <xf numFmtId="0" fontId="5" fillId="0" borderId="26" xfId="61" applyFont="1" applyFill="1" applyBorder="1" applyAlignment="1">
      <alignment horizontal="distributed" vertical="center"/>
      <protection/>
    </xf>
    <xf numFmtId="49" fontId="5" fillId="0" borderId="27" xfId="61" applyNumberFormat="1" applyFont="1" applyFill="1" applyBorder="1" applyAlignment="1">
      <alignment horizontal="center" vertical="center"/>
      <protection/>
    </xf>
    <xf numFmtId="49" fontId="5" fillId="0" borderId="26" xfId="61" applyNumberFormat="1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distributed" vertical="center" wrapText="1"/>
      <protection/>
    </xf>
    <xf numFmtId="0" fontId="8" fillId="0" borderId="12" xfId="61" applyFont="1" applyFill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distributed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distributed" vertical="center" wrapText="1"/>
      <protection/>
    </xf>
    <xf numFmtId="0" fontId="8" fillId="0" borderId="13" xfId="61" applyFont="1" applyFill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distributed" vertical="center" wrapText="1"/>
      <protection/>
    </xf>
    <xf numFmtId="0" fontId="5" fillId="0" borderId="19" xfId="61" applyFont="1" applyFill="1" applyBorder="1" applyAlignment="1">
      <alignment horizontal="distributed" vertical="center"/>
      <protection/>
    </xf>
    <xf numFmtId="0" fontId="5" fillId="0" borderId="27" xfId="61" applyFont="1" applyFill="1" applyBorder="1" applyAlignment="1">
      <alignment horizontal="distributed" vertical="center"/>
      <protection/>
    </xf>
    <xf numFmtId="0" fontId="5" fillId="0" borderId="35" xfId="61" applyFont="1" applyFill="1" applyBorder="1" applyAlignment="1">
      <alignment horizontal="distributed" vertical="center" wrapText="1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36" xfId="61" applyFont="1" applyFill="1" applyBorder="1" applyAlignment="1">
      <alignment horizontal="distributed" vertical="center"/>
      <protection/>
    </xf>
    <xf numFmtId="0" fontId="5" fillId="0" borderId="23" xfId="61" applyFont="1" applyFill="1" applyBorder="1" applyAlignment="1">
      <alignment horizontal="distributed" vertical="center"/>
      <protection/>
    </xf>
    <xf numFmtId="0" fontId="5" fillId="0" borderId="37" xfId="61" applyFont="1" applyFill="1" applyBorder="1" applyAlignment="1">
      <alignment horizontal="distributed" vertical="center" wrapText="1"/>
      <protection/>
    </xf>
    <xf numFmtId="0" fontId="5" fillId="0" borderId="24" xfId="61" applyFont="1" applyFill="1" applyBorder="1" applyAlignment="1">
      <alignment horizontal="distributed" vertical="center"/>
      <protection/>
    </xf>
    <xf numFmtId="0" fontId="5" fillId="0" borderId="37" xfId="61" applyFont="1" applyFill="1" applyBorder="1" applyAlignment="1">
      <alignment horizontal="distributed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3" fillId="0" borderId="23" xfId="61" applyFill="1" applyBorder="1" applyAlignment="1">
      <alignment horizontal="distributed" vertical="center"/>
      <protection/>
    </xf>
    <xf numFmtId="0" fontId="3" fillId="0" borderId="24" xfId="6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3" fillId="0" borderId="11" xfId="61" applyFill="1" applyBorder="1" applyAlignment="1">
      <alignment horizontal="distributed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3" fillId="0" borderId="24" xfId="61" applyBorder="1" applyAlignment="1">
      <alignment horizontal="distributed" vertical="center"/>
      <protection/>
    </xf>
    <xf numFmtId="0" fontId="5" fillId="0" borderId="36" xfId="61" applyFont="1" applyBorder="1" applyAlignment="1">
      <alignment horizontal="distributed" vertical="center"/>
      <protection/>
    </xf>
    <xf numFmtId="0" fontId="5" fillId="0" borderId="40" xfId="61" applyFont="1" applyBorder="1" applyAlignment="1">
      <alignment horizontal="distributed" vertical="center"/>
      <protection/>
    </xf>
    <xf numFmtId="0" fontId="5" fillId="0" borderId="41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3" fillId="0" borderId="23" xfId="61" applyBorder="1" applyAlignment="1">
      <alignment horizontal="distributed" vertical="center"/>
      <protection/>
    </xf>
    <xf numFmtId="0" fontId="4" fillId="0" borderId="0" xfId="6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38" fontId="4" fillId="0" borderId="0" xfId="50" applyFont="1" applyFill="1" applyBorder="1" applyAlignment="1">
      <alignment/>
    </xf>
    <xf numFmtId="0" fontId="6" fillId="0" borderId="0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15" xfId="61" applyFont="1" applyFill="1" applyBorder="1" applyAlignment="1">
      <alignment horizontal="right"/>
      <protection/>
    </xf>
    <xf numFmtId="0" fontId="5" fillId="0" borderId="35" xfId="61" applyFont="1" applyFill="1" applyBorder="1" applyAlignment="1">
      <alignment horizontal="right"/>
      <protection/>
    </xf>
    <xf numFmtId="0" fontId="5" fillId="0" borderId="17" xfId="61" applyFont="1" applyFill="1" applyBorder="1" applyAlignment="1">
      <alignment horizontal="right"/>
      <protection/>
    </xf>
    <xf numFmtId="0" fontId="5" fillId="0" borderId="0" xfId="61" applyFont="1" applyFill="1" applyAlignment="1">
      <alignment horizontal="right"/>
      <protection/>
    </xf>
    <xf numFmtId="0" fontId="4" fillId="0" borderId="16" xfId="61" applyFont="1" applyFill="1" applyBorder="1" applyAlignment="1">
      <alignment horizontal="distributed"/>
      <protection/>
    </xf>
    <xf numFmtId="0" fontId="4" fillId="0" borderId="19" xfId="61" applyFont="1" applyFill="1" applyBorder="1" applyAlignment="1">
      <alignment/>
      <protection/>
    </xf>
    <xf numFmtId="177" fontId="4" fillId="0" borderId="0" xfId="61" applyNumberFormat="1" applyFont="1" applyFill="1" applyBorder="1" applyAlignment="1">
      <alignment/>
      <protection/>
    </xf>
    <xf numFmtId="178" fontId="4" fillId="0" borderId="0" xfId="50" applyNumberFormat="1" applyFont="1" applyFill="1" applyBorder="1" applyAlignment="1">
      <alignment/>
    </xf>
    <xf numFmtId="179" fontId="4" fillId="0" borderId="0" xfId="50" applyNumberFormat="1" applyFont="1" applyFill="1" applyBorder="1" applyAlignment="1">
      <alignment/>
    </xf>
    <xf numFmtId="0" fontId="4" fillId="0" borderId="0" xfId="50" applyNumberFormat="1" applyFont="1" applyFill="1" applyBorder="1" applyAlignment="1">
      <alignment/>
    </xf>
    <xf numFmtId="0" fontId="5" fillId="0" borderId="16" xfId="61" applyFont="1" applyFill="1" applyBorder="1" applyAlignment="1">
      <alignment horizontal="distributed"/>
      <protection/>
    </xf>
    <xf numFmtId="0" fontId="5" fillId="0" borderId="19" xfId="61" applyFont="1" applyFill="1" applyBorder="1" applyAlignment="1">
      <alignment/>
      <protection/>
    </xf>
    <xf numFmtId="38" fontId="5" fillId="0" borderId="0" xfId="50" applyFont="1" applyFill="1" applyBorder="1" applyAlignment="1">
      <alignment/>
    </xf>
    <xf numFmtId="179" fontId="5" fillId="0" borderId="0" xfId="50" applyNumberFormat="1" applyFont="1" applyFill="1" applyBorder="1" applyAlignment="1">
      <alignment/>
    </xf>
    <xf numFmtId="178" fontId="5" fillId="0" borderId="0" xfId="50" applyNumberFormat="1" applyFont="1" applyFill="1" applyBorder="1" applyAlignment="1">
      <alignment/>
    </xf>
    <xf numFmtId="177" fontId="5" fillId="0" borderId="0" xfId="61" applyNumberFormat="1" applyFont="1" applyFill="1" applyBorder="1" applyAlignment="1">
      <alignment/>
      <protection/>
    </xf>
    <xf numFmtId="37" fontId="5" fillId="0" borderId="0" xfId="61" applyNumberFormat="1" applyFont="1" applyFill="1" applyBorder="1" applyAlignment="1" applyProtection="1">
      <alignment/>
      <protection/>
    </xf>
    <xf numFmtId="3" fontId="5" fillId="0" borderId="0" xfId="63" applyNumberFormat="1" applyFont="1" applyFill="1" applyBorder="1" applyAlignment="1">
      <alignment/>
      <protection/>
    </xf>
    <xf numFmtId="179" fontId="5" fillId="0" borderId="0" xfId="62" applyNumberFormat="1" applyFont="1" applyFill="1" applyBorder="1" applyAlignment="1">
      <alignment/>
      <protection/>
    </xf>
    <xf numFmtId="38" fontId="5" fillId="0" borderId="0" xfId="50" applyFont="1" applyFill="1" applyBorder="1" applyAlignment="1">
      <alignment horizontal="right"/>
    </xf>
    <xf numFmtId="0" fontId="5" fillId="0" borderId="11" xfId="61" applyFont="1" applyFill="1" applyBorder="1" applyAlignment="1">
      <alignment horizontal="distributed"/>
      <protection/>
    </xf>
    <xf numFmtId="0" fontId="5" fillId="0" borderId="13" xfId="61" applyFont="1" applyFill="1" applyBorder="1" applyAlignment="1">
      <alignment/>
      <protection/>
    </xf>
    <xf numFmtId="177" fontId="5" fillId="0" borderId="21" xfId="61" applyNumberFormat="1" applyFont="1" applyFill="1" applyBorder="1" applyAlignment="1">
      <alignment/>
      <protection/>
    </xf>
    <xf numFmtId="38" fontId="5" fillId="0" borderId="21" xfId="50" applyFont="1" applyFill="1" applyBorder="1" applyAlignment="1">
      <alignment/>
    </xf>
    <xf numFmtId="178" fontId="5" fillId="0" borderId="21" xfId="50" applyNumberFormat="1" applyFont="1" applyFill="1" applyBorder="1" applyAlignment="1">
      <alignment/>
    </xf>
    <xf numFmtId="179" fontId="5" fillId="0" borderId="21" xfId="50" applyNumberFormat="1" applyFont="1" applyFill="1" applyBorder="1" applyAlignment="1">
      <alignment/>
    </xf>
    <xf numFmtId="3" fontId="5" fillId="0" borderId="21" xfId="63" applyNumberFormat="1" applyFont="1" applyFill="1" applyBorder="1" applyAlignment="1">
      <alignment/>
      <protection/>
    </xf>
    <xf numFmtId="0" fontId="5" fillId="0" borderId="17" xfId="61" applyFont="1" applyFill="1" applyBorder="1" applyAlignment="1">
      <alignment/>
      <protection/>
    </xf>
    <xf numFmtId="180" fontId="5" fillId="0" borderId="0" xfId="61" applyNumberFormat="1" applyFont="1" applyFill="1" applyAlignment="1">
      <alignment/>
      <protection/>
    </xf>
    <xf numFmtId="0" fontId="5" fillId="0" borderId="39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26" xfId="61" applyFont="1" applyFill="1" applyBorder="1" applyAlignment="1">
      <alignment vertical="center"/>
      <protection/>
    </xf>
    <xf numFmtId="0" fontId="3" fillId="0" borderId="20" xfId="61" applyFill="1" applyBorder="1" applyAlignment="1">
      <alignment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28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5" fillId="0" borderId="11" xfId="61" applyFont="1" applyFill="1" applyBorder="1" applyAlignment="1">
      <alignment vertical="top"/>
      <protection/>
    </xf>
    <xf numFmtId="0" fontId="5" fillId="0" borderId="13" xfId="61" applyFont="1" applyFill="1" applyBorder="1" applyAlignment="1">
      <alignment horizontal="center" vertical="top" wrapText="1"/>
      <protection/>
    </xf>
    <xf numFmtId="0" fontId="3" fillId="0" borderId="21" xfId="61" applyFill="1" applyBorder="1" applyAlignment="1">
      <alignment horizontal="center" vertical="top"/>
      <protection/>
    </xf>
    <xf numFmtId="0" fontId="5" fillId="0" borderId="29" xfId="61" applyFont="1" applyFill="1" applyBorder="1" applyAlignment="1">
      <alignment horizontal="center" vertical="top" wrapText="1"/>
      <protection/>
    </xf>
    <xf numFmtId="0" fontId="5" fillId="0" borderId="28" xfId="61" applyFont="1" applyFill="1" applyBorder="1" applyAlignment="1">
      <alignment horizontal="center" vertical="top"/>
      <protection/>
    </xf>
    <xf numFmtId="0" fontId="5" fillId="0" borderId="27" xfId="61" applyFont="1" applyFill="1" applyBorder="1" applyAlignment="1">
      <alignment horizontal="center" vertical="top"/>
      <protection/>
    </xf>
    <xf numFmtId="0" fontId="5" fillId="0" borderId="28" xfId="61" applyFont="1" applyFill="1" applyBorder="1" applyAlignment="1">
      <alignment horizontal="distributed" vertical="top"/>
      <protection/>
    </xf>
    <xf numFmtId="0" fontId="5" fillId="0" borderId="26" xfId="61" applyFont="1" applyFill="1" applyBorder="1" applyAlignment="1">
      <alignment horizontal="distributed" vertical="top"/>
      <protection/>
    </xf>
    <xf numFmtId="0" fontId="5" fillId="0" borderId="26" xfId="61" applyFont="1" applyFill="1" applyBorder="1" applyAlignment="1">
      <alignment horizontal="center" vertical="top"/>
      <protection/>
    </xf>
    <xf numFmtId="0" fontId="5" fillId="0" borderId="29" xfId="61" applyFont="1" applyFill="1" applyBorder="1" applyAlignment="1">
      <alignment horizontal="center" vertical="top"/>
      <protection/>
    </xf>
    <xf numFmtId="0" fontId="5" fillId="0" borderId="27" xfId="61" applyFont="1" applyFill="1" applyBorder="1" applyAlignment="1">
      <alignment horizontal="center" vertical="top"/>
      <protection/>
    </xf>
    <xf numFmtId="0" fontId="8" fillId="0" borderId="29" xfId="61" applyFont="1" applyFill="1" applyBorder="1" applyAlignment="1">
      <alignment horizontal="center" vertical="top"/>
      <protection/>
    </xf>
    <xf numFmtId="0" fontId="8" fillId="0" borderId="28" xfId="61" applyFont="1" applyFill="1" applyBorder="1" applyAlignment="1">
      <alignment horizontal="center" vertical="top"/>
      <protection/>
    </xf>
    <xf numFmtId="0" fontId="5" fillId="0" borderId="0" xfId="61" applyFont="1" applyFill="1" applyAlignment="1">
      <alignment vertical="top"/>
      <protection/>
    </xf>
    <xf numFmtId="0" fontId="5" fillId="0" borderId="29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　都道府県主要統計" xfId="62"/>
    <cellStyle name="標準_a101" xfId="63"/>
    <cellStyle name="標準_速報H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6"/>
  <sheetViews>
    <sheetView showGridLines="0" tabSelected="1" zoomScale="85" zoomScaleNormal="8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1" max="1" width="9.00390625" style="112" customWidth="1"/>
    <col min="2" max="2" width="2.00390625" style="112" customWidth="1"/>
    <col min="3" max="3" width="12.8515625" style="112" customWidth="1"/>
    <col min="4" max="4" width="11.57421875" style="112" customWidth="1"/>
    <col min="5" max="7" width="12.28125" style="112" customWidth="1"/>
    <col min="8" max="8" width="10.28125" style="112" customWidth="1"/>
    <col min="9" max="9" width="11.7109375" style="112" customWidth="1"/>
    <col min="10" max="10" width="12.8515625" style="112" customWidth="1"/>
    <col min="11" max="11" width="11.7109375" style="112" customWidth="1"/>
    <col min="12" max="12" width="9.7109375" style="112" customWidth="1"/>
    <col min="13" max="16" width="11.7109375" style="112" customWidth="1"/>
    <col min="17" max="17" width="13.421875" style="112" customWidth="1"/>
    <col min="18" max="18" width="12.140625" style="112" customWidth="1"/>
    <col min="19" max="19" width="12.00390625" style="112" customWidth="1"/>
    <col min="20" max="20" width="13.421875" style="112" customWidth="1"/>
    <col min="21" max="21" width="12.8515625" style="112" customWidth="1"/>
    <col min="22" max="22" width="11.8515625" style="112" customWidth="1"/>
    <col min="23" max="23" width="12.421875" style="112" customWidth="1"/>
    <col min="24" max="24" width="13.421875" style="112" customWidth="1"/>
    <col min="25" max="25" width="12.421875" style="112" customWidth="1"/>
    <col min="26" max="26" width="13.421875" style="112" customWidth="1"/>
    <col min="27" max="27" width="11.00390625" style="112" bestFit="1" customWidth="1"/>
    <col min="28" max="28" width="15.7109375" style="112" customWidth="1"/>
    <col min="29" max="29" width="11.7109375" style="112" customWidth="1"/>
    <col min="30" max="30" width="13.28125" style="112" bestFit="1" customWidth="1"/>
    <col min="31" max="34" width="12.140625" style="112" customWidth="1"/>
    <col min="35" max="38" width="11.57421875" style="112" customWidth="1"/>
    <col min="39" max="40" width="14.28125" style="112" customWidth="1"/>
    <col min="41" max="41" width="12.7109375" style="112" customWidth="1"/>
    <col min="42" max="42" width="12.8515625" style="112" customWidth="1"/>
    <col min="43" max="43" width="8.8515625" style="112" customWidth="1"/>
    <col min="44" max="44" width="10.8515625" style="112" customWidth="1"/>
    <col min="45" max="45" width="9.57421875" style="112" customWidth="1"/>
    <col min="46" max="46" width="10.00390625" style="112" customWidth="1"/>
    <col min="47" max="47" width="8.57421875" style="112" customWidth="1"/>
    <col min="48" max="50" width="10.00390625" style="112" customWidth="1"/>
    <col min="51" max="52" width="12.140625" style="112" bestFit="1" customWidth="1"/>
    <col min="53" max="53" width="12.8515625" style="112" customWidth="1"/>
    <col min="54" max="56" width="10.28125" style="112" customWidth="1"/>
    <col min="57" max="57" width="15.28125" style="112" customWidth="1"/>
    <col min="58" max="58" width="16.00390625" style="112" customWidth="1"/>
    <col min="59" max="59" width="13.8515625" style="112" customWidth="1"/>
    <col min="60" max="60" width="10.57421875" style="112" customWidth="1"/>
    <col min="61" max="16384" width="9.00390625" style="112" customWidth="1"/>
  </cols>
  <sheetData>
    <row r="1" spans="1:42" ht="13.5">
      <c r="A1" s="111" t="s">
        <v>0</v>
      </c>
      <c r="B1" s="111"/>
      <c r="AP1" s="113"/>
    </row>
    <row r="2" spans="1:60" ht="17.25">
      <c r="A2" s="114"/>
      <c r="B2" s="114"/>
      <c r="C2" s="114"/>
      <c r="D2" s="114"/>
      <c r="E2" s="114" t="s">
        <v>165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</row>
    <row r="3" spans="1:60" ht="4.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</row>
    <row r="4" spans="1:61" s="148" customFormat="1" ht="21.75" customHeight="1" thickTop="1">
      <c r="A4" s="146"/>
      <c r="B4" s="93" t="s">
        <v>166</v>
      </c>
      <c r="C4" s="94"/>
      <c r="D4" s="87" t="s">
        <v>167</v>
      </c>
      <c r="E4" s="83" t="s">
        <v>168</v>
      </c>
      <c r="F4" s="84"/>
      <c r="G4" s="86"/>
      <c r="H4" s="87" t="s">
        <v>169</v>
      </c>
      <c r="I4" s="83" t="s">
        <v>170</v>
      </c>
      <c r="J4" s="86"/>
      <c r="K4" s="84" t="s">
        <v>171</v>
      </c>
      <c r="L4" s="84"/>
      <c r="M4" s="99"/>
      <c r="N4" s="99"/>
      <c r="O4" s="99"/>
      <c r="P4" s="99"/>
      <c r="Q4" s="100"/>
      <c r="R4" s="87" t="s">
        <v>172</v>
      </c>
      <c r="S4" s="84" t="s">
        <v>173</v>
      </c>
      <c r="T4" s="84"/>
      <c r="U4" s="86"/>
      <c r="V4" s="83" t="s">
        <v>174</v>
      </c>
      <c r="W4" s="84"/>
      <c r="X4" s="86"/>
      <c r="Y4" s="88" t="s">
        <v>175</v>
      </c>
      <c r="Z4" s="89"/>
      <c r="AA4" s="89" t="s">
        <v>175</v>
      </c>
      <c r="AB4" s="90"/>
      <c r="AC4" s="85" t="s">
        <v>176</v>
      </c>
      <c r="AD4" s="87" t="s">
        <v>177</v>
      </c>
      <c r="AE4" s="88" t="s">
        <v>178</v>
      </c>
      <c r="AF4" s="89"/>
      <c r="AG4" s="89"/>
      <c r="AH4" s="90"/>
      <c r="AI4" s="27"/>
      <c r="AJ4" s="27"/>
      <c r="AK4" s="27"/>
      <c r="AL4" s="27"/>
      <c r="AM4" s="27"/>
      <c r="AN4" s="28"/>
      <c r="AO4" s="83" t="s">
        <v>179</v>
      </c>
      <c r="AP4" s="84"/>
      <c r="AQ4" s="84" t="s">
        <v>180</v>
      </c>
      <c r="AR4" s="84"/>
      <c r="AS4" s="86"/>
      <c r="AT4" s="83" t="s">
        <v>181</v>
      </c>
      <c r="AU4" s="84"/>
      <c r="AV4" s="86"/>
      <c r="AW4" s="83" t="s">
        <v>182</v>
      </c>
      <c r="AX4" s="86"/>
      <c r="AY4" s="83" t="s">
        <v>183</v>
      </c>
      <c r="AZ4" s="84"/>
      <c r="BA4" s="85" t="s">
        <v>184</v>
      </c>
      <c r="BB4" s="83" t="s">
        <v>185</v>
      </c>
      <c r="BC4" s="86"/>
      <c r="BD4" s="29" t="s">
        <v>186</v>
      </c>
      <c r="BE4" s="83" t="s">
        <v>187</v>
      </c>
      <c r="BF4" s="86"/>
      <c r="BG4" s="83" t="s">
        <v>188</v>
      </c>
      <c r="BH4" s="84"/>
      <c r="BI4" s="147"/>
    </row>
    <row r="5" spans="2:61" s="148" customFormat="1" ht="18.75" customHeight="1">
      <c r="B5" s="95"/>
      <c r="C5" s="96"/>
      <c r="D5" s="70"/>
      <c r="E5" s="79" t="s">
        <v>189</v>
      </c>
      <c r="F5" s="70" t="s">
        <v>190</v>
      </c>
      <c r="G5" s="70" t="s">
        <v>191</v>
      </c>
      <c r="H5" s="70"/>
      <c r="I5" s="70" t="s">
        <v>192</v>
      </c>
      <c r="J5" s="70" t="s">
        <v>193</v>
      </c>
      <c r="K5" s="101" t="s">
        <v>194</v>
      </c>
      <c r="L5" s="149"/>
      <c r="M5" s="70" t="s">
        <v>195</v>
      </c>
      <c r="N5" s="70" t="s">
        <v>196</v>
      </c>
      <c r="O5" s="76" t="s">
        <v>197</v>
      </c>
      <c r="P5" s="63"/>
      <c r="Q5" s="70" t="s">
        <v>198</v>
      </c>
      <c r="R5" s="70"/>
      <c r="S5" s="79" t="s">
        <v>199</v>
      </c>
      <c r="T5" s="74" t="s">
        <v>200</v>
      </c>
      <c r="U5" s="81" t="s">
        <v>201</v>
      </c>
      <c r="V5" s="70" t="s">
        <v>192</v>
      </c>
      <c r="W5" s="70" t="s">
        <v>193</v>
      </c>
      <c r="X5" s="70" t="s">
        <v>202</v>
      </c>
      <c r="Y5" s="68" t="s">
        <v>603</v>
      </c>
      <c r="Z5" s="31" t="s">
        <v>203</v>
      </c>
      <c r="AA5" s="91" t="s">
        <v>204</v>
      </c>
      <c r="AB5" s="92"/>
      <c r="AC5" s="150"/>
      <c r="AD5" s="70"/>
      <c r="AE5" s="76" t="s">
        <v>205</v>
      </c>
      <c r="AF5" s="63"/>
      <c r="AG5" s="76" t="s">
        <v>206</v>
      </c>
      <c r="AH5" s="63"/>
      <c r="AI5" s="62" t="s">
        <v>207</v>
      </c>
      <c r="AJ5" s="63"/>
      <c r="AK5" s="76" t="s">
        <v>208</v>
      </c>
      <c r="AL5" s="63"/>
      <c r="AM5" s="76" t="s">
        <v>209</v>
      </c>
      <c r="AN5" s="63"/>
      <c r="AO5" s="74" t="s">
        <v>210</v>
      </c>
      <c r="AP5" s="77" t="s">
        <v>211</v>
      </c>
      <c r="AQ5" s="76" t="s">
        <v>212</v>
      </c>
      <c r="AR5" s="63"/>
      <c r="AS5" s="70" t="s">
        <v>213</v>
      </c>
      <c r="AT5" s="70" t="s">
        <v>214</v>
      </c>
      <c r="AU5" s="70" t="s">
        <v>215</v>
      </c>
      <c r="AV5" s="70" t="s">
        <v>216</v>
      </c>
      <c r="AW5" s="74" t="s">
        <v>217</v>
      </c>
      <c r="AX5" s="74" t="s">
        <v>218</v>
      </c>
      <c r="AY5" s="75" t="s">
        <v>189</v>
      </c>
      <c r="AZ5" s="152"/>
      <c r="BA5" s="70"/>
      <c r="BB5" s="68" t="s">
        <v>219</v>
      </c>
      <c r="BC5" s="68" t="s">
        <v>220</v>
      </c>
      <c r="BD5" s="68" t="s">
        <v>221</v>
      </c>
      <c r="BE5" s="70" t="s">
        <v>222</v>
      </c>
      <c r="BF5" s="70" t="s">
        <v>223</v>
      </c>
      <c r="BG5" s="70" t="s">
        <v>224</v>
      </c>
      <c r="BH5" s="72" t="s">
        <v>225</v>
      </c>
      <c r="BI5" s="147"/>
    </row>
    <row r="6" spans="1:61" s="148" customFormat="1" ht="18.75" customHeight="1">
      <c r="A6" s="153"/>
      <c r="B6" s="97"/>
      <c r="C6" s="98"/>
      <c r="D6" s="71"/>
      <c r="E6" s="80"/>
      <c r="F6" s="71"/>
      <c r="G6" s="71"/>
      <c r="H6" s="71"/>
      <c r="I6" s="71"/>
      <c r="J6" s="71"/>
      <c r="K6" s="102"/>
      <c r="L6" s="32" t="s">
        <v>226</v>
      </c>
      <c r="M6" s="71"/>
      <c r="N6" s="71"/>
      <c r="O6" s="32" t="s">
        <v>227</v>
      </c>
      <c r="P6" s="32" t="s">
        <v>228</v>
      </c>
      <c r="Q6" s="71"/>
      <c r="R6" s="71"/>
      <c r="S6" s="80"/>
      <c r="T6" s="71"/>
      <c r="U6" s="82"/>
      <c r="V6" s="71"/>
      <c r="W6" s="71"/>
      <c r="X6" s="71"/>
      <c r="Y6" s="69"/>
      <c r="Z6" s="169" t="s">
        <v>192</v>
      </c>
      <c r="AA6" s="30" t="s">
        <v>193</v>
      </c>
      <c r="AB6" s="32" t="s">
        <v>229</v>
      </c>
      <c r="AC6" s="154"/>
      <c r="AD6" s="71"/>
      <c r="AE6" s="32" t="s">
        <v>230</v>
      </c>
      <c r="AF6" s="32" t="s">
        <v>231</v>
      </c>
      <c r="AG6" s="32" t="s">
        <v>230</v>
      </c>
      <c r="AH6" s="169" t="s">
        <v>232</v>
      </c>
      <c r="AI6" s="33" t="s">
        <v>230</v>
      </c>
      <c r="AJ6" s="32" t="s">
        <v>232</v>
      </c>
      <c r="AK6" s="32" t="s">
        <v>230</v>
      </c>
      <c r="AL6" s="32" t="s">
        <v>233</v>
      </c>
      <c r="AM6" s="170" t="s">
        <v>234</v>
      </c>
      <c r="AN6" s="170" t="s">
        <v>235</v>
      </c>
      <c r="AO6" s="71"/>
      <c r="AP6" s="78"/>
      <c r="AQ6" s="32" t="s">
        <v>236</v>
      </c>
      <c r="AR6" s="171" t="s">
        <v>237</v>
      </c>
      <c r="AS6" s="71"/>
      <c r="AT6" s="71"/>
      <c r="AU6" s="71"/>
      <c r="AV6" s="71"/>
      <c r="AW6" s="71"/>
      <c r="AX6" s="71"/>
      <c r="AY6" s="71"/>
      <c r="AZ6" s="34" t="s">
        <v>238</v>
      </c>
      <c r="BA6" s="71"/>
      <c r="BB6" s="69"/>
      <c r="BC6" s="69"/>
      <c r="BD6" s="69"/>
      <c r="BE6" s="71"/>
      <c r="BF6" s="71"/>
      <c r="BG6" s="71"/>
      <c r="BH6" s="73"/>
      <c r="BI6" s="147"/>
    </row>
    <row r="7" spans="1:60" s="120" customFormat="1" ht="14.25" customHeight="1">
      <c r="A7" s="117"/>
      <c r="B7" s="118"/>
      <c r="C7" s="119" t="s">
        <v>239</v>
      </c>
      <c r="D7" s="119" t="s">
        <v>240</v>
      </c>
      <c r="E7" s="119" t="s">
        <v>241</v>
      </c>
      <c r="F7" s="119" t="s">
        <v>241</v>
      </c>
      <c r="G7" s="119" t="s">
        <v>241</v>
      </c>
      <c r="H7" s="119" t="s">
        <v>242</v>
      </c>
      <c r="I7" s="119"/>
      <c r="J7" s="119" t="s">
        <v>243</v>
      </c>
      <c r="K7" s="119" t="s">
        <v>244</v>
      </c>
      <c r="L7" s="119" t="s">
        <v>245</v>
      </c>
      <c r="M7" s="119" t="s">
        <v>243</v>
      </c>
      <c r="N7" s="119" t="s">
        <v>246</v>
      </c>
      <c r="O7" s="119" t="s">
        <v>246</v>
      </c>
      <c r="P7" s="119" t="s">
        <v>247</v>
      </c>
      <c r="Q7" s="119" t="s">
        <v>248</v>
      </c>
      <c r="R7" s="119" t="s">
        <v>246</v>
      </c>
      <c r="S7" s="119"/>
      <c r="T7" s="119" t="s">
        <v>247</v>
      </c>
      <c r="U7" s="119" t="s">
        <v>249</v>
      </c>
      <c r="V7" s="119"/>
      <c r="W7" s="119" t="s">
        <v>243</v>
      </c>
      <c r="X7" s="119" t="s">
        <v>249</v>
      </c>
      <c r="Y7" s="119"/>
      <c r="Z7" s="119"/>
      <c r="AA7" s="119" t="s">
        <v>243</v>
      </c>
      <c r="AB7" s="119" t="s">
        <v>249</v>
      </c>
      <c r="AC7" s="119" t="s">
        <v>250</v>
      </c>
      <c r="AD7" s="119" t="s">
        <v>251</v>
      </c>
      <c r="AE7" s="119" t="s">
        <v>252</v>
      </c>
      <c r="AF7" s="119" t="s">
        <v>243</v>
      </c>
      <c r="AG7" s="119" t="s">
        <v>252</v>
      </c>
      <c r="AH7" s="119" t="s">
        <v>243</v>
      </c>
      <c r="AI7" s="119" t="s">
        <v>252</v>
      </c>
      <c r="AJ7" s="119" t="s">
        <v>243</v>
      </c>
      <c r="AK7" s="119" t="s">
        <v>252</v>
      </c>
      <c r="AL7" s="119" t="s">
        <v>243</v>
      </c>
      <c r="AM7" s="119" t="s">
        <v>250</v>
      </c>
      <c r="AN7" s="119" t="s">
        <v>250</v>
      </c>
      <c r="AO7" s="119" t="s">
        <v>253</v>
      </c>
      <c r="AP7" s="119" t="s">
        <v>254</v>
      </c>
      <c r="AQ7" s="119"/>
      <c r="AR7" s="119"/>
      <c r="AS7" s="119" t="s">
        <v>243</v>
      </c>
      <c r="AT7" s="119" t="s">
        <v>254</v>
      </c>
      <c r="AU7" s="119" t="s">
        <v>243</v>
      </c>
      <c r="AV7" s="119" t="s">
        <v>243</v>
      </c>
      <c r="AW7" s="119" t="s">
        <v>254</v>
      </c>
      <c r="AX7" s="119" t="s">
        <v>254</v>
      </c>
      <c r="AY7" s="119" t="s">
        <v>255</v>
      </c>
      <c r="AZ7" s="119" t="s">
        <v>255</v>
      </c>
      <c r="BA7" s="119" t="s">
        <v>256</v>
      </c>
      <c r="BB7" s="119" t="s">
        <v>257</v>
      </c>
      <c r="BC7" s="119" t="s">
        <v>257</v>
      </c>
      <c r="BD7" s="119" t="s">
        <v>257</v>
      </c>
      <c r="BE7" s="119" t="s">
        <v>258</v>
      </c>
      <c r="BF7" s="119" t="s">
        <v>258</v>
      </c>
      <c r="BG7" s="119" t="s">
        <v>249</v>
      </c>
      <c r="BH7" s="119" t="s">
        <v>258</v>
      </c>
    </row>
    <row r="8" spans="1:60" s="111" customFormat="1" ht="13.5">
      <c r="A8" s="121" t="s">
        <v>259</v>
      </c>
      <c r="B8" s="122"/>
      <c r="C8" s="123">
        <v>377923.14</v>
      </c>
      <c r="D8" s="113">
        <v>51713048</v>
      </c>
      <c r="E8" s="113">
        <f>SUM(E9:E55)</f>
        <v>127769510</v>
      </c>
      <c r="F8" s="113">
        <f>SUM(F9:F55)</f>
        <v>62329662</v>
      </c>
      <c r="G8" s="113">
        <f>SUM(G9:G55)</f>
        <v>65439848</v>
      </c>
      <c r="H8" s="124">
        <f>E8/C8</f>
        <v>338.0833203280434</v>
      </c>
      <c r="I8" s="113">
        <v>5911101</v>
      </c>
      <c r="J8" s="113">
        <v>58788458</v>
      </c>
      <c r="K8" s="113">
        <v>2848166</v>
      </c>
      <c r="L8" s="113">
        <v>443158</v>
      </c>
      <c r="M8" s="113">
        <v>11338790</v>
      </c>
      <c r="N8" s="113">
        <v>4671000</v>
      </c>
      <c r="O8" s="113">
        <v>1684000</v>
      </c>
      <c r="P8" s="113">
        <v>8546000</v>
      </c>
      <c r="Q8" s="125">
        <v>86321</v>
      </c>
      <c r="R8" s="113">
        <f>SUM(R9:R55)</f>
        <v>24472996</v>
      </c>
      <c r="S8" s="113">
        <f>SUM(S9:S55)</f>
        <v>124716</v>
      </c>
      <c r="T8" s="113">
        <f>SUM(T9:T55)</f>
        <v>4456890</v>
      </c>
      <c r="U8" s="113">
        <v>1059006</v>
      </c>
      <c r="V8" s="113">
        <f>SUM(V9:V55)</f>
        <v>1613318</v>
      </c>
      <c r="W8" s="113">
        <f>SUM(W9:W55)</f>
        <v>11565953</v>
      </c>
      <c r="X8" s="113">
        <v>538775810</v>
      </c>
      <c r="Y8" s="124">
        <v>101.3</v>
      </c>
      <c r="Z8" s="113">
        <v>276716</v>
      </c>
      <c r="AA8" s="113">
        <v>8159364</v>
      </c>
      <c r="AB8" s="113">
        <v>295800300</v>
      </c>
      <c r="AC8" s="124">
        <v>70.5</v>
      </c>
      <c r="AD8" s="124">
        <v>1197008.2</v>
      </c>
      <c r="AE8" s="113">
        <v>22878</v>
      </c>
      <c r="AF8" s="113">
        <v>7187417</v>
      </c>
      <c r="AG8" s="113">
        <v>10992</v>
      </c>
      <c r="AH8" s="113">
        <v>3601527</v>
      </c>
      <c r="AI8" s="113">
        <v>5385</v>
      </c>
      <c r="AJ8" s="113">
        <v>3494513</v>
      </c>
      <c r="AK8" s="113">
        <v>1276</v>
      </c>
      <c r="AL8" s="113">
        <v>3120846</v>
      </c>
      <c r="AM8" s="124">
        <v>97.7</v>
      </c>
      <c r="AN8" s="124">
        <v>49.3</v>
      </c>
      <c r="AO8" s="113">
        <v>52236526</v>
      </c>
      <c r="AP8" s="113">
        <f>SUM(AP9:AP55)</f>
        <v>37547418</v>
      </c>
      <c r="AQ8" s="113">
        <v>8943</v>
      </c>
      <c r="AR8" s="113">
        <v>98609</v>
      </c>
      <c r="AS8" s="113">
        <v>277927</v>
      </c>
      <c r="AT8" s="113">
        <f>SUM(AT9:AT55)</f>
        <v>886864</v>
      </c>
      <c r="AU8" s="113">
        <f>SUM(AU9:AU55)</f>
        <v>6352</v>
      </c>
      <c r="AV8" s="113">
        <f>SUM(AV9:AV55)</f>
        <v>1098199</v>
      </c>
      <c r="AW8" s="113">
        <v>2050850</v>
      </c>
      <c r="AX8" s="113">
        <v>640657</v>
      </c>
      <c r="AY8" s="113">
        <f>SUM(AY9:AY55)</f>
        <v>79236095</v>
      </c>
      <c r="AZ8" s="113">
        <f>SUM(AZ9:AZ55)</f>
        <v>51075053</v>
      </c>
      <c r="BA8" s="124">
        <v>100</v>
      </c>
      <c r="BB8" s="113"/>
      <c r="BC8" s="126"/>
      <c r="BD8" s="113">
        <v>335774</v>
      </c>
      <c r="BE8" s="113">
        <v>48438201130</v>
      </c>
      <c r="BF8" s="113">
        <v>47535945469</v>
      </c>
      <c r="BG8" s="113">
        <v>388842224</v>
      </c>
      <c r="BH8" s="113">
        <v>3043</v>
      </c>
    </row>
    <row r="9" spans="1:60" ht="29.25" customHeight="1">
      <c r="A9" s="127" t="s">
        <v>260</v>
      </c>
      <c r="B9" s="128"/>
      <c r="C9" s="132">
        <v>83456.2</v>
      </c>
      <c r="D9" s="129">
        <v>2599764</v>
      </c>
      <c r="E9" s="129">
        <v>5600781</v>
      </c>
      <c r="F9" s="129">
        <v>2657339</v>
      </c>
      <c r="G9" s="129">
        <v>2943442</v>
      </c>
      <c r="H9" s="131">
        <f>E9/C9</f>
        <v>67.11042439027898</v>
      </c>
      <c r="I9" s="129">
        <v>251883</v>
      </c>
      <c r="J9" s="129">
        <v>2416561</v>
      </c>
      <c r="K9" s="129">
        <v>59108</v>
      </c>
      <c r="L9" s="129">
        <v>27120</v>
      </c>
      <c r="M9" s="129">
        <v>228903</v>
      </c>
      <c r="N9" s="129">
        <v>1166000</v>
      </c>
      <c r="O9" s="129">
        <v>115400</v>
      </c>
      <c r="P9" s="129">
        <v>643900</v>
      </c>
      <c r="Q9" s="130">
        <v>10527</v>
      </c>
      <c r="R9" s="129">
        <v>5338974</v>
      </c>
      <c r="S9" s="129">
        <v>15445</v>
      </c>
      <c r="T9" s="129">
        <v>1282038</v>
      </c>
      <c r="U9" s="129">
        <v>249856</v>
      </c>
      <c r="V9" s="129">
        <v>64471</v>
      </c>
      <c r="W9" s="129">
        <v>502536</v>
      </c>
      <c r="X9" s="129">
        <v>19728125</v>
      </c>
      <c r="Y9" s="131">
        <v>90.9</v>
      </c>
      <c r="Z9" s="129">
        <v>7248</v>
      </c>
      <c r="AA9" s="129">
        <v>188605</v>
      </c>
      <c r="AB9" s="129">
        <v>5464682</v>
      </c>
      <c r="AC9" s="131">
        <v>87.9</v>
      </c>
      <c r="AD9" s="131">
        <v>88984.4</v>
      </c>
      <c r="AE9" s="129">
        <v>1371</v>
      </c>
      <c r="AF9" s="129">
        <v>292704</v>
      </c>
      <c r="AG9" s="129">
        <v>708</v>
      </c>
      <c r="AH9" s="129">
        <v>156550</v>
      </c>
      <c r="AI9" s="129">
        <v>330</v>
      </c>
      <c r="AJ9" s="129">
        <v>155140</v>
      </c>
      <c r="AK9" s="129">
        <v>63</v>
      </c>
      <c r="AL9" s="129">
        <v>108011</v>
      </c>
      <c r="AM9" s="131">
        <v>98.5</v>
      </c>
      <c r="AN9" s="131">
        <v>38</v>
      </c>
      <c r="AO9" s="129">
        <v>2164912</v>
      </c>
      <c r="AP9" s="129">
        <v>1613171</v>
      </c>
      <c r="AQ9" s="129">
        <v>613</v>
      </c>
      <c r="AR9" s="129">
        <v>3366</v>
      </c>
      <c r="AS9" s="129">
        <v>12307</v>
      </c>
      <c r="AT9" s="129">
        <v>26967</v>
      </c>
      <c r="AU9" s="129">
        <v>277</v>
      </c>
      <c r="AV9" s="129">
        <v>33696</v>
      </c>
      <c r="AW9" s="129">
        <v>65417</v>
      </c>
      <c r="AX9" s="129">
        <v>23036</v>
      </c>
      <c r="AY9" s="133">
        <v>3718177</v>
      </c>
      <c r="AZ9" s="129">
        <v>2704212</v>
      </c>
      <c r="BA9" s="131">
        <v>103.1</v>
      </c>
      <c r="BB9" s="134">
        <v>403131</v>
      </c>
      <c r="BC9" s="134">
        <v>247762</v>
      </c>
      <c r="BD9" s="129">
        <v>287444</v>
      </c>
      <c r="BE9" s="129">
        <v>2556032182</v>
      </c>
      <c r="BF9" s="129">
        <v>2551075377</v>
      </c>
      <c r="BG9" s="129">
        <v>14503827</v>
      </c>
      <c r="BH9" s="129">
        <v>2577</v>
      </c>
    </row>
    <row r="10" spans="1:60" ht="13.5">
      <c r="A10" s="127" t="s">
        <v>261</v>
      </c>
      <c r="B10" s="128" t="s">
        <v>262</v>
      </c>
      <c r="C10" s="132">
        <v>8918.44</v>
      </c>
      <c r="D10" s="129">
        <v>562919</v>
      </c>
      <c r="E10" s="129">
        <v>1422566</v>
      </c>
      <c r="F10" s="129">
        <v>671138</v>
      </c>
      <c r="G10" s="129">
        <v>751428</v>
      </c>
      <c r="H10" s="131">
        <f>E10/C10</f>
        <v>159.5083893595741</v>
      </c>
      <c r="I10" s="129">
        <v>68452</v>
      </c>
      <c r="J10" s="129">
        <v>579702</v>
      </c>
      <c r="K10" s="129">
        <v>61587</v>
      </c>
      <c r="L10" s="129">
        <v>11787</v>
      </c>
      <c r="M10" s="129">
        <v>252771</v>
      </c>
      <c r="N10" s="129">
        <v>158500</v>
      </c>
      <c r="O10" s="129">
        <v>53300</v>
      </c>
      <c r="P10" s="129">
        <v>309700</v>
      </c>
      <c r="Q10" s="130">
        <v>2885</v>
      </c>
      <c r="R10" s="129">
        <v>619551</v>
      </c>
      <c r="S10" s="129">
        <v>5271</v>
      </c>
      <c r="T10" s="129">
        <v>161429</v>
      </c>
      <c r="U10" s="129">
        <v>43809</v>
      </c>
      <c r="V10" s="129">
        <v>20214</v>
      </c>
      <c r="W10" s="129">
        <v>125723</v>
      </c>
      <c r="X10" s="129">
        <v>3577699</v>
      </c>
      <c r="Y10" s="131">
        <v>91.8</v>
      </c>
      <c r="Z10" s="129">
        <v>1881</v>
      </c>
      <c r="AA10" s="129">
        <v>58843</v>
      </c>
      <c r="AB10" s="129">
        <v>1205148</v>
      </c>
      <c r="AC10" s="131">
        <v>49.7</v>
      </c>
      <c r="AD10" s="131">
        <v>19495.5</v>
      </c>
      <c r="AE10" s="129">
        <v>380</v>
      </c>
      <c r="AF10" s="129">
        <v>82982</v>
      </c>
      <c r="AG10" s="129">
        <v>176</v>
      </c>
      <c r="AH10" s="129">
        <v>44627</v>
      </c>
      <c r="AI10" s="129">
        <v>90</v>
      </c>
      <c r="AJ10" s="129">
        <v>44221</v>
      </c>
      <c r="AK10" s="129">
        <v>16</v>
      </c>
      <c r="AL10" s="129">
        <v>19153</v>
      </c>
      <c r="AM10" s="131">
        <v>97.9</v>
      </c>
      <c r="AN10" s="131">
        <v>38.2</v>
      </c>
      <c r="AO10" s="129">
        <v>515969</v>
      </c>
      <c r="AP10" s="129">
        <v>461970</v>
      </c>
      <c r="AQ10" s="129">
        <v>109</v>
      </c>
      <c r="AR10" s="129">
        <v>976</v>
      </c>
      <c r="AS10" s="129">
        <v>2561</v>
      </c>
      <c r="AT10" s="129">
        <v>7439</v>
      </c>
      <c r="AU10" s="129">
        <v>68</v>
      </c>
      <c r="AV10" s="129">
        <v>9425</v>
      </c>
      <c r="AW10" s="129">
        <v>13018</v>
      </c>
      <c r="AX10" s="129">
        <v>4393</v>
      </c>
      <c r="AY10" s="129">
        <v>996486</v>
      </c>
      <c r="AZ10" s="129">
        <v>590133</v>
      </c>
      <c r="BA10" s="131">
        <v>100.2</v>
      </c>
      <c r="BB10" s="134">
        <v>462032</v>
      </c>
      <c r="BC10" s="134">
        <v>267579</v>
      </c>
      <c r="BD10" s="129">
        <v>268954</v>
      </c>
      <c r="BE10" s="129">
        <v>728260295</v>
      </c>
      <c r="BF10" s="129">
        <v>718631670</v>
      </c>
      <c r="BG10" s="129">
        <v>3137129</v>
      </c>
      <c r="BH10" s="129">
        <v>2184</v>
      </c>
    </row>
    <row r="11" spans="1:60" ht="13.5">
      <c r="A11" s="127" t="s">
        <v>263</v>
      </c>
      <c r="B11" s="128"/>
      <c r="C11" s="132">
        <v>15278.77</v>
      </c>
      <c r="D11" s="129">
        <v>497023</v>
      </c>
      <c r="E11" s="129">
        <v>1374838</v>
      </c>
      <c r="F11" s="129">
        <v>657785</v>
      </c>
      <c r="G11" s="129">
        <v>717053</v>
      </c>
      <c r="H11" s="131">
        <f>E11/C11</f>
        <v>89.98355234092797</v>
      </c>
      <c r="I11" s="129">
        <v>68767</v>
      </c>
      <c r="J11" s="129">
        <v>601959</v>
      </c>
      <c r="K11" s="129">
        <v>86028</v>
      </c>
      <c r="L11" s="129">
        <v>10900</v>
      </c>
      <c r="M11" s="129">
        <v>358791</v>
      </c>
      <c r="N11" s="129">
        <v>155700</v>
      </c>
      <c r="O11" s="129">
        <v>60000</v>
      </c>
      <c r="P11" s="129">
        <v>312000</v>
      </c>
      <c r="Q11" s="130">
        <v>2544</v>
      </c>
      <c r="R11" s="129">
        <v>1146511</v>
      </c>
      <c r="S11" s="129">
        <v>5155</v>
      </c>
      <c r="T11" s="129">
        <v>145101</v>
      </c>
      <c r="U11" s="129">
        <v>27718</v>
      </c>
      <c r="V11" s="129">
        <v>19516</v>
      </c>
      <c r="W11" s="129">
        <v>115600</v>
      </c>
      <c r="X11" s="129">
        <v>3383463</v>
      </c>
      <c r="Y11" s="131">
        <v>93.9</v>
      </c>
      <c r="Z11" s="129">
        <v>2766</v>
      </c>
      <c r="AA11" s="129">
        <v>97616</v>
      </c>
      <c r="AB11" s="129">
        <v>2377009</v>
      </c>
      <c r="AC11" s="131">
        <v>48.1</v>
      </c>
      <c r="AD11" s="131">
        <v>32829.5</v>
      </c>
      <c r="AE11" s="129">
        <v>437</v>
      </c>
      <c r="AF11" s="129">
        <v>77456</v>
      </c>
      <c r="AG11" s="129">
        <v>202</v>
      </c>
      <c r="AH11" s="129">
        <v>42285</v>
      </c>
      <c r="AI11" s="129">
        <v>92</v>
      </c>
      <c r="AJ11" s="129">
        <v>42844</v>
      </c>
      <c r="AK11" s="129">
        <v>12</v>
      </c>
      <c r="AL11" s="129">
        <v>15610</v>
      </c>
      <c r="AM11" s="131">
        <v>98.7</v>
      </c>
      <c r="AN11" s="131">
        <v>37.2</v>
      </c>
      <c r="AO11" s="129">
        <v>465108</v>
      </c>
      <c r="AP11" s="129">
        <v>437451</v>
      </c>
      <c r="AQ11" s="129">
        <v>103</v>
      </c>
      <c r="AR11" s="129">
        <v>925</v>
      </c>
      <c r="AS11" s="129">
        <v>2569</v>
      </c>
      <c r="AT11" s="129">
        <v>5416</v>
      </c>
      <c r="AU11" s="129">
        <v>76</v>
      </c>
      <c r="AV11" s="129">
        <v>6753</v>
      </c>
      <c r="AW11" s="129">
        <v>10090</v>
      </c>
      <c r="AX11" s="129">
        <v>4195</v>
      </c>
      <c r="AY11" s="129">
        <v>987301</v>
      </c>
      <c r="AZ11" s="129">
        <v>579929</v>
      </c>
      <c r="BA11" s="131">
        <v>102.3</v>
      </c>
      <c r="BB11" s="134">
        <v>551827</v>
      </c>
      <c r="BC11" s="134">
        <v>314605</v>
      </c>
      <c r="BD11" s="129">
        <v>273061</v>
      </c>
      <c r="BE11" s="129">
        <v>738402479</v>
      </c>
      <c r="BF11" s="129">
        <v>726379848</v>
      </c>
      <c r="BG11" s="129">
        <v>3272320</v>
      </c>
      <c r="BH11" s="129">
        <v>2363</v>
      </c>
    </row>
    <row r="12" spans="1:60" ht="13.5">
      <c r="A12" s="127" t="s">
        <v>264</v>
      </c>
      <c r="B12" s="128" t="s">
        <v>262</v>
      </c>
      <c r="C12" s="132">
        <v>6862.08</v>
      </c>
      <c r="D12" s="129">
        <v>883414</v>
      </c>
      <c r="E12" s="129">
        <v>2354618</v>
      </c>
      <c r="F12" s="129">
        <v>1144705</v>
      </c>
      <c r="G12" s="129">
        <v>1209913</v>
      </c>
      <c r="H12" s="131">
        <f>E12/C12</f>
        <v>343.1347346577131</v>
      </c>
      <c r="I12" s="129">
        <v>109595</v>
      </c>
      <c r="J12" s="129">
        <v>1069470</v>
      </c>
      <c r="K12" s="129">
        <v>77855</v>
      </c>
      <c r="L12" s="129">
        <v>8036</v>
      </c>
      <c r="M12" s="129">
        <v>347871</v>
      </c>
      <c r="N12" s="129">
        <v>137500</v>
      </c>
      <c r="O12" s="129">
        <v>78300</v>
      </c>
      <c r="P12" s="129">
        <v>399300</v>
      </c>
      <c r="Q12" s="130">
        <v>1929</v>
      </c>
      <c r="R12" s="129">
        <v>409118</v>
      </c>
      <c r="S12" s="129">
        <v>4435</v>
      </c>
      <c r="T12" s="129">
        <v>278691</v>
      </c>
      <c r="U12" s="129">
        <v>52131</v>
      </c>
      <c r="V12" s="129">
        <v>31706</v>
      </c>
      <c r="W12" s="129">
        <v>227982</v>
      </c>
      <c r="X12" s="129">
        <v>10236543</v>
      </c>
      <c r="Y12" s="131">
        <v>105.8</v>
      </c>
      <c r="Z12" s="129">
        <v>3632</v>
      </c>
      <c r="AA12" s="129">
        <v>123882</v>
      </c>
      <c r="AB12" s="129">
        <v>3570238</v>
      </c>
      <c r="AC12" s="131">
        <v>74.1</v>
      </c>
      <c r="AD12" s="131">
        <v>24346.4</v>
      </c>
      <c r="AE12" s="129">
        <v>465</v>
      </c>
      <c r="AF12" s="129">
        <v>132876</v>
      </c>
      <c r="AG12" s="129">
        <v>233</v>
      </c>
      <c r="AH12" s="129">
        <v>68399</v>
      </c>
      <c r="AI12" s="129">
        <v>110</v>
      </c>
      <c r="AJ12" s="129">
        <v>69137</v>
      </c>
      <c r="AK12" s="129">
        <v>21</v>
      </c>
      <c r="AL12" s="129">
        <v>60751</v>
      </c>
      <c r="AM12" s="131">
        <v>98.5</v>
      </c>
      <c r="AN12" s="131">
        <v>40.5</v>
      </c>
      <c r="AO12" s="129">
        <v>803894</v>
      </c>
      <c r="AP12" s="129">
        <v>703046</v>
      </c>
      <c r="AQ12" s="129">
        <v>149</v>
      </c>
      <c r="AR12" s="129">
        <v>1587</v>
      </c>
      <c r="AS12" s="129">
        <v>4915</v>
      </c>
      <c r="AT12" s="129">
        <v>13632</v>
      </c>
      <c r="AU12" s="129">
        <v>116</v>
      </c>
      <c r="AV12" s="129">
        <v>17272</v>
      </c>
      <c r="AW12" s="129">
        <v>31698</v>
      </c>
      <c r="AX12" s="129">
        <v>9410</v>
      </c>
      <c r="AY12" s="129">
        <v>1578914</v>
      </c>
      <c r="AZ12" s="129">
        <v>1036228</v>
      </c>
      <c r="BA12" s="131">
        <v>99.4</v>
      </c>
      <c r="BB12" s="134">
        <v>411873</v>
      </c>
      <c r="BC12" s="134">
        <v>267493</v>
      </c>
      <c r="BD12" s="129">
        <v>293769</v>
      </c>
      <c r="BE12" s="129">
        <v>795746165</v>
      </c>
      <c r="BF12" s="129">
        <v>783002778</v>
      </c>
      <c r="BG12" s="129">
        <v>6183288</v>
      </c>
      <c r="BH12" s="129">
        <v>2620</v>
      </c>
    </row>
    <row r="13" spans="1:60" ht="13.5">
      <c r="A13" s="127" t="s">
        <v>265</v>
      </c>
      <c r="B13" s="128" t="s">
        <v>262</v>
      </c>
      <c r="C13" s="132">
        <v>11434.22</v>
      </c>
      <c r="D13" s="129">
        <v>415863</v>
      </c>
      <c r="E13" s="129">
        <v>1133794</v>
      </c>
      <c r="F13" s="129">
        <v>534364</v>
      </c>
      <c r="G13" s="129">
        <v>599430</v>
      </c>
      <c r="H13" s="131">
        <f>E13/C13</f>
        <v>99.15796617521791</v>
      </c>
      <c r="I13" s="129">
        <v>59669</v>
      </c>
      <c r="J13" s="129">
        <v>487538</v>
      </c>
      <c r="K13" s="129">
        <v>72000</v>
      </c>
      <c r="L13" s="129">
        <v>8182</v>
      </c>
      <c r="M13" s="129">
        <v>302820</v>
      </c>
      <c r="N13" s="129">
        <v>151700</v>
      </c>
      <c r="O13" s="129">
        <v>94100</v>
      </c>
      <c r="P13" s="129">
        <v>540100</v>
      </c>
      <c r="Q13" s="135">
        <v>1861</v>
      </c>
      <c r="R13" s="129">
        <v>819969</v>
      </c>
      <c r="S13" s="129">
        <v>927</v>
      </c>
      <c r="T13" s="129">
        <v>10793</v>
      </c>
      <c r="U13" s="129">
        <v>3959</v>
      </c>
      <c r="V13" s="129">
        <v>17521</v>
      </c>
      <c r="W13" s="129">
        <v>98775</v>
      </c>
      <c r="X13" s="129">
        <v>2626070</v>
      </c>
      <c r="Y13" s="131">
        <v>87</v>
      </c>
      <c r="Z13" s="129">
        <v>2492</v>
      </c>
      <c r="AA13" s="129">
        <v>76002</v>
      </c>
      <c r="AB13" s="129">
        <v>1402567</v>
      </c>
      <c r="AC13" s="131">
        <v>53.1</v>
      </c>
      <c r="AD13" s="131">
        <v>23483.8</v>
      </c>
      <c r="AE13" s="129">
        <v>290</v>
      </c>
      <c r="AF13" s="129">
        <v>59420</v>
      </c>
      <c r="AG13" s="129">
        <v>135</v>
      </c>
      <c r="AH13" s="129">
        <v>32294</v>
      </c>
      <c r="AI13" s="129">
        <v>63</v>
      </c>
      <c r="AJ13" s="129">
        <v>32984</v>
      </c>
      <c r="AK13" s="129">
        <v>14</v>
      </c>
      <c r="AL13" s="129">
        <v>11528</v>
      </c>
      <c r="AM13" s="131">
        <v>98.5</v>
      </c>
      <c r="AN13" s="131">
        <v>41.1</v>
      </c>
      <c r="AO13" s="129">
        <v>433405</v>
      </c>
      <c r="AP13" s="129">
        <v>377672</v>
      </c>
      <c r="AQ13" s="129">
        <v>78</v>
      </c>
      <c r="AR13" s="129">
        <v>808</v>
      </c>
      <c r="AS13" s="129">
        <v>2278</v>
      </c>
      <c r="AT13" s="129">
        <v>4720</v>
      </c>
      <c r="AU13" s="129">
        <v>74</v>
      </c>
      <c r="AV13" s="129">
        <v>5877</v>
      </c>
      <c r="AW13" s="129">
        <v>7571</v>
      </c>
      <c r="AX13" s="129">
        <v>4071</v>
      </c>
      <c r="AY13" s="129">
        <v>828792</v>
      </c>
      <c r="AZ13" s="129">
        <v>486168</v>
      </c>
      <c r="BA13" s="131">
        <v>98.3</v>
      </c>
      <c r="BB13" s="134">
        <v>567349</v>
      </c>
      <c r="BC13" s="134">
        <v>320227</v>
      </c>
      <c r="BD13" s="129">
        <v>276574</v>
      </c>
      <c r="BE13" s="129">
        <v>635634278</v>
      </c>
      <c r="BF13" s="129">
        <v>630290595</v>
      </c>
      <c r="BG13" s="129">
        <v>2628481</v>
      </c>
      <c r="BH13" s="129">
        <v>2295</v>
      </c>
    </row>
    <row r="14" spans="1:60" ht="29.25" customHeight="1">
      <c r="A14" s="127" t="s">
        <v>266</v>
      </c>
      <c r="B14" s="128" t="s">
        <v>262</v>
      </c>
      <c r="C14" s="132">
        <v>6652.11</v>
      </c>
      <c r="D14" s="129">
        <v>394212</v>
      </c>
      <c r="E14" s="129">
        <v>1207501</v>
      </c>
      <c r="F14" s="129">
        <v>580292</v>
      </c>
      <c r="G14" s="129">
        <v>627209</v>
      </c>
      <c r="H14" s="131">
        <f>E14/C14</f>
        <v>181.52150220005382</v>
      </c>
      <c r="I14" s="129">
        <v>65796</v>
      </c>
      <c r="J14" s="129">
        <v>541977</v>
      </c>
      <c r="K14" s="129">
        <v>61567</v>
      </c>
      <c r="L14" s="129">
        <v>6409</v>
      </c>
      <c r="M14" s="129">
        <v>282847</v>
      </c>
      <c r="N14" s="129">
        <v>124500</v>
      </c>
      <c r="O14" s="129">
        <v>71500</v>
      </c>
      <c r="P14" s="129">
        <v>419000</v>
      </c>
      <c r="Q14" s="135">
        <v>2152</v>
      </c>
      <c r="R14" s="129">
        <v>641303</v>
      </c>
      <c r="S14" s="129">
        <v>430</v>
      </c>
      <c r="T14" s="129">
        <v>7430</v>
      </c>
      <c r="U14" s="129">
        <v>2838</v>
      </c>
      <c r="V14" s="129">
        <v>18592</v>
      </c>
      <c r="W14" s="129">
        <v>105549</v>
      </c>
      <c r="X14" s="129">
        <v>2833161</v>
      </c>
      <c r="Y14" s="131">
        <v>96.7</v>
      </c>
      <c r="Z14" s="129">
        <v>3428</v>
      </c>
      <c r="AA14" s="129">
        <v>112472</v>
      </c>
      <c r="AB14" s="129">
        <v>2869203</v>
      </c>
      <c r="AC14" s="131">
        <v>66.6</v>
      </c>
      <c r="AD14" s="131">
        <v>16228.9</v>
      </c>
      <c r="AE14" s="129">
        <v>352</v>
      </c>
      <c r="AF14" s="129">
        <v>67805</v>
      </c>
      <c r="AG14" s="129">
        <v>130</v>
      </c>
      <c r="AH14" s="129">
        <v>36659</v>
      </c>
      <c r="AI14" s="129">
        <v>68</v>
      </c>
      <c r="AJ14" s="129">
        <v>38233</v>
      </c>
      <c r="AK14" s="129">
        <v>8</v>
      </c>
      <c r="AL14" s="129">
        <v>15645</v>
      </c>
      <c r="AM14" s="131">
        <v>98.9</v>
      </c>
      <c r="AN14" s="131">
        <v>42.5</v>
      </c>
      <c r="AO14" s="129">
        <v>457816</v>
      </c>
      <c r="AP14" s="129">
        <v>364279</v>
      </c>
      <c r="AQ14" s="129">
        <v>70</v>
      </c>
      <c r="AR14" s="129">
        <v>924</v>
      </c>
      <c r="AS14" s="129">
        <v>2452</v>
      </c>
      <c r="AT14" s="129">
        <v>8858</v>
      </c>
      <c r="AU14" s="129">
        <v>57</v>
      </c>
      <c r="AV14" s="129">
        <v>11159</v>
      </c>
      <c r="AW14" s="129">
        <v>9214</v>
      </c>
      <c r="AX14" s="129">
        <v>4024</v>
      </c>
      <c r="AY14" s="129">
        <v>926714</v>
      </c>
      <c r="AZ14" s="129">
        <v>542370</v>
      </c>
      <c r="BA14" s="131">
        <v>103.3</v>
      </c>
      <c r="BB14" s="134">
        <v>476733</v>
      </c>
      <c r="BC14" s="134">
        <v>279649</v>
      </c>
      <c r="BD14" s="129">
        <v>280115</v>
      </c>
      <c r="BE14" s="129">
        <v>569269062</v>
      </c>
      <c r="BF14" s="129">
        <v>562644950</v>
      </c>
      <c r="BG14" s="129">
        <v>2951319</v>
      </c>
      <c r="BH14" s="129">
        <v>2427</v>
      </c>
    </row>
    <row r="15" spans="1:60" ht="13.5">
      <c r="A15" s="127" t="s">
        <v>267</v>
      </c>
      <c r="B15" s="128"/>
      <c r="C15" s="132">
        <v>13782.75</v>
      </c>
      <c r="D15" s="129">
        <v>736288</v>
      </c>
      <c r="E15" s="129">
        <v>2079808</v>
      </c>
      <c r="F15" s="129">
        <v>1010629</v>
      </c>
      <c r="G15" s="129">
        <v>1069179</v>
      </c>
      <c r="H15" s="131">
        <f>E15/C15</f>
        <v>150.8993488237108</v>
      </c>
      <c r="I15" s="129">
        <v>101575</v>
      </c>
      <c r="J15" s="129">
        <v>911473</v>
      </c>
      <c r="K15" s="129">
        <v>104423</v>
      </c>
      <c r="L15" s="129">
        <v>11079</v>
      </c>
      <c r="M15" s="129">
        <v>464887</v>
      </c>
      <c r="N15" s="129">
        <v>152600</v>
      </c>
      <c r="O15" s="129">
        <v>82600</v>
      </c>
      <c r="P15" s="129">
        <v>433700</v>
      </c>
      <c r="Q15" s="130">
        <v>2500</v>
      </c>
      <c r="R15" s="129">
        <v>936353</v>
      </c>
      <c r="S15" s="136">
        <v>812</v>
      </c>
      <c r="T15" s="129">
        <v>105714</v>
      </c>
      <c r="U15" s="129">
        <v>17584</v>
      </c>
      <c r="V15" s="129">
        <v>28644</v>
      </c>
      <c r="W15" s="129">
        <v>171586</v>
      </c>
      <c r="X15" s="129">
        <v>4720635</v>
      </c>
      <c r="Y15" s="131">
        <v>103.4</v>
      </c>
      <c r="Z15" s="129">
        <v>5204</v>
      </c>
      <c r="AA15" s="129">
        <v>182399</v>
      </c>
      <c r="AB15" s="129">
        <v>5568577</v>
      </c>
      <c r="AC15" s="131">
        <v>44.1</v>
      </c>
      <c r="AD15" s="131">
        <v>38976.6</v>
      </c>
      <c r="AE15" s="129">
        <v>555</v>
      </c>
      <c r="AF15" s="129">
        <v>125483</v>
      </c>
      <c r="AG15" s="129">
        <v>246</v>
      </c>
      <c r="AH15" s="129">
        <v>67340</v>
      </c>
      <c r="AI15" s="129">
        <v>115</v>
      </c>
      <c r="AJ15" s="129">
        <v>66546</v>
      </c>
      <c r="AK15" s="129">
        <v>14</v>
      </c>
      <c r="AL15" s="129">
        <v>21467</v>
      </c>
      <c r="AM15" s="131">
        <v>97.8</v>
      </c>
      <c r="AN15" s="131">
        <v>39.5</v>
      </c>
      <c r="AO15" s="129">
        <v>838509</v>
      </c>
      <c r="AP15" s="129">
        <v>612422</v>
      </c>
      <c r="AQ15" s="129">
        <v>147</v>
      </c>
      <c r="AR15" s="129">
        <v>1463</v>
      </c>
      <c r="AS15" s="129">
        <v>3816</v>
      </c>
      <c r="AT15" s="129">
        <v>13627</v>
      </c>
      <c r="AU15" s="129">
        <v>136</v>
      </c>
      <c r="AV15" s="129">
        <v>17353</v>
      </c>
      <c r="AW15" s="129">
        <v>22395</v>
      </c>
      <c r="AX15" s="129">
        <v>8191</v>
      </c>
      <c r="AY15" s="129">
        <v>1572924</v>
      </c>
      <c r="AZ15" s="129">
        <v>981600</v>
      </c>
      <c r="BA15" s="131">
        <v>100</v>
      </c>
      <c r="BB15" s="134">
        <v>520574</v>
      </c>
      <c r="BC15" s="134">
        <v>283238</v>
      </c>
      <c r="BD15" s="129">
        <v>319308</v>
      </c>
      <c r="BE15" s="129">
        <v>839140154</v>
      </c>
      <c r="BF15" s="129">
        <v>830848126</v>
      </c>
      <c r="BG15" s="129">
        <v>5704193</v>
      </c>
      <c r="BH15" s="129">
        <v>2728</v>
      </c>
    </row>
    <row r="16" spans="1:60" ht="13.5">
      <c r="A16" s="127" t="s">
        <v>268</v>
      </c>
      <c r="B16" s="128"/>
      <c r="C16" s="132">
        <v>6095.69</v>
      </c>
      <c r="D16" s="129">
        <v>1079882</v>
      </c>
      <c r="E16" s="129">
        <v>2971716</v>
      </c>
      <c r="F16" s="129">
        <v>1478667</v>
      </c>
      <c r="G16" s="129">
        <v>1493049</v>
      </c>
      <c r="H16" s="131">
        <f>E16/C16</f>
        <v>487.511011878885</v>
      </c>
      <c r="I16" s="129">
        <v>126507</v>
      </c>
      <c r="J16" s="129">
        <v>1276752</v>
      </c>
      <c r="K16" s="129">
        <v>114748</v>
      </c>
      <c r="L16" s="129">
        <v>16261</v>
      </c>
      <c r="M16" s="129">
        <v>491972</v>
      </c>
      <c r="N16" s="129">
        <v>176800</v>
      </c>
      <c r="O16" s="129">
        <v>78100</v>
      </c>
      <c r="P16" s="129">
        <v>393600</v>
      </c>
      <c r="Q16" s="130">
        <v>3988</v>
      </c>
      <c r="R16" s="129">
        <v>186916</v>
      </c>
      <c r="S16" s="129">
        <v>489</v>
      </c>
      <c r="T16" s="129">
        <v>241314</v>
      </c>
      <c r="U16" s="129">
        <v>16823</v>
      </c>
      <c r="V16" s="129">
        <v>34642</v>
      </c>
      <c r="W16" s="129">
        <v>231904</v>
      </c>
      <c r="X16" s="129">
        <v>6651294</v>
      </c>
      <c r="Y16" s="131">
        <v>103.4</v>
      </c>
      <c r="Z16" s="129">
        <v>6888</v>
      </c>
      <c r="AA16" s="129">
        <v>267608</v>
      </c>
      <c r="AB16" s="129">
        <v>10798152</v>
      </c>
      <c r="AC16" s="131">
        <v>51.7</v>
      </c>
      <c r="AD16" s="131">
        <v>55666.6</v>
      </c>
      <c r="AE16" s="129">
        <v>580</v>
      </c>
      <c r="AF16" s="129">
        <v>173428</v>
      </c>
      <c r="AG16" s="129">
        <v>245</v>
      </c>
      <c r="AH16" s="129">
        <v>90037</v>
      </c>
      <c r="AI16" s="129">
        <v>135</v>
      </c>
      <c r="AJ16" s="129">
        <v>86430</v>
      </c>
      <c r="AK16" s="129">
        <v>17</v>
      </c>
      <c r="AL16" s="129">
        <v>41306</v>
      </c>
      <c r="AM16" s="131">
        <v>97.9</v>
      </c>
      <c r="AN16" s="131">
        <v>46.1</v>
      </c>
      <c r="AO16" s="129">
        <v>1203725</v>
      </c>
      <c r="AP16" s="129">
        <v>847006</v>
      </c>
      <c r="AQ16" s="129">
        <v>201</v>
      </c>
      <c r="AR16" s="129">
        <v>1696</v>
      </c>
      <c r="AS16" s="129">
        <v>4609</v>
      </c>
      <c r="AT16" s="129">
        <v>22396</v>
      </c>
      <c r="AU16" s="129">
        <v>239</v>
      </c>
      <c r="AV16" s="129">
        <v>29261</v>
      </c>
      <c r="AW16" s="129">
        <v>47183</v>
      </c>
      <c r="AX16" s="129">
        <v>17031</v>
      </c>
      <c r="AY16" s="129">
        <v>2432068</v>
      </c>
      <c r="AZ16" s="129">
        <v>1669748</v>
      </c>
      <c r="BA16" s="131">
        <v>100.3</v>
      </c>
      <c r="BB16" s="134">
        <v>464652</v>
      </c>
      <c r="BC16" s="134">
        <v>272433</v>
      </c>
      <c r="BD16" s="129">
        <v>335955</v>
      </c>
      <c r="BE16" s="129">
        <v>1044991077</v>
      </c>
      <c r="BF16" s="129">
        <v>1033686587</v>
      </c>
      <c r="BG16" s="129">
        <v>8444978</v>
      </c>
      <c r="BH16" s="129">
        <v>2838</v>
      </c>
    </row>
    <row r="17" spans="1:60" ht="13.5">
      <c r="A17" s="127" t="s">
        <v>269</v>
      </c>
      <c r="B17" s="128"/>
      <c r="C17" s="132">
        <v>6408.28</v>
      </c>
      <c r="D17" s="129">
        <v>730557</v>
      </c>
      <c r="E17" s="129">
        <v>2015197</v>
      </c>
      <c r="F17" s="129">
        <v>1001447</v>
      </c>
      <c r="G17" s="129">
        <v>1013750</v>
      </c>
      <c r="H17" s="131">
        <f>E17/C17</f>
        <v>314.46768867777314</v>
      </c>
      <c r="I17" s="129">
        <v>95991</v>
      </c>
      <c r="J17" s="129">
        <v>925599</v>
      </c>
      <c r="K17" s="129">
        <v>71471</v>
      </c>
      <c r="L17" s="129">
        <v>9084</v>
      </c>
      <c r="M17" s="129">
        <v>314721</v>
      </c>
      <c r="N17" s="129">
        <v>129400</v>
      </c>
      <c r="O17" s="129">
        <v>66700</v>
      </c>
      <c r="P17" s="129">
        <v>338800</v>
      </c>
      <c r="Q17" s="130">
        <v>2609</v>
      </c>
      <c r="R17" s="129">
        <v>342744</v>
      </c>
      <c r="S17" s="136" t="s">
        <v>270</v>
      </c>
      <c r="T17" s="136" t="s">
        <v>270</v>
      </c>
      <c r="U17" s="136" t="s">
        <v>270</v>
      </c>
      <c r="V17" s="129">
        <v>25752</v>
      </c>
      <c r="W17" s="129">
        <v>165252</v>
      </c>
      <c r="X17" s="129">
        <v>5472396</v>
      </c>
      <c r="Y17" s="131">
        <v>110</v>
      </c>
      <c r="Z17" s="129">
        <v>5863</v>
      </c>
      <c r="AA17" s="129">
        <v>207732</v>
      </c>
      <c r="AB17" s="129">
        <v>8352186</v>
      </c>
      <c r="AC17" s="131">
        <v>56.9</v>
      </c>
      <c r="AD17" s="131">
        <v>24507.3</v>
      </c>
      <c r="AE17" s="129">
        <v>421</v>
      </c>
      <c r="AF17" s="129">
        <v>114747</v>
      </c>
      <c r="AG17" s="129">
        <v>179</v>
      </c>
      <c r="AH17" s="129">
        <v>59642</v>
      </c>
      <c r="AI17" s="129">
        <v>88</v>
      </c>
      <c r="AJ17" s="129">
        <v>61753</v>
      </c>
      <c r="AK17" s="129">
        <v>17</v>
      </c>
      <c r="AL17" s="129">
        <v>27372</v>
      </c>
      <c r="AM17" s="131">
        <v>97.6</v>
      </c>
      <c r="AN17" s="131">
        <v>49.9</v>
      </c>
      <c r="AO17" s="129">
        <v>827463</v>
      </c>
      <c r="AP17" s="129">
        <v>603904</v>
      </c>
      <c r="AQ17" s="129">
        <v>115</v>
      </c>
      <c r="AR17" s="129">
        <v>1399</v>
      </c>
      <c r="AS17" s="129">
        <v>4124</v>
      </c>
      <c r="AT17" s="129">
        <v>15011</v>
      </c>
      <c r="AU17" s="129">
        <v>177</v>
      </c>
      <c r="AV17" s="129">
        <v>19394</v>
      </c>
      <c r="AW17" s="129">
        <v>33059</v>
      </c>
      <c r="AX17" s="129">
        <v>9258</v>
      </c>
      <c r="AY17" s="129">
        <v>1642737</v>
      </c>
      <c r="AZ17" s="129">
        <v>1125506</v>
      </c>
      <c r="BA17" s="131">
        <v>101.9</v>
      </c>
      <c r="BB17" s="134">
        <v>538454</v>
      </c>
      <c r="BC17" s="134">
        <v>310004</v>
      </c>
      <c r="BD17" s="129">
        <v>325118</v>
      </c>
      <c r="BE17" s="129">
        <v>793360835</v>
      </c>
      <c r="BF17" s="129">
        <v>774274301</v>
      </c>
      <c r="BG17" s="129">
        <v>6253206</v>
      </c>
      <c r="BH17" s="129">
        <v>3101</v>
      </c>
    </row>
    <row r="18" spans="1:60" ht="13.5">
      <c r="A18" s="127" t="s">
        <v>271</v>
      </c>
      <c r="B18" s="128"/>
      <c r="C18" s="132">
        <v>6363.16</v>
      </c>
      <c r="D18" s="129">
        <v>745233</v>
      </c>
      <c r="E18" s="129">
        <v>2020643</v>
      </c>
      <c r="F18" s="129">
        <v>995116</v>
      </c>
      <c r="G18" s="129">
        <v>1025527</v>
      </c>
      <c r="H18" s="131">
        <f>E18/C18</f>
        <v>317.5533854248518</v>
      </c>
      <c r="I18" s="129">
        <v>102695</v>
      </c>
      <c r="J18" s="129">
        <v>956629</v>
      </c>
      <c r="K18" s="129">
        <v>62527</v>
      </c>
      <c r="L18" s="129">
        <v>10601</v>
      </c>
      <c r="M18" s="129">
        <v>244986</v>
      </c>
      <c r="N18" s="129">
        <v>77900</v>
      </c>
      <c r="O18" s="129">
        <v>19000</v>
      </c>
      <c r="P18" s="129">
        <v>89500</v>
      </c>
      <c r="Q18" s="130">
        <v>2250</v>
      </c>
      <c r="R18" s="129">
        <v>404132</v>
      </c>
      <c r="S18" s="136" t="s">
        <v>270</v>
      </c>
      <c r="T18" s="136" t="s">
        <v>270</v>
      </c>
      <c r="U18" s="136" t="s">
        <v>270</v>
      </c>
      <c r="V18" s="129">
        <v>26922</v>
      </c>
      <c r="W18" s="129">
        <v>173901</v>
      </c>
      <c r="X18" s="129">
        <v>6045598</v>
      </c>
      <c r="Y18" s="131">
        <v>88.7</v>
      </c>
      <c r="Z18" s="129">
        <v>6852</v>
      </c>
      <c r="AA18" s="129">
        <v>210883</v>
      </c>
      <c r="AB18" s="129">
        <v>7739027</v>
      </c>
      <c r="AC18" s="131">
        <v>44.8</v>
      </c>
      <c r="AD18" s="131">
        <v>34765</v>
      </c>
      <c r="AE18" s="129">
        <v>349</v>
      </c>
      <c r="AF18" s="129">
        <v>119741</v>
      </c>
      <c r="AG18" s="129">
        <v>182</v>
      </c>
      <c r="AH18" s="129">
        <v>59191</v>
      </c>
      <c r="AI18" s="129">
        <v>90</v>
      </c>
      <c r="AJ18" s="129">
        <v>55879</v>
      </c>
      <c r="AK18" s="129">
        <v>28</v>
      </c>
      <c r="AL18" s="129">
        <v>29591</v>
      </c>
      <c r="AM18" s="131">
        <v>97.4</v>
      </c>
      <c r="AN18" s="131">
        <v>48.2</v>
      </c>
      <c r="AO18" s="129">
        <v>906224</v>
      </c>
      <c r="AP18" s="129">
        <v>611832</v>
      </c>
      <c r="AQ18" s="129">
        <v>141</v>
      </c>
      <c r="AR18" s="129">
        <v>1542</v>
      </c>
      <c r="AS18" s="129">
        <v>4216</v>
      </c>
      <c r="AT18" s="129">
        <v>22758</v>
      </c>
      <c r="AU18" s="129">
        <v>149</v>
      </c>
      <c r="AV18" s="129">
        <v>28820</v>
      </c>
      <c r="AW18" s="129">
        <v>32060</v>
      </c>
      <c r="AX18" s="129">
        <v>10829</v>
      </c>
      <c r="AY18" s="129">
        <v>1732440</v>
      </c>
      <c r="AZ18" s="129">
        <v>1127402</v>
      </c>
      <c r="BA18" s="131">
        <v>99.1</v>
      </c>
      <c r="BB18" s="134">
        <v>386141</v>
      </c>
      <c r="BC18" s="134">
        <v>300378</v>
      </c>
      <c r="BD18" s="129">
        <v>311562</v>
      </c>
      <c r="BE18" s="129">
        <v>759914678</v>
      </c>
      <c r="BF18" s="129">
        <v>744080401</v>
      </c>
      <c r="BG18" s="129">
        <v>5787709</v>
      </c>
      <c r="BH18" s="129">
        <v>2859</v>
      </c>
    </row>
    <row r="19" spans="1:60" ht="29.25" customHeight="1">
      <c r="A19" s="127" t="s">
        <v>272</v>
      </c>
      <c r="B19" s="128" t="s">
        <v>262</v>
      </c>
      <c r="C19" s="132">
        <v>3767.09</v>
      </c>
      <c r="D19" s="129">
        <v>2781143</v>
      </c>
      <c r="E19" s="129">
        <v>7071309</v>
      </c>
      <c r="F19" s="129">
        <v>3561315</v>
      </c>
      <c r="G19" s="129">
        <v>3509994</v>
      </c>
      <c r="H19" s="131">
        <f>E19/C19</f>
        <v>1877.127703346615</v>
      </c>
      <c r="I19" s="129">
        <v>254866</v>
      </c>
      <c r="J19" s="129">
        <v>2572042</v>
      </c>
      <c r="K19" s="129">
        <v>79273</v>
      </c>
      <c r="L19" s="129">
        <v>11121</v>
      </c>
      <c r="M19" s="129">
        <v>326895</v>
      </c>
      <c r="N19" s="129">
        <v>84200</v>
      </c>
      <c r="O19" s="129">
        <v>37200</v>
      </c>
      <c r="P19" s="129">
        <v>173400</v>
      </c>
      <c r="Q19" s="130">
        <v>1900</v>
      </c>
      <c r="R19" s="129">
        <v>122535</v>
      </c>
      <c r="S19" s="136" t="s">
        <v>270</v>
      </c>
      <c r="T19" s="136" t="s">
        <v>270</v>
      </c>
      <c r="U19" s="136" t="s">
        <v>270</v>
      </c>
      <c r="V19" s="129">
        <v>58104</v>
      </c>
      <c r="W19" s="129">
        <v>462440</v>
      </c>
      <c r="X19" s="129">
        <v>14363838</v>
      </c>
      <c r="Y19" s="131">
        <v>90.3</v>
      </c>
      <c r="Z19" s="129">
        <v>15821</v>
      </c>
      <c r="AA19" s="129">
        <v>421442</v>
      </c>
      <c r="AB19" s="129">
        <v>13802092</v>
      </c>
      <c r="AC19" s="131">
        <v>73.5</v>
      </c>
      <c r="AD19" s="131">
        <v>46505</v>
      </c>
      <c r="AE19" s="129">
        <v>831</v>
      </c>
      <c r="AF19" s="129">
        <v>404046</v>
      </c>
      <c r="AG19" s="129">
        <v>450</v>
      </c>
      <c r="AH19" s="129">
        <v>195502</v>
      </c>
      <c r="AI19" s="129">
        <v>208</v>
      </c>
      <c r="AJ19" s="129">
        <v>173958</v>
      </c>
      <c r="AK19" s="129">
        <v>42</v>
      </c>
      <c r="AL19" s="129">
        <v>129138</v>
      </c>
      <c r="AM19" s="131">
        <v>98</v>
      </c>
      <c r="AN19" s="131">
        <v>50.2</v>
      </c>
      <c r="AO19" s="129">
        <v>2794493</v>
      </c>
      <c r="AP19" s="129">
        <v>1985719</v>
      </c>
      <c r="AQ19" s="129">
        <v>359</v>
      </c>
      <c r="AR19" s="129">
        <v>3865</v>
      </c>
      <c r="AS19" s="129">
        <v>10016</v>
      </c>
      <c r="AT19" s="129">
        <v>48259</v>
      </c>
      <c r="AU19" s="129">
        <v>265</v>
      </c>
      <c r="AV19" s="129">
        <v>59427</v>
      </c>
      <c r="AW19" s="129">
        <v>136651</v>
      </c>
      <c r="AX19" s="129">
        <v>34060</v>
      </c>
      <c r="AY19" s="129">
        <v>3908429</v>
      </c>
      <c r="AZ19" s="129">
        <v>2795872</v>
      </c>
      <c r="BA19" s="131">
        <v>104.6</v>
      </c>
      <c r="BB19" s="134">
        <v>506002</v>
      </c>
      <c r="BC19" s="134">
        <v>307770</v>
      </c>
      <c r="BD19" s="129">
        <v>299887</v>
      </c>
      <c r="BE19" s="129">
        <v>1569709103</v>
      </c>
      <c r="BF19" s="129">
        <v>1558038863</v>
      </c>
      <c r="BG19" s="129">
        <v>20846005</v>
      </c>
      <c r="BH19" s="129">
        <v>2955</v>
      </c>
    </row>
    <row r="20" spans="1:60" ht="13.5">
      <c r="A20" s="127" t="s">
        <v>273</v>
      </c>
      <c r="B20" s="128" t="s">
        <v>262</v>
      </c>
      <c r="C20" s="132">
        <v>5081.83</v>
      </c>
      <c r="D20" s="129">
        <v>2454027</v>
      </c>
      <c r="E20" s="129">
        <v>6073639</v>
      </c>
      <c r="F20" s="129">
        <v>3036459</v>
      </c>
      <c r="G20" s="129">
        <v>3037180</v>
      </c>
      <c r="H20" s="131">
        <f>E20/C20</f>
        <v>1195.167685656545</v>
      </c>
      <c r="I20" s="129">
        <v>194809</v>
      </c>
      <c r="J20" s="129">
        <v>2052863</v>
      </c>
      <c r="K20" s="129">
        <v>81982</v>
      </c>
      <c r="L20" s="129">
        <v>14372</v>
      </c>
      <c r="M20" s="129">
        <v>348474</v>
      </c>
      <c r="N20" s="129">
        <v>132000</v>
      </c>
      <c r="O20" s="129">
        <v>62700</v>
      </c>
      <c r="P20" s="129">
        <v>318500</v>
      </c>
      <c r="Q20" s="135">
        <v>4014</v>
      </c>
      <c r="R20" s="129">
        <v>161553</v>
      </c>
      <c r="S20" s="129">
        <v>3780</v>
      </c>
      <c r="T20" s="129">
        <v>196033</v>
      </c>
      <c r="U20" s="129">
        <v>25346</v>
      </c>
      <c r="V20" s="129">
        <v>52569</v>
      </c>
      <c r="W20" s="129">
        <v>418924</v>
      </c>
      <c r="X20" s="129">
        <v>11607883</v>
      </c>
      <c r="Y20" s="131">
        <v>95.2</v>
      </c>
      <c r="Z20" s="129">
        <v>6679</v>
      </c>
      <c r="AA20" s="129">
        <v>217810</v>
      </c>
      <c r="AB20" s="129">
        <v>12112737</v>
      </c>
      <c r="AC20" s="131">
        <v>64.8</v>
      </c>
      <c r="AD20" s="131">
        <v>39623.9</v>
      </c>
      <c r="AE20" s="129">
        <v>864</v>
      </c>
      <c r="AF20" s="129">
        <v>337457</v>
      </c>
      <c r="AG20" s="129">
        <v>407</v>
      </c>
      <c r="AH20" s="129">
        <v>161139</v>
      </c>
      <c r="AI20" s="129">
        <v>197</v>
      </c>
      <c r="AJ20" s="129">
        <v>149979</v>
      </c>
      <c r="AK20" s="129">
        <v>43</v>
      </c>
      <c r="AL20" s="129">
        <v>128896</v>
      </c>
      <c r="AM20" s="131">
        <v>97.8</v>
      </c>
      <c r="AN20" s="131">
        <v>48.2</v>
      </c>
      <c r="AO20" s="129">
        <v>2441931</v>
      </c>
      <c r="AP20" s="129">
        <v>1711159</v>
      </c>
      <c r="AQ20" s="129">
        <v>286</v>
      </c>
      <c r="AR20" s="129">
        <v>3672</v>
      </c>
      <c r="AS20" s="129">
        <v>9662</v>
      </c>
      <c r="AT20" s="129">
        <v>33834</v>
      </c>
      <c r="AU20" s="129">
        <v>266</v>
      </c>
      <c r="AV20" s="129">
        <v>42502</v>
      </c>
      <c r="AW20" s="129">
        <v>115700</v>
      </c>
      <c r="AX20" s="129">
        <v>38122</v>
      </c>
      <c r="AY20" s="129">
        <v>3450009</v>
      </c>
      <c r="AZ20" s="129">
        <v>2470249</v>
      </c>
      <c r="BA20" s="131">
        <v>102.1</v>
      </c>
      <c r="BB20" s="134">
        <v>458711</v>
      </c>
      <c r="BC20" s="134">
        <v>252371</v>
      </c>
      <c r="BD20" s="129">
        <v>321548</v>
      </c>
      <c r="BE20" s="129">
        <v>1431805707</v>
      </c>
      <c r="BF20" s="129">
        <v>1419321132</v>
      </c>
      <c r="BG20" s="129">
        <v>18168444</v>
      </c>
      <c r="BH20" s="129">
        <v>3000</v>
      </c>
    </row>
    <row r="21" spans="1:60" ht="13.5">
      <c r="A21" s="127" t="s">
        <v>274</v>
      </c>
      <c r="B21" s="128" t="s">
        <v>262</v>
      </c>
      <c r="C21" s="132">
        <v>2102.72</v>
      </c>
      <c r="D21" s="129">
        <v>6060432</v>
      </c>
      <c r="E21" s="129">
        <v>12659172</v>
      </c>
      <c r="F21" s="129">
        <v>6304903</v>
      </c>
      <c r="G21" s="129">
        <v>6354269</v>
      </c>
      <c r="H21" s="131">
        <f>E21/C21</f>
        <v>6020.379318216406</v>
      </c>
      <c r="I21" s="129">
        <v>690564</v>
      </c>
      <c r="J21" s="129">
        <v>8761812</v>
      </c>
      <c r="K21" s="129">
        <v>13700</v>
      </c>
      <c r="L21" s="129">
        <v>2371</v>
      </c>
      <c r="M21" s="129">
        <v>52459</v>
      </c>
      <c r="N21" s="129">
        <v>8320</v>
      </c>
      <c r="O21" s="129">
        <v>191</v>
      </c>
      <c r="P21" s="129">
        <v>756</v>
      </c>
      <c r="Q21" s="130">
        <v>278</v>
      </c>
      <c r="R21" s="129">
        <v>73463</v>
      </c>
      <c r="S21" s="129">
        <v>762</v>
      </c>
      <c r="T21" s="129">
        <v>72705</v>
      </c>
      <c r="U21" s="129">
        <v>21684</v>
      </c>
      <c r="V21" s="129">
        <v>171155</v>
      </c>
      <c r="W21" s="129">
        <v>1665591</v>
      </c>
      <c r="X21" s="129">
        <v>176898500</v>
      </c>
      <c r="Y21" s="131">
        <v>80.8</v>
      </c>
      <c r="Z21" s="129">
        <v>21296</v>
      </c>
      <c r="AA21" s="129">
        <v>382831</v>
      </c>
      <c r="AB21" s="129">
        <v>10808197</v>
      </c>
      <c r="AC21" s="131">
        <v>98.7</v>
      </c>
      <c r="AD21" s="131">
        <v>23847</v>
      </c>
      <c r="AE21" s="129">
        <v>1387</v>
      </c>
      <c r="AF21" s="129">
        <v>586492</v>
      </c>
      <c r="AG21" s="129">
        <v>828</v>
      </c>
      <c r="AH21" s="129">
        <v>298062</v>
      </c>
      <c r="AI21" s="129">
        <v>451</v>
      </c>
      <c r="AJ21" s="129">
        <v>311757</v>
      </c>
      <c r="AK21" s="129">
        <v>195</v>
      </c>
      <c r="AL21" s="129">
        <v>734869</v>
      </c>
      <c r="AM21" s="131">
        <v>97.7</v>
      </c>
      <c r="AN21" s="131">
        <v>59</v>
      </c>
      <c r="AO21" s="129">
        <v>6053913</v>
      </c>
      <c r="AP21" s="129">
        <v>3706926</v>
      </c>
      <c r="AQ21" s="129">
        <v>658</v>
      </c>
      <c r="AR21" s="129">
        <v>12458</v>
      </c>
      <c r="AS21" s="129">
        <v>35695</v>
      </c>
      <c r="AT21" s="129">
        <v>74287</v>
      </c>
      <c r="AU21" s="129">
        <v>263</v>
      </c>
      <c r="AV21" s="129">
        <v>84117</v>
      </c>
      <c r="AW21" s="129">
        <v>244611</v>
      </c>
      <c r="AX21" s="129">
        <v>89549</v>
      </c>
      <c r="AY21" s="129">
        <v>4617449</v>
      </c>
      <c r="AZ21" s="129">
        <v>3461424</v>
      </c>
      <c r="BA21" s="131">
        <v>111</v>
      </c>
      <c r="BB21" s="134">
        <v>485916</v>
      </c>
      <c r="BC21" s="134">
        <v>292602</v>
      </c>
      <c r="BD21" s="129">
        <v>433685</v>
      </c>
      <c r="BE21" s="129">
        <v>6827785474</v>
      </c>
      <c r="BF21" s="129">
        <v>6516447510</v>
      </c>
      <c r="BG21" s="129">
        <v>60086619</v>
      </c>
      <c r="BH21" s="129">
        <v>4778</v>
      </c>
    </row>
    <row r="22" spans="1:60" ht="13.5">
      <c r="A22" s="127" t="s">
        <v>275</v>
      </c>
      <c r="B22" s="128"/>
      <c r="C22" s="132">
        <v>2415.84</v>
      </c>
      <c r="D22" s="129">
        <v>3774373</v>
      </c>
      <c r="E22" s="129">
        <v>8829837</v>
      </c>
      <c r="F22" s="129">
        <v>4460569</v>
      </c>
      <c r="G22" s="129">
        <v>4369268</v>
      </c>
      <c r="H22" s="131">
        <f>E22/C22</f>
        <v>3654.975909000596</v>
      </c>
      <c r="I22" s="129">
        <v>288977</v>
      </c>
      <c r="J22" s="129">
        <v>3344302</v>
      </c>
      <c r="K22" s="129">
        <v>29681</v>
      </c>
      <c r="L22" s="129">
        <v>4479</v>
      </c>
      <c r="M22" s="129">
        <v>120857</v>
      </c>
      <c r="N22" s="129">
        <v>21000</v>
      </c>
      <c r="O22" s="129">
        <v>3280</v>
      </c>
      <c r="P22" s="129">
        <v>15200</v>
      </c>
      <c r="Q22" s="130">
        <v>736</v>
      </c>
      <c r="R22" s="129">
        <v>94549</v>
      </c>
      <c r="S22" s="129">
        <v>1200</v>
      </c>
      <c r="T22" s="129">
        <v>76414</v>
      </c>
      <c r="U22" s="129">
        <v>18228</v>
      </c>
      <c r="V22" s="129">
        <v>74540</v>
      </c>
      <c r="W22" s="129">
        <v>621811</v>
      </c>
      <c r="X22" s="129">
        <v>19818957</v>
      </c>
      <c r="Y22" s="131">
        <v>92.7</v>
      </c>
      <c r="Z22" s="129">
        <v>11370</v>
      </c>
      <c r="AA22" s="129">
        <v>426482</v>
      </c>
      <c r="AB22" s="129">
        <v>19400192</v>
      </c>
      <c r="AC22" s="131">
        <v>95</v>
      </c>
      <c r="AD22" s="131">
        <v>25048</v>
      </c>
      <c r="AE22" s="129">
        <v>900</v>
      </c>
      <c r="AF22" s="129">
        <v>483434</v>
      </c>
      <c r="AG22" s="129">
        <v>485</v>
      </c>
      <c r="AH22" s="129">
        <v>222343</v>
      </c>
      <c r="AI22" s="129">
        <v>247</v>
      </c>
      <c r="AJ22" s="129">
        <v>192972</v>
      </c>
      <c r="AK22" s="129">
        <v>49</v>
      </c>
      <c r="AL22" s="129">
        <v>212517</v>
      </c>
      <c r="AM22" s="131">
        <v>97.2</v>
      </c>
      <c r="AN22" s="131">
        <v>54</v>
      </c>
      <c r="AO22" s="129">
        <v>3516597</v>
      </c>
      <c r="AP22" s="129">
        <v>2607580</v>
      </c>
      <c r="AQ22" s="129">
        <v>351</v>
      </c>
      <c r="AR22" s="129">
        <v>6190</v>
      </c>
      <c r="AS22" s="129">
        <v>15743</v>
      </c>
      <c r="AT22" s="129">
        <v>54562</v>
      </c>
      <c r="AU22" s="129">
        <v>240</v>
      </c>
      <c r="AV22" s="129">
        <v>65704</v>
      </c>
      <c r="AW22" s="129">
        <v>122703</v>
      </c>
      <c r="AX22" s="129">
        <v>47342</v>
      </c>
      <c r="AY22" s="129">
        <v>4009218</v>
      </c>
      <c r="AZ22" s="129">
        <v>2998984</v>
      </c>
      <c r="BA22" s="131">
        <v>110.1</v>
      </c>
      <c r="BB22" s="134">
        <v>517066</v>
      </c>
      <c r="BC22" s="134">
        <v>290058</v>
      </c>
      <c r="BD22" s="129">
        <v>375406</v>
      </c>
      <c r="BE22" s="129">
        <v>1762451177</v>
      </c>
      <c r="BF22" s="129">
        <v>1747717192</v>
      </c>
      <c r="BG22" s="129">
        <v>28171010</v>
      </c>
      <c r="BH22" s="129">
        <v>3204</v>
      </c>
    </row>
    <row r="23" spans="1:60" ht="13.5">
      <c r="A23" s="127" t="s">
        <v>276</v>
      </c>
      <c r="B23" s="128" t="s">
        <v>262</v>
      </c>
      <c r="C23" s="132">
        <v>10789.4</v>
      </c>
      <c r="D23" s="129">
        <v>831390</v>
      </c>
      <c r="E23" s="129">
        <v>2418328</v>
      </c>
      <c r="F23" s="129">
        <v>1170226</v>
      </c>
      <c r="G23" s="129">
        <v>1248102</v>
      </c>
      <c r="H23" s="131">
        <f>E23/C23</f>
        <v>224.13924778022874</v>
      </c>
      <c r="I23" s="129">
        <v>131407</v>
      </c>
      <c r="J23" s="129">
        <v>1132759</v>
      </c>
      <c r="K23" s="129">
        <v>106528</v>
      </c>
      <c r="L23" s="129">
        <v>10816</v>
      </c>
      <c r="M23" s="129">
        <v>461003</v>
      </c>
      <c r="N23" s="129">
        <v>176800</v>
      </c>
      <c r="O23" s="129">
        <v>120300</v>
      </c>
      <c r="P23" s="129">
        <v>650800</v>
      </c>
      <c r="Q23" s="130">
        <v>2964</v>
      </c>
      <c r="R23" s="129">
        <v>792311</v>
      </c>
      <c r="S23" s="129">
        <v>2360</v>
      </c>
      <c r="T23" s="129">
        <v>38316</v>
      </c>
      <c r="U23" s="129">
        <v>12618</v>
      </c>
      <c r="V23" s="129">
        <v>36512</v>
      </c>
      <c r="W23" s="129">
        <v>223858</v>
      </c>
      <c r="X23" s="129">
        <v>7215214</v>
      </c>
      <c r="Y23" s="131">
        <v>104.5</v>
      </c>
      <c r="Z23" s="129">
        <v>7119</v>
      </c>
      <c r="AA23" s="129">
        <v>201728</v>
      </c>
      <c r="AB23" s="129">
        <v>4637785</v>
      </c>
      <c r="AC23" s="131">
        <v>61</v>
      </c>
      <c r="AD23" s="131">
        <v>37113.5</v>
      </c>
      <c r="AE23" s="129">
        <v>575</v>
      </c>
      <c r="AF23" s="129">
        <v>136514</v>
      </c>
      <c r="AG23" s="129">
        <v>247</v>
      </c>
      <c r="AH23" s="129">
        <v>71171</v>
      </c>
      <c r="AI23" s="129">
        <v>120</v>
      </c>
      <c r="AJ23" s="129">
        <v>71928</v>
      </c>
      <c r="AK23" s="129">
        <v>23</v>
      </c>
      <c r="AL23" s="129">
        <v>32376</v>
      </c>
      <c r="AM23" s="131">
        <v>99</v>
      </c>
      <c r="AN23" s="131">
        <v>43.8</v>
      </c>
      <c r="AO23" s="129">
        <v>846491</v>
      </c>
      <c r="AP23" s="129">
        <v>776944</v>
      </c>
      <c r="AQ23" s="129">
        <v>140</v>
      </c>
      <c r="AR23" s="129">
        <v>1702</v>
      </c>
      <c r="AS23" s="129">
        <v>4478</v>
      </c>
      <c r="AT23" s="129">
        <v>13903</v>
      </c>
      <c r="AU23" s="129">
        <v>161</v>
      </c>
      <c r="AV23" s="129">
        <v>17402</v>
      </c>
      <c r="AW23" s="129">
        <v>26126</v>
      </c>
      <c r="AX23" s="129">
        <v>8183</v>
      </c>
      <c r="AY23" s="129">
        <v>1806172</v>
      </c>
      <c r="AZ23" s="129">
        <v>1059161</v>
      </c>
      <c r="BA23" s="131">
        <v>103.2</v>
      </c>
      <c r="BB23" s="134">
        <v>468563</v>
      </c>
      <c r="BC23" s="134">
        <v>296308</v>
      </c>
      <c r="BD23" s="129">
        <v>305410</v>
      </c>
      <c r="BE23" s="129">
        <v>1256404842</v>
      </c>
      <c r="BF23" s="129">
        <v>1205340429</v>
      </c>
      <c r="BG23" s="129">
        <v>6738830</v>
      </c>
      <c r="BH23" s="129">
        <v>2772</v>
      </c>
    </row>
    <row r="24" spans="1:60" ht="29.25" customHeight="1">
      <c r="A24" s="127" t="s">
        <v>277</v>
      </c>
      <c r="B24" s="128" t="s">
        <v>262</v>
      </c>
      <c r="C24" s="132">
        <v>2045.58</v>
      </c>
      <c r="D24" s="129">
        <v>379768</v>
      </c>
      <c r="E24" s="129">
        <v>1109983</v>
      </c>
      <c r="F24" s="129">
        <v>535094</v>
      </c>
      <c r="G24" s="129">
        <v>574889</v>
      </c>
      <c r="H24" s="131">
        <f>E24/C24</f>
        <v>542.6250745509831</v>
      </c>
      <c r="I24" s="129">
        <v>60311</v>
      </c>
      <c r="J24" s="129">
        <v>561937</v>
      </c>
      <c r="K24" s="129">
        <v>39720</v>
      </c>
      <c r="L24" s="129">
        <v>3071</v>
      </c>
      <c r="M24" s="129">
        <v>174086</v>
      </c>
      <c r="N24" s="129">
        <v>60000</v>
      </c>
      <c r="O24" s="129">
        <v>40900</v>
      </c>
      <c r="P24" s="129">
        <v>222900</v>
      </c>
      <c r="Q24" s="130">
        <v>726</v>
      </c>
      <c r="R24" s="129">
        <v>239480</v>
      </c>
      <c r="S24" s="129">
        <v>397</v>
      </c>
      <c r="T24" s="129">
        <v>38482</v>
      </c>
      <c r="U24" s="129">
        <v>14097</v>
      </c>
      <c r="V24" s="129">
        <v>17995</v>
      </c>
      <c r="W24" s="129">
        <v>103434</v>
      </c>
      <c r="X24" s="129">
        <v>3278317</v>
      </c>
      <c r="Y24" s="131">
        <v>106.3</v>
      </c>
      <c r="Z24" s="129">
        <v>3516</v>
      </c>
      <c r="AA24" s="129">
        <v>123890</v>
      </c>
      <c r="AB24" s="129">
        <v>3589351</v>
      </c>
      <c r="AC24" s="131">
        <v>73.4</v>
      </c>
      <c r="AD24" s="131">
        <v>13473.8</v>
      </c>
      <c r="AE24" s="129">
        <v>211</v>
      </c>
      <c r="AF24" s="129">
        <v>61441</v>
      </c>
      <c r="AG24" s="129">
        <v>86</v>
      </c>
      <c r="AH24" s="129">
        <v>30076</v>
      </c>
      <c r="AI24" s="129">
        <v>57</v>
      </c>
      <c r="AJ24" s="129">
        <v>29794</v>
      </c>
      <c r="AK24" s="129">
        <v>11</v>
      </c>
      <c r="AL24" s="129">
        <v>14622</v>
      </c>
      <c r="AM24" s="131">
        <v>98.6</v>
      </c>
      <c r="AN24" s="131">
        <v>51.4</v>
      </c>
      <c r="AO24" s="129">
        <v>451965</v>
      </c>
      <c r="AP24" s="129">
        <v>343682</v>
      </c>
      <c r="AQ24" s="129">
        <v>116</v>
      </c>
      <c r="AR24" s="129">
        <v>783</v>
      </c>
      <c r="AS24" s="129">
        <v>2645</v>
      </c>
      <c r="AT24" s="129">
        <v>7308</v>
      </c>
      <c r="AU24" s="129">
        <v>73</v>
      </c>
      <c r="AV24" s="129">
        <v>8721</v>
      </c>
      <c r="AW24" s="129">
        <v>11364</v>
      </c>
      <c r="AX24" s="129">
        <v>3573</v>
      </c>
      <c r="AY24" s="129">
        <v>879314</v>
      </c>
      <c r="AZ24" s="129">
        <v>557619</v>
      </c>
      <c r="BA24" s="131">
        <v>101.2</v>
      </c>
      <c r="BB24" s="134">
        <v>592085</v>
      </c>
      <c r="BC24" s="134">
        <v>336334</v>
      </c>
      <c r="BD24" s="129">
        <v>310646</v>
      </c>
      <c r="BE24" s="129">
        <v>520651006</v>
      </c>
      <c r="BF24" s="129">
        <v>504412589</v>
      </c>
      <c r="BG24" s="129">
        <v>3442874</v>
      </c>
      <c r="BH24" s="129">
        <v>3097</v>
      </c>
    </row>
    <row r="25" spans="1:60" ht="13.5">
      <c r="A25" s="127" t="s">
        <v>278</v>
      </c>
      <c r="B25" s="128"/>
      <c r="C25" s="132">
        <v>4185.47</v>
      </c>
      <c r="D25" s="129">
        <v>431925</v>
      </c>
      <c r="E25" s="129">
        <v>1171583</v>
      </c>
      <c r="F25" s="129">
        <v>565580</v>
      </c>
      <c r="G25" s="129">
        <v>606003</v>
      </c>
      <c r="H25" s="131">
        <f>E25/C25</f>
        <v>279.91671186270594</v>
      </c>
      <c r="I25" s="129">
        <v>66945</v>
      </c>
      <c r="J25" s="129">
        <v>578982</v>
      </c>
      <c r="K25" s="129">
        <v>31652</v>
      </c>
      <c r="L25" s="129">
        <v>3306</v>
      </c>
      <c r="M25" s="129">
        <v>125721</v>
      </c>
      <c r="N25" s="129">
        <v>44300</v>
      </c>
      <c r="O25" s="129">
        <v>26900</v>
      </c>
      <c r="P25" s="129">
        <v>138500</v>
      </c>
      <c r="Q25" s="130">
        <v>590</v>
      </c>
      <c r="R25" s="129">
        <v>278039</v>
      </c>
      <c r="S25" s="129">
        <v>2255</v>
      </c>
      <c r="T25" s="129">
        <v>57746</v>
      </c>
      <c r="U25" s="129">
        <v>21472</v>
      </c>
      <c r="V25" s="129">
        <v>18091</v>
      </c>
      <c r="W25" s="129">
        <v>115045</v>
      </c>
      <c r="X25" s="129">
        <v>4335303</v>
      </c>
      <c r="Y25" s="131">
        <v>117.7</v>
      </c>
      <c r="Z25" s="129">
        <v>4021</v>
      </c>
      <c r="AA25" s="129">
        <v>97453</v>
      </c>
      <c r="AB25" s="129">
        <v>2491257</v>
      </c>
      <c r="AC25" s="131">
        <v>72.9</v>
      </c>
      <c r="AD25" s="131">
        <v>12853.3</v>
      </c>
      <c r="AE25" s="129">
        <v>238</v>
      </c>
      <c r="AF25" s="129">
        <v>68295</v>
      </c>
      <c r="AG25" s="129">
        <v>110</v>
      </c>
      <c r="AH25" s="129">
        <v>33751</v>
      </c>
      <c r="AI25" s="129">
        <v>62</v>
      </c>
      <c r="AJ25" s="129">
        <v>33845</v>
      </c>
      <c r="AK25" s="129">
        <v>19</v>
      </c>
      <c r="AL25" s="129">
        <v>32568</v>
      </c>
      <c r="AM25" s="131">
        <v>98.7</v>
      </c>
      <c r="AN25" s="131">
        <v>51.9</v>
      </c>
      <c r="AO25" s="129">
        <v>482273</v>
      </c>
      <c r="AP25" s="129">
        <v>363963</v>
      </c>
      <c r="AQ25" s="129">
        <v>106</v>
      </c>
      <c r="AR25" s="129">
        <v>858</v>
      </c>
      <c r="AS25" s="129">
        <v>2980</v>
      </c>
      <c r="AT25" s="129">
        <v>7948</v>
      </c>
      <c r="AU25" s="129">
        <v>65</v>
      </c>
      <c r="AV25" s="129">
        <v>9864</v>
      </c>
      <c r="AW25" s="129">
        <v>12524</v>
      </c>
      <c r="AX25" s="129">
        <v>5208</v>
      </c>
      <c r="AY25" s="129">
        <v>870861</v>
      </c>
      <c r="AZ25" s="129">
        <v>566671</v>
      </c>
      <c r="BA25" s="131">
        <v>104</v>
      </c>
      <c r="BB25" s="134">
        <v>624291</v>
      </c>
      <c r="BC25" s="134">
        <v>382246</v>
      </c>
      <c r="BD25" s="129">
        <v>313017</v>
      </c>
      <c r="BE25" s="129">
        <v>509484960</v>
      </c>
      <c r="BF25" s="129">
        <v>501484041</v>
      </c>
      <c r="BG25" s="129">
        <v>3347781</v>
      </c>
      <c r="BH25" s="129">
        <v>2852</v>
      </c>
    </row>
    <row r="26" spans="1:60" ht="13.5">
      <c r="A26" s="127" t="s">
        <v>279</v>
      </c>
      <c r="B26" s="128"/>
      <c r="C26" s="132">
        <v>4189.27</v>
      </c>
      <c r="D26" s="129">
        <v>266948</v>
      </c>
      <c r="E26" s="129">
        <v>819108</v>
      </c>
      <c r="F26" s="129">
        <v>396218</v>
      </c>
      <c r="G26" s="129">
        <v>422890</v>
      </c>
      <c r="H26" s="131">
        <f>E26/C26</f>
        <v>195.52523470676275</v>
      </c>
      <c r="I26" s="129">
        <v>48713</v>
      </c>
      <c r="J26" s="129">
        <v>406305</v>
      </c>
      <c r="K26" s="129">
        <v>34424</v>
      </c>
      <c r="L26" s="129">
        <v>2510</v>
      </c>
      <c r="M26" s="129">
        <v>153571</v>
      </c>
      <c r="N26" s="129">
        <v>41300</v>
      </c>
      <c r="O26" s="129">
        <v>28000</v>
      </c>
      <c r="P26" s="129">
        <v>144500</v>
      </c>
      <c r="Q26" s="135">
        <v>495</v>
      </c>
      <c r="R26" s="129">
        <v>310184</v>
      </c>
      <c r="S26" s="129">
        <v>1373</v>
      </c>
      <c r="T26" s="129">
        <v>12785</v>
      </c>
      <c r="U26" s="129">
        <v>7598</v>
      </c>
      <c r="V26" s="129">
        <v>13295</v>
      </c>
      <c r="W26" s="129">
        <v>76940</v>
      </c>
      <c r="X26" s="129">
        <v>2296069</v>
      </c>
      <c r="Y26" s="131">
        <v>96</v>
      </c>
      <c r="Z26" s="129">
        <v>3152</v>
      </c>
      <c r="AA26" s="129">
        <v>75209</v>
      </c>
      <c r="AB26" s="129">
        <v>1852261</v>
      </c>
      <c r="AC26" s="131">
        <v>65</v>
      </c>
      <c r="AD26" s="131">
        <v>10607.5</v>
      </c>
      <c r="AE26" s="129">
        <v>215</v>
      </c>
      <c r="AF26" s="129">
        <v>49467</v>
      </c>
      <c r="AG26" s="129">
        <v>87</v>
      </c>
      <c r="AH26" s="129">
        <v>25140</v>
      </c>
      <c r="AI26" s="129">
        <v>39</v>
      </c>
      <c r="AJ26" s="129">
        <v>25248</v>
      </c>
      <c r="AK26" s="129">
        <v>8</v>
      </c>
      <c r="AL26" s="129">
        <v>12586</v>
      </c>
      <c r="AM26" s="131">
        <v>98.3</v>
      </c>
      <c r="AN26" s="131">
        <v>54.5</v>
      </c>
      <c r="AO26" s="129">
        <v>311506</v>
      </c>
      <c r="AP26" s="129">
        <v>239816</v>
      </c>
      <c r="AQ26" s="129">
        <v>83</v>
      </c>
      <c r="AR26" s="129">
        <v>578</v>
      </c>
      <c r="AS26" s="129">
        <v>1768</v>
      </c>
      <c r="AT26" s="129">
        <v>4680</v>
      </c>
      <c r="AU26" s="129">
        <v>64</v>
      </c>
      <c r="AV26" s="129">
        <v>5842</v>
      </c>
      <c r="AW26" s="129">
        <v>7422</v>
      </c>
      <c r="AX26" s="129">
        <v>3546</v>
      </c>
      <c r="AY26" s="129">
        <v>646857</v>
      </c>
      <c r="AZ26" s="129">
        <v>398969</v>
      </c>
      <c r="BA26" s="131">
        <v>101.2</v>
      </c>
      <c r="BB26" s="134">
        <v>596181</v>
      </c>
      <c r="BC26" s="134">
        <v>338503</v>
      </c>
      <c r="BD26" s="129">
        <v>318317</v>
      </c>
      <c r="BE26" s="129">
        <v>476805551</v>
      </c>
      <c r="BF26" s="129">
        <v>469266197</v>
      </c>
      <c r="BG26" s="129">
        <v>2356912</v>
      </c>
      <c r="BH26" s="129">
        <v>2869</v>
      </c>
    </row>
    <row r="27" spans="1:60" ht="13.5">
      <c r="A27" s="127" t="s">
        <v>280</v>
      </c>
      <c r="B27" s="128" t="s">
        <v>262</v>
      </c>
      <c r="C27" s="132">
        <v>4201.17</v>
      </c>
      <c r="D27" s="129">
        <v>328309</v>
      </c>
      <c r="E27" s="129">
        <v>880307</v>
      </c>
      <c r="F27" s="129">
        <v>431409</v>
      </c>
      <c r="G27" s="129">
        <v>448898</v>
      </c>
      <c r="H27" s="131">
        <f>E27/C27</f>
        <v>209.5385333133389</v>
      </c>
      <c r="I27" s="129">
        <v>48723</v>
      </c>
      <c r="J27" s="129">
        <v>396443</v>
      </c>
      <c r="K27" s="129">
        <v>39721</v>
      </c>
      <c r="L27" s="129">
        <v>6433</v>
      </c>
      <c r="M27" s="129">
        <v>144018</v>
      </c>
      <c r="N27" s="129">
        <v>25700</v>
      </c>
      <c r="O27" s="129">
        <v>5530</v>
      </c>
      <c r="P27" s="129">
        <v>30200</v>
      </c>
      <c r="Q27" s="130">
        <v>832</v>
      </c>
      <c r="R27" s="129">
        <v>347606</v>
      </c>
      <c r="S27" s="136" t="s">
        <v>270</v>
      </c>
      <c r="T27" s="136" t="s">
        <v>270</v>
      </c>
      <c r="U27" s="136" t="s">
        <v>270</v>
      </c>
      <c r="V27" s="129">
        <v>12361</v>
      </c>
      <c r="W27" s="129">
        <v>72057</v>
      </c>
      <c r="X27" s="129">
        <v>1938459</v>
      </c>
      <c r="Y27" s="131">
        <v>85.3</v>
      </c>
      <c r="Z27" s="129">
        <v>2607</v>
      </c>
      <c r="AA27" s="129">
        <v>76953</v>
      </c>
      <c r="AB27" s="129">
        <v>2446860</v>
      </c>
      <c r="AC27" s="131">
        <v>55.4</v>
      </c>
      <c r="AD27" s="131">
        <v>10999.8</v>
      </c>
      <c r="AE27" s="129">
        <v>219</v>
      </c>
      <c r="AF27" s="129">
        <v>53172</v>
      </c>
      <c r="AG27" s="129">
        <v>106</v>
      </c>
      <c r="AH27" s="129">
        <v>27384</v>
      </c>
      <c r="AI27" s="129">
        <v>45</v>
      </c>
      <c r="AJ27" s="129">
        <v>27867</v>
      </c>
      <c r="AK27" s="129">
        <v>14</v>
      </c>
      <c r="AL27" s="129">
        <v>19652</v>
      </c>
      <c r="AM27" s="131">
        <v>98.5</v>
      </c>
      <c r="AN27" s="131">
        <v>53.2</v>
      </c>
      <c r="AO27" s="129">
        <v>356698</v>
      </c>
      <c r="AP27" s="129">
        <v>271937</v>
      </c>
      <c r="AQ27" s="129">
        <v>61</v>
      </c>
      <c r="AR27" s="129">
        <v>652</v>
      </c>
      <c r="AS27" s="129">
        <v>1752</v>
      </c>
      <c r="AT27" s="129">
        <v>7082</v>
      </c>
      <c r="AU27" s="129">
        <v>61</v>
      </c>
      <c r="AV27" s="129">
        <v>9387</v>
      </c>
      <c r="AW27" s="129">
        <v>9547</v>
      </c>
      <c r="AX27" s="129">
        <v>3931</v>
      </c>
      <c r="AY27" s="129">
        <v>732683</v>
      </c>
      <c r="AZ27" s="129">
        <v>433373</v>
      </c>
      <c r="BA27" s="131">
        <v>101.8</v>
      </c>
      <c r="BB27" s="134">
        <v>473310</v>
      </c>
      <c r="BC27" s="134">
        <v>287105</v>
      </c>
      <c r="BD27" s="129">
        <v>318835</v>
      </c>
      <c r="BE27" s="129">
        <v>457028748</v>
      </c>
      <c r="BF27" s="129">
        <v>433313510</v>
      </c>
      <c r="BG27" s="129">
        <v>2414262</v>
      </c>
      <c r="BH27" s="129">
        <v>2729</v>
      </c>
    </row>
    <row r="28" spans="1:60" ht="13.5">
      <c r="A28" s="127" t="s">
        <v>281</v>
      </c>
      <c r="B28" s="128" t="s">
        <v>262</v>
      </c>
      <c r="C28" s="132">
        <v>13104.95</v>
      </c>
      <c r="D28" s="129">
        <v>798841</v>
      </c>
      <c r="E28" s="129">
        <v>2188740</v>
      </c>
      <c r="F28" s="129">
        <v>1064811</v>
      </c>
      <c r="G28" s="129">
        <v>1123929</v>
      </c>
      <c r="H28" s="131">
        <f>E28/C28</f>
        <v>167.01628010789815</v>
      </c>
      <c r="I28" s="129">
        <v>119608</v>
      </c>
      <c r="J28" s="129">
        <v>1009402</v>
      </c>
      <c r="K28" s="129">
        <v>126857</v>
      </c>
      <c r="L28" s="129">
        <v>16441</v>
      </c>
      <c r="M28" s="129">
        <v>483134</v>
      </c>
      <c r="N28" s="129">
        <v>113000</v>
      </c>
      <c r="O28" s="129">
        <v>36400</v>
      </c>
      <c r="P28" s="129">
        <v>222000</v>
      </c>
      <c r="Q28" s="130">
        <v>2322</v>
      </c>
      <c r="R28" s="129">
        <v>1013154</v>
      </c>
      <c r="S28" s="136" t="s">
        <v>270</v>
      </c>
      <c r="T28" s="136" t="s">
        <v>270</v>
      </c>
      <c r="U28" s="136" t="s">
        <v>270</v>
      </c>
      <c r="V28" s="129">
        <v>29538</v>
      </c>
      <c r="W28" s="129">
        <v>187479</v>
      </c>
      <c r="X28" s="129">
        <v>6062901</v>
      </c>
      <c r="Y28" s="131">
        <v>86.8</v>
      </c>
      <c r="Z28" s="129">
        <v>6796</v>
      </c>
      <c r="AA28" s="129">
        <v>211994</v>
      </c>
      <c r="AB28" s="129">
        <v>6259934</v>
      </c>
      <c r="AC28" s="131">
        <v>74.2</v>
      </c>
      <c r="AD28" s="131">
        <v>47635.3</v>
      </c>
      <c r="AE28" s="129">
        <v>402</v>
      </c>
      <c r="AF28" s="129">
        <v>129362</v>
      </c>
      <c r="AG28" s="129">
        <v>201</v>
      </c>
      <c r="AH28" s="129">
        <v>64874</v>
      </c>
      <c r="AI28" s="129">
        <v>107</v>
      </c>
      <c r="AJ28" s="129">
        <v>63189</v>
      </c>
      <c r="AK28" s="129">
        <v>19</v>
      </c>
      <c r="AL28" s="129">
        <v>22529</v>
      </c>
      <c r="AM28" s="131">
        <v>98.1</v>
      </c>
      <c r="AN28" s="131">
        <v>47.9</v>
      </c>
      <c r="AO28" s="129">
        <v>905551</v>
      </c>
      <c r="AP28" s="129">
        <v>711903</v>
      </c>
      <c r="AQ28" s="129">
        <v>138</v>
      </c>
      <c r="AR28" s="129">
        <v>1533</v>
      </c>
      <c r="AS28" s="129">
        <v>4354</v>
      </c>
      <c r="AT28" s="129">
        <v>13121</v>
      </c>
      <c r="AU28" s="129">
        <v>128</v>
      </c>
      <c r="AV28" s="129">
        <v>17108</v>
      </c>
      <c r="AW28" s="129">
        <v>22902</v>
      </c>
      <c r="AX28" s="129">
        <v>9669</v>
      </c>
      <c r="AY28" s="129">
        <v>1862201</v>
      </c>
      <c r="AZ28" s="129">
        <v>1060463</v>
      </c>
      <c r="BA28" s="131">
        <v>100.8</v>
      </c>
      <c r="BB28" s="134">
        <v>490479</v>
      </c>
      <c r="BC28" s="134">
        <v>297451</v>
      </c>
      <c r="BD28" s="129">
        <v>316425</v>
      </c>
      <c r="BE28" s="129">
        <v>833130804</v>
      </c>
      <c r="BF28" s="129">
        <v>819862014</v>
      </c>
      <c r="BG28" s="129">
        <v>6231895</v>
      </c>
      <c r="BH28" s="129">
        <v>2838</v>
      </c>
    </row>
    <row r="29" spans="1:60" ht="29.25" customHeight="1">
      <c r="A29" s="127" t="s">
        <v>282</v>
      </c>
      <c r="B29" s="128" t="s">
        <v>262</v>
      </c>
      <c r="C29" s="132">
        <v>9768.2</v>
      </c>
      <c r="D29" s="129">
        <v>724887</v>
      </c>
      <c r="E29" s="129">
        <v>2105022</v>
      </c>
      <c r="F29" s="129">
        <v>1019396</v>
      </c>
      <c r="G29" s="129">
        <v>1085626</v>
      </c>
      <c r="H29" s="131">
        <f>E29/C29</f>
        <v>215.49743043754222</v>
      </c>
      <c r="I29" s="129">
        <v>112670</v>
      </c>
      <c r="J29" s="129">
        <v>953432</v>
      </c>
      <c r="K29" s="129">
        <v>78459</v>
      </c>
      <c r="L29" s="129">
        <v>5291</v>
      </c>
      <c r="M29" s="129">
        <v>335506</v>
      </c>
      <c r="N29" s="129">
        <v>59100</v>
      </c>
      <c r="O29" s="129">
        <v>25700</v>
      </c>
      <c r="P29" s="129">
        <v>121000</v>
      </c>
      <c r="Q29" s="130">
        <v>1236</v>
      </c>
      <c r="R29" s="129">
        <v>842085</v>
      </c>
      <c r="S29" s="136" t="s">
        <v>270</v>
      </c>
      <c r="T29" s="136" t="s">
        <v>270</v>
      </c>
      <c r="U29" s="136" t="s">
        <v>270</v>
      </c>
      <c r="V29" s="129">
        <v>29231</v>
      </c>
      <c r="W29" s="129">
        <v>182493</v>
      </c>
      <c r="X29" s="129">
        <v>4918143</v>
      </c>
      <c r="Y29" s="131">
        <v>98.3</v>
      </c>
      <c r="Z29" s="129">
        <v>8087</v>
      </c>
      <c r="AA29" s="129">
        <v>200864</v>
      </c>
      <c r="AB29" s="129">
        <v>5088016</v>
      </c>
      <c r="AC29" s="131">
        <v>64.6</v>
      </c>
      <c r="AD29" s="131">
        <v>30260.3</v>
      </c>
      <c r="AE29" s="129">
        <v>394</v>
      </c>
      <c r="AF29" s="129">
        <v>126086</v>
      </c>
      <c r="AG29" s="129">
        <v>202</v>
      </c>
      <c r="AH29" s="129">
        <v>62595</v>
      </c>
      <c r="AI29" s="129">
        <v>85</v>
      </c>
      <c r="AJ29" s="129">
        <v>60376</v>
      </c>
      <c r="AK29" s="129">
        <v>23</v>
      </c>
      <c r="AL29" s="129">
        <v>27965</v>
      </c>
      <c r="AM29" s="131">
        <v>97.3</v>
      </c>
      <c r="AN29" s="131">
        <v>51.7</v>
      </c>
      <c r="AO29" s="129">
        <v>816977</v>
      </c>
      <c r="AP29" s="129">
        <v>624120</v>
      </c>
      <c r="AQ29" s="129">
        <v>108</v>
      </c>
      <c r="AR29" s="129">
        <v>1523</v>
      </c>
      <c r="AS29" s="129">
        <v>3787</v>
      </c>
      <c r="AT29" s="129">
        <v>13881</v>
      </c>
      <c r="AU29" s="129">
        <v>155</v>
      </c>
      <c r="AV29" s="129">
        <v>18791</v>
      </c>
      <c r="AW29" s="129">
        <v>32864</v>
      </c>
      <c r="AX29" s="129">
        <v>9236</v>
      </c>
      <c r="AY29" s="129">
        <v>1669623</v>
      </c>
      <c r="AZ29" s="129">
        <v>1077274</v>
      </c>
      <c r="BA29" s="131">
        <v>99.4</v>
      </c>
      <c r="BB29" s="134">
        <v>510891</v>
      </c>
      <c r="BC29" s="134">
        <v>300464</v>
      </c>
      <c r="BD29" s="129">
        <v>287318</v>
      </c>
      <c r="BE29" s="129">
        <v>789953817</v>
      </c>
      <c r="BF29" s="129">
        <v>777132659</v>
      </c>
      <c r="BG29" s="129">
        <v>5887188</v>
      </c>
      <c r="BH29" s="129">
        <v>2794</v>
      </c>
    </row>
    <row r="30" spans="1:60" ht="13.5">
      <c r="A30" s="127" t="s">
        <v>283</v>
      </c>
      <c r="B30" s="128" t="s">
        <v>262</v>
      </c>
      <c r="C30" s="132">
        <v>7329.15</v>
      </c>
      <c r="D30" s="129">
        <v>1397457</v>
      </c>
      <c r="E30" s="129">
        <v>3797263</v>
      </c>
      <c r="F30" s="129">
        <v>1872477</v>
      </c>
      <c r="G30" s="129">
        <v>1924786</v>
      </c>
      <c r="H30" s="131">
        <f>E30/C30</f>
        <v>518.1041457740666</v>
      </c>
      <c r="I30" s="129">
        <v>191677</v>
      </c>
      <c r="J30" s="129">
        <v>1827150</v>
      </c>
      <c r="K30" s="129">
        <v>76718</v>
      </c>
      <c r="L30" s="129">
        <v>9409</v>
      </c>
      <c r="M30" s="129">
        <v>331084</v>
      </c>
      <c r="N30" s="129">
        <v>74400</v>
      </c>
      <c r="O30" s="129">
        <v>18400</v>
      </c>
      <c r="P30" s="129">
        <v>92400</v>
      </c>
      <c r="Q30" s="130">
        <v>2443</v>
      </c>
      <c r="R30" s="129">
        <v>490944</v>
      </c>
      <c r="S30" s="129">
        <v>2554</v>
      </c>
      <c r="T30" s="129">
        <v>227310</v>
      </c>
      <c r="U30" s="129">
        <v>51912</v>
      </c>
      <c r="V30" s="129">
        <v>51112</v>
      </c>
      <c r="W30" s="129">
        <v>324704</v>
      </c>
      <c r="X30" s="129">
        <v>10757163</v>
      </c>
      <c r="Y30" s="131">
        <v>100</v>
      </c>
      <c r="Z30" s="129">
        <v>13228</v>
      </c>
      <c r="AA30" s="129">
        <v>441562</v>
      </c>
      <c r="AB30" s="129">
        <v>17322744</v>
      </c>
      <c r="AC30" s="131">
        <v>52.8</v>
      </c>
      <c r="AD30" s="131">
        <v>36501.2</v>
      </c>
      <c r="AE30" s="129">
        <v>546</v>
      </c>
      <c r="AF30" s="129">
        <v>216524</v>
      </c>
      <c r="AG30" s="129">
        <v>293</v>
      </c>
      <c r="AH30" s="129">
        <v>109373</v>
      </c>
      <c r="AI30" s="129">
        <v>148</v>
      </c>
      <c r="AJ30" s="129">
        <v>107756</v>
      </c>
      <c r="AK30" s="129">
        <v>23</v>
      </c>
      <c r="AL30" s="129">
        <v>41749</v>
      </c>
      <c r="AM30" s="131">
        <v>97.1</v>
      </c>
      <c r="AN30" s="131">
        <v>50.7</v>
      </c>
      <c r="AO30" s="129">
        <v>1442944</v>
      </c>
      <c r="AP30" s="129">
        <v>1162381</v>
      </c>
      <c r="AQ30" s="129">
        <v>188</v>
      </c>
      <c r="AR30" s="129">
        <v>2650</v>
      </c>
      <c r="AS30" s="129">
        <v>6727</v>
      </c>
      <c r="AT30" s="129">
        <v>39491</v>
      </c>
      <c r="AU30" s="129">
        <v>242</v>
      </c>
      <c r="AV30" s="129">
        <v>50999</v>
      </c>
      <c r="AW30" s="129">
        <v>50221</v>
      </c>
      <c r="AX30" s="129">
        <v>15084</v>
      </c>
      <c r="AY30" s="129">
        <v>2810377</v>
      </c>
      <c r="AZ30" s="129">
        <v>1775298</v>
      </c>
      <c r="BA30" s="131">
        <v>104.4</v>
      </c>
      <c r="BB30" s="134">
        <v>481356</v>
      </c>
      <c r="BC30" s="134">
        <v>288677</v>
      </c>
      <c r="BD30" s="129">
        <v>329704</v>
      </c>
      <c r="BE30" s="129">
        <v>1110979020</v>
      </c>
      <c r="BF30" s="129">
        <v>1095316991</v>
      </c>
      <c r="BG30" s="129">
        <v>12680516</v>
      </c>
      <c r="BH30" s="129">
        <v>3344</v>
      </c>
    </row>
    <row r="31" spans="1:60" ht="13.5">
      <c r="A31" s="127" t="s">
        <v>284</v>
      </c>
      <c r="B31" s="128" t="s">
        <v>262</v>
      </c>
      <c r="C31" s="132">
        <v>5115.14</v>
      </c>
      <c r="D31" s="129">
        <v>2774999</v>
      </c>
      <c r="E31" s="129">
        <v>7308420</v>
      </c>
      <c r="F31" s="129">
        <v>3670379</v>
      </c>
      <c r="G31" s="129">
        <v>3638041</v>
      </c>
      <c r="H31" s="131">
        <f>E31/C31</f>
        <v>1428.7820079215817</v>
      </c>
      <c r="I31" s="129">
        <v>335593</v>
      </c>
      <c r="J31" s="129">
        <v>3772547</v>
      </c>
      <c r="K31" s="129">
        <v>91746</v>
      </c>
      <c r="L31" s="129">
        <v>11375</v>
      </c>
      <c r="M31" s="129">
        <v>393433</v>
      </c>
      <c r="N31" s="129">
        <v>83300</v>
      </c>
      <c r="O31" s="129">
        <v>31900</v>
      </c>
      <c r="P31" s="129">
        <v>160500</v>
      </c>
      <c r="Q31" s="130">
        <v>3108</v>
      </c>
      <c r="R31" s="129">
        <v>219546</v>
      </c>
      <c r="S31" s="129">
        <v>2700</v>
      </c>
      <c r="T31" s="129">
        <v>62736</v>
      </c>
      <c r="U31" s="129">
        <v>15568</v>
      </c>
      <c r="V31" s="129">
        <v>86922</v>
      </c>
      <c r="W31" s="129">
        <v>698790</v>
      </c>
      <c r="X31" s="129">
        <v>40882453</v>
      </c>
      <c r="Y31" s="131">
        <v>107.3</v>
      </c>
      <c r="Z31" s="129">
        <v>23125</v>
      </c>
      <c r="AA31" s="129">
        <v>816755</v>
      </c>
      <c r="AB31" s="129">
        <v>39514017</v>
      </c>
      <c r="AC31" s="131">
        <v>65.7</v>
      </c>
      <c r="AD31" s="131">
        <v>49125.1</v>
      </c>
      <c r="AE31" s="129">
        <v>985</v>
      </c>
      <c r="AF31" s="129">
        <v>436364</v>
      </c>
      <c r="AG31" s="129">
        <v>439</v>
      </c>
      <c r="AH31" s="129">
        <v>207525</v>
      </c>
      <c r="AI31" s="129">
        <v>233</v>
      </c>
      <c r="AJ31" s="129">
        <v>190464</v>
      </c>
      <c r="AK31" s="129">
        <v>78</v>
      </c>
      <c r="AL31" s="129">
        <v>199021</v>
      </c>
      <c r="AM31" s="131">
        <v>96.8</v>
      </c>
      <c r="AN31" s="131">
        <v>55.7</v>
      </c>
      <c r="AO31" s="129">
        <v>2974909</v>
      </c>
      <c r="AP31" s="129">
        <v>2165954</v>
      </c>
      <c r="AQ31" s="129">
        <v>347</v>
      </c>
      <c r="AR31" s="129">
        <v>4864</v>
      </c>
      <c r="AS31" s="129">
        <v>14042</v>
      </c>
      <c r="AT31" s="129">
        <v>58005</v>
      </c>
      <c r="AU31" s="129">
        <v>338</v>
      </c>
      <c r="AV31" s="129">
        <v>71143</v>
      </c>
      <c r="AW31" s="129">
        <v>157382</v>
      </c>
      <c r="AX31" s="129">
        <v>32166</v>
      </c>
      <c r="AY31" s="129">
        <v>4937726</v>
      </c>
      <c r="AZ31" s="129">
        <v>3500163</v>
      </c>
      <c r="BA31" s="131">
        <v>104.5</v>
      </c>
      <c r="BB31" s="134">
        <v>482978</v>
      </c>
      <c r="BC31" s="134">
        <v>252709</v>
      </c>
      <c r="BD31" s="129">
        <v>363127</v>
      </c>
      <c r="BE31" s="129">
        <v>2192730651</v>
      </c>
      <c r="BF31" s="129">
        <v>2181774739</v>
      </c>
      <c r="BG31" s="129">
        <v>25563139</v>
      </c>
      <c r="BH31" s="129">
        <v>3524</v>
      </c>
    </row>
    <row r="32" spans="1:60" ht="13.5">
      <c r="A32" s="127" t="s">
        <v>285</v>
      </c>
      <c r="B32" s="128" t="s">
        <v>262</v>
      </c>
      <c r="C32" s="132">
        <v>5761.15</v>
      </c>
      <c r="D32" s="129">
        <v>701695</v>
      </c>
      <c r="E32" s="129">
        <v>1872922</v>
      </c>
      <c r="F32" s="129">
        <v>910633</v>
      </c>
      <c r="G32" s="129">
        <v>962289</v>
      </c>
      <c r="H32" s="131">
        <f>E32/C32</f>
        <v>325.0951632920511</v>
      </c>
      <c r="I32" s="129">
        <v>85874</v>
      </c>
      <c r="J32" s="129">
        <v>836312</v>
      </c>
      <c r="K32" s="129">
        <v>59697</v>
      </c>
      <c r="L32" s="129">
        <v>6322</v>
      </c>
      <c r="M32" s="129">
        <v>238951</v>
      </c>
      <c r="N32" s="129">
        <v>62900</v>
      </c>
      <c r="O32" s="129">
        <v>32200</v>
      </c>
      <c r="P32" s="129">
        <v>160000</v>
      </c>
      <c r="Q32" s="135">
        <v>1142</v>
      </c>
      <c r="R32" s="129">
        <v>374058</v>
      </c>
      <c r="S32" s="129">
        <v>6484</v>
      </c>
      <c r="T32" s="129">
        <v>162678</v>
      </c>
      <c r="U32" s="129">
        <v>32527</v>
      </c>
      <c r="V32" s="129">
        <v>23265</v>
      </c>
      <c r="W32" s="129">
        <v>146728</v>
      </c>
      <c r="X32" s="129">
        <v>3843820</v>
      </c>
      <c r="Y32" s="131">
        <v>132.8</v>
      </c>
      <c r="Z32" s="129">
        <v>5019</v>
      </c>
      <c r="AA32" s="129">
        <v>193492</v>
      </c>
      <c r="AB32" s="129">
        <v>9458095</v>
      </c>
      <c r="AC32" s="131">
        <v>40.1</v>
      </c>
      <c r="AD32" s="131">
        <v>24578.5</v>
      </c>
      <c r="AE32" s="129">
        <v>440</v>
      </c>
      <c r="AF32" s="129">
        <v>109383</v>
      </c>
      <c r="AG32" s="129">
        <v>187</v>
      </c>
      <c r="AH32" s="129">
        <v>55103</v>
      </c>
      <c r="AI32" s="129">
        <v>79</v>
      </c>
      <c r="AJ32" s="129">
        <v>54114</v>
      </c>
      <c r="AK32" s="129">
        <v>14</v>
      </c>
      <c r="AL32" s="129">
        <v>20099</v>
      </c>
      <c r="AM32" s="131">
        <v>97.8</v>
      </c>
      <c r="AN32" s="131">
        <v>49.7</v>
      </c>
      <c r="AO32" s="129">
        <v>754773</v>
      </c>
      <c r="AP32" s="129">
        <v>549837</v>
      </c>
      <c r="AQ32" s="129">
        <v>112</v>
      </c>
      <c r="AR32" s="129">
        <v>1466</v>
      </c>
      <c r="AS32" s="129">
        <v>3487</v>
      </c>
      <c r="AT32" s="129">
        <v>13123</v>
      </c>
      <c r="AU32" s="129">
        <v>167</v>
      </c>
      <c r="AV32" s="129">
        <v>17610</v>
      </c>
      <c r="AW32" s="129">
        <v>28103</v>
      </c>
      <c r="AX32" s="129">
        <v>11233</v>
      </c>
      <c r="AY32" s="129">
        <v>1453694</v>
      </c>
      <c r="AZ32" s="129">
        <v>874666</v>
      </c>
      <c r="BA32" s="131">
        <v>100.7</v>
      </c>
      <c r="BB32" s="134">
        <v>522009</v>
      </c>
      <c r="BC32" s="134">
        <v>303043</v>
      </c>
      <c r="BD32" s="129">
        <v>328223</v>
      </c>
      <c r="BE32" s="129">
        <v>688213290</v>
      </c>
      <c r="BF32" s="129">
        <v>665081725</v>
      </c>
      <c r="BG32" s="129">
        <v>5727308</v>
      </c>
      <c r="BH32" s="129">
        <v>3068</v>
      </c>
    </row>
    <row r="33" spans="1:60" ht="13.5">
      <c r="A33" s="127" t="s">
        <v>286</v>
      </c>
      <c r="B33" s="128" t="s">
        <v>262</v>
      </c>
      <c r="C33" s="132">
        <v>3794.26</v>
      </c>
      <c r="D33" s="129">
        <v>487389</v>
      </c>
      <c r="E33" s="129">
        <v>1388833</v>
      </c>
      <c r="F33" s="129">
        <v>686583</v>
      </c>
      <c r="G33" s="129">
        <v>702250</v>
      </c>
      <c r="H33" s="131">
        <f>E33/C33</f>
        <v>366.0352743354435</v>
      </c>
      <c r="I33" s="129">
        <v>58188</v>
      </c>
      <c r="J33" s="129">
        <v>608521</v>
      </c>
      <c r="K33" s="129">
        <v>43363</v>
      </c>
      <c r="L33" s="129">
        <v>3279</v>
      </c>
      <c r="M33" s="129">
        <v>190801</v>
      </c>
      <c r="N33" s="129">
        <v>54400</v>
      </c>
      <c r="O33" s="129">
        <v>34700</v>
      </c>
      <c r="P33" s="129">
        <v>178000</v>
      </c>
      <c r="Q33" s="130">
        <v>638</v>
      </c>
      <c r="R33" s="129">
        <v>204822</v>
      </c>
      <c r="S33" s="136" t="s">
        <v>270</v>
      </c>
      <c r="T33" s="136" t="s">
        <v>270</v>
      </c>
      <c r="U33" s="136" t="s">
        <v>270</v>
      </c>
      <c r="V33" s="129">
        <v>15310</v>
      </c>
      <c r="W33" s="129">
        <v>105934</v>
      </c>
      <c r="X33" s="129">
        <v>2516919</v>
      </c>
      <c r="Y33" s="131">
        <v>101.2</v>
      </c>
      <c r="Z33" s="129">
        <v>3442</v>
      </c>
      <c r="AA33" s="129">
        <v>147426</v>
      </c>
      <c r="AB33" s="129">
        <v>6384228</v>
      </c>
      <c r="AC33" s="131">
        <v>82.2</v>
      </c>
      <c r="AD33" s="131">
        <v>11981.3</v>
      </c>
      <c r="AE33" s="129">
        <v>237</v>
      </c>
      <c r="AF33" s="129">
        <v>86465</v>
      </c>
      <c r="AG33" s="129">
        <v>106</v>
      </c>
      <c r="AH33" s="129">
        <v>41581</v>
      </c>
      <c r="AI33" s="129">
        <v>58</v>
      </c>
      <c r="AJ33" s="129">
        <v>39892</v>
      </c>
      <c r="AK33" s="129">
        <v>11</v>
      </c>
      <c r="AL33" s="129">
        <v>37426</v>
      </c>
      <c r="AM33" s="131">
        <v>98</v>
      </c>
      <c r="AN33" s="131">
        <v>53.6</v>
      </c>
      <c r="AO33" s="129">
        <v>549163</v>
      </c>
      <c r="AP33" s="129">
        <v>370200</v>
      </c>
      <c r="AQ33" s="129">
        <v>60</v>
      </c>
      <c r="AR33" s="129">
        <v>932</v>
      </c>
      <c r="AS33" s="129">
        <v>2810</v>
      </c>
      <c r="AT33" s="129">
        <v>10005</v>
      </c>
      <c r="AU33" s="129">
        <v>102</v>
      </c>
      <c r="AV33" s="129">
        <v>13153</v>
      </c>
      <c r="AW33" s="129">
        <v>17969</v>
      </c>
      <c r="AX33" s="129">
        <v>6484</v>
      </c>
      <c r="AY33" s="129">
        <v>974271</v>
      </c>
      <c r="AZ33" s="129">
        <v>579682</v>
      </c>
      <c r="BA33" s="131">
        <v>100.2</v>
      </c>
      <c r="BB33" s="134">
        <v>408068</v>
      </c>
      <c r="BC33" s="134">
        <v>279893</v>
      </c>
      <c r="BD33" s="129">
        <v>321145</v>
      </c>
      <c r="BE33" s="129">
        <v>492157780</v>
      </c>
      <c r="BF33" s="129">
        <v>484729307</v>
      </c>
      <c r="BG33" s="129">
        <v>4520033</v>
      </c>
      <c r="BH33" s="129">
        <v>3275</v>
      </c>
    </row>
    <row r="34" spans="1:60" ht="29.25" customHeight="1">
      <c r="A34" s="127" t="s">
        <v>287</v>
      </c>
      <c r="B34" s="128"/>
      <c r="C34" s="132">
        <v>4613</v>
      </c>
      <c r="D34" s="129">
        <v>1085362</v>
      </c>
      <c r="E34" s="129">
        <v>2642628</v>
      </c>
      <c r="F34" s="129">
        <v>1269933</v>
      </c>
      <c r="G34" s="129">
        <v>1372695</v>
      </c>
      <c r="H34" s="131">
        <f>E34/C34</f>
        <v>572.865380446564</v>
      </c>
      <c r="I34" s="129">
        <v>128662</v>
      </c>
      <c r="J34" s="129">
        <v>1170405</v>
      </c>
      <c r="K34" s="129">
        <v>38922</v>
      </c>
      <c r="L34" s="129">
        <v>5382</v>
      </c>
      <c r="M34" s="129">
        <v>146899</v>
      </c>
      <c r="N34" s="129">
        <v>32600</v>
      </c>
      <c r="O34" s="129">
        <v>16200</v>
      </c>
      <c r="P34" s="129">
        <v>81000</v>
      </c>
      <c r="Q34" s="130">
        <v>710</v>
      </c>
      <c r="R34" s="129">
        <v>342704</v>
      </c>
      <c r="S34" s="129">
        <v>859</v>
      </c>
      <c r="T34" s="129">
        <v>12413</v>
      </c>
      <c r="U34" s="129">
        <v>4513</v>
      </c>
      <c r="V34" s="129">
        <v>37377</v>
      </c>
      <c r="W34" s="129">
        <v>254510</v>
      </c>
      <c r="X34" s="129">
        <v>7448711</v>
      </c>
      <c r="Y34" s="131">
        <v>98.1</v>
      </c>
      <c r="Z34" s="129">
        <v>6122</v>
      </c>
      <c r="AA34" s="129">
        <v>157255</v>
      </c>
      <c r="AB34" s="129">
        <v>4869525</v>
      </c>
      <c r="AC34" s="131">
        <v>88</v>
      </c>
      <c r="AD34" s="131">
        <v>15181.2</v>
      </c>
      <c r="AE34" s="129">
        <v>450</v>
      </c>
      <c r="AF34" s="129">
        <v>142185</v>
      </c>
      <c r="AG34" s="129">
        <v>209</v>
      </c>
      <c r="AH34" s="129">
        <v>70132</v>
      </c>
      <c r="AI34" s="129">
        <v>106</v>
      </c>
      <c r="AJ34" s="129">
        <v>73653</v>
      </c>
      <c r="AK34" s="129">
        <v>50</v>
      </c>
      <c r="AL34" s="129">
        <v>167973</v>
      </c>
      <c r="AM34" s="131">
        <v>98.4</v>
      </c>
      <c r="AN34" s="131">
        <v>61.3</v>
      </c>
      <c r="AO34" s="129">
        <v>1159114</v>
      </c>
      <c r="AP34" s="129">
        <v>748558</v>
      </c>
      <c r="AQ34" s="129">
        <v>177</v>
      </c>
      <c r="AR34" s="129">
        <v>2506</v>
      </c>
      <c r="AS34" s="129">
        <v>7719</v>
      </c>
      <c r="AT34" s="129">
        <v>18346</v>
      </c>
      <c r="AU34" s="129">
        <v>121</v>
      </c>
      <c r="AV34" s="129">
        <v>22374</v>
      </c>
      <c r="AW34" s="129">
        <v>54932</v>
      </c>
      <c r="AX34" s="129">
        <v>14978</v>
      </c>
      <c r="AY34" s="129">
        <v>1380107</v>
      </c>
      <c r="AZ34" s="129">
        <v>884506</v>
      </c>
      <c r="BA34" s="131">
        <v>105.7</v>
      </c>
      <c r="BB34" s="134">
        <v>424500</v>
      </c>
      <c r="BC34" s="134">
        <v>281452</v>
      </c>
      <c r="BD34" s="129">
        <v>314986</v>
      </c>
      <c r="BE34" s="129">
        <v>818845249</v>
      </c>
      <c r="BF34" s="129">
        <v>813314820</v>
      </c>
      <c r="BG34" s="129">
        <v>7665004</v>
      </c>
      <c r="BH34" s="129">
        <v>2895</v>
      </c>
    </row>
    <row r="35" spans="1:60" ht="13.5">
      <c r="A35" s="127" t="s">
        <v>288</v>
      </c>
      <c r="B35" s="128"/>
      <c r="C35" s="132">
        <v>1896.83</v>
      </c>
      <c r="D35" s="129">
        <v>3779054</v>
      </c>
      <c r="E35" s="129">
        <v>8814722</v>
      </c>
      <c r="F35" s="129">
        <v>4274693</v>
      </c>
      <c r="G35" s="129">
        <v>4540029</v>
      </c>
      <c r="H35" s="131">
        <f>E35/C35</f>
        <v>4647.080655620167</v>
      </c>
      <c r="I35" s="129">
        <v>428248</v>
      </c>
      <c r="J35" s="129">
        <v>4472955</v>
      </c>
      <c r="K35" s="129">
        <v>27893</v>
      </c>
      <c r="L35" s="129">
        <v>2600</v>
      </c>
      <c r="M35" s="129">
        <v>109312</v>
      </c>
      <c r="N35" s="129">
        <v>14400</v>
      </c>
      <c r="O35" s="129">
        <v>6280</v>
      </c>
      <c r="P35" s="129">
        <v>30600</v>
      </c>
      <c r="Q35" s="130">
        <v>336</v>
      </c>
      <c r="R35" s="129">
        <v>57682</v>
      </c>
      <c r="S35" s="129">
        <v>624</v>
      </c>
      <c r="T35" s="129">
        <v>15780</v>
      </c>
      <c r="U35" s="129">
        <v>4937</v>
      </c>
      <c r="V35" s="129">
        <v>120342</v>
      </c>
      <c r="W35" s="129">
        <v>976734</v>
      </c>
      <c r="X35" s="129">
        <v>60096953</v>
      </c>
      <c r="Y35" s="131">
        <v>88.1</v>
      </c>
      <c r="Z35" s="129">
        <v>25454</v>
      </c>
      <c r="AA35" s="129">
        <v>526216</v>
      </c>
      <c r="AB35" s="129">
        <v>16301874</v>
      </c>
      <c r="AC35" s="131">
        <v>90.4</v>
      </c>
      <c r="AD35" s="131">
        <v>18882.6</v>
      </c>
      <c r="AE35" s="129">
        <v>1048</v>
      </c>
      <c r="AF35" s="129">
        <v>502991</v>
      </c>
      <c r="AG35" s="129">
        <v>527</v>
      </c>
      <c r="AH35" s="129">
        <v>239492</v>
      </c>
      <c r="AI35" s="129">
        <v>284</v>
      </c>
      <c r="AJ35" s="129">
        <v>222916</v>
      </c>
      <c r="AK35" s="129">
        <v>95</v>
      </c>
      <c r="AL35" s="129">
        <v>257415</v>
      </c>
      <c r="AM35" s="131">
        <v>97.2</v>
      </c>
      <c r="AN35" s="131">
        <v>54.1</v>
      </c>
      <c r="AO35" s="129">
        <v>4052741</v>
      </c>
      <c r="AP35" s="129">
        <v>2317173</v>
      </c>
      <c r="AQ35" s="129">
        <v>549</v>
      </c>
      <c r="AR35" s="129">
        <v>8213</v>
      </c>
      <c r="AS35" s="129">
        <v>22078</v>
      </c>
      <c r="AT35" s="129">
        <v>62833</v>
      </c>
      <c r="AU35" s="129">
        <v>255</v>
      </c>
      <c r="AV35" s="129">
        <v>75484</v>
      </c>
      <c r="AW35" s="129">
        <v>232451</v>
      </c>
      <c r="AX35" s="129">
        <v>39192</v>
      </c>
      <c r="AY35" s="129">
        <v>3801549</v>
      </c>
      <c r="AZ35" s="129">
        <v>2600282</v>
      </c>
      <c r="BA35" s="131">
        <v>107</v>
      </c>
      <c r="BB35" s="134">
        <v>389116</v>
      </c>
      <c r="BC35" s="134">
        <v>242880</v>
      </c>
      <c r="BD35" s="129">
        <v>363017</v>
      </c>
      <c r="BE35" s="129">
        <v>2807838224</v>
      </c>
      <c r="BF35" s="129">
        <v>2802544161</v>
      </c>
      <c r="BG35" s="129">
        <v>26874867</v>
      </c>
      <c r="BH35" s="129">
        <v>3048</v>
      </c>
    </row>
    <row r="36" spans="1:60" ht="13.5">
      <c r="A36" s="127" t="s">
        <v>289</v>
      </c>
      <c r="B36" s="128"/>
      <c r="C36" s="132">
        <v>8395.47</v>
      </c>
      <c r="D36" s="129">
        <v>2267661</v>
      </c>
      <c r="E36" s="129">
        <v>5590471</v>
      </c>
      <c r="F36" s="129">
        <v>2678019</v>
      </c>
      <c r="G36" s="129">
        <v>2912452</v>
      </c>
      <c r="H36" s="131">
        <f>E36/C36</f>
        <v>665.8913676065783</v>
      </c>
      <c r="I36" s="129">
        <v>238879</v>
      </c>
      <c r="J36" s="129">
        <v>2289944</v>
      </c>
      <c r="K36" s="129">
        <v>104990</v>
      </c>
      <c r="L36" s="129">
        <v>10736</v>
      </c>
      <c r="M36" s="129">
        <v>411700</v>
      </c>
      <c r="N36" s="129">
        <v>77500</v>
      </c>
      <c r="O36" s="129">
        <v>39300</v>
      </c>
      <c r="P36" s="129">
        <v>194100</v>
      </c>
      <c r="Q36" s="130">
        <v>1462</v>
      </c>
      <c r="R36" s="129">
        <v>561566</v>
      </c>
      <c r="S36" s="129">
        <v>3888</v>
      </c>
      <c r="T36" s="129">
        <v>56783</v>
      </c>
      <c r="U36" s="129">
        <v>30087</v>
      </c>
      <c r="V36" s="129">
        <v>66265</v>
      </c>
      <c r="W36" s="129">
        <v>445928</v>
      </c>
      <c r="X36" s="129">
        <v>12914696</v>
      </c>
      <c r="Y36" s="131">
        <v>116.9</v>
      </c>
      <c r="Z36" s="129">
        <v>11537</v>
      </c>
      <c r="AA36" s="129">
        <v>360195</v>
      </c>
      <c r="AB36" s="129">
        <v>13477827</v>
      </c>
      <c r="AC36" s="131">
        <v>89.7</v>
      </c>
      <c r="AD36" s="131">
        <v>35787.5</v>
      </c>
      <c r="AE36" s="129">
        <v>834</v>
      </c>
      <c r="AF36" s="129">
        <v>328422</v>
      </c>
      <c r="AG36" s="129">
        <v>400</v>
      </c>
      <c r="AH36" s="129">
        <v>159530</v>
      </c>
      <c r="AI36" s="129">
        <v>222</v>
      </c>
      <c r="AJ36" s="129">
        <v>149907</v>
      </c>
      <c r="AK36" s="129">
        <v>64</v>
      </c>
      <c r="AL36" s="129">
        <v>135162</v>
      </c>
      <c r="AM36" s="131">
        <v>97.5</v>
      </c>
      <c r="AN36" s="131">
        <v>56</v>
      </c>
      <c r="AO36" s="129">
        <v>2402539</v>
      </c>
      <c r="AP36" s="129">
        <v>1500211</v>
      </c>
      <c r="AQ36" s="129">
        <v>353</v>
      </c>
      <c r="AR36" s="129">
        <v>4851</v>
      </c>
      <c r="AS36" s="129">
        <v>11953</v>
      </c>
      <c r="AT36" s="129">
        <v>41277</v>
      </c>
      <c r="AU36" s="129">
        <v>256</v>
      </c>
      <c r="AV36" s="129">
        <v>50891</v>
      </c>
      <c r="AW36" s="129">
        <v>113320</v>
      </c>
      <c r="AX36" s="129">
        <v>29238</v>
      </c>
      <c r="AY36" s="129">
        <v>2972885</v>
      </c>
      <c r="AZ36" s="129">
        <v>1929757</v>
      </c>
      <c r="BA36" s="131">
        <v>103.9</v>
      </c>
      <c r="BB36" s="134">
        <v>463088</v>
      </c>
      <c r="BC36" s="134">
        <v>269618</v>
      </c>
      <c r="BD36" s="129">
        <v>328399</v>
      </c>
      <c r="BE36" s="129">
        <v>2196850423</v>
      </c>
      <c r="BF36" s="129">
        <v>2187525671</v>
      </c>
      <c r="BG36" s="129">
        <v>15267318</v>
      </c>
      <c r="BH36" s="129">
        <v>2731</v>
      </c>
    </row>
    <row r="37" spans="1:60" ht="13.5">
      <c r="A37" s="127" t="s">
        <v>290</v>
      </c>
      <c r="B37" s="128"/>
      <c r="C37" s="132">
        <v>3691.09</v>
      </c>
      <c r="D37" s="129">
        <v>540542</v>
      </c>
      <c r="E37" s="129">
        <v>1415554</v>
      </c>
      <c r="F37" s="129">
        <v>672750</v>
      </c>
      <c r="G37" s="129">
        <v>742804</v>
      </c>
      <c r="H37" s="131">
        <f>E37/C37</f>
        <v>383.50568531246864</v>
      </c>
      <c r="I37" s="129">
        <v>50630</v>
      </c>
      <c r="J37" s="129">
        <v>467215</v>
      </c>
      <c r="K37" s="129">
        <v>30597</v>
      </c>
      <c r="L37" s="129">
        <v>2951</v>
      </c>
      <c r="M37" s="129">
        <v>123396</v>
      </c>
      <c r="N37" s="129">
        <v>23200</v>
      </c>
      <c r="O37" s="129">
        <v>9770</v>
      </c>
      <c r="P37" s="129">
        <v>49300</v>
      </c>
      <c r="Q37" s="130">
        <v>476</v>
      </c>
      <c r="R37" s="129">
        <v>284153</v>
      </c>
      <c r="S37" s="136" t="s">
        <v>270</v>
      </c>
      <c r="T37" s="136" t="s">
        <v>270</v>
      </c>
      <c r="U37" s="136" t="s">
        <v>270</v>
      </c>
      <c r="V37" s="129">
        <v>14507</v>
      </c>
      <c r="W37" s="129">
        <v>97508</v>
      </c>
      <c r="X37" s="129">
        <v>2146574</v>
      </c>
      <c r="Y37" s="131">
        <v>83</v>
      </c>
      <c r="Z37" s="129">
        <v>2804</v>
      </c>
      <c r="AA37" s="129">
        <v>70378</v>
      </c>
      <c r="AB37" s="129">
        <v>2156489</v>
      </c>
      <c r="AC37" s="131">
        <v>69.8</v>
      </c>
      <c r="AD37" s="131">
        <v>12436.7</v>
      </c>
      <c r="AE37" s="129">
        <v>231</v>
      </c>
      <c r="AF37" s="129">
        <v>82411</v>
      </c>
      <c r="AG37" s="129">
        <v>118</v>
      </c>
      <c r="AH37" s="129">
        <v>41971</v>
      </c>
      <c r="AI37" s="129">
        <v>65</v>
      </c>
      <c r="AJ37" s="129">
        <v>39032</v>
      </c>
      <c r="AK37" s="129">
        <v>18</v>
      </c>
      <c r="AL37" s="129">
        <v>29178</v>
      </c>
      <c r="AM37" s="131">
        <v>97.8</v>
      </c>
      <c r="AN37" s="131">
        <v>56</v>
      </c>
      <c r="AO37" s="129">
        <v>739175</v>
      </c>
      <c r="AP37" s="129">
        <v>377406</v>
      </c>
      <c r="AQ37" s="129">
        <v>78</v>
      </c>
      <c r="AR37" s="129">
        <v>1119</v>
      </c>
      <c r="AS37" s="129">
        <v>2950</v>
      </c>
      <c r="AT37" s="129">
        <v>8063</v>
      </c>
      <c r="AU37" s="129">
        <v>66</v>
      </c>
      <c r="AV37" s="129">
        <v>9340</v>
      </c>
      <c r="AW37" s="129">
        <v>18895</v>
      </c>
      <c r="AX37" s="129">
        <v>8805</v>
      </c>
      <c r="AY37" s="129">
        <v>840048</v>
      </c>
      <c r="AZ37" s="129">
        <v>530449</v>
      </c>
      <c r="BA37" s="131">
        <v>100.5</v>
      </c>
      <c r="BB37" s="134">
        <v>533779</v>
      </c>
      <c r="BC37" s="134">
        <v>310273</v>
      </c>
      <c r="BD37" s="129">
        <v>307141</v>
      </c>
      <c r="BE37" s="129">
        <v>461409456</v>
      </c>
      <c r="BF37" s="129">
        <v>454691127</v>
      </c>
      <c r="BG37" s="129">
        <v>3772391</v>
      </c>
      <c r="BH37" s="129">
        <v>2654</v>
      </c>
    </row>
    <row r="38" spans="1:60" ht="13.5">
      <c r="A38" s="127" t="s">
        <v>291</v>
      </c>
      <c r="B38" s="128"/>
      <c r="C38" s="132">
        <v>4726.12</v>
      </c>
      <c r="D38" s="129">
        <v>420679</v>
      </c>
      <c r="E38" s="129">
        <v>1028173</v>
      </c>
      <c r="F38" s="129">
        <v>483838</v>
      </c>
      <c r="G38" s="129">
        <v>544335</v>
      </c>
      <c r="H38" s="131">
        <f>E38/C38</f>
        <v>217.55118363477865</v>
      </c>
      <c r="I38" s="129">
        <v>54771</v>
      </c>
      <c r="J38" s="129">
        <v>401823</v>
      </c>
      <c r="K38" s="129">
        <v>36531</v>
      </c>
      <c r="L38" s="129">
        <v>9250</v>
      </c>
      <c r="M38" s="129">
        <v>134239</v>
      </c>
      <c r="N38" s="129">
        <v>36800</v>
      </c>
      <c r="O38" s="129">
        <v>7970</v>
      </c>
      <c r="P38" s="129">
        <v>36600</v>
      </c>
      <c r="Q38" s="130">
        <v>1095</v>
      </c>
      <c r="R38" s="129">
        <v>362595</v>
      </c>
      <c r="S38" s="129">
        <v>2879</v>
      </c>
      <c r="T38" s="129">
        <v>29322</v>
      </c>
      <c r="U38" s="129">
        <v>13446</v>
      </c>
      <c r="V38" s="129">
        <v>16739</v>
      </c>
      <c r="W38" s="129">
        <v>84904</v>
      </c>
      <c r="X38" s="129">
        <v>1855756</v>
      </c>
      <c r="Y38" s="131">
        <v>95.3</v>
      </c>
      <c r="Z38" s="129">
        <v>2497</v>
      </c>
      <c r="AA38" s="129">
        <v>52416</v>
      </c>
      <c r="AB38" s="129">
        <v>2780266</v>
      </c>
      <c r="AC38" s="131">
        <v>16</v>
      </c>
      <c r="AD38" s="131">
        <v>13141.4</v>
      </c>
      <c r="AE38" s="129">
        <v>311</v>
      </c>
      <c r="AF38" s="129">
        <v>59876</v>
      </c>
      <c r="AG38" s="129">
        <v>146</v>
      </c>
      <c r="AH38" s="129">
        <v>31532</v>
      </c>
      <c r="AI38" s="129">
        <v>54</v>
      </c>
      <c r="AJ38" s="129">
        <v>32285</v>
      </c>
      <c r="AK38" s="129">
        <v>6</v>
      </c>
      <c r="AL38" s="129">
        <v>9948</v>
      </c>
      <c r="AM38" s="131">
        <v>98.3</v>
      </c>
      <c r="AN38" s="131">
        <v>47.8</v>
      </c>
      <c r="AO38" s="129">
        <v>461579</v>
      </c>
      <c r="AP38" s="129">
        <v>326218</v>
      </c>
      <c r="AQ38" s="129">
        <v>94</v>
      </c>
      <c r="AR38" s="129">
        <v>1083</v>
      </c>
      <c r="AS38" s="129">
        <v>2647</v>
      </c>
      <c r="AT38" s="129">
        <v>8103</v>
      </c>
      <c r="AU38" s="129">
        <v>69</v>
      </c>
      <c r="AV38" s="129">
        <v>10006</v>
      </c>
      <c r="AW38" s="129">
        <v>16026</v>
      </c>
      <c r="AX38" s="129">
        <v>3897</v>
      </c>
      <c r="AY38" s="129">
        <v>748972</v>
      </c>
      <c r="AZ38" s="129">
        <v>382564</v>
      </c>
      <c r="BA38" s="131">
        <v>102.2</v>
      </c>
      <c r="BB38" s="134">
        <v>481466</v>
      </c>
      <c r="BC38" s="134">
        <v>259842</v>
      </c>
      <c r="BD38" s="129">
        <v>299580</v>
      </c>
      <c r="BE38" s="129">
        <v>512363260</v>
      </c>
      <c r="BF38" s="129">
        <v>502430844</v>
      </c>
      <c r="BG38" s="129">
        <v>2805700</v>
      </c>
      <c r="BH38" s="129">
        <v>2708</v>
      </c>
    </row>
    <row r="39" spans="1:60" ht="29.25" customHeight="1">
      <c r="A39" s="127" t="s">
        <v>292</v>
      </c>
      <c r="B39" s="128"/>
      <c r="C39" s="132">
        <v>3507.26</v>
      </c>
      <c r="D39" s="129">
        <v>222832</v>
      </c>
      <c r="E39" s="129">
        <v>604095</v>
      </c>
      <c r="F39" s="129">
        <v>288615</v>
      </c>
      <c r="G39" s="129">
        <v>315480</v>
      </c>
      <c r="H39" s="131">
        <f>E39/C39</f>
        <v>172.24129377348697</v>
      </c>
      <c r="I39" s="129">
        <v>29192</v>
      </c>
      <c r="J39" s="129">
        <v>262234</v>
      </c>
      <c r="K39" s="129">
        <v>34969</v>
      </c>
      <c r="L39" s="129">
        <v>4398</v>
      </c>
      <c r="M39" s="129">
        <v>144758</v>
      </c>
      <c r="N39" s="129">
        <v>35500</v>
      </c>
      <c r="O39" s="129">
        <v>14400</v>
      </c>
      <c r="P39" s="129">
        <v>69600</v>
      </c>
      <c r="Q39" s="130">
        <v>685</v>
      </c>
      <c r="R39" s="129">
        <v>255829</v>
      </c>
      <c r="S39" s="129">
        <v>887</v>
      </c>
      <c r="T39" s="129">
        <v>59791</v>
      </c>
      <c r="U39" s="129">
        <v>15724</v>
      </c>
      <c r="V39" s="129">
        <v>8482</v>
      </c>
      <c r="W39" s="129">
        <v>51922</v>
      </c>
      <c r="X39" s="129">
        <v>1478413</v>
      </c>
      <c r="Y39" s="131">
        <v>69.5</v>
      </c>
      <c r="Z39" s="129">
        <v>1178</v>
      </c>
      <c r="AA39" s="129">
        <v>40171</v>
      </c>
      <c r="AB39" s="129">
        <v>1068232</v>
      </c>
      <c r="AC39" s="131">
        <v>58.2</v>
      </c>
      <c r="AD39" s="131">
        <v>8581.9</v>
      </c>
      <c r="AE39" s="129">
        <v>169</v>
      </c>
      <c r="AF39" s="129">
        <v>34287</v>
      </c>
      <c r="AG39" s="129">
        <v>64</v>
      </c>
      <c r="AH39" s="129">
        <v>18269</v>
      </c>
      <c r="AI39" s="129">
        <v>31</v>
      </c>
      <c r="AJ39" s="129">
        <v>18665</v>
      </c>
      <c r="AK39" s="129">
        <v>4</v>
      </c>
      <c r="AL39" s="129">
        <v>9360</v>
      </c>
      <c r="AM39" s="131">
        <v>97.5</v>
      </c>
      <c r="AN39" s="131">
        <v>42.9</v>
      </c>
      <c r="AO39" s="129">
        <v>261207</v>
      </c>
      <c r="AP39" s="129">
        <v>188617</v>
      </c>
      <c r="AQ39" s="129">
        <v>46</v>
      </c>
      <c r="AR39" s="129">
        <v>544</v>
      </c>
      <c r="AS39" s="129">
        <v>1697</v>
      </c>
      <c r="AT39" s="129">
        <v>2878</v>
      </c>
      <c r="AU39" s="129">
        <v>39</v>
      </c>
      <c r="AV39" s="129">
        <v>3698</v>
      </c>
      <c r="AW39" s="129">
        <v>6838</v>
      </c>
      <c r="AX39" s="129">
        <v>3862</v>
      </c>
      <c r="AY39" s="129">
        <v>456644</v>
      </c>
      <c r="AZ39" s="129">
        <v>235325</v>
      </c>
      <c r="BA39" s="131">
        <v>99.6</v>
      </c>
      <c r="BB39" s="134">
        <v>429250</v>
      </c>
      <c r="BC39" s="134">
        <v>232318</v>
      </c>
      <c r="BD39" s="129">
        <v>289184</v>
      </c>
      <c r="BE39" s="129">
        <v>373435715</v>
      </c>
      <c r="BF39" s="129">
        <v>365288891</v>
      </c>
      <c r="BG39" s="129">
        <v>1400814</v>
      </c>
      <c r="BH39" s="129">
        <v>2308</v>
      </c>
    </row>
    <row r="40" spans="1:60" ht="13.5">
      <c r="A40" s="127" t="s">
        <v>293</v>
      </c>
      <c r="B40" s="128"/>
      <c r="C40" s="132">
        <v>6707.57</v>
      </c>
      <c r="D40" s="129">
        <v>272241</v>
      </c>
      <c r="E40" s="129">
        <v>736544</v>
      </c>
      <c r="F40" s="129">
        <v>350743</v>
      </c>
      <c r="G40" s="129">
        <v>385801</v>
      </c>
      <c r="H40" s="131">
        <f>E40/C40</f>
        <v>109.80787379035925</v>
      </c>
      <c r="I40" s="129">
        <v>41815</v>
      </c>
      <c r="J40" s="129">
        <v>335590</v>
      </c>
      <c r="K40" s="129">
        <v>44312</v>
      </c>
      <c r="L40" s="129">
        <v>4939</v>
      </c>
      <c r="M40" s="129">
        <v>171908</v>
      </c>
      <c r="N40" s="129">
        <v>39200</v>
      </c>
      <c r="O40" s="129">
        <v>20200</v>
      </c>
      <c r="P40" s="129">
        <v>98600</v>
      </c>
      <c r="Q40" s="130">
        <v>625</v>
      </c>
      <c r="R40" s="129">
        <v>525933</v>
      </c>
      <c r="S40" s="129">
        <v>2357</v>
      </c>
      <c r="T40" s="129">
        <v>104114</v>
      </c>
      <c r="U40" s="129">
        <v>20329</v>
      </c>
      <c r="V40" s="129">
        <v>12087</v>
      </c>
      <c r="W40" s="129">
        <v>64344</v>
      </c>
      <c r="X40" s="129">
        <v>1642950</v>
      </c>
      <c r="Y40" s="131">
        <v>99</v>
      </c>
      <c r="Z40" s="129">
        <v>1672</v>
      </c>
      <c r="AA40" s="129">
        <v>43594</v>
      </c>
      <c r="AB40" s="129">
        <v>1063635</v>
      </c>
      <c r="AC40" s="131">
        <v>35.8</v>
      </c>
      <c r="AD40" s="131">
        <v>17934</v>
      </c>
      <c r="AE40" s="129">
        <v>263</v>
      </c>
      <c r="AF40" s="129">
        <v>40672</v>
      </c>
      <c r="AG40" s="129">
        <v>111</v>
      </c>
      <c r="AH40" s="129">
        <v>22018</v>
      </c>
      <c r="AI40" s="129">
        <v>52</v>
      </c>
      <c r="AJ40" s="129">
        <v>22343</v>
      </c>
      <c r="AK40" s="129">
        <v>5</v>
      </c>
      <c r="AL40" s="129">
        <v>9248</v>
      </c>
      <c r="AM40" s="131">
        <v>98.2</v>
      </c>
      <c r="AN40" s="131">
        <v>44.1</v>
      </c>
      <c r="AO40" s="129">
        <v>776131</v>
      </c>
      <c r="AP40" s="129">
        <v>248150</v>
      </c>
      <c r="AQ40" s="129">
        <v>60</v>
      </c>
      <c r="AR40" s="129">
        <v>752</v>
      </c>
      <c r="AS40" s="129">
        <v>1939</v>
      </c>
      <c r="AT40" s="129">
        <v>2780</v>
      </c>
      <c r="AU40" s="129">
        <v>46</v>
      </c>
      <c r="AV40" s="129">
        <v>3198</v>
      </c>
      <c r="AW40" s="129">
        <v>6782</v>
      </c>
      <c r="AX40" s="129">
        <v>3305</v>
      </c>
      <c r="AY40" s="129">
        <v>543194</v>
      </c>
      <c r="AZ40" s="129">
        <v>277912</v>
      </c>
      <c r="BA40" s="131">
        <v>101.7</v>
      </c>
      <c r="BB40" s="134">
        <v>515167</v>
      </c>
      <c r="BC40" s="134">
        <v>268958</v>
      </c>
      <c r="BD40" s="129">
        <v>289818</v>
      </c>
      <c r="BE40" s="129">
        <v>540321092</v>
      </c>
      <c r="BF40" s="129">
        <v>525864453</v>
      </c>
      <c r="BG40" s="129">
        <v>1820361</v>
      </c>
      <c r="BH40" s="129">
        <v>2453</v>
      </c>
    </row>
    <row r="41" spans="1:60" ht="13.5">
      <c r="A41" s="127" t="s">
        <v>294</v>
      </c>
      <c r="B41" s="128" t="s">
        <v>262</v>
      </c>
      <c r="C41" s="132">
        <v>7009.37</v>
      </c>
      <c r="D41" s="129">
        <v>758762</v>
      </c>
      <c r="E41" s="129">
        <v>1954602</v>
      </c>
      <c r="F41" s="129">
        <v>937494</v>
      </c>
      <c r="G41" s="129">
        <v>1017108</v>
      </c>
      <c r="H41" s="131">
        <f>E41/C41</f>
        <v>278.8555890186993</v>
      </c>
      <c r="I41" s="129">
        <v>85431</v>
      </c>
      <c r="J41" s="129">
        <v>844657</v>
      </c>
      <c r="K41" s="129">
        <v>81786</v>
      </c>
      <c r="L41" s="129">
        <v>12301</v>
      </c>
      <c r="M41" s="129">
        <v>302283</v>
      </c>
      <c r="N41" s="129">
        <v>70800</v>
      </c>
      <c r="O41" s="129">
        <v>34900</v>
      </c>
      <c r="P41" s="129">
        <v>177300</v>
      </c>
      <c r="Q41" s="130">
        <v>1255</v>
      </c>
      <c r="R41" s="129">
        <v>484066</v>
      </c>
      <c r="S41" s="129">
        <v>1440</v>
      </c>
      <c r="T41" s="129">
        <v>7084</v>
      </c>
      <c r="U41" s="129">
        <v>3476</v>
      </c>
      <c r="V41" s="129">
        <v>25468</v>
      </c>
      <c r="W41" s="129">
        <v>166363</v>
      </c>
      <c r="X41" s="129">
        <v>5451640</v>
      </c>
      <c r="Y41" s="131">
        <v>99</v>
      </c>
      <c r="Z41" s="129">
        <v>4450</v>
      </c>
      <c r="AA41" s="129">
        <v>150174</v>
      </c>
      <c r="AB41" s="129">
        <v>7295599</v>
      </c>
      <c r="AC41" s="131">
        <v>52.3</v>
      </c>
      <c r="AD41" s="131">
        <v>31702.6</v>
      </c>
      <c r="AE41" s="129">
        <v>437</v>
      </c>
      <c r="AF41" s="129">
        <v>113676</v>
      </c>
      <c r="AG41" s="129">
        <v>174</v>
      </c>
      <c r="AH41" s="129">
        <v>56526</v>
      </c>
      <c r="AI41" s="129">
        <v>100</v>
      </c>
      <c r="AJ41" s="129">
        <v>57783</v>
      </c>
      <c r="AK41" s="129">
        <v>27</v>
      </c>
      <c r="AL41" s="129">
        <v>48554</v>
      </c>
      <c r="AM41" s="131">
        <v>97.5</v>
      </c>
      <c r="AN41" s="131">
        <v>50.8</v>
      </c>
      <c r="AO41" s="129">
        <v>1153271</v>
      </c>
      <c r="AP41" s="129">
        <v>589821</v>
      </c>
      <c r="AQ41" s="129">
        <v>182</v>
      </c>
      <c r="AR41" s="129">
        <v>1626</v>
      </c>
      <c r="AS41" s="129">
        <v>5163</v>
      </c>
      <c r="AT41" s="129">
        <v>20124</v>
      </c>
      <c r="AU41" s="129">
        <v>144</v>
      </c>
      <c r="AV41" s="129">
        <v>25660</v>
      </c>
      <c r="AW41" s="129">
        <v>31632</v>
      </c>
      <c r="AX41" s="129">
        <v>9525</v>
      </c>
      <c r="AY41" s="129">
        <v>1485026</v>
      </c>
      <c r="AZ41" s="129">
        <v>831691</v>
      </c>
      <c r="BA41" s="131">
        <v>104.3</v>
      </c>
      <c r="BB41" s="134">
        <v>514794</v>
      </c>
      <c r="BC41" s="134">
        <v>314921</v>
      </c>
      <c r="BD41" s="129">
        <v>335645</v>
      </c>
      <c r="BE41" s="129">
        <v>742443411</v>
      </c>
      <c r="BF41" s="129">
        <v>735544993</v>
      </c>
      <c r="BG41" s="129">
        <v>5192202</v>
      </c>
      <c r="BH41" s="129">
        <v>2653</v>
      </c>
    </row>
    <row r="42" spans="1:60" ht="13.5">
      <c r="A42" s="127" t="s">
        <v>295</v>
      </c>
      <c r="B42" s="128"/>
      <c r="C42" s="132">
        <v>8478.52</v>
      </c>
      <c r="D42" s="129">
        <v>1198083</v>
      </c>
      <c r="E42" s="129">
        <v>2874622</v>
      </c>
      <c r="F42" s="129">
        <v>1389339</v>
      </c>
      <c r="G42" s="129">
        <v>1485283</v>
      </c>
      <c r="H42" s="131">
        <f>E42/C42</f>
        <v>339.0476168010454</v>
      </c>
      <c r="I42" s="129">
        <v>139917</v>
      </c>
      <c r="J42" s="129">
        <v>1346459</v>
      </c>
      <c r="K42" s="129">
        <v>74032</v>
      </c>
      <c r="L42" s="129">
        <v>11731</v>
      </c>
      <c r="M42" s="129">
        <v>248408</v>
      </c>
      <c r="N42" s="129">
        <v>60000</v>
      </c>
      <c r="O42" s="129">
        <v>26900</v>
      </c>
      <c r="P42" s="129">
        <v>135800</v>
      </c>
      <c r="Q42" s="130">
        <v>1069</v>
      </c>
      <c r="R42" s="129">
        <v>612992</v>
      </c>
      <c r="S42" s="129">
        <v>3122</v>
      </c>
      <c r="T42" s="129">
        <v>21410</v>
      </c>
      <c r="U42" s="129">
        <v>10903</v>
      </c>
      <c r="V42" s="129">
        <v>39264</v>
      </c>
      <c r="W42" s="129">
        <v>278214</v>
      </c>
      <c r="X42" s="129">
        <v>11992582</v>
      </c>
      <c r="Y42" s="131">
        <v>96.3</v>
      </c>
      <c r="Z42" s="129">
        <v>6363</v>
      </c>
      <c r="AA42" s="129">
        <v>209183</v>
      </c>
      <c r="AB42" s="129">
        <v>7786582</v>
      </c>
      <c r="AC42" s="131">
        <v>65.2</v>
      </c>
      <c r="AD42" s="131">
        <v>28296.4</v>
      </c>
      <c r="AE42" s="129">
        <v>607</v>
      </c>
      <c r="AF42" s="129">
        <v>165232</v>
      </c>
      <c r="AG42" s="129">
        <v>286</v>
      </c>
      <c r="AH42" s="129">
        <v>83088</v>
      </c>
      <c r="AI42" s="129">
        <v>139</v>
      </c>
      <c r="AJ42" s="129">
        <v>79363</v>
      </c>
      <c r="AK42" s="129">
        <v>31</v>
      </c>
      <c r="AL42" s="129">
        <v>65828</v>
      </c>
      <c r="AM42" s="131">
        <v>97.4</v>
      </c>
      <c r="AN42" s="131">
        <v>56.8</v>
      </c>
      <c r="AO42" s="129">
        <v>312151</v>
      </c>
      <c r="AP42" s="129">
        <v>983651</v>
      </c>
      <c r="AQ42" s="129">
        <v>254</v>
      </c>
      <c r="AR42" s="129">
        <v>2639</v>
      </c>
      <c r="AS42" s="129">
        <v>6740</v>
      </c>
      <c r="AT42" s="129">
        <v>20960</v>
      </c>
      <c r="AU42" s="129">
        <v>165</v>
      </c>
      <c r="AV42" s="129">
        <v>26438</v>
      </c>
      <c r="AW42" s="129">
        <v>35022</v>
      </c>
      <c r="AX42" s="129">
        <v>11350</v>
      </c>
      <c r="AY42" s="129">
        <v>1835283</v>
      </c>
      <c r="AZ42" s="129">
        <v>1084615</v>
      </c>
      <c r="BA42" s="131">
        <v>101.6</v>
      </c>
      <c r="BB42" s="134">
        <v>425276</v>
      </c>
      <c r="BC42" s="134">
        <v>250250</v>
      </c>
      <c r="BD42" s="129">
        <v>331426</v>
      </c>
      <c r="BE42" s="129">
        <v>953707723</v>
      </c>
      <c r="BF42" s="129">
        <v>944242655</v>
      </c>
      <c r="BG42" s="129">
        <v>8738537</v>
      </c>
      <c r="BH42" s="129">
        <v>3038</v>
      </c>
    </row>
    <row r="43" spans="1:60" ht="13.5">
      <c r="A43" s="127" t="s">
        <v>296</v>
      </c>
      <c r="B43" s="128"/>
      <c r="C43" s="132">
        <v>6112.22</v>
      </c>
      <c r="D43" s="129">
        <v>633395</v>
      </c>
      <c r="E43" s="129">
        <v>1483352</v>
      </c>
      <c r="F43" s="129">
        <v>699005</v>
      </c>
      <c r="G43" s="129">
        <v>784347</v>
      </c>
      <c r="H43" s="131">
        <f>E43/C43</f>
        <v>242.6862907421526</v>
      </c>
      <c r="I43" s="129">
        <v>71651</v>
      </c>
      <c r="J43" s="129">
        <v>651762</v>
      </c>
      <c r="K43" s="129">
        <v>50017</v>
      </c>
      <c r="L43" s="129">
        <v>9224</v>
      </c>
      <c r="M43" s="129">
        <v>159302</v>
      </c>
      <c r="N43" s="129">
        <v>51200</v>
      </c>
      <c r="O43" s="129">
        <v>24400</v>
      </c>
      <c r="P43" s="129">
        <v>111000</v>
      </c>
      <c r="Q43" s="130">
        <v>684</v>
      </c>
      <c r="R43" s="129">
        <v>431674</v>
      </c>
      <c r="S43" s="129">
        <v>4719</v>
      </c>
      <c r="T43" s="129">
        <v>49706</v>
      </c>
      <c r="U43" s="129">
        <v>23172</v>
      </c>
      <c r="V43" s="129">
        <v>22160</v>
      </c>
      <c r="W43" s="129">
        <v>131380</v>
      </c>
      <c r="X43" s="129">
        <v>3557428</v>
      </c>
      <c r="Y43" s="131">
        <v>106.8</v>
      </c>
      <c r="Z43" s="129">
        <v>2381</v>
      </c>
      <c r="AA43" s="129">
        <v>95397</v>
      </c>
      <c r="AB43" s="129">
        <v>6024963</v>
      </c>
      <c r="AC43" s="131">
        <v>54.4</v>
      </c>
      <c r="AD43" s="131">
        <v>16306.7</v>
      </c>
      <c r="AE43" s="129">
        <v>355</v>
      </c>
      <c r="AF43" s="129">
        <v>80851</v>
      </c>
      <c r="AG43" s="129">
        <v>183</v>
      </c>
      <c r="AH43" s="129">
        <v>41199</v>
      </c>
      <c r="AI43" s="129">
        <v>94</v>
      </c>
      <c r="AJ43" s="129">
        <v>39157</v>
      </c>
      <c r="AK43" s="129">
        <v>18</v>
      </c>
      <c r="AL43" s="129">
        <v>23443</v>
      </c>
      <c r="AM43" s="131">
        <v>97.6</v>
      </c>
      <c r="AN43" s="131">
        <v>41.1</v>
      </c>
      <c r="AO43" s="129">
        <v>720297</v>
      </c>
      <c r="AP43" s="129">
        <v>523951</v>
      </c>
      <c r="AQ43" s="129">
        <v>150</v>
      </c>
      <c r="AR43" s="129">
        <v>1320</v>
      </c>
      <c r="AS43" s="129">
        <v>3588</v>
      </c>
      <c r="AT43" s="129">
        <v>9189</v>
      </c>
      <c r="AU43" s="129">
        <v>108</v>
      </c>
      <c r="AV43" s="129">
        <v>11254</v>
      </c>
      <c r="AW43" s="129">
        <v>16328</v>
      </c>
      <c r="AX43" s="129">
        <v>7318</v>
      </c>
      <c r="AY43" s="129">
        <v>1067209</v>
      </c>
      <c r="AZ43" s="129">
        <v>599674</v>
      </c>
      <c r="BA43" s="131">
        <v>101.2</v>
      </c>
      <c r="BB43" s="134">
        <v>496029</v>
      </c>
      <c r="BC43" s="134">
        <v>285424</v>
      </c>
      <c r="BD43" s="129">
        <v>324850</v>
      </c>
      <c r="BE43" s="129">
        <v>716286857</v>
      </c>
      <c r="BF43" s="129">
        <v>705625700</v>
      </c>
      <c r="BG43" s="129">
        <v>4478783</v>
      </c>
      <c r="BH43" s="129">
        <v>3001</v>
      </c>
    </row>
    <row r="44" spans="1:60" ht="29.25" customHeight="1">
      <c r="A44" s="127" t="s">
        <v>297</v>
      </c>
      <c r="B44" s="128"/>
      <c r="C44" s="132">
        <v>4145.69</v>
      </c>
      <c r="D44" s="129">
        <v>314289</v>
      </c>
      <c r="E44" s="129">
        <v>805327</v>
      </c>
      <c r="F44" s="129">
        <v>382274</v>
      </c>
      <c r="G44" s="129">
        <v>423053</v>
      </c>
      <c r="H44" s="131">
        <f>E44/C44</f>
        <v>194.2564446449204</v>
      </c>
      <c r="I44" s="129">
        <v>41295</v>
      </c>
      <c r="J44" s="129">
        <v>335084</v>
      </c>
      <c r="K44" s="129">
        <v>38775</v>
      </c>
      <c r="L44" s="129">
        <v>6667</v>
      </c>
      <c r="M44" s="129">
        <v>145675</v>
      </c>
      <c r="N44" s="129">
        <v>32100</v>
      </c>
      <c r="O44" s="129">
        <v>14100</v>
      </c>
      <c r="P44" s="129">
        <v>64400</v>
      </c>
      <c r="Q44" s="135">
        <v>1052</v>
      </c>
      <c r="R44" s="129">
        <v>310788</v>
      </c>
      <c r="S44" s="129">
        <v>2048</v>
      </c>
      <c r="T44" s="129">
        <v>17234</v>
      </c>
      <c r="U44" s="129">
        <v>9140</v>
      </c>
      <c r="V44" s="129">
        <v>12512</v>
      </c>
      <c r="W44" s="129">
        <v>67465</v>
      </c>
      <c r="X44" s="129">
        <v>1762088</v>
      </c>
      <c r="Y44" s="131">
        <v>123.8</v>
      </c>
      <c r="Z44" s="129">
        <v>1819</v>
      </c>
      <c r="AA44" s="129">
        <v>50393</v>
      </c>
      <c r="AB44" s="129">
        <v>1605572</v>
      </c>
      <c r="AC44" s="131">
        <v>11.9</v>
      </c>
      <c r="AD44" s="131">
        <v>14866.7</v>
      </c>
      <c r="AE44" s="129">
        <v>274</v>
      </c>
      <c r="AF44" s="129">
        <v>43595</v>
      </c>
      <c r="AG44" s="129">
        <v>99</v>
      </c>
      <c r="AH44" s="129">
        <v>22747</v>
      </c>
      <c r="AI44" s="129">
        <v>44</v>
      </c>
      <c r="AJ44" s="129">
        <v>23371</v>
      </c>
      <c r="AK44" s="129">
        <v>8</v>
      </c>
      <c r="AL44" s="129">
        <v>17515</v>
      </c>
      <c r="AM44" s="131">
        <v>98.4</v>
      </c>
      <c r="AN44" s="131">
        <v>50</v>
      </c>
      <c r="AO44" s="129">
        <v>320220</v>
      </c>
      <c r="AP44" s="129">
        <v>226953</v>
      </c>
      <c r="AQ44" s="129">
        <v>122</v>
      </c>
      <c r="AR44" s="129">
        <v>791</v>
      </c>
      <c r="AS44" s="129">
        <v>2350</v>
      </c>
      <c r="AT44" s="129">
        <v>6494</v>
      </c>
      <c r="AU44" s="129">
        <v>63</v>
      </c>
      <c r="AV44" s="129">
        <v>8158</v>
      </c>
      <c r="AW44" s="129">
        <v>9111</v>
      </c>
      <c r="AX44" s="129">
        <v>3843</v>
      </c>
      <c r="AY44" s="129">
        <v>615825</v>
      </c>
      <c r="AZ44" s="129">
        <v>343197</v>
      </c>
      <c r="BA44" s="131">
        <v>98.7</v>
      </c>
      <c r="BB44" s="134">
        <v>498441</v>
      </c>
      <c r="BC44" s="134">
        <v>315134</v>
      </c>
      <c r="BD44" s="129">
        <v>297629</v>
      </c>
      <c r="BE44" s="129">
        <v>520772165</v>
      </c>
      <c r="BF44" s="129">
        <v>500310300</v>
      </c>
      <c r="BG44" s="129">
        <v>2233139</v>
      </c>
      <c r="BH44" s="129">
        <v>2757</v>
      </c>
    </row>
    <row r="45" spans="1:60" ht="13.5">
      <c r="A45" s="127" t="s">
        <v>298</v>
      </c>
      <c r="B45" s="128" t="s">
        <v>262</v>
      </c>
      <c r="C45" s="132">
        <v>1862.25</v>
      </c>
      <c r="D45" s="129">
        <v>401497</v>
      </c>
      <c r="E45" s="129">
        <v>1009086</v>
      </c>
      <c r="F45" s="129">
        <v>484345</v>
      </c>
      <c r="G45" s="129">
        <v>524741</v>
      </c>
      <c r="H45" s="131">
        <f>E45/C45</f>
        <v>541.8638743455498</v>
      </c>
      <c r="I45" s="129">
        <v>52303</v>
      </c>
      <c r="J45" s="129">
        <v>463855</v>
      </c>
      <c r="K45" s="129">
        <v>47042</v>
      </c>
      <c r="L45" s="129">
        <v>6516</v>
      </c>
      <c r="M45" s="129">
        <v>179698</v>
      </c>
      <c r="N45" s="129">
        <v>32800</v>
      </c>
      <c r="O45" s="129">
        <v>15300</v>
      </c>
      <c r="P45" s="129">
        <v>71800</v>
      </c>
      <c r="Q45" s="130">
        <v>796</v>
      </c>
      <c r="R45" s="129">
        <v>87478</v>
      </c>
      <c r="S45" s="129">
        <v>2048</v>
      </c>
      <c r="T45" s="129">
        <v>23692</v>
      </c>
      <c r="U45" s="129">
        <v>8224</v>
      </c>
      <c r="V45" s="129">
        <v>15369</v>
      </c>
      <c r="W45" s="129">
        <v>99081</v>
      </c>
      <c r="X45" s="129">
        <v>3889681</v>
      </c>
      <c r="Y45" s="131">
        <v>95.8</v>
      </c>
      <c r="Z45" s="129">
        <v>2602</v>
      </c>
      <c r="AA45" s="129">
        <v>67616</v>
      </c>
      <c r="AB45" s="129">
        <v>2159953</v>
      </c>
      <c r="AC45" s="131">
        <v>37.7</v>
      </c>
      <c r="AD45" s="131">
        <v>10113.6</v>
      </c>
      <c r="AE45" s="129">
        <v>201</v>
      </c>
      <c r="AF45" s="129">
        <v>57603</v>
      </c>
      <c r="AG45" s="129">
        <v>88</v>
      </c>
      <c r="AH45" s="129">
        <v>28039</v>
      </c>
      <c r="AI45" s="129">
        <v>45</v>
      </c>
      <c r="AJ45" s="129">
        <v>28027</v>
      </c>
      <c r="AK45" s="129">
        <v>11</v>
      </c>
      <c r="AL45" s="129">
        <v>14138</v>
      </c>
      <c r="AM45" s="131">
        <v>97.2</v>
      </c>
      <c r="AN45" s="131">
        <v>48.9</v>
      </c>
      <c r="AO45" s="129">
        <v>425566</v>
      </c>
      <c r="AP45" s="129">
        <v>312268</v>
      </c>
      <c r="AQ45" s="129">
        <v>99</v>
      </c>
      <c r="AR45" s="129">
        <v>814</v>
      </c>
      <c r="AS45" s="129">
        <v>2531</v>
      </c>
      <c r="AT45" s="129">
        <v>12902</v>
      </c>
      <c r="AU45" s="129">
        <v>96</v>
      </c>
      <c r="AV45" s="129">
        <v>16310</v>
      </c>
      <c r="AW45" s="129">
        <v>14640</v>
      </c>
      <c r="AX45" s="129">
        <v>5193</v>
      </c>
      <c r="AY45" s="129">
        <v>756577</v>
      </c>
      <c r="AZ45" s="129">
        <v>421363</v>
      </c>
      <c r="BA45" s="131">
        <v>98.4</v>
      </c>
      <c r="BB45" s="134">
        <v>518106</v>
      </c>
      <c r="BC45" s="134">
        <v>283361</v>
      </c>
      <c r="BD45" s="129">
        <v>324750</v>
      </c>
      <c r="BE45" s="129">
        <v>434538099</v>
      </c>
      <c r="BF45" s="129">
        <v>426196233</v>
      </c>
      <c r="BG45" s="129">
        <v>2648448</v>
      </c>
      <c r="BH45" s="129">
        <v>2616</v>
      </c>
    </row>
    <row r="46" spans="1:60" ht="13.5">
      <c r="A46" s="127" t="s">
        <v>299</v>
      </c>
      <c r="B46" s="128"/>
      <c r="C46" s="132">
        <v>5677.38</v>
      </c>
      <c r="D46" s="129">
        <v>618521</v>
      </c>
      <c r="E46" s="129">
        <v>1460027</v>
      </c>
      <c r="F46" s="129">
        <v>687564</v>
      </c>
      <c r="G46" s="129">
        <v>772463</v>
      </c>
      <c r="H46" s="131">
        <f>E46/C46</f>
        <v>257.16562921629344</v>
      </c>
      <c r="I46" s="129">
        <v>71599</v>
      </c>
      <c r="J46" s="129">
        <v>611621</v>
      </c>
      <c r="K46" s="129">
        <v>55868</v>
      </c>
      <c r="L46" s="129">
        <v>12811</v>
      </c>
      <c r="M46" s="129">
        <v>188836</v>
      </c>
      <c r="N46" s="129">
        <v>56300</v>
      </c>
      <c r="O46" s="129">
        <v>16000</v>
      </c>
      <c r="P46" s="129">
        <v>75000</v>
      </c>
      <c r="Q46" s="130">
        <v>1300</v>
      </c>
      <c r="R46" s="129">
        <v>398877</v>
      </c>
      <c r="S46" s="129">
        <v>5949</v>
      </c>
      <c r="T46" s="129">
        <v>96807</v>
      </c>
      <c r="U46" s="129">
        <v>39411</v>
      </c>
      <c r="V46" s="129">
        <v>22028</v>
      </c>
      <c r="W46" s="129">
        <v>128642</v>
      </c>
      <c r="X46" s="129">
        <v>3803532</v>
      </c>
      <c r="Y46" s="131">
        <v>110.9</v>
      </c>
      <c r="Z46" s="129">
        <v>3073</v>
      </c>
      <c r="AA46" s="129">
        <v>84532</v>
      </c>
      <c r="AB46" s="129">
        <v>3435178</v>
      </c>
      <c r="AC46" s="131">
        <v>43.5</v>
      </c>
      <c r="AD46" s="131">
        <v>17900.1</v>
      </c>
      <c r="AE46" s="129">
        <v>364</v>
      </c>
      <c r="AF46" s="129">
        <v>82540</v>
      </c>
      <c r="AG46" s="129">
        <v>151</v>
      </c>
      <c r="AH46" s="129">
        <v>41199</v>
      </c>
      <c r="AI46" s="129">
        <v>74</v>
      </c>
      <c r="AJ46" s="129">
        <v>42113</v>
      </c>
      <c r="AK46" s="129">
        <v>13</v>
      </c>
      <c r="AL46" s="129">
        <v>20980</v>
      </c>
      <c r="AM46" s="131">
        <v>97.6</v>
      </c>
      <c r="AN46" s="131">
        <v>50.5</v>
      </c>
      <c r="AO46" s="129">
        <v>566626</v>
      </c>
      <c r="AP46" s="129">
        <v>463005</v>
      </c>
      <c r="AQ46" s="129">
        <v>148</v>
      </c>
      <c r="AR46" s="129">
        <v>1226</v>
      </c>
      <c r="AS46" s="129">
        <v>3399</v>
      </c>
      <c r="AT46" s="129">
        <v>10881</v>
      </c>
      <c r="AU46" s="129">
        <v>101</v>
      </c>
      <c r="AV46" s="129">
        <v>13324</v>
      </c>
      <c r="AW46" s="129">
        <v>19001</v>
      </c>
      <c r="AX46" s="129">
        <v>7977</v>
      </c>
      <c r="AY46" s="129">
        <v>1007909</v>
      </c>
      <c r="AZ46" s="129">
        <v>534987</v>
      </c>
      <c r="BA46" s="131">
        <v>98.4</v>
      </c>
      <c r="BB46" s="134">
        <v>471412</v>
      </c>
      <c r="BC46" s="134">
        <v>286044</v>
      </c>
      <c r="BD46" s="129">
        <v>296594</v>
      </c>
      <c r="BE46" s="129">
        <v>620227921</v>
      </c>
      <c r="BF46" s="129">
        <v>608038431</v>
      </c>
      <c r="BG46" s="129">
        <v>3459079</v>
      </c>
      <c r="BH46" s="129">
        <v>2357</v>
      </c>
    </row>
    <row r="47" spans="1:60" ht="13.5">
      <c r="A47" s="127" t="s">
        <v>300</v>
      </c>
      <c r="B47" s="128"/>
      <c r="C47" s="132">
        <v>7105.01</v>
      </c>
      <c r="D47" s="129">
        <v>346228</v>
      </c>
      <c r="E47" s="129">
        <v>789450</v>
      </c>
      <c r="F47" s="129">
        <v>370687</v>
      </c>
      <c r="G47" s="129">
        <v>418763</v>
      </c>
      <c r="H47" s="131">
        <f>E47/C47</f>
        <v>111.11173664780205</v>
      </c>
      <c r="I47" s="129">
        <v>41984</v>
      </c>
      <c r="J47" s="129">
        <v>320512</v>
      </c>
      <c r="K47" s="129">
        <v>32517</v>
      </c>
      <c r="L47" s="129">
        <v>8556</v>
      </c>
      <c r="M47" s="129">
        <v>108116</v>
      </c>
      <c r="N47" s="129">
        <v>28900</v>
      </c>
      <c r="O47" s="129">
        <v>13900</v>
      </c>
      <c r="P47" s="129">
        <v>59600</v>
      </c>
      <c r="Q47" s="130">
        <v>987</v>
      </c>
      <c r="R47" s="129">
        <v>592146</v>
      </c>
      <c r="S47" s="129">
        <v>3105</v>
      </c>
      <c r="T47" s="129">
        <v>104124</v>
      </c>
      <c r="U47" s="129">
        <v>37707</v>
      </c>
      <c r="V47" s="129">
        <v>12539</v>
      </c>
      <c r="W47" s="129">
        <v>70378</v>
      </c>
      <c r="X47" s="129">
        <v>1664090</v>
      </c>
      <c r="Y47" s="131">
        <v>79.8</v>
      </c>
      <c r="Z47" s="129">
        <v>1343</v>
      </c>
      <c r="AA47" s="129">
        <v>26620</v>
      </c>
      <c r="AB47" s="129">
        <v>546895</v>
      </c>
      <c r="AC47" s="131">
        <v>29.3</v>
      </c>
      <c r="AD47" s="131">
        <v>13470.4</v>
      </c>
      <c r="AE47" s="129">
        <v>310</v>
      </c>
      <c r="AF47" s="129">
        <v>42054</v>
      </c>
      <c r="AG47" s="129">
        <v>142</v>
      </c>
      <c r="AH47" s="129">
        <v>22295</v>
      </c>
      <c r="AI47" s="129">
        <v>51</v>
      </c>
      <c r="AJ47" s="129">
        <v>22153</v>
      </c>
      <c r="AK47" s="129">
        <v>7</v>
      </c>
      <c r="AL47" s="129">
        <v>10988</v>
      </c>
      <c r="AM47" s="131">
        <v>97.9</v>
      </c>
      <c r="AN47" s="131">
        <v>40.8</v>
      </c>
      <c r="AO47" s="129">
        <v>281612</v>
      </c>
      <c r="AP47" s="129">
        <v>238441</v>
      </c>
      <c r="AQ47" s="129">
        <v>140</v>
      </c>
      <c r="AR47" s="129">
        <v>597</v>
      </c>
      <c r="AS47" s="129">
        <v>2176</v>
      </c>
      <c r="AT47" s="129">
        <v>4831</v>
      </c>
      <c r="AU47" s="129">
        <v>58</v>
      </c>
      <c r="AV47" s="129">
        <v>5702</v>
      </c>
      <c r="AW47" s="129">
        <v>10952</v>
      </c>
      <c r="AX47" s="129">
        <v>3905</v>
      </c>
      <c r="AY47" s="129">
        <v>563038</v>
      </c>
      <c r="AZ47" s="129">
        <v>278026</v>
      </c>
      <c r="BA47" s="131">
        <v>99.3</v>
      </c>
      <c r="BB47" s="134">
        <v>546809</v>
      </c>
      <c r="BC47" s="134">
        <v>299909</v>
      </c>
      <c r="BD47" s="129">
        <v>280435</v>
      </c>
      <c r="BE47" s="129">
        <v>439489601</v>
      </c>
      <c r="BF47" s="129">
        <v>431793332</v>
      </c>
      <c r="BG47" s="129">
        <v>1708965</v>
      </c>
      <c r="BH47" s="129">
        <v>2146</v>
      </c>
    </row>
    <row r="48" spans="1:60" ht="13.5">
      <c r="A48" s="127" t="s">
        <v>301</v>
      </c>
      <c r="B48" s="128" t="s">
        <v>262</v>
      </c>
      <c r="C48" s="132">
        <v>4844.07</v>
      </c>
      <c r="D48" s="129">
        <v>2104652</v>
      </c>
      <c r="E48" s="129">
        <v>5054320</v>
      </c>
      <c r="F48" s="129">
        <v>2395236</v>
      </c>
      <c r="G48" s="129">
        <v>2659084</v>
      </c>
      <c r="H48" s="131">
        <f>E48/C48</f>
        <v>1043.4035841761165</v>
      </c>
      <c r="I48" s="129">
        <v>224956</v>
      </c>
      <c r="J48" s="129">
        <v>2218386</v>
      </c>
      <c r="K48" s="129">
        <v>74976</v>
      </c>
      <c r="L48" s="129">
        <v>14076</v>
      </c>
      <c r="M48" s="129">
        <v>296542</v>
      </c>
      <c r="N48" s="129">
        <v>89100</v>
      </c>
      <c r="O48" s="129">
        <v>41200</v>
      </c>
      <c r="P48" s="129">
        <v>157400</v>
      </c>
      <c r="Q48" s="130">
        <v>2116</v>
      </c>
      <c r="R48" s="129">
        <v>222126</v>
      </c>
      <c r="S48" s="129">
        <v>3289</v>
      </c>
      <c r="T48" s="129">
        <v>42361</v>
      </c>
      <c r="U48" s="129">
        <v>16988</v>
      </c>
      <c r="V48" s="129">
        <v>69401</v>
      </c>
      <c r="W48" s="129">
        <v>499221</v>
      </c>
      <c r="X48" s="129">
        <v>21690145</v>
      </c>
      <c r="Y48" s="131">
        <v>101.5</v>
      </c>
      <c r="Z48" s="129">
        <v>7053</v>
      </c>
      <c r="AA48" s="129">
        <v>219368</v>
      </c>
      <c r="AB48" s="129">
        <v>7751547</v>
      </c>
      <c r="AC48" s="131">
        <v>72</v>
      </c>
      <c r="AD48" s="131">
        <v>36754.8</v>
      </c>
      <c r="AE48" s="129">
        <v>781</v>
      </c>
      <c r="AF48" s="129">
        <v>287422</v>
      </c>
      <c r="AG48" s="129">
        <v>379</v>
      </c>
      <c r="AH48" s="129">
        <v>145341</v>
      </c>
      <c r="AI48" s="129">
        <v>182</v>
      </c>
      <c r="AJ48" s="129">
        <v>140835</v>
      </c>
      <c r="AK48" s="129">
        <v>58</v>
      </c>
      <c r="AL48" s="129">
        <v>141414</v>
      </c>
      <c r="AM48" s="131">
        <v>96.6</v>
      </c>
      <c r="AN48" s="131">
        <v>48.3</v>
      </c>
      <c r="AO48" s="129">
        <v>2084809</v>
      </c>
      <c r="AP48" s="129">
        <v>1457843</v>
      </c>
      <c r="AQ48" s="129">
        <v>475</v>
      </c>
      <c r="AR48" s="129">
        <v>4428</v>
      </c>
      <c r="AS48" s="129">
        <v>14063</v>
      </c>
      <c r="AT48" s="129">
        <v>50890</v>
      </c>
      <c r="AU48" s="129">
        <v>241</v>
      </c>
      <c r="AV48" s="129">
        <v>61646</v>
      </c>
      <c r="AW48" s="129">
        <v>102101</v>
      </c>
      <c r="AX48" s="129">
        <v>35372</v>
      </c>
      <c r="AY48" s="129">
        <v>3183521</v>
      </c>
      <c r="AZ48" s="129">
        <v>1996390</v>
      </c>
      <c r="BA48" s="131">
        <v>100.4</v>
      </c>
      <c r="BB48" s="134">
        <v>393835</v>
      </c>
      <c r="BC48" s="134">
        <v>265363</v>
      </c>
      <c r="BD48" s="129">
        <v>309787</v>
      </c>
      <c r="BE48" s="129">
        <v>1487299915</v>
      </c>
      <c r="BF48" s="129">
        <v>1457014684</v>
      </c>
      <c r="BG48" s="129">
        <v>13437419</v>
      </c>
      <c r="BH48" s="129">
        <v>2661</v>
      </c>
    </row>
    <row r="49" spans="1:60" ht="29.25" customHeight="1">
      <c r="A49" s="127" t="s">
        <v>302</v>
      </c>
      <c r="B49" s="128"/>
      <c r="C49" s="132">
        <v>2439.58</v>
      </c>
      <c r="D49" s="129">
        <v>302591</v>
      </c>
      <c r="E49" s="129">
        <v>862719</v>
      </c>
      <c r="F49" s="129">
        <v>406185</v>
      </c>
      <c r="G49" s="129">
        <v>456534</v>
      </c>
      <c r="H49" s="131">
        <f>E49/C49</f>
        <v>353.63423212192265</v>
      </c>
      <c r="I49" s="129">
        <v>41781</v>
      </c>
      <c r="J49" s="129">
        <v>377975</v>
      </c>
      <c r="K49" s="129">
        <v>37919</v>
      </c>
      <c r="L49" s="129">
        <v>5873</v>
      </c>
      <c r="M49" s="129">
        <v>166554</v>
      </c>
      <c r="N49" s="129">
        <v>55700</v>
      </c>
      <c r="O49" s="129">
        <v>29000</v>
      </c>
      <c r="P49" s="129">
        <v>76000</v>
      </c>
      <c r="Q49" s="130">
        <v>1194</v>
      </c>
      <c r="R49" s="129">
        <v>109849</v>
      </c>
      <c r="S49" s="129">
        <v>2348</v>
      </c>
      <c r="T49" s="129">
        <v>21025</v>
      </c>
      <c r="U49" s="129">
        <v>4652</v>
      </c>
      <c r="V49" s="129">
        <v>12657</v>
      </c>
      <c r="W49" s="129">
        <v>72955</v>
      </c>
      <c r="X49" s="129">
        <v>1907941</v>
      </c>
      <c r="Y49" s="131">
        <v>125.7</v>
      </c>
      <c r="Z49" s="129">
        <v>1756</v>
      </c>
      <c r="AA49" s="129">
        <v>60210</v>
      </c>
      <c r="AB49" s="129">
        <v>1561574</v>
      </c>
      <c r="AC49" s="131">
        <v>41.9</v>
      </c>
      <c r="AD49" s="131">
        <v>10599.2</v>
      </c>
      <c r="AE49" s="129">
        <v>194</v>
      </c>
      <c r="AF49" s="129">
        <v>53978</v>
      </c>
      <c r="AG49" s="129">
        <v>100</v>
      </c>
      <c r="AH49" s="129">
        <v>28873</v>
      </c>
      <c r="AI49" s="129">
        <v>47</v>
      </c>
      <c r="AJ49" s="129">
        <v>29043</v>
      </c>
      <c r="AK49" s="129">
        <v>5</v>
      </c>
      <c r="AL49" s="129">
        <v>10242</v>
      </c>
      <c r="AM49" s="131">
        <v>97.4</v>
      </c>
      <c r="AN49" s="131">
        <v>41.6</v>
      </c>
      <c r="AO49" s="129">
        <v>311403</v>
      </c>
      <c r="AP49" s="129">
        <v>244175</v>
      </c>
      <c r="AQ49" s="129">
        <v>111</v>
      </c>
      <c r="AR49" s="129">
        <v>687</v>
      </c>
      <c r="AS49" s="129">
        <v>2079</v>
      </c>
      <c r="AT49" s="129">
        <v>8932</v>
      </c>
      <c r="AU49" s="129">
        <v>69</v>
      </c>
      <c r="AV49" s="129">
        <v>11965</v>
      </c>
      <c r="AW49" s="129">
        <v>9660</v>
      </c>
      <c r="AX49" s="129">
        <v>4636</v>
      </c>
      <c r="AY49" s="129">
        <v>642393</v>
      </c>
      <c r="AZ49" s="129">
        <v>341922</v>
      </c>
      <c r="BA49" s="131">
        <v>99</v>
      </c>
      <c r="BB49" s="134">
        <v>406922</v>
      </c>
      <c r="BC49" s="134">
        <v>233829</v>
      </c>
      <c r="BD49" s="129">
        <v>276132</v>
      </c>
      <c r="BE49" s="129">
        <v>411959240</v>
      </c>
      <c r="BF49" s="129">
        <v>404924717</v>
      </c>
      <c r="BG49" s="129">
        <v>2171734</v>
      </c>
      <c r="BH49" s="129">
        <v>2507</v>
      </c>
    </row>
    <row r="50" spans="1:60" ht="13.5">
      <c r="A50" s="127" t="s">
        <v>303</v>
      </c>
      <c r="B50" s="128"/>
      <c r="C50" s="132">
        <v>4095.22</v>
      </c>
      <c r="D50" s="129">
        <v>601788</v>
      </c>
      <c r="E50" s="129">
        <v>1466426</v>
      </c>
      <c r="F50" s="129">
        <v>684892</v>
      </c>
      <c r="G50" s="129">
        <v>781534</v>
      </c>
      <c r="H50" s="131">
        <f>E50/C50</f>
        <v>358.0823496661962</v>
      </c>
      <c r="I50" s="129">
        <v>70793</v>
      </c>
      <c r="J50" s="129">
        <v>594916</v>
      </c>
      <c r="K50" s="129">
        <v>41956</v>
      </c>
      <c r="L50" s="129">
        <v>7980</v>
      </c>
      <c r="M50" s="129">
        <v>164820</v>
      </c>
      <c r="N50" s="129">
        <v>51000</v>
      </c>
      <c r="O50" s="129">
        <v>14700</v>
      </c>
      <c r="P50" s="129">
        <v>47300</v>
      </c>
      <c r="Q50" s="135">
        <v>1329</v>
      </c>
      <c r="R50" s="129">
        <v>242776</v>
      </c>
      <c r="S50" s="129">
        <v>10994</v>
      </c>
      <c r="T50" s="129">
        <v>305424</v>
      </c>
      <c r="U50" s="129">
        <v>78571</v>
      </c>
      <c r="V50" s="129">
        <v>22624</v>
      </c>
      <c r="W50" s="129">
        <v>128395</v>
      </c>
      <c r="X50" s="129">
        <v>3359017</v>
      </c>
      <c r="Y50" s="131">
        <v>96.1</v>
      </c>
      <c r="Z50" s="129">
        <v>2467</v>
      </c>
      <c r="AA50" s="129">
        <v>59023</v>
      </c>
      <c r="AB50" s="129">
        <v>1492355</v>
      </c>
      <c r="AC50" s="131">
        <v>52.7</v>
      </c>
      <c r="AD50" s="131">
        <v>17907.5</v>
      </c>
      <c r="AE50" s="129">
        <v>412</v>
      </c>
      <c r="AF50" s="129">
        <v>88482</v>
      </c>
      <c r="AG50" s="129">
        <v>213</v>
      </c>
      <c r="AH50" s="129">
        <v>48275</v>
      </c>
      <c r="AI50" s="129">
        <v>88</v>
      </c>
      <c r="AJ50" s="129">
        <v>48287</v>
      </c>
      <c r="AK50" s="129">
        <v>15</v>
      </c>
      <c r="AL50" s="129">
        <v>22023</v>
      </c>
      <c r="AM50" s="131">
        <v>98.2</v>
      </c>
      <c r="AN50" s="131">
        <v>39.4</v>
      </c>
      <c r="AO50" s="129">
        <v>509618</v>
      </c>
      <c r="AP50" s="129">
        <v>463912</v>
      </c>
      <c r="AQ50" s="129">
        <v>166</v>
      </c>
      <c r="AR50" s="129">
        <v>1445</v>
      </c>
      <c r="AS50" s="129">
        <v>3977</v>
      </c>
      <c r="AT50" s="129">
        <v>8175</v>
      </c>
      <c r="AU50" s="129">
        <v>59</v>
      </c>
      <c r="AV50" s="129">
        <v>10562</v>
      </c>
      <c r="AW50" s="129">
        <v>11148</v>
      </c>
      <c r="AX50" s="129">
        <v>6125</v>
      </c>
      <c r="AY50" s="129">
        <v>920399</v>
      </c>
      <c r="AZ50" s="129">
        <v>455813</v>
      </c>
      <c r="BA50" s="131">
        <v>102.7</v>
      </c>
      <c r="BB50" s="134">
        <v>401123</v>
      </c>
      <c r="BC50" s="134">
        <v>262516</v>
      </c>
      <c r="BD50" s="129">
        <v>273968</v>
      </c>
      <c r="BE50" s="129">
        <v>666382052</v>
      </c>
      <c r="BF50" s="129">
        <v>644546871</v>
      </c>
      <c r="BG50" s="129">
        <v>3285727</v>
      </c>
      <c r="BH50" s="129">
        <v>2222</v>
      </c>
    </row>
    <row r="51" spans="1:60" ht="13.5">
      <c r="A51" s="127" t="s">
        <v>304</v>
      </c>
      <c r="B51" s="128" t="s">
        <v>262</v>
      </c>
      <c r="C51" s="132">
        <v>6402.74</v>
      </c>
      <c r="D51" s="129">
        <v>712952</v>
      </c>
      <c r="E51" s="129">
        <v>1836324</v>
      </c>
      <c r="F51" s="129">
        <v>863707</v>
      </c>
      <c r="G51" s="129">
        <v>972617</v>
      </c>
      <c r="H51" s="131">
        <f>E51/C51</f>
        <v>286.8028375351803</v>
      </c>
      <c r="I51" s="129">
        <v>81460</v>
      </c>
      <c r="J51" s="129">
        <v>753894</v>
      </c>
      <c r="K51" s="129">
        <v>74173</v>
      </c>
      <c r="L51" s="129">
        <v>17662</v>
      </c>
      <c r="M51" s="129">
        <v>301149</v>
      </c>
      <c r="N51" s="129">
        <v>119800</v>
      </c>
      <c r="O51" s="129">
        <v>42000</v>
      </c>
      <c r="P51" s="129">
        <v>184800</v>
      </c>
      <c r="Q51" s="130">
        <v>2984</v>
      </c>
      <c r="R51" s="129">
        <v>451460</v>
      </c>
      <c r="S51" s="129">
        <v>4824</v>
      </c>
      <c r="T51" s="129">
        <v>29181</v>
      </c>
      <c r="U51" s="129">
        <v>10127</v>
      </c>
      <c r="V51" s="129">
        <v>25263</v>
      </c>
      <c r="W51" s="129">
        <v>160822</v>
      </c>
      <c r="X51" s="129">
        <v>4109728</v>
      </c>
      <c r="Y51" s="131">
        <v>106.9</v>
      </c>
      <c r="Z51" s="129">
        <v>2631</v>
      </c>
      <c r="AA51" s="129">
        <v>96141</v>
      </c>
      <c r="AB51" s="129">
        <v>2620777</v>
      </c>
      <c r="AC51" s="131">
        <v>56.6</v>
      </c>
      <c r="AD51" s="131">
        <v>25393.5</v>
      </c>
      <c r="AE51" s="129">
        <v>460</v>
      </c>
      <c r="AF51" s="129">
        <v>107994</v>
      </c>
      <c r="AG51" s="129">
        <v>193</v>
      </c>
      <c r="AH51" s="129">
        <v>57661</v>
      </c>
      <c r="AI51" s="129">
        <v>85</v>
      </c>
      <c r="AJ51" s="129">
        <v>56055</v>
      </c>
      <c r="AK51" s="129">
        <v>15</v>
      </c>
      <c r="AL51" s="129">
        <v>33025</v>
      </c>
      <c r="AM51" s="131">
        <v>98.4</v>
      </c>
      <c r="AN51" s="131">
        <v>37.9</v>
      </c>
      <c r="AO51" s="129">
        <v>564447</v>
      </c>
      <c r="AP51" s="129">
        <v>540071</v>
      </c>
      <c r="AQ51" s="129">
        <v>219</v>
      </c>
      <c r="AR51" s="129">
        <v>1475</v>
      </c>
      <c r="AS51" s="129">
        <v>4637</v>
      </c>
      <c r="AT51" s="129">
        <v>13060</v>
      </c>
      <c r="AU51" s="129">
        <v>107</v>
      </c>
      <c r="AV51" s="129">
        <v>16836</v>
      </c>
      <c r="AW51" s="129">
        <v>20054</v>
      </c>
      <c r="AX51" s="129">
        <v>7641</v>
      </c>
      <c r="AY51" s="129">
        <v>1307492</v>
      </c>
      <c r="AZ51" s="129">
        <v>744860</v>
      </c>
      <c r="BA51" s="131">
        <v>99.4</v>
      </c>
      <c r="BB51" s="134">
        <v>445212</v>
      </c>
      <c r="BC51" s="134">
        <v>258093</v>
      </c>
      <c r="BD51" s="129">
        <v>269609</v>
      </c>
      <c r="BE51" s="129">
        <v>747301353</v>
      </c>
      <c r="BF51" s="129">
        <v>727715504</v>
      </c>
      <c r="BG51" s="129">
        <v>4391831</v>
      </c>
      <c r="BH51" s="129">
        <v>2384</v>
      </c>
    </row>
    <row r="52" spans="1:60" ht="13.5">
      <c r="A52" s="127" t="s">
        <v>305</v>
      </c>
      <c r="B52" s="128" t="s">
        <v>262</v>
      </c>
      <c r="C52" s="132">
        <v>5099.16</v>
      </c>
      <c r="D52" s="129">
        <v>495120</v>
      </c>
      <c r="E52" s="129">
        <v>1205685</v>
      </c>
      <c r="F52" s="129">
        <v>567838</v>
      </c>
      <c r="G52" s="129">
        <v>637847</v>
      </c>
      <c r="H52" s="131">
        <f>E52/C52</f>
        <v>236.4477678676488</v>
      </c>
      <c r="I52" s="129">
        <v>59656</v>
      </c>
      <c r="J52" s="129">
        <v>527956</v>
      </c>
      <c r="K52" s="129">
        <v>52482</v>
      </c>
      <c r="L52" s="129">
        <v>11049</v>
      </c>
      <c r="M52" s="129">
        <v>178040</v>
      </c>
      <c r="N52" s="129">
        <v>59600</v>
      </c>
      <c r="O52" s="129">
        <v>26200</v>
      </c>
      <c r="P52" s="129">
        <v>103500</v>
      </c>
      <c r="Q52" s="130">
        <v>1302</v>
      </c>
      <c r="R52" s="129">
        <v>449640</v>
      </c>
      <c r="S52" s="129">
        <v>3238</v>
      </c>
      <c r="T52" s="129">
        <v>53387</v>
      </c>
      <c r="U52" s="129">
        <v>21147</v>
      </c>
      <c r="V52" s="129">
        <v>17981</v>
      </c>
      <c r="W52" s="129">
        <v>104560</v>
      </c>
      <c r="X52" s="129">
        <v>2585716</v>
      </c>
      <c r="Y52" s="131">
        <v>119.8</v>
      </c>
      <c r="Z52" s="129">
        <v>1971</v>
      </c>
      <c r="AA52" s="129">
        <v>68856</v>
      </c>
      <c r="AB52" s="129">
        <v>3671743</v>
      </c>
      <c r="AC52" s="131">
        <v>41.3</v>
      </c>
      <c r="AD52" s="131">
        <v>17920</v>
      </c>
      <c r="AE52" s="129">
        <v>363</v>
      </c>
      <c r="AF52" s="129">
        <v>67904</v>
      </c>
      <c r="AG52" s="129">
        <v>151</v>
      </c>
      <c r="AH52" s="129">
        <v>34954</v>
      </c>
      <c r="AI52" s="129">
        <v>71</v>
      </c>
      <c r="AJ52" s="129">
        <v>36572</v>
      </c>
      <c r="AK52" s="129">
        <v>11</v>
      </c>
      <c r="AL52" s="129">
        <v>19372</v>
      </c>
      <c r="AM52" s="131">
        <v>98.4</v>
      </c>
      <c r="AN52" s="131">
        <v>44.6</v>
      </c>
      <c r="AO52" s="129">
        <v>443768</v>
      </c>
      <c r="AP52" s="129">
        <v>356356</v>
      </c>
      <c r="AQ52" s="129">
        <v>165</v>
      </c>
      <c r="AR52" s="129">
        <v>967</v>
      </c>
      <c r="AS52" s="129">
        <v>2904</v>
      </c>
      <c r="AT52" s="129">
        <v>7640</v>
      </c>
      <c r="AU52" s="129">
        <v>62</v>
      </c>
      <c r="AV52" s="129">
        <v>10066</v>
      </c>
      <c r="AW52" s="129">
        <v>11823</v>
      </c>
      <c r="AX52" s="129">
        <v>5114</v>
      </c>
      <c r="AY52" s="129">
        <v>886345</v>
      </c>
      <c r="AZ52" s="129">
        <v>498768</v>
      </c>
      <c r="BA52" s="131">
        <v>99.7</v>
      </c>
      <c r="BB52" s="134">
        <v>514583</v>
      </c>
      <c r="BC52" s="134">
        <v>287409</v>
      </c>
      <c r="BD52" s="129">
        <v>288631</v>
      </c>
      <c r="BE52" s="129">
        <v>592899401</v>
      </c>
      <c r="BF52" s="129">
        <v>577316284</v>
      </c>
      <c r="BG52" s="129">
        <v>3154149</v>
      </c>
      <c r="BH52" s="129">
        <v>2608</v>
      </c>
    </row>
    <row r="53" spans="1:60" ht="13.5">
      <c r="A53" s="127" t="s">
        <v>306</v>
      </c>
      <c r="B53" s="128" t="s">
        <v>262</v>
      </c>
      <c r="C53" s="132">
        <v>6346.14</v>
      </c>
      <c r="D53" s="129">
        <v>489832</v>
      </c>
      <c r="E53" s="129">
        <v>1148076</v>
      </c>
      <c r="F53" s="129">
        <v>539561</v>
      </c>
      <c r="G53" s="129">
        <v>608515</v>
      </c>
      <c r="H53" s="131">
        <f>E53/C53</f>
        <v>180.90934016583307</v>
      </c>
      <c r="I53" s="129">
        <v>58127</v>
      </c>
      <c r="J53" s="129">
        <v>485917</v>
      </c>
      <c r="K53" s="129">
        <v>50735</v>
      </c>
      <c r="L53" s="129">
        <v>14378</v>
      </c>
      <c r="M53" s="129">
        <v>171869</v>
      </c>
      <c r="N53" s="129">
        <v>69900</v>
      </c>
      <c r="O53" s="129">
        <v>21500</v>
      </c>
      <c r="P53" s="129">
        <v>100000</v>
      </c>
      <c r="Q53" s="130">
        <v>3211</v>
      </c>
      <c r="R53" s="129">
        <v>585794</v>
      </c>
      <c r="S53" s="129">
        <v>1437</v>
      </c>
      <c r="T53" s="129">
        <v>105762</v>
      </c>
      <c r="U53" s="129">
        <v>27846</v>
      </c>
      <c r="V53" s="129">
        <v>16795</v>
      </c>
      <c r="W53" s="129">
        <v>100583</v>
      </c>
      <c r="X53" s="129">
        <v>2690352</v>
      </c>
      <c r="Y53" s="131">
        <v>101.6</v>
      </c>
      <c r="Z53" s="129">
        <v>1797</v>
      </c>
      <c r="AA53" s="129">
        <v>58201</v>
      </c>
      <c r="AB53" s="129">
        <v>1288769</v>
      </c>
      <c r="AC53" s="131">
        <v>48.3</v>
      </c>
      <c r="AD53" s="131">
        <v>19734.1</v>
      </c>
      <c r="AE53" s="129">
        <v>280</v>
      </c>
      <c r="AF53" s="129">
        <v>70096</v>
      </c>
      <c r="AG53" s="129">
        <v>146</v>
      </c>
      <c r="AH53" s="129">
        <v>36430</v>
      </c>
      <c r="AI53" s="129">
        <v>59</v>
      </c>
      <c r="AJ53" s="129">
        <v>37265</v>
      </c>
      <c r="AK53" s="129">
        <v>11</v>
      </c>
      <c r="AL53" s="129">
        <v>13235</v>
      </c>
      <c r="AM53" s="131">
        <v>97.8</v>
      </c>
      <c r="AN53" s="131">
        <v>41</v>
      </c>
      <c r="AO53" s="129">
        <v>378997</v>
      </c>
      <c r="AP53" s="129">
        <v>345581</v>
      </c>
      <c r="AQ53" s="129">
        <v>145</v>
      </c>
      <c r="AR53" s="129">
        <v>911</v>
      </c>
      <c r="AS53" s="129">
        <v>2557</v>
      </c>
      <c r="AT53" s="129">
        <v>10090</v>
      </c>
      <c r="AU53" s="129">
        <v>96</v>
      </c>
      <c r="AV53" s="129">
        <v>12485</v>
      </c>
      <c r="AW53" s="129">
        <v>11352</v>
      </c>
      <c r="AX53" s="129">
        <v>5359</v>
      </c>
      <c r="AY53" s="129">
        <v>909781</v>
      </c>
      <c r="AZ53" s="129">
        <v>475389</v>
      </c>
      <c r="BA53" s="131">
        <v>96.3</v>
      </c>
      <c r="BB53" s="134">
        <v>402740</v>
      </c>
      <c r="BC53" s="134">
        <v>243936</v>
      </c>
      <c r="BD53" s="129">
        <v>269553</v>
      </c>
      <c r="BE53" s="129">
        <v>589652346</v>
      </c>
      <c r="BF53" s="129">
        <v>579988778</v>
      </c>
      <c r="BG53" s="129">
        <v>2550595</v>
      </c>
      <c r="BH53" s="129">
        <v>2212</v>
      </c>
    </row>
    <row r="54" spans="1:60" ht="29.25" customHeight="1">
      <c r="A54" s="127" t="s">
        <v>307</v>
      </c>
      <c r="B54" s="128" t="s">
        <v>262</v>
      </c>
      <c r="C54" s="132">
        <v>9043.47</v>
      </c>
      <c r="D54" s="129">
        <v>775541</v>
      </c>
      <c r="E54" s="129">
        <v>1743001</v>
      </c>
      <c r="F54" s="129">
        <v>814282</v>
      </c>
      <c r="G54" s="129">
        <v>928719</v>
      </c>
      <c r="H54" s="131">
        <f>E54/C54</f>
        <v>192.73586355679845</v>
      </c>
      <c r="I54" s="129">
        <v>85655</v>
      </c>
      <c r="J54" s="129">
        <v>715623</v>
      </c>
      <c r="K54" s="129">
        <v>88825</v>
      </c>
      <c r="L54" s="129">
        <v>26209</v>
      </c>
      <c r="M54" s="129">
        <v>238979</v>
      </c>
      <c r="N54" s="129">
        <v>124800</v>
      </c>
      <c r="O54" s="129">
        <v>25600</v>
      </c>
      <c r="P54" s="129">
        <v>111400</v>
      </c>
      <c r="Q54" s="130">
        <v>4079</v>
      </c>
      <c r="R54" s="129">
        <v>586948</v>
      </c>
      <c r="S54" s="129">
        <v>4401</v>
      </c>
      <c r="T54" s="129">
        <v>105318</v>
      </c>
      <c r="U54" s="129">
        <v>32003</v>
      </c>
      <c r="V54" s="129">
        <v>26158</v>
      </c>
      <c r="W54" s="129">
        <v>146249</v>
      </c>
      <c r="X54" s="129">
        <v>4233833</v>
      </c>
      <c r="Y54" s="131">
        <v>95.6</v>
      </c>
      <c r="Z54" s="129">
        <v>2811</v>
      </c>
      <c r="AA54" s="129">
        <v>76967</v>
      </c>
      <c r="AB54" s="129">
        <v>1811335</v>
      </c>
      <c r="AC54" s="131">
        <v>37.3</v>
      </c>
      <c r="AD54" s="131">
        <v>26790.7</v>
      </c>
      <c r="AE54" s="129">
        <v>606</v>
      </c>
      <c r="AF54" s="129">
        <v>101592</v>
      </c>
      <c r="AG54" s="129">
        <v>279</v>
      </c>
      <c r="AH54" s="129">
        <v>56437</v>
      </c>
      <c r="AI54" s="129">
        <v>108</v>
      </c>
      <c r="AJ54" s="129">
        <v>58396</v>
      </c>
      <c r="AK54" s="129">
        <v>12</v>
      </c>
      <c r="AL54" s="129">
        <v>23877</v>
      </c>
      <c r="AM54" s="131">
        <v>98.4</v>
      </c>
      <c r="AN54" s="131">
        <v>38.6</v>
      </c>
      <c r="AO54" s="129">
        <v>532766</v>
      </c>
      <c r="AP54" s="129">
        <v>583565</v>
      </c>
      <c r="AQ54" s="129">
        <v>277</v>
      </c>
      <c r="AR54" s="129">
        <v>1416</v>
      </c>
      <c r="AS54" s="129">
        <v>4023</v>
      </c>
      <c r="AT54" s="129">
        <v>11450</v>
      </c>
      <c r="AU54" s="129">
        <v>110</v>
      </c>
      <c r="AV54" s="129">
        <v>13951</v>
      </c>
      <c r="AW54" s="129">
        <v>13565</v>
      </c>
      <c r="AX54" s="129">
        <v>5400</v>
      </c>
      <c r="AY54" s="129">
        <v>1319091</v>
      </c>
      <c r="AZ54" s="129">
        <v>689771</v>
      </c>
      <c r="BA54" s="131">
        <v>101.2</v>
      </c>
      <c r="BB54" s="134">
        <v>426028</v>
      </c>
      <c r="BC54" s="134">
        <v>274898</v>
      </c>
      <c r="BD54" s="129">
        <v>284283</v>
      </c>
      <c r="BE54" s="129">
        <v>833955528</v>
      </c>
      <c r="BF54" s="129">
        <v>823268407</v>
      </c>
      <c r="BG54" s="129">
        <v>3984089</v>
      </c>
      <c r="BH54" s="129">
        <v>2272</v>
      </c>
    </row>
    <row r="55" spans="1:60" ht="13.5">
      <c r="A55" s="137" t="s">
        <v>308</v>
      </c>
      <c r="B55" s="138"/>
      <c r="C55" s="139">
        <v>2275.28</v>
      </c>
      <c r="D55" s="140">
        <v>532688</v>
      </c>
      <c r="E55" s="140">
        <v>1368378</v>
      </c>
      <c r="F55" s="140">
        <v>671128</v>
      </c>
      <c r="G55" s="140">
        <v>697250</v>
      </c>
      <c r="H55" s="141">
        <f>E55/C55</f>
        <v>601.4108153721739</v>
      </c>
      <c r="I55" s="140">
        <v>72441</v>
      </c>
      <c r="J55" s="140">
        <v>557206</v>
      </c>
      <c r="K55" s="140">
        <v>24014</v>
      </c>
      <c r="L55" s="140">
        <v>7814</v>
      </c>
      <c r="M55" s="140">
        <v>75745</v>
      </c>
      <c r="N55" s="140">
        <v>39200</v>
      </c>
      <c r="O55" s="140">
        <v>1040</v>
      </c>
      <c r="P55" s="140">
        <v>3030</v>
      </c>
      <c r="Q55" s="142">
        <v>906</v>
      </c>
      <c r="R55" s="140">
        <v>106020</v>
      </c>
      <c r="S55" s="140">
        <v>3431</v>
      </c>
      <c r="T55" s="140">
        <v>18457</v>
      </c>
      <c r="U55" s="140">
        <v>10834</v>
      </c>
      <c r="V55" s="140">
        <v>19320</v>
      </c>
      <c r="W55" s="140">
        <v>110759</v>
      </c>
      <c r="X55" s="140">
        <v>2485060</v>
      </c>
      <c r="Y55" s="141">
        <v>87</v>
      </c>
      <c r="Z55" s="140">
        <v>1403</v>
      </c>
      <c r="AA55" s="140">
        <v>24525</v>
      </c>
      <c r="AB55" s="140">
        <v>515057</v>
      </c>
      <c r="AC55" s="141">
        <v>63.3</v>
      </c>
      <c r="AD55" s="141">
        <v>7869.1</v>
      </c>
      <c r="AE55" s="140">
        <v>284</v>
      </c>
      <c r="AF55" s="140">
        <v>102410</v>
      </c>
      <c r="AG55" s="140">
        <v>163</v>
      </c>
      <c r="AH55" s="140">
        <v>52876</v>
      </c>
      <c r="AI55" s="140">
        <v>67</v>
      </c>
      <c r="AJ55" s="140">
        <v>50986</v>
      </c>
      <c r="AK55" s="140">
        <v>10</v>
      </c>
      <c r="AL55" s="140">
        <v>21481</v>
      </c>
      <c r="AM55" s="141">
        <v>95.2</v>
      </c>
      <c r="AN55" s="141">
        <v>33.6</v>
      </c>
      <c r="AO55" s="140">
        <v>461280</v>
      </c>
      <c r="AP55" s="140">
        <v>286618</v>
      </c>
      <c r="AQ55" s="140">
        <v>94</v>
      </c>
      <c r="AR55" s="140">
        <v>787</v>
      </c>
      <c r="AS55" s="140">
        <v>2964</v>
      </c>
      <c r="AT55" s="140">
        <v>6653</v>
      </c>
      <c r="AU55" s="140">
        <v>62</v>
      </c>
      <c r="AV55" s="140">
        <v>8071</v>
      </c>
      <c r="AW55" s="140">
        <v>17423</v>
      </c>
      <c r="AX55" s="140">
        <v>6798</v>
      </c>
      <c r="AY55" s="140">
        <v>947370</v>
      </c>
      <c r="AZ55" s="140">
        <v>484628</v>
      </c>
      <c r="BA55" s="141">
        <v>95.9</v>
      </c>
      <c r="BB55" s="143">
        <v>317175</v>
      </c>
      <c r="BC55" s="143">
        <v>198389</v>
      </c>
      <c r="BD55" s="140">
        <v>241894</v>
      </c>
      <c r="BE55" s="140">
        <v>590178964</v>
      </c>
      <c r="BF55" s="140">
        <v>583605082</v>
      </c>
      <c r="BG55" s="140">
        <v>2751806</v>
      </c>
      <c r="BH55" s="140">
        <v>2021</v>
      </c>
    </row>
    <row r="56" spans="1:60" s="148" customFormat="1" ht="16.5" customHeight="1">
      <c r="A56" s="151"/>
      <c r="B56" s="35"/>
      <c r="C56" s="36" t="s">
        <v>309</v>
      </c>
      <c r="D56" s="37" t="s">
        <v>310</v>
      </c>
      <c r="E56" s="59" t="s">
        <v>311</v>
      </c>
      <c r="F56" s="60"/>
      <c r="G56" s="60"/>
      <c r="H56" s="61"/>
      <c r="I56" s="59" t="s">
        <v>312</v>
      </c>
      <c r="J56" s="60"/>
      <c r="K56" s="60" t="s">
        <v>313</v>
      </c>
      <c r="L56" s="61"/>
      <c r="M56" s="38" t="s">
        <v>313</v>
      </c>
      <c r="N56" s="39" t="s">
        <v>314</v>
      </c>
      <c r="O56" s="66" t="s">
        <v>315</v>
      </c>
      <c r="P56" s="67"/>
      <c r="Q56" s="39" t="s">
        <v>316</v>
      </c>
      <c r="R56" s="35" t="s">
        <v>313</v>
      </c>
      <c r="S56" s="59" t="s">
        <v>317</v>
      </c>
      <c r="T56" s="60"/>
      <c r="U56" s="61"/>
      <c r="V56" s="59" t="s">
        <v>318</v>
      </c>
      <c r="W56" s="60"/>
      <c r="X56" s="60"/>
      <c r="Y56" s="37" t="s">
        <v>319</v>
      </c>
      <c r="Z56" s="35" t="s">
        <v>320</v>
      </c>
      <c r="AA56" s="60" t="s">
        <v>320</v>
      </c>
      <c r="AB56" s="61"/>
      <c r="AC56" s="37" t="s">
        <v>321</v>
      </c>
      <c r="AD56" s="37" t="s">
        <v>322</v>
      </c>
      <c r="AE56" s="59" t="s">
        <v>323</v>
      </c>
      <c r="AF56" s="60"/>
      <c r="AG56" s="60"/>
      <c r="AH56" s="60"/>
      <c r="AI56" s="59" t="s">
        <v>323</v>
      </c>
      <c r="AJ56" s="60"/>
      <c r="AK56" s="60"/>
      <c r="AL56" s="60"/>
      <c r="AM56" s="64" t="s">
        <v>324</v>
      </c>
      <c r="AN56" s="65"/>
      <c r="AO56" s="40" t="s">
        <v>325</v>
      </c>
      <c r="AP56" s="35" t="s">
        <v>326</v>
      </c>
      <c r="AQ56" s="59" t="s">
        <v>309</v>
      </c>
      <c r="AR56" s="61"/>
      <c r="AS56" s="37" t="s">
        <v>327</v>
      </c>
      <c r="AT56" s="59" t="s">
        <v>328</v>
      </c>
      <c r="AU56" s="60"/>
      <c r="AV56" s="60"/>
      <c r="AW56" s="60"/>
      <c r="AX56" s="61"/>
      <c r="AY56" s="59" t="s">
        <v>310</v>
      </c>
      <c r="AZ56" s="61"/>
      <c r="BA56" s="59" t="s">
        <v>316</v>
      </c>
      <c r="BB56" s="60"/>
      <c r="BC56" s="61"/>
      <c r="BD56" s="41" t="s">
        <v>316</v>
      </c>
      <c r="BE56" s="59" t="s">
        <v>329</v>
      </c>
      <c r="BF56" s="61"/>
      <c r="BG56" s="60" t="s">
        <v>330</v>
      </c>
      <c r="BH56" s="60"/>
    </row>
    <row r="57" spans="1:60" s="168" customFormat="1" ht="28.5" customHeight="1">
      <c r="A57" s="155"/>
      <c r="B57" s="156" t="s">
        <v>331</v>
      </c>
      <c r="C57" s="157"/>
      <c r="D57" s="158" t="s">
        <v>332</v>
      </c>
      <c r="E57" s="159" t="s">
        <v>333</v>
      </c>
      <c r="F57" s="159"/>
      <c r="G57" s="159"/>
      <c r="H57" s="159"/>
      <c r="I57" s="159"/>
      <c r="J57" s="159"/>
      <c r="K57" s="160" t="s">
        <v>334</v>
      </c>
      <c r="L57" s="159"/>
      <c r="M57" s="159"/>
      <c r="N57" s="159"/>
      <c r="O57" s="159"/>
      <c r="P57" s="159"/>
      <c r="Q57" s="159"/>
      <c r="R57" s="159"/>
      <c r="S57" s="161" t="s">
        <v>335</v>
      </c>
      <c r="T57" s="161"/>
      <c r="U57" s="162"/>
      <c r="V57" s="160" t="s">
        <v>336</v>
      </c>
      <c r="W57" s="159"/>
      <c r="X57" s="159"/>
      <c r="Y57" s="159"/>
      <c r="Z57" s="159"/>
      <c r="AA57" s="159" t="s">
        <v>337</v>
      </c>
      <c r="AB57" s="163"/>
      <c r="AC57" s="160" t="s">
        <v>338</v>
      </c>
      <c r="AD57" s="163"/>
      <c r="AE57" s="160" t="s">
        <v>339</v>
      </c>
      <c r="AF57" s="159"/>
      <c r="AG57" s="159"/>
      <c r="AH57" s="159"/>
      <c r="AI57" s="160" t="s">
        <v>340</v>
      </c>
      <c r="AJ57" s="159"/>
      <c r="AK57" s="159"/>
      <c r="AL57" s="159"/>
      <c r="AM57" s="159"/>
      <c r="AN57" s="163"/>
      <c r="AO57" s="164" t="s">
        <v>341</v>
      </c>
      <c r="AP57" s="165" t="s">
        <v>342</v>
      </c>
      <c r="AQ57" s="159" t="s">
        <v>343</v>
      </c>
      <c r="AR57" s="159"/>
      <c r="AS57" s="163"/>
      <c r="AT57" s="160" t="s">
        <v>344</v>
      </c>
      <c r="AU57" s="159"/>
      <c r="AV57" s="159"/>
      <c r="AW57" s="159"/>
      <c r="AX57" s="163"/>
      <c r="AY57" s="160" t="s">
        <v>345</v>
      </c>
      <c r="AZ57" s="159"/>
      <c r="BA57" s="160" t="s">
        <v>346</v>
      </c>
      <c r="BB57" s="159"/>
      <c r="BC57" s="163"/>
      <c r="BD57" s="166" t="s">
        <v>343</v>
      </c>
      <c r="BE57" s="160" t="s">
        <v>347</v>
      </c>
      <c r="BF57" s="163"/>
      <c r="BG57" s="167" t="s">
        <v>348</v>
      </c>
      <c r="BH57" s="167"/>
    </row>
    <row r="58" spans="2:52" ht="17.25" customHeight="1">
      <c r="B58" s="112" t="s">
        <v>349</v>
      </c>
      <c r="AZ58" s="144"/>
    </row>
    <row r="59" spans="2:52" ht="17.25" customHeight="1">
      <c r="B59" s="112" t="s">
        <v>350</v>
      </c>
      <c r="AZ59" s="116"/>
    </row>
    <row r="60" spans="36:39" ht="13.5">
      <c r="AJ60" s="145"/>
      <c r="AK60" s="42"/>
      <c r="AL60" s="43"/>
      <c r="AM60" s="44"/>
    </row>
    <row r="61" spans="36:39" ht="13.5">
      <c r="AJ61" s="145"/>
      <c r="AK61" s="42"/>
      <c r="AL61" s="45"/>
      <c r="AM61" s="44"/>
    </row>
    <row r="62" spans="36:39" ht="13.5">
      <c r="AJ62" s="145"/>
      <c r="AK62" s="42"/>
      <c r="AL62" s="45"/>
      <c r="AM62" s="44"/>
    </row>
    <row r="63" spans="36:39" ht="13.5">
      <c r="AJ63" s="145"/>
      <c r="AK63" s="42"/>
      <c r="AL63" s="45"/>
      <c r="AM63" s="44"/>
    </row>
    <row r="64" spans="36:39" ht="13.5">
      <c r="AJ64" s="145"/>
      <c r="AK64" s="42"/>
      <c r="AL64" s="45"/>
      <c r="AM64" s="44"/>
    </row>
    <row r="65" spans="36:39" ht="13.5">
      <c r="AJ65" s="145"/>
      <c r="AK65" s="42"/>
      <c r="AL65" s="45"/>
      <c r="AM65" s="44"/>
    </row>
    <row r="66" spans="36:39" ht="13.5">
      <c r="AJ66" s="145"/>
      <c r="AK66" s="42"/>
      <c r="AL66" s="45"/>
      <c r="AM66" s="44"/>
    </row>
    <row r="67" spans="36:39" ht="13.5">
      <c r="AJ67" s="145"/>
      <c r="AK67" s="42"/>
      <c r="AL67" s="45"/>
      <c r="AM67" s="44"/>
    </row>
    <row r="68" spans="36:39" ht="13.5">
      <c r="AJ68" s="145"/>
      <c r="AK68" s="42"/>
      <c r="AL68" s="45"/>
      <c r="AM68" s="44"/>
    </row>
    <row r="69" spans="36:39" ht="13.5">
      <c r="AJ69" s="145"/>
      <c r="AK69" s="42"/>
      <c r="AL69" s="45"/>
      <c r="AM69" s="44"/>
    </row>
    <row r="70" spans="36:39" ht="13.5">
      <c r="AJ70" s="145"/>
      <c r="AK70" s="42"/>
      <c r="AL70" s="45"/>
      <c r="AM70" s="44"/>
    </row>
    <row r="71" spans="36:39" ht="13.5">
      <c r="AJ71" s="145"/>
      <c r="AK71" s="42"/>
      <c r="AL71" s="45"/>
      <c r="AM71" s="44"/>
    </row>
    <row r="72" spans="36:39" ht="13.5">
      <c r="AJ72" s="145"/>
      <c r="AK72" s="42"/>
      <c r="AL72" s="45"/>
      <c r="AM72" s="44"/>
    </row>
    <row r="73" spans="36:39" ht="13.5">
      <c r="AJ73" s="145"/>
      <c r="AK73" s="42"/>
      <c r="AL73" s="45"/>
      <c r="AM73" s="46"/>
    </row>
    <row r="74" spans="36:39" ht="13.5">
      <c r="AJ74" s="145"/>
      <c r="AK74" s="42"/>
      <c r="AL74" s="45"/>
      <c r="AM74" s="44"/>
    </row>
    <row r="75" spans="36:39" ht="13.5">
      <c r="AJ75" s="145"/>
      <c r="AK75" s="42"/>
      <c r="AL75" s="45"/>
      <c r="AM75" s="44"/>
    </row>
    <row r="76" spans="36:39" ht="13.5">
      <c r="AJ76" s="145"/>
      <c r="AK76" s="42"/>
      <c r="AL76" s="45"/>
      <c r="AM76" s="46"/>
    </row>
    <row r="77" spans="36:39" ht="13.5">
      <c r="AJ77" s="145"/>
      <c r="AK77" s="42"/>
      <c r="AL77" s="45"/>
      <c r="AM77" s="44"/>
    </row>
    <row r="78" spans="36:39" ht="13.5">
      <c r="AJ78" s="145"/>
      <c r="AK78" s="42"/>
      <c r="AL78" s="45"/>
      <c r="AM78" s="44"/>
    </row>
    <row r="79" spans="36:39" ht="13.5">
      <c r="AJ79" s="145"/>
      <c r="AK79" s="42"/>
      <c r="AL79" s="45"/>
      <c r="AM79" s="44"/>
    </row>
    <row r="80" spans="36:39" ht="13.5">
      <c r="AJ80" s="145"/>
      <c r="AK80" s="42"/>
      <c r="AL80" s="45"/>
      <c r="AM80" s="44"/>
    </row>
    <row r="81" spans="36:39" ht="13.5">
      <c r="AJ81" s="145"/>
      <c r="AK81" s="42"/>
      <c r="AL81" s="45"/>
      <c r="AM81" s="44"/>
    </row>
    <row r="82" spans="36:39" ht="13.5">
      <c r="AJ82" s="145"/>
      <c r="AK82" s="42"/>
      <c r="AL82" s="45"/>
      <c r="AM82" s="46"/>
    </row>
    <row r="83" spans="36:39" ht="13.5">
      <c r="AJ83" s="145"/>
      <c r="AK83" s="42"/>
      <c r="AL83" s="45"/>
      <c r="AM83" s="44"/>
    </row>
    <row r="84" spans="36:39" ht="13.5">
      <c r="AJ84" s="145"/>
      <c r="AK84" s="42"/>
      <c r="AL84" s="45"/>
      <c r="AM84" s="44"/>
    </row>
    <row r="85" spans="36:39" ht="13.5">
      <c r="AJ85" s="145"/>
      <c r="AK85" s="42"/>
      <c r="AL85" s="45"/>
      <c r="AM85" s="44"/>
    </row>
    <row r="86" spans="36:39" ht="13.5">
      <c r="AJ86" s="145"/>
      <c r="AK86" s="42"/>
      <c r="AL86" s="45"/>
      <c r="AM86" s="44"/>
    </row>
    <row r="87" spans="36:39" ht="13.5">
      <c r="AJ87" s="145"/>
      <c r="AK87" s="42"/>
      <c r="AL87" s="45"/>
      <c r="AM87" s="44"/>
    </row>
    <row r="88" spans="36:39" ht="13.5">
      <c r="AJ88" s="145"/>
      <c r="AK88" s="42"/>
      <c r="AL88" s="45"/>
      <c r="AM88" s="44"/>
    </row>
    <row r="89" spans="36:39" ht="13.5">
      <c r="AJ89" s="145"/>
      <c r="AK89" s="42"/>
      <c r="AL89" s="45"/>
      <c r="AM89" s="46"/>
    </row>
    <row r="90" spans="36:39" ht="13.5">
      <c r="AJ90" s="145"/>
      <c r="AK90" s="42"/>
      <c r="AL90" s="45"/>
      <c r="AM90" s="46"/>
    </row>
    <row r="91" spans="36:39" ht="13.5">
      <c r="AJ91" s="145"/>
      <c r="AK91" s="42"/>
      <c r="AL91" s="45"/>
      <c r="AM91" s="44"/>
    </row>
    <row r="92" spans="36:39" ht="13.5">
      <c r="AJ92" s="145"/>
      <c r="AK92" s="42"/>
      <c r="AL92" s="45"/>
      <c r="AM92" s="44"/>
    </row>
    <row r="93" spans="36:39" ht="13.5">
      <c r="AJ93" s="145"/>
      <c r="AK93" s="42"/>
      <c r="AL93" s="45"/>
      <c r="AM93" s="44"/>
    </row>
    <row r="94" spans="36:39" ht="13.5">
      <c r="AJ94" s="145"/>
      <c r="AK94" s="42"/>
      <c r="AL94" s="45"/>
      <c r="AM94" s="44"/>
    </row>
    <row r="95" spans="36:39" ht="13.5">
      <c r="AJ95" s="145"/>
      <c r="AK95" s="42"/>
      <c r="AL95" s="45"/>
      <c r="AM95" s="44"/>
    </row>
    <row r="96" spans="36:39" ht="13.5">
      <c r="AJ96" s="145"/>
      <c r="AK96" s="42"/>
      <c r="AL96" s="45"/>
      <c r="AM96" s="44"/>
    </row>
    <row r="97" spans="36:39" ht="13.5">
      <c r="AJ97" s="145"/>
      <c r="AK97" s="42"/>
      <c r="AL97" s="45"/>
      <c r="AM97" s="44"/>
    </row>
    <row r="98" spans="36:39" ht="13.5">
      <c r="AJ98" s="145"/>
      <c r="AK98" s="42"/>
      <c r="AL98" s="45"/>
      <c r="AM98" s="44"/>
    </row>
    <row r="99" spans="36:39" ht="13.5">
      <c r="AJ99" s="145"/>
      <c r="AK99" s="42"/>
      <c r="AL99" s="45"/>
      <c r="AM99" s="44"/>
    </row>
    <row r="100" spans="36:39" ht="13.5">
      <c r="AJ100" s="145"/>
      <c r="AK100" s="42"/>
      <c r="AL100" s="45"/>
      <c r="AM100" s="44"/>
    </row>
    <row r="101" spans="36:39" ht="13.5">
      <c r="AJ101" s="145"/>
      <c r="AK101" s="42"/>
      <c r="AL101" s="45"/>
      <c r="AM101" s="44"/>
    </row>
    <row r="102" spans="36:39" ht="13.5">
      <c r="AJ102" s="145"/>
      <c r="AK102" s="42"/>
      <c r="AL102" s="45"/>
      <c r="AM102" s="44"/>
    </row>
    <row r="103" spans="36:39" ht="13.5">
      <c r="AJ103" s="145"/>
      <c r="AK103" s="42"/>
      <c r="AL103" s="45"/>
      <c r="AM103" s="44"/>
    </row>
    <row r="104" spans="36:39" ht="13.5">
      <c r="AJ104" s="145"/>
      <c r="AK104" s="42"/>
      <c r="AL104" s="45"/>
      <c r="AM104" s="44"/>
    </row>
    <row r="105" spans="36:39" ht="13.5">
      <c r="AJ105" s="145"/>
      <c r="AK105" s="42"/>
      <c r="AL105" s="45"/>
      <c r="AM105" s="44"/>
    </row>
    <row r="106" spans="36:39" ht="13.5">
      <c r="AJ106" s="145"/>
      <c r="AK106" s="42"/>
      <c r="AL106" s="45"/>
      <c r="AM106" s="44"/>
    </row>
    <row r="107" spans="36:39" ht="13.5">
      <c r="AJ107" s="145"/>
      <c r="AK107" s="42"/>
      <c r="AL107" s="45"/>
      <c r="AM107" s="44"/>
    </row>
    <row r="108" spans="36:39" ht="13.5">
      <c r="AJ108" s="145"/>
      <c r="AK108" s="42"/>
      <c r="AL108" s="45"/>
      <c r="AM108" s="44"/>
    </row>
    <row r="109" spans="36:39" ht="13.5">
      <c r="AJ109" s="145"/>
      <c r="AK109" s="42"/>
      <c r="AL109" s="45"/>
      <c r="AM109" s="46"/>
    </row>
    <row r="110" spans="36:39" ht="13.5">
      <c r="AJ110" s="145"/>
      <c r="AK110" s="42"/>
      <c r="AL110" s="45"/>
      <c r="AM110" s="44"/>
    </row>
    <row r="111" spans="36:39" ht="13.5">
      <c r="AJ111" s="145"/>
      <c r="AK111" s="42"/>
      <c r="AL111" s="45"/>
      <c r="AM111" s="44"/>
    </row>
    <row r="112" spans="36:39" ht="13.5">
      <c r="AJ112" s="145"/>
      <c r="AK112" s="42"/>
      <c r="AL112" s="45"/>
      <c r="AM112" s="44"/>
    </row>
    <row r="113" spans="36:39" ht="13.5">
      <c r="AJ113" s="145"/>
      <c r="AK113" s="42"/>
      <c r="AL113" s="45"/>
      <c r="AM113" s="44"/>
    </row>
    <row r="114" spans="36:39" ht="13.5">
      <c r="AJ114" s="145"/>
      <c r="AK114" s="42"/>
      <c r="AL114" s="45"/>
      <c r="AM114" s="44"/>
    </row>
    <row r="115" spans="36:39" ht="13.5">
      <c r="AJ115" s="145"/>
      <c r="AK115" s="42"/>
      <c r="AL115" s="45"/>
      <c r="AM115" s="44"/>
    </row>
    <row r="116" spans="36:39" ht="13.5">
      <c r="AJ116" s="145"/>
      <c r="AK116" s="42"/>
      <c r="AL116" s="45"/>
      <c r="AM116" s="44"/>
    </row>
  </sheetData>
  <sheetProtection/>
  <mergeCells count="94">
    <mergeCell ref="B4:C6"/>
    <mergeCell ref="D4:D6"/>
    <mergeCell ref="E4:G4"/>
    <mergeCell ref="H4:H6"/>
    <mergeCell ref="I4:J4"/>
    <mergeCell ref="K4:Q4"/>
    <mergeCell ref="K5:K6"/>
    <mergeCell ref="M5:M6"/>
    <mergeCell ref="N5:N6"/>
    <mergeCell ref="O5:P5"/>
    <mergeCell ref="Y4:Z4"/>
    <mergeCell ref="AA4:AB4"/>
    <mergeCell ref="AC4:AC6"/>
    <mergeCell ref="X5:X6"/>
    <mergeCell ref="Y5:Y6"/>
    <mergeCell ref="AA5:AB5"/>
    <mergeCell ref="AD4:AD6"/>
    <mergeCell ref="AE4:AH4"/>
    <mergeCell ref="AO4:AP4"/>
    <mergeCell ref="AQ4:AS4"/>
    <mergeCell ref="AT4:AV4"/>
    <mergeCell ref="AW4:AX4"/>
    <mergeCell ref="AE5:AF5"/>
    <mergeCell ref="AG5:AH5"/>
    <mergeCell ref="AI5:AJ5"/>
    <mergeCell ref="AK5:AL5"/>
    <mergeCell ref="AY4:AZ4"/>
    <mergeCell ref="BA4:BA6"/>
    <mergeCell ref="BB4:BC4"/>
    <mergeCell ref="BE4:BF4"/>
    <mergeCell ref="BG4:BH4"/>
    <mergeCell ref="E5:E6"/>
    <mergeCell ref="F5:F6"/>
    <mergeCell ref="G5:G6"/>
    <mergeCell ref="I5:I6"/>
    <mergeCell ref="J5:J6"/>
    <mergeCell ref="Q5:Q6"/>
    <mergeCell ref="S5:S6"/>
    <mergeCell ref="T5:T6"/>
    <mergeCell ref="U5:U6"/>
    <mergeCell ref="V5:V6"/>
    <mergeCell ref="W5:W6"/>
    <mergeCell ref="R4:R6"/>
    <mergeCell ref="S4:U4"/>
    <mergeCell ref="V4:X4"/>
    <mergeCell ref="AM5:AN5"/>
    <mergeCell ref="AO5:AO6"/>
    <mergeCell ref="AP5:AP6"/>
    <mergeCell ref="AQ5:AR5"/>
    <mergeCell ref="AS5:AS6"/>
    <mergeCell ref="AT5:AT6"/>
    <mergeCell ref="AU5:AU6"/>
    <mergeCell ref="AV5:AV6"/>
    <mergeCell ref="AW5:AW6"/>
    <mergeCell ref="AX5:AX6"/>
    <mergeCell ref="AY5:AY6"/>
    <mergeCell ref="BB5:BB6"/>
    <mergeCell ref="BC5:BC6"/>
    <mergeCell ref="BD5:BD6"/>
    <mergeCell ref="BE5:BE6"/>
    <mergeCell ref="BF5:BF6"/>
    <mergeCell ref="BG5:BG6"/>
    <mergeCell ref="BH5:BH6"/>
    <mergeCell ref="E56:H56"/>
    <mergeCell ref="I56:J56"/>
    <mergeCell ref="K56:L56"/>
    <mergeCell ref="O56:P56"/>
    <mergeCell ref="S56:U56"/>
    <mergeCell ref="V56:X56"/>
    <mergeCell ref="AA56:AB56"/>
    <mergeCell ref="AE56:AH56"/>
    <mergeCell ref="AI56:AL56"/>
    <mergeCell ref="AM56:AN56"/>
    <mergeCell ref="AQ56:AR56"/>
    <mergeCell ref="AT56:AX56"/>
    <mergeCell ref="AY56:AZ56"/>
    <mergeCell ref="BA56:BC56"/>
    <mergeCell ref="BE56:BF56"/>
    <mergeCell ref="BG56:BH56"/>
    <mergeCell ref="B57:C57"/>
    <mergeCell ref="E57:J57"/>
    <mergeCell ref="K57:R57"/>
    <mergeCell ref="S57:U57"/>
    <mergeCell ref="V57:Z57"/>
    <mergeCell ref="AA57:AB57"/>
    <mergeCell ref="BA57:BC57"/>
    <mergeCell ref="BE57:BF57"/>
    <mergeCell ref="BG57:BH57"/>
    <mergeCell ref="AC57:AD57"/>
    <mergeCell ref="AE57:AH57"/>
    <mergeCell ref="AI57:AN57"/>
    <mergeCell ref="AQ57:AS57"/>
    <mergeCell ref="AT57:AX57"/>
    <mergeCell ref="AY57:AZ57"/>
  </mergeCells>
  <printOptions/>
  <pageMargins left="0.5905511811023623" right="0.3937007874015748" top="0.5905511811023623" bottom="0.3937007874015748" header="0.5118110236220472" footer="0.5118110236220472"/>
  <pageSetup fitToWidth="0" fitToHeight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14.57421875" style="2" customWidth="1"/>
    <col min="2" max="2" width="14.8515625" style="2" customWidth="1"/>
    <col min="3" max="3" width="9.140625" style="2" customWidth="1"/>
    <col min="4" max="4" width="14.57421875" style="2" customWidth="1"/>
    <col min="5" max="5" width="14.8515625" style="2" customWidth="1"/>
    <col min="6" max="6" width="15.57421875" style="2" customWidth="1"/>
    <col min="7" max="7" width="8.7109375" style="2" customWidth="1"/>
    <col min="8" max="8" width="14.57421875" style="2" customWidth="1"/>
    <col min="9" max="16384" width="9.00390625" style="2" customWidth="1"/>
  </cols>
  <sheetData>
    <row r="1" ht="13.5">
      <c r="A1" s="1" t="s">
        <v>0</v>
      </c>
    </row>
    <row r="2" spans="1:8" ht="17.25">
      <c r="A2" s="103" t="s">
        <v>1</v>
      </c>
      <c r="B2" s="103"/>
      <c r="C2" s="103"/>
      <c r="D2" s="103"/>
      <c r="E2" s="103"/>
      <c r="F2" s="103"/>
      <c r="G2" s="103"/>
      <c r="H2" s="103"/>
    </row>
    <row r="3" spans="1:8" ht="17.25">
      <c r="A3" s="3"/>
      <c r="B3" s="3"/>
      <c r="C3" s="3"/>
      <c r="D3" s="3"/>
      <c r="E3" s="3"/>
      <c r="F3" s="3"/>
      <c r="G3" s="3"/>
      <c r="H3" s="3"/>
    </row>
    <row r="4" spans="1:8" ht="4.5" customHeight="1" thickBot="1">
      <c r="A4" s="4"/>
      <c r="B4" s="4"/>
      <c r="C4" s="4"/>
      <c r="D4" s="4"/>
      <c r="E4" s="4"/>
      <c r="F4" s="4"/>
      <c r="G4" s="4"/>
      <c r="H4" s="4"/>
    </row>
    <row r="5" spans="1:9" ht="26.25" customHeight="1" thickTop="1">
      <c r="A5" s="5" t="s">
        <v>2</v>
      </c>
      <c r="B5" s="6" t="s">
        <v>3</v>
      </c>
      <c r="C5" s="7"/>
      <c r="D5" s="8" t="s">
        <v>4</v>
      </c>
      <c r="E5" s="9" t="s">
        <v>2</v>
      </c>
      <c r="F5" s="6" t="s">
        <v>3</v>
      </c>
      <c r="G5" s="7"/>
      <c r="H5" s="8" t="s">
        <v>4</v>
      </c>
      <c r="I5" s="10"/>
    </row>
    <row r="6" spans="1:8" ht="26.25" customHeight="1">
      <c r="A6" s="11" t="s">
        <v>5</v>
      </c>
      <c r="B6" s="12" t="s">
        <v>6</v>
      </c>
      <c r="C6" s="11" t="s">
        <v>7</v>
      </c>
      <c r="D6" s="13" t="s">
        <v>8</v>
      </c>
      <c r="E6" s="14" t="s">
        <v>9</v>
      </c>
      <c r="F6" s="12" t="s">
        <v>10</v>
      </c>
      <c r="G6" s="11"/>
      <c r="H6" s="15" t="s">
        <v>11</v>
      </c>
    </row>
    <row r="7" spans="1:8" ht="26.25" customHeight="1">
      <c r="A7" s="12" t="s">
        <v>12</v>
      </c>
      <c r="B7" s="12" t="s">
        <v>13</v>
      </c>
      <c r="C7" s="12"/>
      <c r="D7" s="16" t="s">
        <v>8</v>
      </c>
      <c r="E7" s="17" t="s">
        <v>14</v>
      </c>
      <c r="F7" s="18" t="s">
        <v>15</v>
      </c>
      <c r="G7" s="12"/>
      <c r="H7" s="10" t="s">
        <v>16</v>
      </c>
    </row>
    <row r="8" spans="1:8" ht="26.25" customHeight="1">
      <c r="A8" s="12" t="s">
        <v>17</v>
      </c>
      <c r="B8" s="12" t="s">
        <v>18</v>
      </c>
      <c r="C8" s="12"/>
      <c r="D8" s="19" t="s">
        <v>19</v>
      </c>
      <c r="E8" s="17" t="s">
        <v>20</v>
      </c>
      <c r="F8" s="18" t="s">
        <v>21</v>
      </c>
      <c r="G8" s="12"/>
      <c r="H8" s="10" t="s">
        <v>22</v>
      </c>
    </row>
    <row r="9" spans="1:8" ht="26.25" customHeight="1">
      <c r="A9" s="12" t="s">
        <v>23</v>
      </c>
      <c r="B9" s="12" t="s">
        <v>24</v>
      </c>
      <c r="C9" s="12"/>
      <c r="D9" s="19" t="s">
        <v>25</v>
      </c>
      <c r="E9" s="17" t="s">
        <v>26</v>
      </c>
      <c r="F9" s="18" t="s">
        <v>27</v>
      </c>
      <c r="G9" s="12"/>
      <c r="H9" s="10" t="s">
        <v>28</v>
      </c>
    </row>
    <row r="10" spans="1:8" ht="26.25" customHeight="1">
      <c r="A10" s="12" t="s">
        <v>29</v>
      </c>
      <c r="B10" s="12" t="s">
        <v>30</v>
      </c>
      <c r="C10" s="12"/>
      <c r="D10" s="19" t="s">
        <v>31</v>
      </c>
      <c r="E10" s="17" t="s">
        <v>32</v>
      </c>
      <c r="F10" s="18" t="s">
        <v>33</v>
      </c>
      <c r="G10" s="12"/>
      <c r="H10" s="10" t="s">
        <v>34</v>
      </c>
    </row>
    <row r="11" spans="1:8" ht="26.25" customHeight="1">
      <c r="A11" s="12" t="s">
        <v>35</v>
      </c>
      <c r="B11" s="12" t="s">
        <v>36</v>
      </c>
      <c r="C11" s="12"/>
      <c r="D11" s="19" t="s">
        <v>37</v>
      </c>
      <c r="E11" s="17" t="s">
        <v>38</v>
      </c>
      <c r="F11" s="18" t="s">
        <v>39</v>
      </c>
      <c r="G11" s="12"/>
      <c r="H11" s="10" t="s">
        <v>40</v>
      </c>
    </row>
    <row r="12" spans="1:8" ht="26.25" customHeight="1">
      <c r="A12" s="12" t="s">
        <v>41</v>
      </c>
      <c r="B12" s="12" t="s">
        <v>42</v>
      </c>
      <c r="C12" s="12"/>
      <c r="D12" s="19" t="s">
        <v>43</v>
      </c>
      <c r="E12" s="17" t="s">
        <v>44</v>
      </c>
      <c r="F12" s="18" t="s">
        <v>45</v>
      </c>
      <c r="G12" s="12"/>
      <c r="H12" s="10" t="s">
        <v>46</v>
      </c>
    </row>
    <row r="13" spans="1:8" ht="26.25" customHeight="1">
      <c r="A13" s="12" t="s">
        <v>47</v>
      </c>
      <c r="B13" s="12" t="s">
        <v>48</v>
      </c>
      <c r="C13" s="12"/>
      <c r="D13" s="19" t="s">
        <v>49</v>
      </c>
      <c r="E13" s="17" t="s">
        <v>50</v>
      </c>
      <c r="F13" s="18" t="s">
        <v>51</v>
      </c>
      <c r="G13" s="12"/>
      <c r="H13" s="2" t="s">
        <v>52</v>
      </c>
    </row>
    <row r="14" spans="1:8" ht="26.25" customHeight="1">
      <c r="A14" s="12" t="s">
        <v>53</v>
      </c>
      <c r="B14" s="12" t="s">
        <v>54</v>
      </c>
      <c r="C14" s="12"/>
      <c r="D14" s="19" t="s">
        <v>55</v>
      </c>
      <c r="E14" s="17" t="s">
        <v>56</v>
      </c>
      <c r="F14" s="18" t="s">
        <v>57</v>
      </c>
      <c r="G14" s="12" t="s">
        <v>58</v>
      </c>
      <c r="H14" s="2" t="s">
        <v>40</v>
      </c>
    </row>
    <row r="15" spans="1:8" ht="26.25" customHeight="1">
      <c r="A15" s="12" t="s">
        <v>59</v>
      </c>
      <c r="B15" s="12" t="s">
        <v>60</v>
      </c>
      <c r="C15" s="12"/>
      <c r="D15" s="10" t="s">
        <v>61</v>
      </c>
      <c r="E15" s="17" t="s">
        <v>62</v>
      </c>
      <c r="F15" s="18" t="s">
        <v>63</v>
      </c>
      <c r="G15" s="18"/>
      <c r="H15" s="10" t="s">
        <v>64</v>
      </c>
    </row>
    <row r="16" spans="1:8" ht="26.25" customHeight="1">
      <c r="A16" s="12" t="s">
        <v>65</v>
      </c>
      <c r="B16" s="12" t="s">
        <v>66</v>
      </c>
      <c r="C16" s="12"/>
      <c r="D16" s="10" t="s">
        <v>67</v>
      </c>
      <c r="E16" s="17" t="s">
        <v>68</v>
      </c>
      <c r="F16" s="18" t="s">
        <v>69</v>
      </c>
      <c r="G16" s="12"/>
      <c r="H16" s="2" t="s">
        <v>40</v>
      </c>
    </row>
    <row r="17" spans="1:8" ht="26.25" customHeight="1">
      <c r="A17" s="12" t="s">
        <v>70</v>
      </c>
      <c r="B17" s="12" t="s">
        <v>71</v>
      </c>
      <c r="C17" s="12"/>
      <c r="D17" s="10" t="s">
        <v>72</v>
      </c>
      <c r="E17" s="17" t="s">
        <v>73</v>
      </c>
      <c r="F17" s="18" t="s">
        <v>74</v>
      </c>
      <c r="G17" s="12"/>
      <c r="H17" s="10" t="s">
        <v>75</v>
      </c>
    </row>
    <row r="18" spans="1:8" ht="26.25" customHeight="1">
      <c r="A18" s="12" t="s">
        <v>76</v>
      </c>
      <c r="B18" s="20" t="s">
        <v>77</v>
      </c>
      <c r="C18" s="12"/>
      <c r="D18" s="10" t="s">
        <v>78</v>
      </c>
      <c r="E18" s="17" t="s">
        <v>79</v>
      </c>
      <c r="F18" s="18" t="s">
        <v>80</v>
      </c>
      <c r="G18" s="12"/>
      <c r="H18" s="10" t="s">
        <v>81</v>
      </c>
    </row>
    <row r="19" spans="1:8" ht="26.25" customHeight="1">
      <c r="A19" s="20" t="s">
        <v>82</v>
      </c>
      <c r="B19" s="21" t="s">
        <v>83</v>
      </c>
      <c r="C19" s="12"/>
      <c r="D19" s="10" t="s">
        <v>84</v>
      </c>
      <c r="E19" s="17" t="s">
        <v>85</v>
      </c>
      <c r="F19" s="18" t="s">
        <v>86</v>
      </c>
      <c r="G19" s="12"/>
      <c r="H19" s="10" t="s">
        <v>87</v>
      </c>
    </row>
    <row r="20" spans="1:8" ht="26.25" customHeight="1">
      <c r="A20" s="21" t="s">
        <v>88</v>
      </c>
      <c r="B20" s="12" t="s">
        <v>89</v>
      </c>
      <c r="C20" s="12"/>
      <c r="D20" s="10" t="s">
        <v>90</v>
      </c>
      <c r="E20" s="17" t="s">
        <v>91</v>
      </c>
      <c r="F20" s="18" t="s">
        <v>92</v>
      </c>
      <c r="G20" s="12"/>
      <c r="H20" s="10" t="s">
        <v>93</v>
      </c>
    </row>
    <row r="21" spans="1:8" ht="26.25" customHeight="1">
      <c r="A21" s="12" t="s">
        <v>94</v>
      </c>
      <c r="B21" s="21" t="s">
        <v>95</v>
      </c>
      <c r="C21" s="12"/>
      <c r="D21" s="10" t="s">
        <v>96</v>
      </c>
      <c r="E21" s="17" t="s">
        <v>97</v>
      </c>
      <c r="F21" s="18" t="s">
        <v>98</v>
      </c>
      <c r="G21" s="12"/>
      <c r="H21" s="10" t="s">
        <v>99</v>
      </c>
    </row>
    <row r="22" spans="1:8" ht="26.25" customHeight="1">
      <c r="A22" s="21" t="s">
        <v>100</v>
      </c>
      <c r="B22" s="12" t="s">
        <v>101</v>
      </c>
      <c r="C22" s="12"/>
      <c r="D22" s="10" t="s">
        <v>102</v>
      </c>
      <c r="E22" s="17" t="s">
        <v>103</v>
      </c>
      <c r="F22" s="18" t="s">
        <v>104</v>
      </c>
      <c r="G22" s="12"/>
      <c r="H22" s="10" t="s">
        <v>99</v>
      </c>
    </row>
    <row r="23" spans="1:8" ht="26.25" customHeight="1">
      <c r="A23" s="12" t="s">
        <v>105</v>
      </c>
      <c r="B23" s="21" t="s">
        <v>106</v>
      </c>
      <c r="C23" s="12"/>
      <c r="D23" s="19" t="s">
        <v>107</v>
      </c>
      <c r="E23" s="17" t="s">
        <v>108</v>
      </c>
      <c r="F23" s="18" t="s">
        <v>109</v>
      </c>
      <c r="G23" s="12"/>
      <c r="H23" s="10" t="s">
        <v>110</v>
      </c>
    </row>
    <row r="24" spans="1:8" ht="26.25" customHeight="1">
      <c r="A24" s="21" t="s">
        <v>111</v>
      </c>
      <c r="B24" s="12" t="s">
        <v>112</v>
      </c>
      <c r="C24" s="12"/>
      <c r="D24" s="22" t="s">
        <v>113</v>
      </c>
      <c r="E24" s="17" t="s">
        <v>114</v>
      </c>
      <c r="F24" s="18" t="s">
        <v>115</v>
      </c>
      <c r="G24" s="12"/>
      <c r="H24" s="10" t="s">
        <v>110</v>
      </c>
    </row>
    <row r="25" spans="1:8" ht="26.25" customHeight="1">
      <c r="A25" s="12" t="s">
        <v>116</v>
      </c>
      <c r="B25" s="21" t="s">
        <v>117</v>
      </c>
      <c r="C25" s="12"/>
      <c r="D25" s="10" t="s">
        <v>118</v>
      </c>
      <c r="E25" s="17" t="s">
        <v>119</v>
      </c>
      <c r="F25" s="18" t="s">
        <v>120</v>
      </c>
      <c r="G25" s="12"/>
      <c r="H25" s="10" t="s">
        <v>110</v>
      </c>
    </row>
    <row r="26" spans="1:8" ht="26.25" customHeight="1">
      <c r="A26" s="21" t="s">
        <v>121</v>
      </c>
      <c r="B26" s="12" t="s">
        <v>122</v>
      </c>
      <c r="C26" s="12"/>
      <c r="D26" s="10" t="s">
        <v>123</v>
      </c>
      <c r="E26" s="17" t="s">
        <v>124</v>
      </c>
      <c r="F26" s="18" t="s">
        <v>125</v>
      </c>
      <c r="G26" s="12"/>
      <c r="H26" s="10" t="s">
        <v>110</v>
      </c>
    </row>
    <row r="27" spans="1:8" ht="26.25" customHeight="1">
      <c r="A27" s="12" t="s">
        <v>126</v>
      </c>
      <c r="B27" s="21" t="s">
        <v>127</v>
      </c>
      <c r="C27" s="12"/>
      <c r="D27" s="10" t="s">
        <v>128</v>
      </c>
      <c r="E27" s="17" t="s">
        <v>129</v>
      </c>
      <c r="F27" s="18" t="s">
        <v>130</v>
      </c>
      <c r="G27" s="12"/>
      <c r="H27" s="10" t="s">
        <v>110</v>
      </c>
    </row>
    <row r="28" spans="1:8" ht="26.25" customHeight="1">
      <c r="A28" s="21" t="s">
        <v>131</v>
      </c>
      <c r="B28" s="12" t="s">
        <v>132</v>
      </c>
      <c r="C28" s="12"/>
      <c r="D28" s="10" t="s">
        <v>133</v>
      </c>
      <c r="E28" s="17" t="s">
        <v>134</v>
      </c>
      <c r="F28" s="18" t="s">
        <v>135</v>
      </c>
      <c r="G28" s="12"/>
      <c r="H28" s="10" t="s">
        <v>136</v>
      </c>
    </row>
    <row r="29" spans="1:8" ht="26.25" customHeight="1">
      <c r="A29" s="12" t="s">
        <v>137</v>
      </c>
      <c r="B29" s="21" t="s">
        <v>138</v>
      </c>
      <c r="C29" s="12"/>
      <c r="D29" s="10" t="s">
        <v>139</v>
      </c>
      <c r="E29" s="17" t="s">
        <v>140</v>
      </c>
      <c r="F29" s="18" t="s">
        <v>141</v>
      </c>
      <c r="G29" s="12"/>
      <c r="H29" s="10" t="s">
        <v>136</v>
      </c>
    </row>
    <row r="30" spans="1:8" ht="26.25" customHeight="1">
      <c r="A30" s="21" t="s">
        <v>142</v>
      </c>
      <c r="B30" s="12" t="s">
        <v>143</v>
      </c>
      <c r="C30" s="12"/>
      <c r="D30" s="10" t="s">
        <v>144</v>
      </c>
      <c r="E30" s="17" t="s">
        <v>145</v>
      </c>
      <c r="F30" s="18" t="s">
        <v>146</v>
      </c>
      <c r="G30" s="12"/>
      <c r="H30" s="10" t="s">
        <v>136</v>
      </c>
    </row>
    <row r="31" spans="1:8" ht="26.25" customHeight="1">
      <c r="A31" s="12" t="s">
        <v>147</v>
      </c>
      <c r="B31" s="21" t="s">
        <v>148</v>
      </c>
      <c r="C31" s="12"/>
      <c r="D31" s="10" t="s">
        <v>149</v>
      </c>
      <c r="E31" s="17" t="s">
        <v>150</v>
      </c>
      <c r="F31" s="18" t="s">
        <v>151</v>
      </c>
      <c r="G31" s="12"/>
      <c r="H31" s="10" t="s">
        <v>136</v>
      </c>
    </row>
    <row r="32" spans="1:8" ht="26.25" customHeight="1">
      <c r="A32" s="21" t="s">
        <v>152</v>
      </c>
      <c r="B32" s="18" t="s">
        <v>153</v>
      </c>
      <c r="C32" s="12"/>
      <c r="D32" s="10" t="s">
        <v>154</v>
      </c>
      <c r="E32" s="17" t="s">
        <v>155</v>
      </c>
      <c r="F32" s="18" t="s">
        <v>156</v>
      </c>
      <c r="G32" s="12"/>
      <c r="H32" s="10" t="s">
        <v>157</v>
      </c>
    </row>
    <row r="33" spans="1:8" ht="26.25" customHeight="1">
      <c r="A33" s="21" t="s">
        <v>158</v>
      </c>
      <c r="B33" s="12" t="s">
        <v>159</v>
      </c>
      <c r="C33" s="12"/>
      <c r="D33" s="10" t="s">
        <v>160</v>
      </c>
      <c r="E33" s="17" t="s">
        <v>161</v>
      </c>
      <c r="F33" s="18"/>
      <c r="G33" s="12"/>
      <c r="H33" s="10" t="s">
        <v>157</v>
      </c>
    </row>
    <row r="34" spans="1:8" ht="26.25" customHeight="1">
      <c r="A34" s="23" t="s">
        <v>162</v>
      </c>
      <c r="B34" s="23" t="s">
        <v>163</v>
      </c>
      <c r="C34" s="23" t="s">
        <v>7</v>
      </c>
      <c r="D34" s="24" t="s">
        <v>164</v>
      </c>
      <c r="E34" s="25"/>
      <c r="F34" s="7"/>
      <c r="G34" s="23"/>
      <c r="H34" s="24"/>
    </row>
    <row r="35" ht="6.75" customHeight="1">
      <c r="A35" s="26"/>
    </row>
    <row r="36" ht="20.25" customHeight="1"/>
    <row r="37" ht="20.25" customHeight="1">
      <c r="A37" s="26"/>
    </row>
    <row r="38" ht="20.25" customHeight="1"/>
    <row r="39" ht="20.25" customHeight="1">
      <c r="A39" s="26"/>
    </row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</sheetData>
  <sheetProtection/>
  <mergeCells count="1">
    <mergeCell ref="A2:H2"/>
  </mergeCells>
  <printOptions/>
  <pageMargins left="0.5905511811023623" right="0.3937007874015748" top="0.5905511811023623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="90" zoomScaleNormal="90" zoomScaleSheetLayoutView="100" zoomScalePageLayoutView="0" workbookViewId="0" topLeftCell="B1">
      <selection activeCell="E12" sqref="E12"/>
    </sheetView>
  </sheetViews>
  <sheetFormatPr defaultColWidth="9.140625" defaultRowHeight="15"/>
  <cols>
    <col min="1" max="1" width="15.140625" style="2" customWidth="1"/>
    <col min="2" max="2" width="15.7109375" style="2" customWidth="1"/>
    <col min="3" max="3" width="15.140625" style="2" customWidth="1"/>
    <col min="4" max="4" width="15.7109375" style="2" customWidth="1"/>
    <col min="5" max="5" width="15.140625" style="2" customWidth="1"/>
    <col min="6" max="6" width="15.7109375" style="2" customWidth="1"/>
    <col min="7" max="7" width="15.140625" style="2" customWidth="1"/>
    <col min="8" max="8" width="15.7109375" style="2" customWidth="1"/>
    <col min="9" max="16384" width="9.00390625" style="2" customWidth="1"/>
  </cols>
  <sheetData>
    <row r="1" ht="13.5">
      <c r="A1" s="1" t="s">
        <v>0</v>
      </c>
    </row>
    <row r="2" spans="1:8" ht="17.25">
      <c r="A2" s="103" t="s">
        <v>351</v>
      </c>
      <c r="B2" s="103"/>
      <c r="C2" s="103"/>
      <c r="D2" s="103"/>
      <c r="E2" s="103"/>
      <c r="F2" s="103"/>
      <c r="G2" s="103"/>
      <c r="H2" s="103"/>
    </row>
    <row r="3" spans="1:8" ht="17.25">
      <c r="A3" s="3"/>
      <c r="B3" s="3"/>
      <c r="C3" s="3"/>
      <c r="D3" s="3"/>
      <c r="E3" s="3"/>
      <c r="F3" s="3"/>
      <c r="G3" s="3"/>
      <c r="H3" s="3"/>
    </row>
    <row r="4" spans="1:8" ht="4.5" customHeight="1" thickBot="1">
      <c r="A4" s="4"/>
      <c r="B4" s="4"/>
      <c r="C4" s="4"/>
      <c r="D4" s="4"/>
      <c r="E4" s="4"/>
      <c r="F4" s="4"/>
      <c r="G4" s="4"/>
      <c r="H4" s="4"/>
    </row>
    <row r="5" spans="1:9" ht="18.75" customHeight="1" thickTop="1">
      <c r="A5" s="104" t="s">
        <v>352</v>
      </c>
      <c r="B5" s="105"/>
      <c r="C5" s="106" t="s">
        <v>353</v>
      </c>
      <c r="D5" s="107"/>
      <c r="E5" s="108" t="s">
        <v>352</v>
      </c>
      <c r="F5" s="109"/>
      <c r="G5" s="104" t="s">
        <v>353</v>
      </c>
      <c r="H5" s="110"/>
      <c r="I5" s="10"/>
    </row>
    <row r="6" spans="1:9" ht="18.75" customHeight="1">
      <c r="A6" s="47" t="s">
        <v>2</v>
      </c>
      <c r="B6" s="47" t="s">
        <v>4</v>
      </c>
      <c r="C6" s="48" t="s">
        <v>2</v>
      </c>
      <c r="D6" s="49" t="s">
        <v>4</v>
      </c>
      <c r="E6" s="50" t="s">
        <v>2</v>
      </c>
      <c r="F6" s="47" t="s">
        <v>4</v>
      </c>
      <c r="G6" s="48" t="s">
        <v>2</v>
      </c>
      <c r="H6" s="51" t="s">
        <v>4</v>
      </c>
      <c r="I6" s="10"/>
    </row>
    <row r="7" spans="1:8" ht="18" customHeight="1">
      <c r="A7" s="15" t="s">
        <v>354</v>
      </c>
      <c r="B7" s="52" t="s">
        <v>355</v>
      </c>
      <c r="C7" s="11" t="s">
        <v>354</v>
      </c>
      <c r="D7" s="53" t="s">
        <v>356</v>
      </c>
      <c r="E7" s="17" t="s">
        <v>357</v>
      </c>
      <c r="F7" s="12" t="s">
        <v>358</v>
      </c>
      <c r="G7" s="18" t="s">
        <v>357</v>
      </c>
      <c r="H7" s="2" t="s">
        <v>359</v>
      </c>
    </row>
    <row r="8" spans="1:9" ht="18" customHeight="1">
      <c r="A8" s="10"/>
      <c r="B8" s="18"/>
      <c r="C8" s="12" t="s">
        <v>360</v>
      </c>
      <c r="D8" s="10" t="s">
        <v>361</v>
      </c>
      <c r="E8" s="17" t="s">
        <v>362</v>
      </c>
      <c r="F8" s="12" t="s">
        <v>363</v>
      </c>
      <c r="G8" s="18" t="s">
        <v>364</v>
      </c>
      <c r="H8" s="2" t="s">
        <v>365</v>
      </c>
      <c r="I8" s="10"/>
    </row>
    <row r="9" spans="1:8" ht="18" customHeight="1">
      <c r="A9" s="10" t="s">
        <v>366</v>
      </c>
      <c r="B9" s="18" t="s">
        <v>367</v>
      </c>
      <c r="C9" s="12" t="s">
        <v>366</v>
      </c>
      <c r="D9" s="10" t="s">
        <v>361</v>
      </c>
      <c r="E9" s="17" t="s">
        <v>368</v>
      </c>
      <c r="F9" s="12" t="s">
        <v>369</v>
      </c>
      <c r="G9" s="18" t="s">
        <v>368</v>
      </c>
      <c r="H9" s="2" t="s">
        <v>370</v>
      </c>
    </row>
    <row r="10" spans="1:8" ht="18" customHeight="1">
      <c r="A10" s="10" t="s">
        <v>371</v>
      </c>
      <c r="B10" s="18" t="s">
        <v>372</v>
      </c>
      <c r="C10" s="12" t="s">
        <v>371</v>
      </c>
      <c r="D10" s="53" t="s">
        <v>373</v>
      </c>
      <c r="E10" s="17" t="s">
        <v>374</v>
      </c>
      <c r="F10" s="12" t="s">
        <v>375</v>
      </c>
      <c r="G10" s="18" t="s">
        <v>374</v>
      </c>
      <c r="H10" s="2" t="s">
        <v>376</v>
      </c>
    </row>
    <row r="11" spans="1:8" ht="18" customHeight="1">
      <c r="A11" s="10" t="s">
        <v>377</v>
      </c>
      <c r="B11" s="18" t="s">
        <v>355</v>
      </c>
      <c r="C11" s="12"/>
      <c r="D11" s="10"/>
      <c r="E11" s="17" t="s">
        <v>378</v>
      </c>
      <c r="F11" s="12" t="s">
        <v>379</v>
      </c>
      <c r="G11" s="18" t="s">
        <v>378</v>
      </c>
      <c r="H11" s="2" t="s">
        <v>380</v>
      </c>
    </row>
    <row r="12" spans="1:10" ht="18" customHeight="1">
      <c r="A12" s="10" t="s">
        <v>381</v>
      </c>
      <c r="B12" s="18" t="s">
        <v>382</v>
      </c>
      <c r="C12" s="12" t="s">
        <v>381</v>
      </c>
      <c r="D12" s="10" t="s">
        <v>383</v>
      </c>
      <c r="E12" s="17" t="s">
        <v>384</v>
      </c>
      <c r="F12" s="12" t="s">
        <v>385</v>
      </c>
      <c r="G12" s="18" t="s">
        <v>384</v>
      </c>
      <c r="H12" s="2" t="s">
        <v>386</v>
      </c>
      <c r="I12" s="10"/>
      <c r="J12" s="10"/>
    </row>
    <row r="13" spans="1:10" ht="18" customHeight="1">
      <c r="A13" s="10" t="s">
        <v>387</v>
      </c>
      <c r="B13" s="18" t="s">
        <v>355</v>
      </c>
      <c r="C13" s="12" t="s">
        <v>387</v>
      </c>
      <c r="D13" s="10" t="s">
        <v>388</v>
      </c>
      <c r="E13" s="17" t="s">
        <v>389</v>
      </c>
      <c r="F13" s="12" t="s">
        <v>370</v>
      </c>
      <c r="G13" s="18" t="s">
        <v>389</v>
      </c>
      <c r="H13" s="2" t="s">
        <v>390</v>
      </c>
      <c r="I13" s="10"/>
      <c r="J13" s="10"/>
    </row>
    <row r="14" spans="1:10" ht="18" customHeight="1">
      <c r="A14" s="10" t="s">
        <v>391</v>
      </c>
      <c r="B14" s="18" t="s">
        <v>373</v>
      </c>
      <c r="C14" s="12"/>
      <c r="D14" s="10"/>
      <c r="E14" s="17" t="s">
        <v>392</v>
      </c>
      <c r="F14" s="12" t="s">
        <v>393</v>
      </c>
      <c r="G14" s="18" t="s">
        <v>392</v>
      </c>
      <c r="H14" s="10" t="s">
        <v>394</v>
      </c>
      <c r="I14" s="10"/>
      <c r="J14" s="10"/>
    </row>
    <row r="15" spans="1:10" ht="18" customHeight="1">
      <c r="A15" s="10" t="s">
        <v>395</v>
      </c>
      <c r="B15" s="18" t="s">
        <v>373</v>
      </c>
      <c r="C15" s="12" t="s">
        <v>395</v>
      </c>
      <c r="D15" s="10" t="s">
        <v>396</v>
      </c>
      <c r="E15" s="17" t="s">
        <v>397</v>
      </c>
      <c r="F15" s="12" t="s">
        <v>398</v>
      </c>
      <c r="G15" s="18" t="s">
        <v>397</v>
      </c>
      <c r="H15" s="10" t="s">
        <v>399</v>
      </c>
      <c r="I15" s="10"/>
      <c r="J15" s="10"/>
    </row>
    <row r="16" spans="1:10" ht="18" customHeight="1">
      <c r="A16" s="10" t="s">
        <v>400</v>
      </c>
      <c r="B16" s="18" t="s">
        <v>356</v>
      </c>
      <c r="C16" s="12" t="s">
        <v>400</v>
      </c>
      <c r="D16" s="53" t="s">
        <v>373</v>
      </c>
      <c r="E16" s="17" t="s">
        <v>401</v>
      </c>
      <c r="F16" s="12" t="s">
        <v>402</v>
      </c>
      <c r="G16" s="18" t="s">
        <v>401</v>
      </c>
      <c r="H16" s="10" t="s">
        <v>403</v>
      </c>
      <c r="I16" s="10"/>
      <c r="J16" s="10"/>
    </row>
    <row r="17" spans="1:10" ht="18" customHeight="1">
      <c r="A17" s="10" t="s">
        <v>404</v>
      </c>
      <c r="B17" s="18" t="s">
        <v>356</v>
      </c>
      <c r="C17" s="12" t="s">
        <v>404</v>
      </c>
      <c r="D17" s="53" t="s">
        <v>373</v>
      </c>
      <c r="E17" s="17"/>
      <c r="F17" s="12"/>
      <c r="G17" s="18" t="s">
        <v>405</v>
      </c>
      <c r="H17" s="10" t="s">
        <v>406</v>
      </c>
      <c r="I17" s="10"/>
      <c r="J17" s="10"/>
    </row>
    <row r="18" spans="1:10" ht="24.75" customHeight="1">
      <c r="A18" s="10" t="s">
        <v>407</v>
      </c>
      <c r="B18" s="18" t="s">
        <v>408</v>
      </c>
      <c r="C18" s="12" t="s">
        <v>407</v>
      </c>
      <c r="D18" s="10" t="s">
        <v>409</v>
      </c>
      <c r="E18" s="17" t="s">
        <v>410</v>
      </c>
      <c r="F18" s="12" t="s">
        <v>375</v>
      </c>
      <c r="G18" s="54" t="s">
        <v>411</v>
      </c>
      <c r="H18" s="2" t="s">
        <v>412</v>
      </c>
      <c r="I18" s="10"/>
      <c r="J18" s="10"/>
    </row>
    <row r="19" spans="1:10" ht="16.5" customHeight="1">
      <c r="A19" s="10" t="s">
        <v>413</v>
      </c>
      <c r="B19" s="18" t="s">
        <v>408</v>
      </c>
      <c r="C19" s="12" t="s">
        <v>413</v>
      </c>
      <c r="D19" s="10" t="s">
        <v>414</v>
      </c>
      <c r="E19" s="17" t="s">
        <v>415</v>
      </c>
      <c r="F19" s="12" t="s">
        <v>398</v>
      </c>
      <c r="G19" s="18" t="s">
        <v>415</v>
      </c>
      <c r="H19" s="2" t="s">
        <v>416</v>
      </c>
      <c r="I19" s="10"/>
      <c r="J19" s="10"/>
    </row>
    <row r="20" spans="1:10" ht="18" customHeight="1">
      <c r="A20" s="10"/>
      <c r="B20" s="18"/>
      <c r="C20" s="12" t="s">
        <v>417</v>
      </c>
      <c r="D20" s="10" t="s">
        <v>388</v>
      </c>
      <c r="E20" s="17" t="s">
        <v>418</v>
      </c>
      <c r="F20" s="12" t="s">
        <v>403</v>
      </c>
      <c r="G20" s="18" t="s">
        <v>418</v>
      </c>
      <c r="H20" s="2" t="s">
        <v>419</v>
      </c>
      <c r="I20" s="10"/>
      <c r="J20" s="10"/>
    </row>
    <row r="21" spans="1:10" ht="18" customHeight="1">
      <c r="A21" s="10" t="s">
        <v>420</v>
      </c>
      <c r="B21" s="18" t="s">
        <v>408</v>
      </c>
      <c r="C21" s="12" t="s">
        <v>420</v>
      </c>
      <c r="D21" s="10" t="s">
        <v>421</v>
      </c>
      <c r="E21" s="17" t="s">
        <v>422</v>
      </c>
      <c r="F21" s="12" t="s">
        <v>394</v>
      </c>
      <c r="G21" s="18" t="s">
        <v>422</v>
      </c>
      <c r="H21" s="2" t="s">
        <v>423</v>
      </c>
      <c r="I21" s="10"/>
      <c r="J21" s="10"/>
    </row>
    <row r="22" spans="1:10" ht="24.75" customHeight="1">
      <c r="A22" s="10"/>
      <c r="B22" s="18"/>
      <c r="C22" s="12" t="s">
        <v>424</v>
      </c>
      <c r="D22" s="10" t="s">
        <v>425</v>
      </c>
      <c r="E22" s="17" t="s">
        <v>426</v>
      </c>
      <c r="F22" s="12" t="s">
        <v>427</v>
      </c>
      <c r="G22" s="54" t="s">
        <v>428</v>
      </c>
      <c r="H22" s="2" t="s">
        <v>429</v>
      </c>
      <c r="I22" s="10"/>
      <c r="J22" s="10"/>
    </row>
    <row r="23" spans="1:10" ht="17.25" customHeight="1">
      <c r="A23" s="10" t="s">
        <v>430</v>
      </c>
      <c r="B23" s="18" t="s">
        <v>431</v>
      </c>
      <c r="C23" s="12" t="s">
        <v>430</v>
      </c>
      <c r="D23" s="10" t="s">
        <v>432</v>
      </c>
      <c r="E23" s="17"/>
      <c r="F23" s="12"/>
      <c r="G23" s="18" t="s">
        <v>433</v>
      </c>
      <c r="H23" s="10" t="s">
        <v>434</v>
      </c>
      <c r="I23" s="10"/>
      <c r="J23" s="10"/>
    </row>
    <row r="24" spans="1:10" ht="18" customHeight="1">
      <c r="A24" s="10" t="s">
        <v>435</v>
      </c>
      <c r="B24" s="18" t="s">
        <v>436</v>
      </c>
      <c r="C24" s="12" t="s">
        <v>435</v>
      </c>
      <c r="D24" s="10" t="s">
        <v>437</v>
      </c>
      <c r="E24" s="17" t="s">
        <v>438</v>
      </c>
      <c r="F24" s="12" t="s">
        <v>439</v>
      </c>
      <c r="G24" s="18" t="s">
        <v>440</v>
      </c>
      <c r="H24" s="10" t="s">
        <v>441</v>
      </c>
      <c r="I24" s="10"/>
      <c r="J24" s="10"/>
    </row>
    <row r="25" spans="1:10" ht="18" customHeight="1">
      <c r="A25" s="10" t="s">
        <v>442</v>
      </c>
      <c r="B25" s="18" t="s">
        <v>443</v>
      </c>
      <c r="C25" s="12" t="s">
        <v>442</v>
      </c>
      <c r="D25" s="53" t="s">
        <v>444</v>
      </c>
      <c r="E25" s="17" t="s">
        <v>445</v>
      </c>
      <c r="F25" s="12" t="s">
        <v>423</v>
      </c>
      <c r="G25" s="18" t="s">
        <v>445</v>
      </c>
      <c r="H25" s="2" t="s">
        <v>446</v>
      </c>
      <c r="I25" s="10"/>
      <c r="J25" s="10"/>
    </row>
    <row r="26" spans="1:10" ht="18" customHeight="1">
      <c r="A26" s="10" t="s">
        <v>447</v>
      </c>
      <c r="B26" s="18" t="s">
        <v>448</v>
      </c>
      <c r="C26" s="12" t="s">
        <v>447</v>
      </c>
      <c r="D26" s="10" t="s">
        <v>449</v>
      </c>
      <c r="E26" s="17" t="s">
        <v>450</v>
      </c>
      <c r="F26" s="12" t="s">
        <v>416</v>
      </c>
      <c r="G26" s="18" t="s">
        <v>450</v>
      </c>
      <c r="H26" s="2" t="s">
        <v>451</v>
      </c>
      <c r="I26" s="10"/>
      <c r="J26" s="10"/>
    </row>
    <row r="27" spans="1:10" ht="18" customHeight="1">
      <c r="A27" s="10" t="s">
        <v>452</v>
      </c>
      <c r="B27" s="18" t="s">
        <v>453</v>
      </c>
      <c r="C27" s="12"/>
      <c r="D27" s="10"/>
      <c r="E27" s="17" t="s">
        <v>454</v>
      </c>
      <c r="F27" s="12" t="s">
        <v>455</v>
      </c>
      <c r="G27" s="18" t="s">
        <v>454</v>
      </c>
      <c r="H27" s="2" t="s">
        <v>456</v>
      </c>
      <c r="I27" s="10"/>
      <c r="J27" s="10"/>
    </row>
    <row r="28" spans="1:10" ht="18" customHeight="1">
      <c r="A28" s="10" t="s">
        <v>457</v>
      </c>
      <c r="B28" s="18" t="s">
        <v>458</v>
      </c>
      <c r="C28" s="12"/>
      <c r="D28" s="10"/>
      <c r="E28" s="17" t="s">
        <v>459</v>
      </c>
      <c r="F28" s="12" t="s">
        <v>460</v>
      </c>
      <c r="G28" s="18" t="s">
        <v>459</v>
      </c>
      <c r="H28" s="2" t="s">
        <v>461</v>
      </c>
      <c r="I28" s="10"/>
      <c r="J28" s="10"/>
    </row>
    <row r="29" spans="1:10" ht="18" customHeight="1">
      <c r="A29" s="10" t="s">
        <v>462</v>
      </c>
      <c r="B29" s="18" t="s">
        <v>463</v>
      </c>
      <c r="C29" s="12" t="s">
        <v>462</v>
      </c>
      <c r="D29" s="10" t="s">
        <v>464</v>
      </c>
      <c r="E29" s="17" t="s">
        <v>465</v>
      </c>
      <c r="F29" s="12" t="s">
        <v>434</v>
      </c>
      <c r="G29" s="18" t="s">
        <v>465</v>
      </c>
      <c r="H29" s="2" t="s">
        <v>466</v>
      </c>
      <c r="I29" s="10"/>
      <c r="J29" s="10"/>
    </row>
    <row r="30" spans="1:10" ht="18" customHeight="1">
      <c r="A30" s="10" t="s">
        <v>467</v>
      </c>
      <c r="B30" s="18" t="s">
        <v>444</v>
      </c>
      <c r="C30" s="12" t="s">
        <v>467</v>
      </c>
      <c r="D30" s="10" t="s">
        <v>468</v>
      </c>
      <c r="E30" s="17" t="s">
        <v>469</v>
      </c>
      <c r="F30" s="12" t="s">
        <v>470</v>
      </c>
      <c r="G30" s="18" t="s">
        <v>469</v>
      </c>
      <c r="H30" s="2" t="s">
        <v>471</v>
      </c>
      <c r="I30" s="10"/>
      <c r="J30" s="10"/>
    </row>
    <row r="31" spans="1:10" ht="18" customHeight="1">
      <c r="A31" s="10"/>
      <c r="B31" s="18"/>
      <c r="C31" s="12" t="s">
        <v>472</v>
      </c>
      <c r="D31" s="10" t="s">
        <v>473</v>
      </c>
      <c r="E31" s="17"/>
      <c r="F31" s="12"/>
      <c r="G31" s="18" t="s">
        <v>474</v>
      </c>
      <c r="H31" s="2" t="s">
        <v>475</v>
      </c>
      <c r="I31" s="10"/>
      <c r="J31" s="10"/>
    </row>
    <row r="32" spans="1:10" ht="18" customHeight="1">
      <c r="A32" s="10" t="s">
        <v>476</v>
      </c>
      <c r="B32" s="18" t="s">
        <v>458</v>
      </c>
      <c r="C32" s="12" t="s">
        <v>476</v>
      </c>
      <c r="D32" s="10" t="s">
        <v>477</v>
      </c>
      <c r="E32" s="17" t="s">
        <v>478</v>
      </c>
      <c r="F32" s="12" t="s">
        <v>479</v>
      </c>
      <c r="G32" s="18" t="s">
        <v>478</v>
      </c>
      <c r="H32" s="2" t="s">
        <v>480</v>
      </c>
      <c r="I32" s="10"/>
      <c r="J32" s="10"/>
    </row>
    <row r="33" spans="1:10" ht="18" customHeight="1">
      <c r="A33" s="10" t="s">
        <v>481</v>
      </c>
      <c r="B33" s="18" t="s">
        <v>482</v>
      </c>
      <c r="C33" s="12" t="s">
        <v>481</v>
      </c>
      <c r="D33" s="53" t="s">
        <v>483</v>
      </c>
      <c r="E33" s="17" t="s">
        <v>484</v>
      </c>
      <c r="F33" s="12" t="s">
        <v>461</v>
      </c>
      <c r="G33" s="18" t="s">
        <v>484</v>
      </c>
      <c r="H33" s="2" t="s">
        <v>485</v>
      </c>
      <c r="I33" s="10"/>
      <c r="J33" s="10"/>
    </row>
    <row r="34" spans="1:10" ht="18" customHeight="1">
      <c r="A34" s="10" t="s">
        <v>486</v>
      </c>
      <c r="B34" s="18" t="s">
        <v>487</v>
      </c>
      <c r="C34" s="12" t="s">
        <v>486</v>
      </c>
      <c r="D34" s="53" t="s">
        <v>488</v>
      </c>
      <c r="E34" s="17" t="s">
        <v>489</v>
      </c>
      <c r="F34" s="12" t="s">
        <v>490</v>
      </c>
      <c r="G34" s="18" t="s">
        <v>489</v>
      </c>
      <c r="H34" s="2" t="s">
        <v>491</v>
      </c>
      <c r="I34" s="10"/>
      <c r="J34" s="10"/>
    </row>
    <row r="35" spans="1:10" ht="18" customHeight="1">
      <c r="A35" s="10" t="s">
        <v>492</v>
      </c>
      <c r="B35" s="18" t="s">
        <v>488</v>
      </c>
      <c r="C35" s="12" t="s">
        <v>492</v>
      </c>
      <c r="D35" s="10" t="s">
        <v>493</v>
      </c>
      <c r="E35" s="17" t="s">
        <v>494</v>
      </c>
      <c r="F35" s="12" t="s">
        <v>495</v>
      </c>
      <c r="G35" s="18" t="s">
        <v>494</v>
      </c>
      <c r="H35" s="2" t="s">
        <v>496</v>
      </c>
      <c r="I35" s="10"/>
      <c r="J35" s="10"/>
    </row>
    <row r="36" spans="1:10" ht="18" customHeight="1">
      <c r="A36" s="10"/>
      <c r="B36" s="18"/>
      <c r="C36" s="12" t="s">
        <v>497</v>
      </c>
      <c r="D36" s="10" t="s">
        <v>498</v>
      </c>
      <c r="E36" s="17" t="s">
        <v>499</v>
      </c>
      <c r="F36" s="12" t="s">
        <v>500</v>
      </c>
      <c r="G36" s="18" t="s">
        <v>499</v>
      </c>
      <c r="H36" s="2" t="s">
        <v>501</v>
      </c>
      <c r="I36" s="10"/>
      <c r="J36" s="10"/>
    </row>
    <row r="37" spans="1:10" ht="18" customHeight="1">
      <c r="A37" s="10" t="s">
        <v>502</v>
      </c>
      <c r="B37" s="18" t="s">
        <v>488</v>
      </c>
      <c r="C37" s="12" t="s">
        <v>502</v>
      </c>
      <c r="D37" s="10" t="s">
        <v>503</v>
      </c>
      <c r="E37" s="17" t="s">
        <v>504</v>
      </c>
      <c r="F37" s="12" t="s">
        <v>491</v>
      </c>
      <c r="G37" s="18"/>
      <c r="I37" s="10"/>
      <c r="J37" s="10"/>
    </row>
    <row r="38" spans="1:10" ht="18" customHeight="1">
      <c r="A38" s="10" t="s">
        <v>505</v>
      </c>
      <c r="B38" s="18" t="s">
        <v>506</v>
      </c>
      <c r="C38" s="12" t="s">
        <v>505</v>
      </c>
      <c r="D38" s="10" t="s">
        <v>507</v>
      </c>
      <c r="E38" s="17" t="s">
        <v>508</v>
      </c>
      <c r="F38" s="12" t="s">
        <v>480</v>
      </c>
      <c r="G38" s="18" t="s">
        <v>508</v>
      </c>
      <c r="H38" s="2" t="s">
        <v>509</v>
      </c>
      <c r="I38" s="10"/>
      <c r="J38" s="10"/>
    </row>
    <row r="39" spans="1:10" ht="18" customHeight="1">
      <c r="A39" s="10" t="s">
        <v>510</v>
      </c>
      <c r="B39" s="18" t="s">
        <v>511</v>
      </c>
      <c r="C39" s="12"/>
      <c r="D39" s="10"/>
      <c r="E39" s="17" t="s">
        <v>512</v>
      </c>
      <c r="F39" s="12" t="s">
        <v>513</v>
      </c>
      <c r="G39" s="18" t="s">
        <v>514</v>
      </c>
      <c r="H39" s="2" t="s">
        <v>515</v>
      </c>
      <c r="I39" s="10"/>
      <c r="J39" s="10"/>
    </row>
    <row r="40" spans="1:10" ht="18" customHeight="1">
      <c r="A40" s="10" t="s">
        <v>516</v>
      </c>
      <c r="B40" s="18" t="s">
        <v>511</v>
      </c>
      <c r="C40" s="12" t="s">
        <v>516</v>
      </c>
      <c r="D40" s="10" t="s">
        <v>517</v>
      </c>
      <c r="E40" s="17" t="s">
        <v>518</v>
      </c>
      <c r="F40" s="12" t="s">
        <v>485</v>
      </c>
      <c r="G40" s="18" t="s">
        <v>518</v>
      </c>
      <c r="H40" s="2" t="s">
        <v>519</v>
      </c>
      <c r="I40" s="10"/>
      <c r="J40" s="10"/>
    </row>
    <row r="41" spans="1:10" ht="18" customHeight="1">
      <c r="A41" s="10" t="s">
        <v>520</v>
      </c>
      <c r="B41" s="18" t="s">
        <v>521</v>
      </c>
      <c r="C41" s="12" t="s">
        <v>520</v>
      </c>
      <c r="D41" s="10" t="s">
        <v>522</v>
      </c>
      <c r="E41" s="17" t="s">
        <v>523</v>
      </c>
      <c r="F41" s="12" t="s">
        <v>501</v>
      </c>
      <c r="G41" s="18" t="s">
        <v>523</v>
      </c>
      <c r="H41" s="2" t="s">
        <v>524</v>
      </c>
      <c r="I41" s="10"/>
      <c r="J41" s="10"/>
    </row>
    <row r="42" spans="1:10" ht="18" customHeight="1">
      <c r="A42" s="10" t="s">
        <v>525</v>
      </c>
      <c r="B42" s="18" t="s">
        <v>488</v>
      </c>
      <c r="C42" s="12" t="s">
        <v>525</v>
      </c>
      <c r="D42" s="10" t="s">
        <v>526</v>
      </c>
      <c r="E42" s="17" t="s">
        <v>527</v>
      </c>
      <c r="F42" s="12" t="s">
        <v>528</v>
      </c>
      <c r="G42" s="18" t="s">
        <v>527</v>
      </c>
      <c r="H42" s="2" t="s">
        <v>529</v>
      </c>
      <c r="I42" s="10"/>
      <c r="J42" s="10"/>
    </row>
    <row r="43" spans="2:10" ht="18" customHeight="1">
      <c r="B43" s="18"/>
      <c r="C43" s="12" t="s">
        <v>530</v>
      </c>
      <c r="D43" s="10" t="s">
        <v>531</v>
      </c>
      <c r="E43" s="17" t="s">
        <v>532</v>
      </c>
      <c r="F43" s="2" t="s">
        <v>533</v>
      </c>
      <c r="G43" s="18" t="s">
        <v>532</v>
      </c>
      <c r="H43" s="2" t="s">
        <v>534</v>
      </c>
      <c r="I43" s="10"/>
      <c r="J43" s="10"/>
    </row>
    <row r="44" spans="2:8" ht="18" customHeight="1">
      <c r="B44" s="18"/>
      <c r="C44" s="12" t="s">
        <v>535</v>
      </c>
      <c r="D44" s="10" t="s">
        <v>536</v>
      </c>
      <c r="E44" s="17" t="s">
        <v>537</v>
      </c>
      <c r="F44" s="10" t="s">
        <v>538</v>
      </c>
      <c r="G44" s="18" t="s">
        <v>537</v>
      </c>
      <c r="H44" s="2" t="s">
        <v>539</v>
      </c>
    </row>
    <row r="45" spans="2:8" ht="18" customHeight="1">
      <c r="B45" s="18"/>
      <c r="C45" s="12" t="s">
        <v>540</v>
      </c>
      <c r="D45" s="10" t="s">
        <v>541</v>
      </c>
      <c r="E45" s="17" t="s">
        <v>542</v>
      </c>
      <c r="F45" s="12" t="s">
        <v>543</v>
      </c>
      <c r="G45" s="18" t="s">
        <v>542</v>
      </c>
      <c r="H45" s="2" t="s">
        <v>544</v>
      </c>
    </row>
    <row r="46" spans="1:8" ht="18" customHeight="1">
      <c r="A46" s="10" t="s">
        <v>545</v>
      </c>
      <c r="B46" s="18" t="s">
        <v>546</v>
      </c>
      <c r="C46" s="12" t="s">
        <v>545</v>
      </c>
      <c r="D46" s="10" t="s">
        <v>547</v>
      </c>
      <c r="E46" s="17" t="s">
        <v>548</v>
      </c>
      <c r="F46" s="12" t="s">
        <v>515</v>
      </c>
      <c r="G46" s="18" t="s">
        <v>548</v>
      </c>
      <c r="H46" s="2" t="s">
        <v>549</v>
      </c>
    </row>
    <row r="47" spans="1:8" ht="18" customHeight="1">
      <c r="A47" s="10" t="s">
        <v>550</v>
      </c>
      <c r="B47" s="18" t="s">
        <v>551</v>
      </c>
      <c r="C47" s="12" t="s">
        <v>550</v>
      </c>
      <c r="D47" s="10" t="s">
        <v>552</v>
      </c>
      <c r="E47" s="17" t="s">
        <v>553</v>
      </c>
      <c r="F47" s="12" t="s">
        <v>519</v>
      </c>
      <c r="G47" s="18" t="s">
        <v>553</v>
      </c>
      <c r="H47" s="2" t="s">
        <v>554</v>
      </c>
    </row>
    <row r="48" spans="1:8" ht="18" customHeight="1">
      <c r="A48" s="10" t="s">
        <v>555</v>
      </c>
      <c r="B48" s="18" t="s">
        <v>546</v>
      </c>
      <c r="C48" s="12"/>
      <c r="D48" s="10"/>
      <c r="E48" s="17" t="s">
        <v>556</v>
      </c>
      <c r="F48" s="12" t="s">
        <v>509</v>
      </c>
      <c r="G48" s="18" t="s">
        <v>556</v>
      </c>
      <c r="H48" s="2" t="s">
        <v>557</v>
      </c>
    </row>
    <row r="49" spans="1:8" ht="24.75" customHeight="1">
      <c r="A49" s="10" t="s">
        <v>558</v>
      </c>
      <c r="B49" s="18" t="s">
        <v>559</v>
      </c>
      <c r="C49" s="12" t="s">
        <v>558</v>
      </c>
      <c r="D49" s="10" t="s">
        <v>560</v>
      </c>
      <c r="E49" s="17" t="s">
        <v>561</v>
      </c>
      <c r="F49" s="12" t="s">
        <v>529</v>
      </c>
      <c r="G49" s="54" t="s">
        <v>562</v>
      </c>
      <c r="H49" s="2" t="s">
        <v>563</v>
      </c>
    </row>
    <row r="50" spans="1:8" ht="16.5" customHeight="1">
      <c r="A50" s="10" t="s">
        <v>564</v>
      </c>
      <c r="B50" s="18" t="s">
        <v>536</v>
      </c>
      <c r="C50" s="12" t="s">
        <v>565</v>
      </c>
      <c r="D50" s="10" t="s">
        <v>566</v>
      </c>
      <c r="E50" s="17"/>
      <c r="F50" s="12"/>
      <c r="G50" s="18" t="s">
        <v>567</v>
      </c>
      <c r="H50" s="2" t="s">
        <v>568</v>
      </c>
    </row>
    <row r="51" spans="1:8" ht="18" customHeight="1">
      <c r="A51" s="10" t="s">
        <v>569</v>
      </c>
      <c r="B51" s="18" t="s">
        <v>570</v>
      </c>
      <c r="C51" s="12" t="s">
        <v>569</v>
      </c>
      <c r="D51" s="53" t="s">
        <v>483</v>
      </c>
      <c r="E51" s="17" t="s">
        <v>571</v>
      </c>
      <c r="F51" s="12" t="s">
        <v>539</v>
      </c>
      <c r="G51" s="54" t="s">
        <v>571</v>
      </c>
      <c r="H51" s="2" t="s">
        <v>572</v>
      </c>
    </row>
    <row r="52" spans="1:8" ht="18" customHeight="1">
      <c r="A52" s="10" t="s">
        <v>573</v>
      </c>
      <c r="B52" s="18" t="s">
        <v>483</v>
      </c>
      <c r="C52" s="12" t="s">
        <v>573</v>
      </c>
      <c r="D52" s="10" t="s">
        <v>574</v>
      </c>
      <c r="E52" s="17"/>
      <c r="F52" s="12"/>
      <c r="G52" s="18" t="s">
        <v>575</v>
      </c>
      <c r="H52" s="2" t="s">
        <v>576</v>
      </c>
    </row>
    <row r="53" spans="1:8" ht="18" customHeight="1">
      <c r="A53" s="10" t="s">
        <v>577</v>
      </c>
      <c r="B53" s="18" t="s">
        <v>578</v>
      </c>
      <c r="C53" s="12" t="s">
        <v>577</v>
      </c>
      <c r="D53" s="10" t="s">
        <v>398</v>
      </c>
      <c r="E53" s="17" t="s">
        <v>579</v>
      </c>
      <c r="F53" s="12" t="s">
        <v>568</v>
      </c>
      <c r="G53" s="18"/>
      <c r="H53" s="10"/>
    </row>
    <row r="54" spans="2:8" ht="18" customHeight="1">
      <c r="B54" s="18"/>
      <c r="C54" s="12" t="s">
        <v>580</v>
      </c>
      <c r="D54" s="10" t="s">
        <v>581</v>
      </c>
      <c r="E54" s="17"/>
      <c r="F54" s="12"/>
      <c r="G54" s="18" t="s">
        <v>582</v>
      </c>
      <c r="H54" s="53" t="s">
        <v>583</v>
      </c>
    </row>
    <row r="55" spans="1:8" ht="18" customHeight="1">
      <c r="A55" s="10" t="s">
        <v>584</v>
      </c>
      <c r="B55" s="18" t="s">
        <v>570</v>
      </c>
      <c r="C55" s="12" t="s">
        <v>584</v>
      </c>
      <c r="D55" s="10" t="s">
        <v>585</v>
      </c>
      <c r="E55" s="17" t="s">
        <v>586</v>
      </c>
      <c r="F55" s="18" t="s">
        <v>587</v>
      </c>
      <c r="G55" s="18"/>
      <c r="H55" s="10"/>
    </row>
    <row r="56" spans="1:8" ht="18" customHeight="1">
      <c r="A56" s="10" t="s">
        <v>588</v>
      </c>
      <c r="B56" s="18" t="s">
        <v>589</v>
      </c>
      <c r="C56" s="12" t="s">
        <v>588</v>
      </c>
      <c r="D56" s="53" t="s">
        <v>590</v>
      </c>
      <c r="E56" s="17"/>
      <c r="F56" s="18"/>
      <c r="G56" s="18" t="s">
        <v>591</v>
      </c>
      <c r="H56" s="10" t="s">
        <v>592</v>
      </c>
    </row>
    <row r="57" spans="1:8" ht="18" customHeight="1">
      <c r="A57" s="12" t="s">
        <v>593</v>
      </c>
      <c r="B57" s="12" t="s">
        <v>594</v>
      </c>
      <c r="C57" s="18"/>
      <c r="D57" s="55"/>
      <c r="E57" s="56" t="s">
        <v>595</v>
      </c>
      <c r="F57" s="18" t="s">
        <v>596</v>
      </c>
      <c r="G57" s="18"/>
      <c r="H57" s="10"/>
    </row>
    <row r="58" spans="1:8" ht="18" customHeight="1">
      <c r="A58" s="12" t="s">
        <v>597</v>
      </c>
      <c r="B58" s="12" t="s">
        <v>590</v>
      </c>
      <c r="C58" s="18" t="s">
        <v>597</v>
      </c>
      <c r="D58" s="55" t="s">
        <v>363</v>
      </c>
      <c r="E58" s="56" t="s">
        <v>598</v>
      </c>
      <c r="F58" s="18" t="s">
        <v>554</v>
      </c>
      <c r="G58" s="12" t="s">
        <v>598</v>
      </c>
      <c r="H58" s="10" t="s">
        <v>599</v>
      </c>
    </row>
    <row r="59" spans="1:8" ht="18" customHeight="1">
      <c r="A59" s="23" t="s">
        <v>600</v>
      </c>
      <c r="B59" s="7" t="s">
        <v>601</v>
      </c>
      <c r="C59" s="7" t="s">
        <v>600</v>
      </c>
      <c r="D59" s="57" t="s">
        <v>602</v>
      </c>
      <c r="E59" s="17"/>
      <c r="F59" s="58"/>
      <c r="G59" s="58"/>
      <c r="H59" s="58"/>
    </row>
    <row r="60" ht="6" customHeight="1">
      <c r="E60" s="15"/>
    </row>
  </sheetData>
  <sheetProtection/>
  <mergeCells count="5">
    <mergeCell ref="A2:H2"/>
    <mergeCell ref="A5:B5"/>
    <mergeCell ref="C5:D5"/>
    <mergeCell ref="E5:F5"/>
    <mergeCell ref="G5:H5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2010-05-28T05:49:27Z</cp:lastPrinted>
  <dcterms:created xsi:type="dcterms:W3CDTF">2010-05-21T00:14:11Z</dcterms:created>
  <dcterms:modified xsi:type="dcterms:W3CDTF">2010-05-28T05:49:30Z</dcterms:modified>
  <cp:category/>
  <cp:version/>
  <cp:contentType/>
  <cp:contentStatus/>
</cp:coreProperties>
</file>