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215" windowWidth="6540" windowHeight="4245" activeTab="0"/>
  </bookViews>
  <sheets>
    <sheet name="19公務員・選挙目次" sheetId="1" r:id="rId1"/>
    <sheet name="19-1" sheetId="2" r:id="rId2"/>
    <sheet name="19-2" sheetId="3" r:id="rId3"/>
    <sheet name="19-3" sheetId="4" r:id="rId4"/>
    <sheet name="19-4" sheetId="5" r:id="rId5"/>
    <sheet name="19-5" sheetId="6" r:id="rId6"/>
  </sheets>
  <definedNames>
    <definedName name="_xlnm.Print_Area" localSheetId="1">'19-1'!$A$2:$F$31</definedName>
    <definedName name="_xlnm.Print_Area" localSheetId="2">'19-2'!$A$2:$F$25</definedName>
    <definedName name="_xlnm.Print_Area" localSheetId="3">'19-3'!$A$2:$M$31</definedName>
    <definedName name="_xlnm.Print_Area" localSheetId="4">'19-4'!$A$2:$M$37</definedName>
    <definedName name="_xlnm.Print_Area" localSheetId="5">'19-5'!$A$2:$M$48</definedName>
  </definedNames>
  <calcPr fullCalcOnLoad="1"/>
</workbook>
</file>

<file path=xl/sharedStrings.xml><?xml version="1.0" encoding="utf-8"?>
<sst xmlns="http://schemas.openxmlformats.org/spreadsheetml/2006/main" count="280" uniqueCount="175">
  <si>
    <t>19　公務員・選挙</t>
  </si>
  <si>
    <t>1　県　職　員　数</t>
  </si>
  <si>
    <t>(単位：人)</t>
  </si>
  <si>
    <t>総数</t>
  </si>
  <si>
    <t>事務職</t>
  </si>
  <si>
    <t>技術職</t>
  </si>
  <si>
    <t>単純労務職</t>
  </si>
  <si>
    <t>計</t>
  </si>
  <si>
    <t>知事部局</t>
  </si>
  <si>
    <t>総務部</t>
  </si>
  <si>
    <t>産業労働部</t>
  </si>
  <si>
    <t>農林水産部</t>
  </si>
  <si>
    <t>土木部</t>
  </si>
  <si>
    <t>嶺南振興局</t>
  </si>
  <si>
    <t>県税事務所</t>
  </si>
  <si>
    <t>健康福祉センター</t>
  </si>
  <si>
    <t>病院</t>
  </si>
  <si>
    <t>農林総合事務所</t>
  </si>
  <si>
    <t>土木事務所</t>
  </si>
  <si>
    <t>その他の出先機関</t>
  </si>
  <si>
    <t>議会事務局</t>
  </si>
  <si>
    <t>教育庁および学校以外の教育機関</t>
  </si>
  <si>
    <t>企業局</t>
  </si>
  <si>
    <t>各種委員会事務局</t>
  </si>
  <si>
    <t>総合政策部</t>
  </si>
  <si>
    <t>安全環境部</t>
  </si>
  <si>
    <t>健康福祉部</t>
  </si>
  <si>
    <t>会計局</t>
  </si>
  <si>
    <t>　　　平成20年4月1日現在</t>
  </si>
  <si>
    <t>資 料：福井県人事企画課</t>
  </si>
  <si>
    <t>-</t>
  </si>
  <si>
    <t>資　料：福井県警察本部警務課</t>
  </si>
  <si>
    <t>-</t>
  </si>
  <si>
    <t>小 浜 警 察 署</t>
  </si>
  <si>
    <t>敦 賀 警 察 署</t>
  </si>
  <si>
    <t>越 前 警 察 署</t>
  </si>
  <si>
    <t>坂井西警察署</t>
  </si>
  <si>
    <t>坂 井 警 察 署</t>
  </si>
  <si>
    <t>あわら警察署</t>
  </si>
  <si>
    <t>勝 山 警 察 署</t>
  </si>
  <si>
    <t>大 野 警 察 署</t>
  </si>
  <si>
    <t>永平寺警察署</t>
  </si>
  <si>
    <t>福井南警察署</t>
  </si>
  <si>
    <t>福 井 警 察 署</t>
  </si>
  <si>
    <r>
      <t xml:space="preserve">　　 </t>
    </r>
    <r>
      <rPr>
        <sz val="11"/>
        <rFont val="ＭＳ ゴシック"/>
        <family val="3"/>
      </rPr>
      <t>20</t>
    </r>
  </si>
  <si>
    <t>　　 19</t>
  </si>
  <si>
    <t>　　 18</t>
  </si>
  <si>
    <t>平成17年4月1日</t>
  </si>
  <si>
    <t>警備派出所</t>
  </si>
  <si>
    <t>駐在所</t>
  </si>
  <si>
    <t>検問所</t>
  </si>
  <si>
    <t>交番</t>
  </si>
  <si>
    <t>警察署</t>
  </si>
  <si>
    <t>平成20年4月1日現在</t>
  </si>
  <si>
    <t>2　警 察 署 別 施 設 数</t>
  </si>
  <si>
    <t>資　料：福井県市町村課</t>
  </si>
  <si>
    <t>町計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</si>
  <si>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</si>
  <si>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</si>
  <si>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</si>
  <si>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</si>
  <si>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</si>
  <si>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</si>
  <si>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</si>
  <si>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</si>
  <si>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</si>
  <si>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</si>
  <si>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</si>
  <si>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</si>
  <si>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</si>
  <si>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</si>
  <si>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</si>
  <si>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</si>
  <si>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</si>
  <si>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県計</t>
  </si>
  <si>
    <t>労務職</t>
  </si>
  <si>
    <t>保健職</t>
  </si>
  <si>
    <t>医療技術職</t>
  </si>
  <si>
    <t>歯科医師職</t>
  </si>
  <si>
    <t>行政職</t>
  </si>
  <si>
    <t>臨時職員</t>
  </si>
  <si>
    <t>福祉職</t>
  </si>
  <si>
    <t>教育職</t>
  </si>
  <si>
    <t>技能</t>
  </si>
  <si>
    <t>企業職</t>
  </si>
  <si>
    <t>消防職</t>
  </si>
  <si>
    <t>看護</t>
  </si>
  <si>
    <t>薬剤師</t>
  </si>
  <si>
    <t>医師</t>
  </si>
  <si>
    <t>税務職</t>
  </si>
  <si>
    <t>一般</t>
  </si>
  <si>
    <t>(単位：人）</t>
  </si>
  <si>
    <t>3　職種別職員数（市町)</t>
  </si>
  <si>
    <r>
      <t>1</t>
    </r>
    <r>
      <rPr>
        <sz val="11"/>
        <rFont val="ＭＳ ゴシック"/>
        <family val="3"/>
      </rPr>
      <t>9　公務員・選挙</t>
    </r>
  </si>
  <si>
    <t>芦原温泉上水道財産区水道事業</t>
  </si>
  <si>
    <t>後期高齢者医療広域連合</t>
  </si>
  <si>
    <t>こしの国広域事務組合</t>
  </si>
  <si>
    <t>坂井地区介護保険広域連合</t>
  </si>
  <si>
    <t>-</t>
  </si>
  <si>
    <t>公立丹南病院組合</t>
  </si>
  <si>
    <t>嶺南広域行政組合</t>
  </si>
  <si>
    <t>福井県自治会館組合</t>
  </si>
  <si>
    <t>福井県丹南広域組合</t>
  </si>
  <si>
    <t>五領川公共下水道事務組合</t>
  </si>
  <si>
    <t>勝山・永平寺衛生管理組合</t>
  </si>
  <si>
    <t>坂井地区環境衛生組合</t>
  </si>
  <si>
    <t>南越清掃組合</t>
  </si>
  <si>
    <t>坂井地区水道用水事務組合</t>
  </si>
  <si>
    <t>大野勝山地区広域行政事務組合</t>
  </si>
  <si>
    <t>敦賀・美方消防組合</t>
  </si>
  <si>
    <t>若狭消防組合</t>
  </si>
  <si>
    <t>南越消防組合</t>
  </si>
  <si>
    <t>福井坂井地区広域市町村圏事務組合</t>
  </si>
  <si>
    <t>嶺北消防組合</t>
  </si>
  <si>
    <t>美浜・三方環境衛生組合</t>
  </si>
  <si>
    <t>三国あわら斎苑組合</t>
  </si>
  <si>
    <t>福井県市町総合事務組合</t>
  </si>
  <si>
    <t>武生・三国ﾓｰﾀｰﾎﾞｰﾄ競走施行組合</t>
  </si>
  <si>
    <t>公立小浜病院組合</t>
  </si>
  <si>
    <t>歯科医師職</t>
  </si>
  <si>
    <t>平成20年4月1日現在</t>
  </si>
  <si>
    <t>4　職種別職員数（一部事務組合)</t>
  </si>
  <si>
    <t>資　料：福井県選挙管理委員会</t>
  </si>
  <si>
    <t>　　　旧市町単位の人数を併記している。</t>
  </si>
  <si>
    <t>（注２）越前市については、衆議院小選挙区選出議員選挙の選挙区（福井県第２区、福井県第３区）がまたがっているため、</t>
  </si>
  <si>
    <t>　　　当該選挙区ごとに旧市町村の人数を合計し、併記している。</t>
  </si>
  <si>
    <t>（注１）福井市については、衆議院小選挙区選出議員選挙の選挙区（福井県第１区、福井県第３区）がまたがっているため、</t>
  </si>
  <si>
    <t>第３区計</t>
  </si>
  <si>
    <t>第２区計</t>
  </si>
  <si>
    <t>第１区計</t>
  </si>
  <si>
    <r>
      <t xml:space="preserve">町 </t>
    </r>
    <r>
      <rPr>
        <sz val="11"/>
        <rFont val="ＭＳ ゴシック"/>
        <family val="3"/>
      </rPr>
      <t xml:space="preserve">  </t>
    </r>
    <r>
      <rPr>
        <sz val="11"/>
        <rFont val="ＭＳ ゴシック"/>
        <family val="3"/>
      </rPr>
      <t xml:space="preserve"> 計</t>
    </r>
  </si>
  <si>
    <t>若 狭 町</t>
  </si>
  <si>
    <t>高 浜 町</t>
  </si>
  <si>
    <t>美 浜 町</t>
  </si>
  <si>
    <t>越 前 町</t>
  </si>
  <si>
    <t>南越前町</t>
  </si>
  <si>
    <t>池 田 町</t>
  </si>
  <si>
    <t>永平寺町</t>
  </si>
  <si>
    <r>
      <t xml:space="preserve">市 </t>
    </r>
    <r>
      <rPr>
        <sz val="11"/>
        <rFont val="ＭＳ ゴシック"/>
        <family val="3"/>
      </rPr>
      <t xml:space="preserve">   </t>
    </r>
    <r>
      <rPr>
        <sz val="11"/>
        <rFont val="ＭＳ ゴシック"/>
        <family val="3"/>
      </rPr>
      <t>計</t>
    </r>
  </si>
  <si>
    <t>坂 井 市</t>
  </si>
  <si>
    <t>うち旧今立町</t>
  </si>
  <si>
    <t>うち旧武生市</t>
  </si>
  <si>
    <t>越 前 市</t>
  </si>
  <si>
    <t>勝 山 市</t>
  </si>
  <si>
    <t>大 野 市</t>
  </si>
  <si>
    <t>小 浜 市</t>
  </si>
  <si>
    <t>敦 賀 市</t>
  </si>
  <si>
    <t>うち旧越廼村+
旧清水町</t>
  </si>
  <si>
    <t>うち旧福井市+
旧美山町</t>
  </si>
  <si>
    <t>福 井 市</t>
  </si>
  <si>
    <r>
      <t xml:space="preserve">総 </t>
    </r>
    <r>
      <rPr>
        <sz val="11"/>
        <rFont val="ＭＳ ゴシック"/>
        <family val="3"/>
      </rPr>
      <t xml:space="preserve">    </t>
    </r>
    <r>
      <rPr>
        <sz val="11"/>
        <rFont val="ＭＳ ゴシック"/>
        <family val="3"/>
      </rPr>
      <t>数</t>
    </r>
  </si>
  <si>
    <t>女</t>
  </si>
  <si>
    <t>男</t>
  </si>
  <si>
    <t>増　　　　　減
(Ａ)－（Ｂ）</t>
  </si>
  <si>
    <t>平成19年9月2日現在名簿登録者
(基準日：平成19年9月1日）(Ｂ)</t>
  </si>
  <si>
    <t>平成20年9月2日現在名簿登録者
(基準日：平成20年9月1日）(Ａ)</t>
  </si>
  <si>
    <t>5　選挙人名簿登録者数一覧</t>
  </si>
  <si>
    <t>19　公務員・選挙</t>
  </si>
  <si>
    <t>19-1</t>
  </si>
  <si>
    <t>県職員数</t>
  </si>
  <si>
    <t>19-2</t>
  </si>
  <si>
    <t>警察署別施設数</t>
  </si>
  <si>
    <t>19-3</t>
  </si>
  <si>
    <t>職種別職員数（市町）</t>
  </si>
  <si>
    <t>19-4</t>
  </si>
  <si>
    <t>職種別職員数（一部事務組合）</t>
  </si>
  <si>
    <t>19-5</t>
  </si>
  <si>
    <t>選挙人名簿登録者数一覧</t>
  </si>
  <si>
    <t>平成19年福井県統計年鑑</t>
  </si>
  <si>
    <t>19　公務員・選挙 目次へ＜＜</t>
  </si>
  <si>
    <t>鯖 江 警 察 署</t>
  </si>
  <si>
    <t>鯖江市</t>
  </si>
  <si>
    <t>鯖江・丹生消防組合</t>
  </si>
  <si>
    <t>鯖江広域衛生施設組合</t>
  </si>
  <si>
    <t>鯖 江 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</si>
</sst>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2"/>
      <name val="ＭＳ Ｐ明朝"/>
      <family val="1"/>
    </font>
    <font>
      <sz val="14"/>
      <color indexed="8"/>
      <name val="ＭＳ Ｐ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41" fontId="0" fillId="0" borderId="0" xfId="49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41" fontId="3" fillId="0" borderId="15" xfId="0" applyNumberFormat="1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41" fontId="3" fillId="0" borderId="16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49" fontId="3" fillId="0" borderId="14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1" fontId="0" fillId="0" borderId="16" xfId="0" applyNumberFormat="1" applyFont="1" applyFill="1" applyBorder="1" applyAlignment="1">
      <alignment/>
    </xf>
    <xf numFmtId="0" fontId="0" fillId="0" borderId="18" xfId="0" applyBorder="1" applyAlignment="1">
      <alignment horizontal="distributed"/>
    </xf>
    <xf numFmtId="41" fontId="0" fillId="0" borderId="0" xfId="0" applyNumberFormat="1" applyFont="1" applyFill="1" applyAlignment="1">
      <alignment/>
    </xf>
    <xf numFmtId="0" fontId="0" fillId="0" borderId="14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3" fillId="0" borderId="2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41" fontId="3" fillId="0" borderId="23" xfId="0" applyNumberFormat="1" applyFont="1" applyFill="1" applyBorder="1" applyAlignment="1">
      <alignment/>
    </xf>
    <xf numFmtId="41" fontId="3" fillId="0" borderId="27" xfId="0" applyNumberFormat="1" applyFont="1" applyFill="1" applyBorder="1" applyAlignment="1">
      <alignment/>
    </xf>
    <xf numFmtId="41" fontId="3" fillId="0" borderId="27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distributed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/>
    </xf>
    <xf numFmtId="0" fontId="0" fillId="0" borderId="14" xfId="0" applyFont="1" applyBorder="1" applyAlignment="1">
      <alignment horizontal="distributed"/>
    </xf>
    <xf numFmtId="0" fontId="3" fillId="0" borderId="24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37" fontId="24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177" fontId="3" fillId="0" borderId="16" xfId="51" applyNumberFormat="1" applyFont="1" applyFill="1" applyBorder="1" applyAlignment="1">
      <alignment/>
    </xf>
    <xf numFmtId="177" fontId="3" fillId="0" borderId="18" xfId="51" applyNumberFormat="1" applyFont="1" applyFill="1" applyBorder="1" applyAlignment="1">
      <alignment/>
    </xf>
    <xf numFmtId="177" fontId="3" fillId="0" borderId="15" xfId="51" applyNumberFormat="1" applyFont="1" applyFill="1" applyBorder="1" applyAlignment="1">
      <alignment/>
    </xf>
    <xf numFmtId="41" fontId="3" fillId="0" borderId="15" xfId="51" applyNumberFormat="1" applyFont="1" applyFill="1" applyBorder="1" applyAlignment="1">
      <alignment/>
    </xf>
    <xf numFmtId="41" fontId="3" fillId="0" borderId="23" xfId="51" applyNumberFormat="1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177" fontId="3" fillId="0" borderId="0" xfId="51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 horizontal="right"/>
    </xf>
    <xf numFmtId="177" fontId="3" fillId="0" borderId="21" xfId="51" applyNumberFormat="1" applyFont="1" applyFill="1" applyBorder="1" applyAlignment="1">
      <alignment/>
    </xf>
    <xf numFmtId="177" fontId="3" fillId="0" borderId="14" xfId="51" applyNumberFormat="1" applyFont="1" applyFill="1" applyBorder="1" applyAlignment="1">
      <alignment/>
    </xf>
    <xf numFmtId="41" fontId="3" fillId="0" borderId="21" xfId="51" applyNumberFormat="1" applyFont="1" applyFill="1" applyBorder="1" applyAlignment="1">
      <alignment/>
    </xf>
    <xf numFmtId="41" fontId="3" fillId="0" borderId="27" xfId="51" applyNumberFormat="1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19" xfId="51" applyNumberFormat="1" applyFont="1" applyFill="1" applyBorder="1" applyAlignment="1">
      <alignment/>
    </xf>
    <xf numFmtId="177" fontId="3" fillId="0" borderId="20" xfId="51" applyNumberFormat="1" applyFont="1" applyFill="1" applyBorder="1" applyAlignment="1">
      <alignment/>
    </xf>
    <xf numFmtId="177" fontId="3" fillId="0" borderId="22" xfId="51" applyNumberFormat="1" applyFont="1" applyFill="1" applyBorder="1" applyAlignment="1">
      <alignment/>
    </xf>
    <xf numFmtId="41" fontId="3" fillId="0" borderId="22" xfId="51" applyNumberFormat="1" applyFont="1" applyFill="1" applyBorder="1" applyAlignment="1">
      <alignment/>
    </xf>
    <xf numFmtId="41" fontId="3" fillId="0" borderId="28" xfId="51" applyNumberFormat="1" applyFont="1" applyFill="1" applyBorder="1" applyAlignment="1">
      <alignment/>
    </xf>
    <xf numFmtId="0" fontId="3" fillId="0" borderId="2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0" fontId="0" fillId="0" borderId="18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41" fontId="3" fillId="0" borderId="2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41" fontId="3" fillId="0" borderId="2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27" fillId="0" borderId="14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 horizontal="right"/>
    </xf>
    <xf numFmtId="41" fontId="3" fillId="0" borderId="21" xfId="0" applyNumberFormat="1" applyFont="1" applyFill="1" applyBorder="1" applyAlignment="1">
      <alignment/>
    </xf>
    <xf numFmtId="41" fontId="3" fillId="0" borderId="2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 wrapText="1"/>
    </xf>
    <xf numFmtId="177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52" fillId="0" borderId="0" xfId="43" applyFont="1" applyAlignment="1" applyProtection="1" quotePrefix="1">
      <alignment/>
      <protection/>
    </xf>
    <xf numFmtId="0" fontId="38" fillId="0" borderId="0" xfId="43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E15" sqref="E15"/>
    </sheetView>
  </sheetViews>
  <sheetFormatPr defaultColWidth="8.796875" defaultRowHeight="14.25"/>
  <cols>
    <col min="1" max="1" width="3.5" style="0" customWidth="1"/>
  </cols>
  <sheetData>
    <row r="1" ht="18.75">
      <c r="A1" s="158" t="s">
        <v>168</v>
      </c>
    </row>
    <row r="2" ht="18.75">
      <c r="B2" s="158" t="s">
        <v>157</v>
      </c>
    </row>
    <row r="4" spans="2:3" ht="13.5">
      <c r="B4" s="159" t="s">
        <v>158</v>
      </c>
      <c r="C4" t="s">
        <v>159</v>
      </c>
    </row>
    <row r="5" spans="2:3" ht="13.5">
      <c r="B5" s="159" t="s">
        <v>160</v>
      </c>
      <c r="C5" t="s">
        <v>161</v>
      </c>
    </row>
    <row r="6" spans="2:3" ht="13.5">
      <c r="B6" s="159" t="s">
        <v>162</v>
      </c>
      <c r="C6" t="s">
        <v>163</v>
      </c>
    </row>
    <row r="7" spans="2:3" ht="13.5">
      <c r="B7" s="159" t="s">
        <v>164</v>
      </c>
      <c r="C7" t="s">
        <v>165</v>
      </c>
    </row>
    <row r="8" spans="2:3" ht="13.5">
      <c r="B8" s="159" t="s">
        <v>166</v>
      </c>
      <c r="C8" t="s">
        <v>167</v>
      </c>
    </row>
    <row r="9" ht="13.5">
      <c r="B9" s="159"/>
    </row>
    <row r="10" ht="13.5">
      <c r="B10" s="159"/>
    </row>
    <row r="11" ht="13.5">
      <c r="B11" s="159"/>
    </row>
    <row r="12" ht="13.5">
      <c r="B12" s="159"/>
    </row>
    <row r="13" ht="13.5">
      <c r="B13" s="159"/>
    </row>
    <row r="14" ht="13.5">
      <c r="B14" s="159"/>
    </row>
    <row r="15" ht="13.5">
      <c r="B15" s="159"/>
    </row>
    <row r="19" ht="13.5">
      <c r="B19" s="159"/>
    </row>
  </sheetData>
  <sheetProtection/>
  <hyperlinks>
    <hyperlink ref="B4" location="'19-1'!A1" display="19-1"/>
    <hyperlink ref="B5" location="'19-2'!A1" display="19-2"/>
    <hyperlink ref="B6" location="'19-3'!A1" display="19-3"/>
    <hyperlink ref="B7" location="'19-4'!A1" display="19-4"/>
    <hyperlink ref="B8" location="'19-5'!A1" display="19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SheetLayoutView="75" zoomScalePageLayoutView="0" workbookViewId="0" topLeftCell="A1">
      <selection activeCell="A1" sqref="A1:C1"/>
    </sheetView>
  </sheetViews>
  <sheetFormatPr defaultColWidth="8.796875" defaultRowHeight="14.25"/>
  <cols>
    <col min="1" max="1" width="2.3984375" style="3" customWidth="1"/>
    <col min="2" max="2" width="24.5" style="3" customWidth="1"/>
    <col min="3" max="6" width="16.19921875" style="3" customWidth="1"/>
    <col min="7" max="16384" width="9" style="3" customWidth="1"/>
  </cols>
  <sheetData>
    <row r="1" spans="1:3" ht="13.5">
      <c r="A1" s="160" t="s">
        <v>169</v>
      </c>
      <c r="B1" s="160"/>
      <c r="C1" s="160"/>
    </row>
    <row r="2" s="1" customFormat="1" ht="13.5">
      <c r="A2" s="1" t="s">
        <v>0</v>
      </c>
    </row>
    <row r="3" spans="1:6" ht="17.25">
      <c r="A3" s="28" t="s">
        <v>1</v>
      </c>
      <c r="B3" s="28"/>
      <c r="C3" s="28"/>
      <c r="D3" s="28"/>
      <c r="E3" s="28"/>
      <c r="F3" s="28"/>
    </row>
    <row r="4" spans="1:6" ht="17.25">
      <c r="A4" s="2"/>
      <c r="B4" s="2"/>
      <c r="C4" s="2"/>
      <c r="D4" s="2"/>
      <c r="E4" s="2"/>
      <c r="F4" s="2"/>
    </row>
    <row r="5" spans="3:6" ht="13.5">
      <c r="C5" s="29" t="s">
        <v>28</v>
      </c>
      <c r="D5" s="29"/>
      <c r="F5" s="4" t="s">
        <v>2</v>
      </c>
    </row>
    <row r="6" spans="1:6" ht="6.75" customHeight="1" thickBot="1">
      <c r="A6" s="20"/>
      <c r="B6" s="20"/>
      <c r="C6" s="19"/>
      <c r="D6" s="19"/>
      <c r="E6" s="20"/>
      <c r="F6" s="21"/>
    </row>
    <row r="7" spans="1:6" ht="36.75" customHeight="1" thickTop="1">
      <c r="A7" s="5"/>
      <c r="B7" s="6"/>
      <c r="C7" s="7" t="s">
        <v>3</v>
      </c>
      <c r="D7" s="7" t="s">
        <v>4</v>
      </c>
      <c r="E7" s="7" t="s">
        <v>5</v>
      </c>
      <c r="F7" s="8" t="s">
        <v>6</v>
      </c>
    </row>
    <row r="8" spans="1:6" s="1" customFormat="1" ht="27.75" customHeight="1">
      <c r="A8" s="26" t="s">
        <v>7</v>
      </c>
      <c r="B8" s="27"/>
      <c r="C8" s="12">
        <f>SUM(C11:C30)</f>
        <v>4369</v>
      </c>
      <c r="D8" s="12">
        <f>SUM(D11:D30)</f>
        <v>1713</v>
      </c>
      <c r="E8" s="12">
        <f>SUM(E11:E30)</f>
        <v>2425</v>
      </c>
      <c r="F8" s="12">
        <f>SUM(F11:F30)</f>
        <v>231</v>
      </c>
    </row>
    <row r="9" spans="1:6" ht="27.75" customHeight="1">
      <c r="A9" s="9"/>
      <c r="B9" s="10"/>
      <c r="C9" s="13"/>
      <c r="D9" s="13"/>
      <c r="E9" s="13"/>
      <c r="F9" s="13"/>
    </row>
    <row r="10" spans="1:6" ht="27.75" customHeight="1">
      <c r="A10" s="30" t="s">
        <v>8</v>
      </c>
      <c r="B10" s="31"/>
      <c r="C10" s="14">
        <f>SUM(C11:C25)</f>
        <v>3909</v>
      </c>
      <c r="D10" s="14">
        <f>SUM(D11:D25)</f>
        <v>1361</v>
      </c>
      <c r="E10" s="14">
        <f>SUM(E11:E25)</f>
        <v>2335</v>
      </c>
      <c r="F10" s="14">
        <f>SUM(F11:F25)</f>
        <v>213</v>
      </c>
    </row>
    <row r="11" spans="1:6" ht="27.75" customHeight="1">
      <c r="A11" s="9"/>
      <c r="B11" s="11" t="s">
        <v>9</v>
      </c>
      <c r="C11" s="14">
        <f>SUM(D11:F11)</f>
        <v>245</v>
      </c>
      <c r="D11" s="14">
        <v>207</v>
      </c>
      <c r="E11" s="14">
        <v>20</v>
      </c>
      <c r="F11" s="14">
        <v>18</v>
      </c>
    </row>
    <row r="12" spans="1:6" ht="27.75" customHeight="1">
      <c r="A12" s="9"/>
      <c r="B12" s="11" t="s">
        <v>24</v>
      </c>
      <c r="C12" s="14">
        <f aca="true" t="shared" si="0" ref="C12:C25">SUM(D12:F12)</f>
        <v>63</v>
      </c>
      <c r="D12" s="14">
        <v>56</v>
      </c>
      <c r="E12" s="14">
        <v>7</v>
      </c>
      <c r="F12" s="15" t="s">
        <v>30</v>
      </c>
    </row>
    <row r="13" spans="1:6" ht="27.75" customHeight="1">
      <c r="A13" s="9"/>
      <c r="B13" s="11" t="s">
        <v>25</v>
      </c>
      <c r="C13" s="14">
        <f t="shared" si="0"/>
        <v>115</v>
      </c>
      <c r="D13" s="14">
        <v>85</v>
      </c>
      <c r="E13" s="14">
        <v>30</v>
      </c>
      <c r="F13" s="15" t="s">
        <v>30</v>
      </c>
    </row>
    <row r="14" spans="1:6" ht="27.75" customHeight="1">
      <c r="A14" s="9"/>
      <c r="B14" s="11" t="s">
        <v>26</v>
      </c>
      <c r="C14" s="14">
        <f t="shared" si="0"/>
        <v>183</v>
      </c>
      <c r="D14" s="14">
        <v>127</v>
      </c>
      <c r="E14" s="14">
        <v>55</v>
      </c>
      <c r="F14" s="14">
        <v>1</v>
      </c>
    </row>
    <row r="15" spans="1:6" ht="27.75" customHeight="1">
      <c r="A15" s="9"/>
      <c r="B15" s="11" t="s">
        <v>10</v>
      </c>
      <c r="C15" s="14">
        <f t="shared" si="0"/>
        <v>124</v>
      </c>
      <c r="D15" s="14">
        <v>114</v>
      </c>
      <c r="E15" s="14">
        <v>10</v>
      </c>
      <c r="F15" s="15" t="s">
        <v>30</v>
      </c>
    </row>
    <row r="16" spans="1:6" ht="27.75" customHeight="1">
      <c r="A16" s="9"/>
      <c r="B16" s="11" t="s">
        <v>11</v>
      </c>
      <c r="C16" s="14">
        <f t="shared" si="0"/>
        <v>242</v>
      </c>
      <c r="D16" s="14">
        <v>81</v>
      </c>
      <c r="E16" s="14">
        <v>160</v>
      </c>
      <c r="F16" s="15">
        <v>1</v>
      </c>
    </row>
    <row r="17" spans="1:6" ht="27.75" customHeight="1">
      <c r="A17" s="9"/>
      <c r="B17" s="11" t="s">
        <v>12</v>
      </c>
      <c r="C17" s="14">
        <f t="shared" si="0"/>
        <v>199</v>
      </c>
      <c r="D17" s="14">
        <v>82</v>
      </c>
      <c r="E17" s="14">
        <v>117</v>
      </c>
      <c r="F17" s="15" t="s">
        <v>30</v>
      </c>
    </row>
    <row r="18" spans="1:6" ht="27.75" customHeight="1">
      <c r="A18" s="9"/>
      <c r="B18" s="11" t="s">
        <v>27</v>
      </c>
      <c r="C18" s="14">
        <f t="shared" si="0"/>
        <v>21</v>
      </c>
      <c r="D18" s="14">
        <v>21</v>
      </c>
      <c r="E18" s="15" t="s">
        <v>30</v>
      </c>
      <c r="F18" s="15" t="s">
        <v>30</v>
      </c>
    </row>
    <row r="19" spans="1:6" ht="27.75" customHeight="1">
      <c r="A19" s="9"/>
      <c r="B19" s="11" t="s">
        <v>13</v>
      </c>
      <c r="C19" s="14">
        <f t="shared" si="0"/>
        <v>121</v>
      </c>
      <c r="D19" s="14">
        <v>43</v>
      </c>
      <c r="E19" s="14">
        <v>77</v>
      </c>
      <c r="F19" s="14">
        <v>1</v>
      </c>
    </row>
    <row r="20" spans="1:6" ht="27.75" customHeight="1">
      <c r="A20" s="9"/>
      <c r="B20" s="11" t="s">
        <v>14</v>
      </c>
      <c r="C20" s="14">
        <f t="shared" si="0"/>
        <v>88</v>
      </c>
      <c r="D20" s="14">
        <v>87</v>
      </c>
      <c r="E20" s="15" t="s">
        <v>30</v>
      </c>
      <c r="F20" s="14">
        <v>1</v>
      </c>
    </row>
    <row r="21" spans="1:6" ht="27.75" customHeight="1">
      <c r="A21" s="9"/>
      <c r="B21" s="11" t="s">
        <v>15</v>
      </c>
      <c r="C21" s="14">
        <f t="shared" si="0"/>
        <v>205</v>
      </c>
      <c r="D21" s="14">
        <v>69</v>
      </c>
      <c r="E21" s="14">
        <v>130</v>
      </c>
      <c r="F21" s="14">
        <v>6</v>
      </c>
    </row>
    <row r="22" spans="1:6" ht="27.75" customHeight="1">
      <c r="A22" s="9"/>
      <c r="B22" s="11" t="s">
        <v>16</v>
      </c>
      <c r="C22" s="14">
        <f t="shared" si="0"/>
        <v>878</v>
      </c>
      <c r="D22" s="14">
        <v>33</v>
      </c>
      <c r="E22" s="14">
        <v>809</v>
      </c>
      <c r="F22" s="14">
        <v>36</v>
      </c>
    </row>
    <row r="23" spans="1:6" ht="27.75" customHeight="1">
      <c r="A23" s="9"/>
      <c r="B23" s="11" t="s">
        <v>17</v>
      </c>
      <c r="C23" s="14">
        <f t="shared" si="0"/>
        <v>229</v>
      </c>
      <c r="D23" s="14">
        <v>25</v>
      </c>
      <c r="E23" s="14">
        <v>204</v>
      </c>
      <c r="F23" s="15">
        <v>0</v>
      </c>
    </row>
    <row r="24" spans="1:6" ht="27.75" customHeight="1">
      <c r="A24" s="9"/>
      <c r="B24" s="11" t="s">
        <v>18</v>
      </c>
      <c r="C24" s="14">
        <f t="shared" si="0"/>
        <v>461</v>
      </c>
      <c r="D24" s="14">
        <v>124</v>
      </c>
      <c r="E24" s="14">
        <v>254</v>
      </c>
      <c r="F24" s="14">
        <v>83</v>
      </c>
    </row>
    <row r="25" spans="1:6" ht="27.75" customHeight="1">
      <c r="A25" s="9"/>
      <c r="B25" s="11" t="s">
        <v>19</v>
      </c>
      <c r="C25" s="14">
        <f t="shared" si="0"/>
        <v>735</v>
      </c>
      <c r="D25" s="14">
        <v>207</v>
      </c>
      <c r="E25" s="14">
        <v>462</v>
      </c>
      <c r="F25" s="14">
        <v>66</v>
      </c>
    </row>
    <row r="26" spans="1:6" ht="27.75" customHeight="1">
      <c r="A26" s="9"/>
      <c r="B26" s="11"/>
      <c r="C26" s="14"/>
      <c r="D26" s="14"/>
      <c r="E26" s="14"/>
      <c r="F26" s="14"/>
    </row>
    <row r="27" spans="1:6" ht="27.75" customHeight="1">
      <c r="A27" s="30" t="s">
        <v>20</v>
      </c>
      <c r="B27" s="31"/>
      <c r="C27" s="14">
        <f>SUM(D27:F27)</f>
        <v>28</v>
      </c>
      <c r="D27" s="14">
        <v>24</v>
      </c>
      <c r="E27" s="15" t="s">
        <v>30</v>
      </c>
      <c r="F27" s="14">
        <v>4</v>
      </c>
    </row>
    <row r="28" spans="1:6" ht="27.75" customHeight="1">
      <c r="A28" s="32" t="s">
        <v>21</v>
      </c>
      <c r="B28" s="33"/>
      <c r="C28" s="14">
        <f>SUM(D28:F28)</f>
        <v>319</v>
      </c>
      <c r="D28" s="14">
        <v>272</v>
      </c>
      <c r="E28" s="14">
        <v>43</v>
      </c>
      <c r="F28" s="14">
        <v>4</v>
      </c>
    </row>
    <row r="29" spans="1:6" ht="27.75" customHeight="1">
      <c r="A29" s="30" t="s">
        <v>22</v>
      </c>
      <c r="B29" s="31"/>
      <c r="C29" s="14">
        <f>SUM(D29:F29)</f>
        <v>76</v>
      </c>
      <c r="D29" s="14">
        <v>23</v>
      </c>
      <c r="E29" s="14">
        <v>43</v>
      </c>
      <c r="F29" s="14">
        <v>10</v>
      </c>
    </row>
    <row r="30" spans="1:6" ht="27.75" customHeight="1">
      <c r="A30" s="24" t="s">
        <v>23</v>
      </c>
      <c r="B30" s="25"/>
      <c r="C30" s="16">
        <f>SUM(D30:F30)</f>
        <v>37</v>
      </c>
      <c r="D30" s="17">
        <v>33</v>
      </c>
      <c r="E30" s="17">
        <v>4</v>
      </c>
      <c r="F30" s="18" t="s">
        <v>30</v>
      </c>
    </row>
    <row r="31" ht="17.25" customHeight="1">
      <c r="A31" s="3" t="s">
        <v>29</v>
      </c>
    </row>
  </sheetData>
  <sheetProtection/>
  <mergeCells count="9">
    <mergeCell ref="A1:C1"/>
    <mergeCell ref="A30:B30"/>
    <mergeCell ref="A8:B8"/>
    <mergeCell ref="A3:F3"/>
    <mergeCell ref="C5:D5"/>
    <mergeCell ref="A10:B10"/>
    <mergeCell ref="A27:B27"/>
    <mergeCell ref="A28:B28"/>
    <mergeCell ref="A29:B29"/>
  </mergeCells>
  <hyperlinks>
    <hyperlink ref="A1:C1" location="'19公務員・選挙目次'!A1" display="19　公務員・選挙 目次へ＜＜"/>
  </hyperlinks>
  <printOptions/>
  <pageMargins left="0.5905511811023623" right="0.4724409448818898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19.19921875" style="3" customWidth="1"/>
    <col min="2" max="5" width="14.3984375" style="3" customWidth="1"/>
    <col min="6" max="6" width="9.19921875" style="3" customWidth="1"/>
    <col min="7" max="16384" width="9" style="3" customWidth="1"/>
  </cols>
  <sheetData>
    <row r="1" spans="1:3" ht="13.5">
      <c r="A1" s="160" t="s">
        <v>169</v>
      </c>
      <c r="B1" s="160"/>
      <c r="C1" s="160"/>
    </row>
    <row r="2" s="55" customFormat="1" ht="13.5">
      <c r="A2" s="55" t="s">
        <v>0</v>
      </c>
    </row>
    <row r="3" spans="1:6" ht="17.25">
      <c r="A3" s="28" t="s">
        <v>54</v>
      </c>
      <c r="B3" s="28"/>
      <c r="C3" s="28"/>
      <c r="D3" s="28"/>
      <c r="E3" s="28"/>
      <c r="F3" s="28"/>
    </row>
    <row r="4" spans="1:6" ht="17.25">
      <c r="A4" s="2"/>
      <c r="B4" s="2"/>
      <c r="C4" s="2"/>
      <c r="D4" s="2"/>
      <c r="E4" s="2"/>
      <c r="F4" s="2"/>
    </row>
    <row r="5" spans="1:6" ht="13.5">
      <c r="A5" s="54" t="s">
        <v>53</v>
      </c>
      <c r="B5" s="54"/>
      <c r="C5" s="54"/>
      <c r="D5" s="54"/>
      <c r="E5" s="54"/>
      <c r="F5" s="54"/>
    </row>
    <row r="6" spans="1:6" ht="4.5" customHeight="1" thickBot="1">
      <c r="A6" s="19"/>
      <c r="B6" s="19"/>
      <c r="C6" s="19"/>
      <c r="D6" s="19"/>
      <c r="E6" s="19"/>
      <c r="F6" s="19"/>
    </row>
    <row r="7" spans="1:6" ht="36.75" customHeight="1" thickTop="1">
      <c r="A7" s="53"/>
      <c r="B7" s="52" t="s">
        <v>52</v>
      </c>
      <c r="C7" s="52" t="s">
        <v>51</v>
      </c>
      <c r="D7" s="52" t="s">
        <v>50</v>
      </c>
      <c r="E7" s="52" t="s">
        <v>49</v>
      </c>
      <c r="F7" s="51" t="s">
        <v>48</v>
      </c>
    </row>
    <row r="8" spans="1:6" ht="27.75" customHeight="1">
      <c r="A8" s="50" t="s">
        <v>47</v>
      </c>
      <c r="B8" s="49">
        <v>14</v>
      </c>
      <c r="C8" s="48">
        <v>40</v>
      </c>
      <c r="D8" s="48">
        <v>3</v>
      </c>
      <c r="E8" s="48">
        <v>98</v>
      </c>
      <c r="F8" s="48">
        <v>2</v>
      </c>
    </row>
    <row r="9" spans="1:6" ht="27.75" customHeight="1">
      <c r="A9" s="47" t="s">
        <v>46</v>
      </c>
      <c r="B9" s="46">
        <v>14</v>
      </c>
      <c r="C9" s="45">
        <v>39</v>
      </c>
      <c r="D9" s="45">
        <v>3</v>
      </c>
      <c r="E9" s="45">
        <v>96</v>
      </c>
      <c r="F9" s="45">
        <v>3</v>
      </c>
    </row>
    <row r="10" spans="1:6" ht="27.75" customHeight="1">
      <c r="A10" s="47" t="s">
        <v>45</v>
      </c>
      <c r="B10" s="46">
        <v>14</v>
      </c>
      <c r="C10" s="45">
        <v>39</v>
      </c>
      <c r="D10" s="45">
        <v>3</v>
      </c>
      <c r="E10" s="45">
        <v>96</v>
      </c>
      <c r="F10" s="45">
        <v>4</v>
      </c>
    </row>
    <row r="11" spans="1:6" s="41" customFormat="1" ht="27.75" customHeight="1">
      <c r="A11" s="44" t="s">
        <v>44</v>
      </c>
      <c r="B11" s="43">
        <f>SUM(B13:B24)</f>
        <v>12</v>
      </c>
      <c r="C11" s="42">
        <f>SUM(C13:C24)</f>
        <v>41</v>
      </c>
      <c r="D11" s="42">
        <f>SUM(D13:D24)</f>
        <v>3</v>
      </c>
      <c r="E11" s="42">
        <f>SUM(E13:E24)</f>
        <v>96</v>
      </c>
      <c r="F11" s="42">
        <f>SUM(F13:F24)</f>
        <v>4</v>
      </c>
    </row>
    <row r="12" spans="1:6" ht="27.75" customHeight="1">
      <c r="A12" s="40"/>
      <c r="B12" s="39"/>
      <c r="C12" s="38"/>
      <c r="D12" s="38"/>
      <c r="E12" s="38"/>
      <c r="F12" s="38"/>
    </row>
    <row r="13" spans="1:6" ht="27.75" customHeight="1">
      <c r="A13" s="40" t="s">
        <v>43</v>
      </c>
      <c r="B13" s="39">
        <v>1</v>
      </c>
      <c r="C13" s="38">
        <v>11</v>
      </c>
      <c r="D13" s="38" t="s">
        <v>32</v>
      </c>
      <c r="E13" s="38">
        <v>8</v>
      </c>
      <c r="F13" s="38" t="s">
        <v>32</v>
      </c>
    </row>
    <row r="14" spans="1:6" ht="27.75" customHeight="1">
      <c r="A14" s="40" t="s">
        <v>42</v>
      </c>
      <c r="B14" s="39">
        <v>1</v>
      </c>
      <c r="C14" s="38">
        <v>5</v>
      </c>
      <c r="D14" s="38" t="s">
        <v>32</v>
      </c>
      <c r="E14" s="38">
        <v>12</v>
      </c>
      <c r="F14" s="38" t="s">
        <v>32</v>
      </c>
    </row>
    <row r="15" spans="1:6" ht="27.75" customHeight="1">
      <c r="A15" s="40" t="s">
        <v>41</v>
      </c>
      <c r="B15" s="39">
        <v>1</v>
      </c>
      <c r="C15" s="38" t="s">
        <v>32</v>
      </c>
      <c r="D15" s="38" t="s">
        <v>32</v>
      </c>
      <c r="E15" s="38">
        <v>3</v>
      </c>
      <c r="F15" s="38">
        <v>1</v>
      </c>
    </row>
    <row r="16" spans="1:6" ht="27.75" customHeight="1">
      <c r="A16" s="40" t="s">
        <v>40</v>
      </c>
      <c r="B16" s="39">
        <v>1</v>
      </c>
      <c r="C16" s="38">
        <v>1</v>
      </c>
      <c r="D16" s="38" t="s">
        <v>32</v>
      </c>
      <c r="E16" s="38">
        <v>7</v>
      </c>
      <c r="F16" s="38" t="s">
        <v>32</v>
      </c>
    </row>
    <row r="17" spans="1:6" ht="27.75" customHeight="1">
      <c r="A17" s="40" t="s">
        <v>39</v>
      </c>
      <c r="B17" s="39">
        <v>1</v>
      </c>
      <c r="C17" s="38">
        <v>1</v>
      </c>
      <c r="D17" s="38" t="s">
        <v>32</v>
      </c>
      <c r="E17" s="38">
        <v>4</v>
      </c>
      <c r="F17" s="38" t="s">
        <v>32</v>
      </c>
    </row>
    <row r="18" spans="1:6" ht="27.75" customHeight="1">
      <c r="A18" s="40" t="s">
        <v>38</v>
      </c>
      <c r="B18" s="39">
        <v>1</v>
      </c>
      <c r="C18" s="38">
        <v>2</v>
      </c>
      <c r="D18" s="38">
        <v>1</v>
      </c>
      <c r="E18" s="38">
        <v>4</v>
      </c>
      <c r="F18" s="38" t="s">
        <v>32</v>
      </c>
    </row>
    <row r="19" spans="1:6" ht="27.75" customHeight="1">
      <c r="A19" s="40" t="s">
        <v>37</v>
      </c>
      <c r="B19" s="39">
        <v>1</v>
      </c>
      <c r="C19" s="38">
        <v>3</v>
      </c>
      <c r="D19" s="38" t="s">
        <v>32</v>
      </c>
      <c r="E19" s="38">
        <v>5</v>
      </c>
      <c r="F19" s="38">
        <v>1</v>
      </c>
    </row>
    <row r="20" spans="1:6" ht="27.75" customHeight="1">
      <c r="A20" s="40" t="s">
        <v>36</v>
      </c>
      <c r="B20" s="39">
        <v>1</v>
      </c>
      <c r="C20" s="38" t="s">
        <v>32</v>
      </c>
      <c r="D20" s="38" t="s">
        <v>32</v>
      </c>
      <c r="E20" s="38">
        <v>4</v>
      </c>
      <c r="F20" s="38" t="s">
        <v>32</v>
      </c>
    </row>
    <row r="21" spans="1:6" ht="27.75" customHeight="1">
      <c r="A21" s="40" t="s">
        <v>170</v>
      </c>
      <c r="B21" s="39">
        <v>1</v>
      </c>
      <c r="C21" s="38">
        <v>3</v>
      </c>
      <c r="D21" s="38" t="s">
        <v>32</v>
      </c>
      <c r="E21" s="38">
        <v>11</v>
      </c>
      <c r="F21" s="38" t="s">
        <v>32</v>
      </c>
    </row>
    <row r="22" spans="1:6" ht="27.75" customHeight="1">
      <c r="A22" s="40" t="s">
        <v>35</v>
      </c>
      <c r="B22" s="39">
        <v>1</v>
      </c>
      <c r="C22" s="38">
        <v>5</v>
      </c>
      <c r="D22" s="38" t="s">
        <v>32</v>
      </c>
      <c r="E22" s="38">
        <v>16</v>
      </c>
      <c r="F22" s="38" t="s">
        <v>32</v>
      </c>
    </row>
    <row r="23" spans="1:6" ht="27.75" customHeight="1">
      <c r="A23" s="40" t="s">
        <v>34</v>
      </c>
      <c r="B23" s="39">
        <v>1</v>
      </c>
      <c r="C23" s="38">
        <v>7</v>
      </c>
      <c r="D23" s="38">
        <v>1</v>
      </c>
      <c r="E23" s="38">
        <v>7</v>
      </c>
      <c r="F23" s="38">
        <v>2</v>
      </c>
    </row>
    <row r="24" spans="1:6" ht="27.75" customHeight="1">
      <c r="A24" s="37" t="s">
        <v>33</v>
      </c>
      <c r="B24" s="36">
        <v>1</v>
      </c>
      <c r="C24" s="35">
        <v>3</v>
      </c>
      <c r="D24" s="35">
        <v>1</v>
      </c>
      <c r="E24" s="35">
        <v>15</v>
      </c>
      <c r="F24" s="35" t="s">
        <v>32</v>
      </c>
    </row>
    <row r="25" ht="17.25" customHeight="1">
      <c r="A25" s="34" t="s">
        <v>31</v>
      </c>
    </row>
  </sheetData>
  <sheetProtection/>
  <mergeCells count="3">
    <mergeCell ref="A3:F3"/>
    <mergeCell ref="A5:F5"/>
    <mergeCell ref="A1:C1"/>
  </mergeCells>
  <hyperlinks>
    <hyperlink ref="A1:C1" location="'19公務員・選挙目次'!A1" display="19　公務員・選挙 目次へ＜＜"/>
  </hyperlinks>
  <printOptions/>
  <pageMargins left="0.5905511811023623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C10" sqref="C10"/>
    </sheetView>
  </sheetViews>
  <sheetFormatPr defaultColWidth="8.796875" defaultRowHeight="14.25"/>
  <cols>
    <col min="1" max="1" width="10.09765625" style="3" customWidth="1"/>
    <col min="2" max="3" width="9.69921875" style="3" bestFit="1" customWidth="1"/>
    <col min="4" max="11" width="9.09765625" style="3" bestFit="1" customWidth="1"/>
    <col min="12" max="12" width="9.69921875" style="3" bestFit="1" customWidth="1"/>
    <col min="13" max="13" width="9.69921875" style="3" customWidth="1"/>
    <col min="14" max="16384" width="9" style="3" customWidth="1"/>
  </cols>
  <sheetData>
    <row r="1" spans="1:3" ht="13.5">
      <c r="A1" s="160" t="s">
        <v>169</v>
      </c>
      <c r="B1" s="160"/>
      <c r="C1" s="160"/>
    </row>
    <row r="2" s="55" customFormat="1" ht="13.5">
      <c r="A2" s="55" t="s">
        <v>93</v>
      </c>
    </row>
    <row r="3" spans="1:13" ht="17.25">
      <c r="A3" s="28" t="s">
        <v>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6:13" ht="13.5">
      <c r="F5" s="29" t="s">
        <v>53</v>
      </c>
      <c r="G5" s="29"/>
      <c r="H5" s="29"/>
      <c r="M5" s="4" t="s">
        <v>91</v>
      </c>
    </row>
    <row r="6" spans="1:13" ht="4.5" customHeight="1" thickBot="1">
      <c r="A6" s="20"/>
      <c r="B6" s="20"/>
      <c r="C6" s="20"/>
      <c r="D6" s="20"/>
      <c r="E6" s="20"/>
      <c r="F6" s="19"/>
      <c r="G6" s="19"/>
      <c r="H6" s="19"/>
      <c r="I6" s="20"/>
      <c r="J6" s="20"/>
      <c r="K6" s="20"/>
      <c r="L6" s="20"/>
      <c r="M6" s="21"/>
    </row>
    <row r="7" spans="1:13" ht="24" customHeight="1" thickTop="1">
      <c r="A7" s="74"/>
      <c r="B7" s="73" t="s">
        <v>7</v>
      </c>
      <c r="C7" s="72" t="s">
        <v>90</v>
      </c>
      <c r="D7" s="73" t="s">
        <v>89</v>
      </c>
      <c r="E7" s="72" t="s">
        <v>88</v>
      </c>
      <c r="F7" s="72" t="s">
        <v>87</v>
      </c>
      <c r="G7" s="72" t="s">
        <v>86</v>
      </c>
      <c r="H7" s="71" t="s">
        <v>85</v>
      </c>
      <c r="I7" s="71" t="s">
        <v>84</v>
      </c>
      <c r="J7" s="72" t="s">
        <v>83</v>
      </c>
      <c r="K7" s="71" t="s">
        <v>82</v>
      </c>
      <c r="L7" s="71" t="s">
        <v>81</v>
      </c>
      <c r="M7" s="70" t="s">
        <v>80</v>
      </c>
    </row>
    <row r="8" spans="1:13" ht="24" customHeight="1">
      <c r="A8" s="69"/>
      <c r="B8" s="68"/>
      <c r="C8" s="67" t="s">
        <v>79</v>
      </c>
      <c r="D8" s="66"/>
      <c r="E8" s="65" t="s">
        <v>78</v>
      </c>
      <c r="F8" s="65" t="s">
        <v>77</v>
      </c>
      <c r="G8" s="64" t="s">
        <v>76</v>
      </c>
      <c r="H8" s="63"/>
      <c r="I8" s="63"/>
      <c r="J8" s="64" t="s">
        <v>75</v>
      </c>
      <c r="K8" s="63"/>
      <c r="L8" s="63"/>
      <c r="M8" s="62"/>
    </row>
    <row r="9" spans="1:13" s="55" customFormat="1" ht="26.25" customHeight="1">
      <c r="A9" s="61" t="s">
        <v>74</v>
      </c>
      <c r="B9" s="60">
        <v>8853</v>
      </c>
      <c r="C9" s="60">
        <v>4638</v>
      </c>
      <c r="D9" s="60">
        <v>361</v>
      </c>
      <c r="E9" s="60">
        <v>70</v>
      </c>
      <c r="F9" s="60">
        <v>140</v>
      </c>
      <c r="G9" s="60">
        <v>646</v>
      </c>
      <c r="H9" s="60">
        <v>481</v>
      </c>
      <c r="I9" s="60">
        <v>298</v>
      </c>
      <c r="J9" s="60">
        <v>957</v>
      </c>
      <c r="K9" s="60">
        <v>160</v>
      </c>
      <c r="L9" s="60">
        <v>1099</v>
      </c>
      <c r="M9" s="60">
        <v>3</v>
      </c>
    </row>
    <row r="10" spans="1:13" ht="26.25" customHeigh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6.25" customHeight="1">
      <c r="A11" s="11" t="s">
        <v>73</v>
      </c>
      <c r="B11" s="14">
        <v>2562</v>
      </c>
      <c r="C11" s="14">
        <v>1307</v>
      </c>
      <c r="D11" s="14">
        <v>100</v>
      </c>
      <c r="E11" s="14">
        <v>0</v>
      </c>
      <c r="F11" s="14">
        <v>8</v>
      </c>
      <c r="G11" s="14">
        <v>62</v>
      </c>
      <c r="H11" s="14">
        <v>351</v>
      </c>
      <c r="I11" s="14">
        <v>156</v>
      </c>
      <c r="J11" s="14">
        <v>294</v>
      </c>
      <c r="K11" s="14">
        <v>26</v>
      </c>
      <c r="L11" s="14">
        <v>258</v>
      </c>
      <c r="M11" s="14">
        <v>0</v>
      </c>
    </row>
    <row r="12" spans="1:13" ht="26.25" customHeight="1">
      <c r="A12" s="11" t="s">
        <v>72</v>
      </c>
      <c r="B12" s="14">
        <v>969</v>
      </c>
      <c r="C12" s="14">
        <v>362</v>
      </c>
      <c r="D12" s="14">
        <v>22</v>
      </c>
      <c r="E12" s="14">
        <v>41</v>
      </c>
      <c r="F12" s="14">
        <v>62</v>
      </c>
      <c r="G12" s="14">
        <v>268</v>
      </c>
      <c r="H12" s="14">
        <v>0</v>
      </c>
      <c r="I12" s="14">
        <v>15</v>
      </c>
      <c r="J12" s="14">
        <v>66</v>
      </c>
      <c r="K12" s="14">
        <v>19</v>
      </c>
      <c r="L12" s="14">
        <v>114</v>
      </c>
      <c r="M12" s="14">
        <v>0</v>
      </c>
    </row>
    <row r="13" spans="1:13" ht="26.25" customHeight="1">
      <c r="A13" s="11" t="s">
        <v>71</v>
      </c>
      <c r="B13" s="14">
        <v>339</v>
      </c>
      <c r="C13" s="14">
        <v>234</v>
      </c>
      <c r="D13" s="14">
        <v>15</v>
      </c>
      <c r="E13" s="14">
        <v>0</v>
      </c>
      <c r="F13" s="14">
        <v>0</v>
      </c>
      <c r="G13" s="14">
        <v>9</v>
      </c>
      <c r="H13" s="14">
        <v>0</v>
      </c>
      <c r="I13" s="14">
        <v>10</v>
      </c>
      <c r="J13" s="14">
        <v>27</v>
      </c>
      <c r="K13" s="14">
        <v>3</v>
      </c>
      <c r="L13" s="14">
        <v>41</v>
      </c>
      <c r="M13" s="14">
        <v>0</v>
      </c>
    </row>
    <row r="14" spans="1:13" ht="26.25" customHeight="1">
      <c r="A14" s="11" t="s">
        <v>70</v>
      </c>
      <c r="B14" s="14">
        <v>425</v>
      </c>
      <c r="C14" s="14">
        <v>245</v>
      </c>
      <c r="D14" s="14">
        <v>16</v>
      </c>
      <c r="E14" s="14">
        <v>2</v>
      </c>
      <c r="F14" s="14">
        <v>2</v>
      </c>
      <c r="G14" s="14">
        <v>11</v>
      </c>
      <c r="H14" s="14">
        <v>54</v>
      </c>
      <c r="I14" s="14">
        <v>7</v>
      </c>
      <c r="J14" s="14">
        <v>53</v>
      </c>
      <c r="K14" s="14">
        <v>5</v>
      </c>
      <c r="L14" s="14">
        <v>30</v>
      </c>
      <c r="M14" s="14">
        <v>0</v>
      </c>
    </row>
    <row r="15" spans="1:13" ht="26.25" customHeight="1">
      <c r="A15" s="11" t="s">
        <v>69</v>
      </c>
      <c r="B15" s="14">
        <v>320</v>
      </c>
      <c r="C15" s="14">
        <v>170</v>
      </c>
      <c r="D15" s="14">
        <v>15</v>
      </c>
      <c r="E15" s="14">
        <v>0</v>
      </c>
      <c r="F15" s="14">
        <v>3</v>
      </c>
      <c r="G15" s="14">
        <v>11</v>
      </c>
      <c r="H15" s="14">
        <v>37</v>
      </c>
      <c r="I15" s="14">
        <v>7</v>
      </c>
      <c r="J15" s="14">
        <v>45</v>
      </c>
      <c r="K15" s="14">
        <v>8</v>
      </c>
      <c r="L15" s="14">
        <v>24</v>
      </c>
      <c r="M15" s="14">
        <v>0</v>
      </c>
    </row>
    <row r="16" spans="1:13" ht="26.25" customHeight="1">
      <c r="A16" s="11" t="s">
        <v>171</v>
      </c>
      <c r="B16" s="14">
        <v>415</v>
      </c>
      <c r="C16" s="14">
        <v>277</v>
      </c>
      <c r="D16" s="14">
        <v>25</v>
      </c>
      <c r="E16" s="14">
        <v>0</v>
      </c>
      <c r="F16" s="14">
        <v>0</v>
      </c>
      <c r="G16" s="14">
        <v>15</v>
      </c>
      <c r="H16" s="14">
        <v>0</v>
      </c>
      <c r="I16" s="14">
        <v>13</v>
      </c>
      <c r="J16" s="14">
        <v>24</v>
      </c>
      <c r="K16" s="14">
        <v>16</v>
      </c>
      <c r="L16" s="14">
        <v>45</v>
      </c>
      <c r="M16" s="14">
        <v>0</v>
      </c>
    </row>
    <row r="17" spans="1:13" ht="26.25" customHeight="1">
      <c r="A17" s="11" t="s">
        <v>68</v>
      </c>
      <c r="B17" s="14">
        <v>290</v>
      </c>
      <c r="C17" s="14">
        <v>168</v>
      </c>
      <c r="D17" s="14">
        <v>15</v>
      </c>
      <c r="E17" s="14">
        <v>0</v>
      </c>
      <c r="F17" s="14">
        <v>0</v>
      </c>
      <c r="G17" s="14">
        <v>12</v>
      </c>
      <c r="H17" s="14">
        <v>0</v>
      </c>
      <c r="I17" s="14">
        <v>6</v>
      </c>
      <c r="J17" s="14">
        <v>36</v>
      </c>
      <c r="K17" s="14">
        <v>9</v>
      </c>
      <c r="L17" s="14">
        <v>44</v>
      </c>
      <c r="M17" s="14">
        <v>0</v>
      </c>
    </row>
    <row r="18" spans="1:13" ht="26.25" customHeight="1">
      <c r="A18" s="11" t="s">
        <v>67</v>
      </c>
      <c r="B18" s="14">
        <v>669</v>
      </c>
      <c r="C18" s="14">
        <v>395</v>
      </c>
      <c r="D18" s="14">
        <v>32</v>
      </c>
      <c r="E18" s="14">
        <v>0</v>
      </c>
      <c r="F18" s="14">
        <v>10</v>
      </c>
      <c r="G18" s="14">
        <v>19</v>
      </c>
      <c r="H18" s="14">
        <v>0</v>
      </c>
      <c r="I18" s="14">
        <v>23</v>
      </c>
      <c r="J18" s="14">
        <v>84</v>
      </c>
      <c r="K18" s="14">
        <v>26</v>
      </c>
      <c r="L18" s="14">
        <v>80</v>
      </c>
      <c r="M18" s="14">
        <v>0</v>
      </c>
    </row>
    <row r="19" spans="1:13" ht="26.25" customHeight="1">
      <c r="A19" s="11" t="s">
        <v>66</v>
      </c>
      <c r="B19" s="14">
        <v>955</v>
      </c>
      <c r="C19" s="14">
        <v>436</v>
      </c>
      <c r="D19" s="14">
        <v>54</v>
      </c>
      <c r="E19" s="14">
        <v>10</v>
      </c>
      <c r="F19" s="14">
        <v>25</v>
      </c>
      <c r="G19" s="14">
        <v>84</v>
      </c>
      <c r="H19" s="14">
        <v>0</v>
      </c>
      <c r="I19" s="14">
        <v>32</v>
      </c>
      <c r="J19" s="14">
        <v>97</v>
      </c>
      <c r="K19" s="14">
        <v>37</v>
      </c>
      <c r="L19" s="14">
        <v>180</v>
      </c>
      <c r="M19" s="14">
        <v>0</v>
      </c>
    </row>
    <row r="20" spans="1:13" s="55" customFormat="1" ht="26.25" customHeight="1">
      <c r="A20" s="61" t="s">
        <v>65</v>
      </c>
      <c r="B20" s="60">
        <v>6944</v>
      </c>
      <c r="C20" s="60">
        <v>3594</v>
      </c>
      <c r="D20" s="60">
        <v>294</v>
      </c>
      <c r="E20" s="60">
        <v>53</v>
      </c>
      <c r="F20" s="60">
        <v>110</v>
      </c>
      <c r="G20" s="60">
        <v>491</v>
      </c>
      <c r="H20" s="60">
        <v>442</v>
      </c>
      <c r="I20" s="60">
        <v>269</v>
      </c>
      <c r="J20" s="60">
        <v>726</v>
      </c>
      <c r="K20" s="60">
        <v>149</v>
      </c>
      <c r="L20" s="60">
        <v>816</v>
      </c>
      <c r="M20" s="60">
        <v>0</v>
      </c>
    </row>
    <row r="21" spans="1:13" ht="26.2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6.25" customHeight="1">
      <c r="A22" s="11" t="s">
        <v>64</v>
      </c>
      <c r="B22" s="14">
        <v>287</v>
      </c>
      <c r="C22" s="14">
        <v>136</v>
      </c>
      <c r="D22" s="14">
        <v>9</v>
      </c>
      <c r="E22" s="14">
        <v>0</v>
      </c>
      <c r="F22" s="14">
        <v>0</v>
      </c>
      <c r="G22" s="14">
        <v>10</v>
      </c>
      <c r="H22" s="14">
        <v>39</v>
      </c>
      <c r="I22" s="14">
        <v>5</v>
      </c>
      <c r="J22" s="14">
        <v>32</v>
      </c>
      <c r="K22" s="14">
        <v>5</v>
      </c>
      <c r="L22" s="14">
        <v>51</v>
      </c>
      <c r="M22" s="14">
        <v>0</v>
      </c>
    </row>
    <row r="23" spans="1:13" ht="26.25" customHeight="1">
      <c r="A23" s="11" t="s">
        <v>63</v>
      </c>
      <c r="B23" s="14">
        <v>70</v>
      </c>
      <c r="C23" s="14">
        <v>41</v>
      </c>
      <c r="D23" s="14">
        <v>3</v>
      </c>
      <c r="E23" s="14">
        <v>1</v>
      </c>
      <c r="F23" s="14">
        <v>0</v>
      </c>
      <c r="G23" s="14">
        <v>8</v>
      </c>
      <c r="H23" s="14">
        <v>0</v>
      </c>
      <c r="I23" s="14">
        <v>1</v>
      </c>
      <c r="J23" s="14">
        <v>9</v>
      </c>
      <c r="K23" s="14">
        <v>2</v>
      </c>
      <c r="L23" s="14">
        <v>5</v>
      </c>
      <c r="M23" s="14">
        <v>0</v>
      </c>
    </row>
    <row r="24" spans="1:13" ht="26.25" customHeight="1">
      <c r="A24" s="11" t="s">
        <v>62</v>
      </c>
      <c r="B24" s="14">
        <v>256</v>
      </c>
      <c r="C24" s="14">
        <v>136</v>
      </c>
      <c r="D24" s="14">
        <v>7</v>
      </c>
      <c r="E24" s="14">
        <v>3</v>
      </c>
      <c r="F24" s="14">
        <v>5</v>
      </c>
      <c r="G24" s="14">
        <v>26</v>
      </c>
      <c r="H24" s="14">
        <v>0</v>
      </c>
      <c r="I24" s="14">
        <v>2</v>
      </c>
      <c r="J24" s="14">
        <v>21</v>
      </c>
      <c r="K24" s="14">
        <v>3</v>
      </c>
      <c r="L24" s="14">
        <v>53</v>
      </c>
      <c r="M24" s="14">
        <v>0</v>
      </c>
    </row>
    <row r="25" spans="1:13" ht="26.25" customHeight="1">
      <c r="A25" s="11" t="s">
        <v>61</v>
      </c>
      <c r="B25" s="14">
        <v>369</v>
      </c>
      <c r="C25" s="14">
        <v>195</v>
      </c>
      <c r="D25" s="14">
        <v>14</v>
      </c>
      <c r="E25" s="14">
        <v>5</v>
      </c>
      <c r="F25" s="14">
        <v>15</v>
      </c>
      <c r="G25" s="14">
        <v>38</v>
      </c>
      <c r="H25" s="14">
        <v>0</v>
      </c>
      <c r="I25" s="14">
        <v>7</v>
      </c>
      <c r="J25" s="14">
        <v>50</v>
      </c>
      <c r="K25" s="14">
        <v>0</v>
      </c>
      <c r="L25" s="14">
        <v>45</v>
      </c>
      <c r="M25" s="14">
        <v>0</v>
      </c>
    </row>
    <row r="26" spans="1:13" ht="26.25" customHeight="1">
      <c r="A26" s="11" t="s">
        <v>60</v>
      </c>
      <c r="B26" s="14">
        <v>215</v>
      </c>
      <c r="C26" s="14">
        <v>112</v>
      </c>
      <c r="D26" s="14">
        <v>11</v>
      </c>
      <c r="E26" s="14">
        <v>2</v>
      </c>
      <c r="F26" s="14">
        <v>0</v>
      </c>
      <c r="G26" s="14">
        <v>11</v>
      </c>
      <c r="H26" s="14">
        <v>0</v>
      </c>
      <c r="I26" s="14">
        <v>5</v>
      </c>
      <c r="J26" s="14">
        <v>27</v>
      </c>
      <c r="K26" s="14">
        <v>0</v>
      </c>
      <c r="L26" s="14">
        <v>44</v>
      </c>
      <c r="M26" s="14">
        <v>3</v>
      </c>
    </row>
    <row r="27" spans="1:13" ht="26.25" customHeight="1">
      <c r="A27" s="11" t="s">
        <v>59</v>
      </c>
      <c r="B27" s="14">
        <v>200</v>
      </c>
      <c r="C27" s="14">
        <v>114</v>
      </c>
      <c r="D27" s="14">
        <v>7</v>
      </c>
      <c r="E27" s="14">
        <v>0</v>
      </c>
      <c r="F27" s="14">
        <v>0</v>
      </c>
      <c r="G27" s="14">
        <v>10</v>
      </c>
      <c r="H27" s="14">
        <v>0</v>
      </c>
      <c r="I27" s="14">
        <v>3</v>
      </c>
      <c r="J27" s="14">
        <v>30</v>
      </c>
      <c r="K27" s="14">
        <v>0</v>
      </c>
      <c r="L27" s="14">
        <v>36</v>
      </c>
      <c r="M27" s="14">
        <v>0</v>
      </c>
    </row>
    <row r="28" spans="1:13" ht="26.25" customHeight="1">
      <c r="A28" s="11" t="s">
        <v>58</v>
      </c>
      <c r="B28" s="14">
        <v>199</v>
      </c>
      <c r="C28" s="14">
        <v>146</v>
      </c>
      <c r="D28" s="14">
        <v>7</v>
      </c>
      <c r="E28" s="14">
        <v>1</v>
      </c>
      <c r="F28" s="14">
        <v>2</v>
      </c>
      <c r="G28" s="14">
        <v>10</v>
      </c>
      <c r="H28" s="14">
        <v>0</v>
      </c>
      <c r="I28" s="14">
        <v>3</v>
      </c>
      <c r="J28" s="14">
        <v>21</v>
      </c>
      <c r="K28" s="14">
        <v>1</v>
      </c>
      <c r="L28" s="14">
        <v>8</v>
      </c>
      <c r="M28" s="14">
        <v>0</v>
      </c>
    </row>
    <row r="29" spans="1:13" ht="26.25" customHeight="1">
      <c r="A29" s="11" t="s">
        <v>57</v>
      </c>
      <c r="B29" s="14">
        <v>313</v>
      </c>
      <c r="C29" s="14">
        <v>164</v>
      </c>
      <c r="D29" s="14">
        <v>9</v>
      </c>
      <c r="E29" s="14">
        <v>5</v>
      </c>
      <c r="F29" s="14">
        <v>8</v>
      </c>
      <c r="G29" s="14">
        <v>42</v>
      </c>
      <c r="H29" s="14">
        <v>0</v>
      </c>
      <c r="I29" s="14">
        <v>3</v>
      </c>
      <c r="J29" s="14">
        <v>41</v>
      </c>
      <c r="K29" s="14">
        <v>0</v>
      </c>
      <c r="L29" s="14">
        <v>41</v>
      </c>
      <c r="M29" s="14">
        <v>0</v>
      </c>
    </row>
    <row r="30" spans="1:13" s="55" customFormat="1" ht="26.25" customHeight="1">
      <c r="A30" s="59" t="s">
        <v>56</v>
      </c>
      <c r="B30" s="58">
        <v>1909</v>
      </c>
      <c r="C30" s="58">
        <v>1044</v>
      </c>
      <c r="D30" s="58">
        <v>67</v>
      </c>
      <c r="E30" s="58">
        <v>17</v>
      </c>
      <c r="F30" s="58">
        <v>30</v>
      </c>
      <c r="G30" s="58">
        <v>155</v>
      </c>
      <c r="H30" s="58">
        <v>39</v>
      </c>
      <c r="I30" s="58">
        <v>29</v>
      </c>
      <c r="J30" s="58">
        <v>231</v>
      </c>
      <c r="K30" s="58">
        <v>11</v>
      </c>
      <c r="L30" s="58">
        <v>283</v>
      </c>
      <c r="M30" s="58">
        <v>3</v>
      </c>
    </row>
    <row r="31" ht="18" customHeight="1">
      <c r="A31" s="3" t="s">
        <v>55</v>
      </c>
    </row>
    <row r="32" spans="2:13" ht="13.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13" ht="13.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</sheetData>
  <sheetProtection/>
  <mergeCells count="11">
    <mergeCell ref="A1:C1"/>
    <mergeCell ref="A3:M3"/>
    <mergeCell ref="F5:H5"/>
    <mergeCell ref="K7:K8"/>
    <mergeCell ref="L7:L8"/>
    <mergeCell ref="M7:M8"/>
    <mergeCell ref="A7:A8"/>
    <mergeCell ref="B7:B8"/>
    <mergeCell ref="D7:D8"/>
    <mergeCell ref="H7:H8"/>
    <mergeCell ref="I7:I8"/>
  </mergeCells>
  <hyperlinks>
    <hyperlink ref="A1:C1" location="'19公務員・選挙目次'!A1" display="19　公務員・選挙 目次へ＜＜"/>
  </hyperlinks>
  <printOptions/>
  <pageMargins left="0.3937007874015748" right="0.1968503937007874" top="0.5905511811023623" bottom="0.984251968503937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C10" sqref="C10"/>
    </sheetView>
  </sheetViews>
  <sheetFormatPr defaultColWidth="8.796875" defaultRowHeight="14.25"/>
  <cols>
    <col min="1" max="1" width="33.3984375" style="3" customWidth="1"/>
    <col min="2" max="2" width="9.8984375" style="3" customWidth="1"/>
    <col min="3" max="4" width="9.09765625" style="3" customWidth="1"/>
    <col min="5" max="6" width="9.3984375" style="3" customWidth="1"/>
    <col min="7" max="13" width="9.09765625" style="3" customWidth="1"/>
    <col min="14" max="16384" width="9" style="3" customWidth="1"/>
  </cols>
  <sheetData>
    <row r="1" spans="1:3" ht="13.5">
      <c r="A1" s="160" t="s">
        <v>169</v>
      </c>
      <c r="B1" s="160"/>
      <c r="C1" s="160"/>
    </row>
    <row r="2" s="55" customFormat="1" ht="13.5">
      <c r="A2" s="55" t="s">
        <v>93</v>
      </c>
    </row>
    <row r="3" spans="1:13" ht="17.25">
      <c r="A3" s="28" t="s">
        <v>121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5:13" ht="13.5">
      <c r="E5" s="3" t="s">
        <v>120</v>
      </c>
      <c r="F5" s="23"/>
      <c r="G5" s="23"/>
      <c r="H5" s="23"/>
      <c r="M5" s="4" t="s">
        <v>91</v>
      </c>
    </row>
    <row r="6" spans="1:13" ht="4.5" customHeight="1" thickBot="1">
      <c r="A6" s="20"/>
      <c r="B6" s="20"/>
      <c r="C6" s="20"/>
      <c r="D6" s="20"/>
      <c r="E6" s="20"/>
      <c r="F6" s="19"/>
      <c r="G6" s="19"/>
      <c r="H6" s="19"/>
      <c r="I6" s="20"/>
      <c r="J6" s="20"/>
      <c r="K6" s="20"/>
      <c r="L6" s="20"/>
      <c r="M6" s="21"/>
    </row>
    <row r="7" spans="1:13" ht="22.5" customHeight="1" thickTop="1">
      <c r="A7" s="74"/>
      <c r="B7" s="73" t="s">
        <v>7</v>
      </c>
      <c r="C7" s="72" t="s">
        <v>90</v>
      </c>
      <c r="D7" s="73" t="s">
        <v>89</v>
      </c>
      <c r="E7" s="72" t="s">
        <v>88</v>
      </c>
      <c r="F7" s="72" t="s">
        <v>87</v>
      </c>
      <c r="G7" s="72" t="s">
        <v>86</v>
      </c>
      <c r="H7" s="71" t="s">
        <v>85</v>
      </c>
      <c r="I7" s="71" t="s">
        <v>84</v>
      </c>
      <c r="J7" s="72" t="s">
        <v>83</v>
      </c>
      <c r="K7" s="71" t="s">
        <v>82</v>
      </c>
      <c r="L7" s="71" t="s">
        <v>81</v>
      </c>
      <c r="M7" s="84" t="s">
        <v>80</v>
      </c>
    </row>
    <row r="8" spans="1:15" ht="22.5" customHeight="1">
      <c r="A8" s="69"/>
      <c r="B8" s="68"/>
      <c r="C8" s="67" t="s">
        <v>79</v>
      </c>
      <c r="D8" s="68"/>
      <c r="E8" s="65" t="s">
        <v>119</v>
      </c>
      <c r="F8" s="65" t="s">
        <v>77</v>
      </c>
      <c r="G8" s="64" t="s">
        <v>76</v>
      </c>
      <c r="H8" s="63"/>
      <c r="I8" s="63"/>
      <c r="J8" s="64" t="s">
        <v>75</v>
      </c>
      <c r="K8" s="63"/>
      <c r="L8" s="63"/>
      <c r="M8" s="62"/>
      <c r="O8" s="57"/>
    </row>
    <row r="9" spans="1:15" s="41" customFormat="1" ht="30" customHeight="1">
      <c r="A9" s="83" t="s">
        <v>74</v>
      </c>
      <c r="B9" s="82">
        <v>1485</v>
      </c>
      <c r="C9" s="81">
        <v>225</v>
      </c>
      <c r="D9" s="81">
        <v>0</v>
      </c>
      <c r="E9" s="81">
        <v>47</v>
      </c>
      <c r="F9" s="81">
        <v>85</v>
      </c>
      <c r="G9" s="81">
        <v>262</v>
      </c>
      <c r="H9" s="81">
        <v>695</v>
      </c>
      <c r="I9" s="81">
        <v>3</v>
      </c>
      <c r="J9" s="81">
        <v>150</v>
      </c>
      <c r="K9" s="81">
        <v>7</v>
      </c>
      <c r="L9" s="81">
        <v>0</v>
      </c>
      <c r="M9" s="81">
        <v>11</v>
      </c>
      <c r="O9" s="80"/>
    </row>
    <row r="10" spans="1:13" ht="30" customHeight="1">
      <c r="A10" s="11"/>
      <c r="B10" s="7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</row>
    <row r="11" spans="1:15" ht="30" customHeight="1">
      <c r="A11" s="11" t="s">
        <v>118</v>
      </c>
      <c r="B11" s="77">
        <v>580</v>
      </c>
      <c r="C11" s="14">
        <v>57</v>
      </c>
      <c r="D11" s="14">
        <v>0</v>
      </c>
      <c r="E11" s="14">
        <v>47</v>
      </c>
      <c r="F11" s="14">
        <v>85</v>
      </c>
      <c r="G11" s="14">
        <v>262</v>
      </c>
      <c r="H11" s="14">
        <v>0</v>
      </c>
      <c r="I11" s="14">
        <v>0</v>
      </c>
      <c r="J11" s="14">
        <v>120</v>
      </c>
      <c r="K11" s="14">
        <v>7</v>
      </c>
      <c r="L11" s="14">
        <v>0</v>
      </c>
      <c r="M11" s="14">
        <v>2</v>
      </c>
      <c r="O11" s="75"/>
    </row>
    <row r="12" spans="1:15" ht="30" customHeight="1">
      <c r="A12" s="11" t="s">
        <v>117</v>
      </c>
      <c r="B12" s="77">
        <v>24</v>
      </c>
      <c r="C12" s="14">
        <v>20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</v>
      </c>
      <c r="K12" s="14">
        <v>0</v>
      </c>
      <c r="L12" s="14">
        <v>0</v>
      </c>
      <c r="M12" s="14">
        <v>0</v>
      </c>
      <c r="O12" s="75"/>
    </row>
    <row r="13" spans="1:15" ht="30" customHeight="1">
      <c r="A13" s="11" t="s">
        <v>116</v>
      </c>
      <c r="B13" s="77">
        <v>8</v>
      </c>
      <c r="C13" s="14">
        <v>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O13" s="75"/>
    </row>
    <row r="14" spans="1:15" ht="30" customHeight="1">
      <c r="A14" s="11" t="s">
        <v>115</v>
      </c>
      <c r="B14" s="78">
        <v>0</v>
      </c>
      <c r="C14" s="15" t="s">
        <v>98</v>
      </c>
      <c r="D14" s="15" t="s">
        <v>98</v>
      </c>
      <c r="E14" s="15" t="s">
        <v>98</v>
      </c>
      <c r="F14" s="15" t="s">
        <v>98</v>
      </c>
      <c r="G14" s="15" t="s">
        <v>98</v>
      </c>
      <c r="H14" s="15" t="s">
        <v>98</v>
      </c>
      <c r="I14" s="15" t="s">
        <v>98</v>
      </c>
      <c r="J14" s="15" t="s">
        <v>98</v>
      </c>
      <c r="K14" s="15" t="s">
        <v>98</v>
      </c>
      <c r="L14" s="15" t="s">
        <v>98</v>
      </c>
      <c r="M14" s="15" t="s">
        <v>98</v>
      </c>
      <c r="O14" s="75"/>
    </row>
    <row r="15" spans="1:15" ht="30" customHeight="1">
      <c r="A15" s="11" t="s">
        <v>114</v>
      </c>
      <c r="B15" s="77">
        <v>3</v>
      </c>
      <c r="C15" s="14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O15" s="75"/>
    </row>
    <row r="16" spans="1:15" ht="30" customHeight="1">
      <c r="A16" s="11" t="s">
        <v>113</v>
      </c>
      <c r="B16" s="77">
        <v>195</v>
      </c>
      <c r="C16" s="14">
        <v>4</v>
      </c>
      <c r="D16" s="14">
        <v>0</v>
      </c>
      <c r="E16" s="14">
        <v>0</v>
      </c>
      <c r="F16" s="14">
        <v>0</v>
      </c>
      <c r="G16" s="14">
        <v>0</v>
      </c>
      <c r="H16" s="14">
        <v>191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O16" s="75"/>
    </row>
    <row r="17" spans="1:15" ht="30" customHeight="1">
      <c r="A17" s="11" t="s">
        <v>172</v>
      </c>
      <c r="B17" s="77">
        <v>110</v>
      </c>
      <c r="C17" s="14">
        <v>2</v>
      </c>
      <c r="D17" s="14">
        <v>0</v>
      </c>
      <c r="E17" s="14">
        <v>0</v>
      </c>
      <c r="F17" s="14">
        <v>0</v>
      </c>
      <c r="G17" s="14">
        <v>0</v>
      </c>
      <c r="H17" s="14">
        <v>108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O17" s="75"/>
    </row>
    <row r="18" spans="1:15" ht="30" customHeight="1">
      <c r="A18" s="11" t="s">
        <v>112</v>
      </c>
      <c r="B18" s="77">
        <v>40</v>
      </c>
      <c r="C18" s="14">
        <v>40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O18" s="75"/>
    </row>
    <row r="19" spans="1:15" ht="30" customHeight="1">
      <c r="A19" s="11" t="s">
        <v>111</v>
      </c>
      <c r="B19" s="77">
        <v>145</v>
      </c>
      <c r="C19" s="14">
        <v>3</v>
      </c>
      <c r="D19" s="14">
        <v>0</v>
      </c>
      <c r="E19" s="14">
        <v>0</v>
      </c>
      <c r="F19" s="14">
        <v>0</v>
      </c>
      <c r="G19" s="14">
        <v>0</v>
      </c>
      <c r="H19" s="14">
        <v>142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O19" s="75"/>
    </row>
    <row r="20" spans="1:15" ht="30" customHeight="1">
      <c r="A20" s="11" t="s">
        <v>110</v>
      </c>
      <c r="B20" s="77">
        <v>119</v>
      </c>
      <c r="C20" s="14">
        <v>2</v>
      </c>
      <c r="D20" s="14">
        <v>0</v>
      </c>
      <c r="E20" s="14">
        <v>0</v>
      </c>
      <c r="F20" s="14">
        <v>0</v>
      </c>
      <c r="G20" s="14">
        <v>0</v>
      </c>
      <c r="H20" s="14">
        <v>117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O20" s="75"/>
    </row>
    <row r="21" spans="1:15" ht="30" customHeight="1">
      <c r="A21" s="11" t="s">
        <v>109</v>
      </c>
      <c r="B21" s="77">
        <v>142</v>
      </c>
      <c r="C21" s="14">
        <v>2</v>
      </c>
      <c r="D21" s="14">
        <v>0</v>
      </c>
      <c r="E21" s="14">
        <v>0</v>
      </c>
      <c r="F21" s="14">
        <v>0</v>
      </c>
      <c r="G21" s="14">
        <v>0</v>
      </c>
      <c r="H21" s="14">
        <v>137</v>
      </c>
      <c r="I21" s="14">
        <v>0</v>
      </c>
      <c r="J21" s="14">
        <v>0</v>
      </c>
      <c r="K21" s="14">
        <v>0</v>
      </c>
      <c r="L21" s="14">
        <v>0</v>
      </c>
      <c r="M21" s="14">
        <v>3</v>
      </c>
      <c r="O21" s="75"/>
    </row>
    <row r="22" spans="1:15" ht="30" customHeight="1">
      <c r="A22" s="11" t="s">
        <v>108</v>
      </c>
      <c r="B22" s="77">
        <v>23</v>
      </c>
      <c r="C22" s="14">
        <v>10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7</v>
      </c>
      <c r="K22" s="14">
        <v>0</v>
      </c>
      <c r="L22" s="14">
        <v>0</v>
      </c>
      <c r="M22" s="14">
        <v>6</v>
      </c>
      <c r="O22" s="75"/>
    </row>
    <row r="23" spans="1:15" ht="30" customHeight="1">
      <c r="A23" s="11" t="s">
        <v>107</v>
      </c>
      <c r="B23" s="78">
        <v>0</v>
      </c>
      <c r="C23" s="15" t="s">
        <v>98</v>
      </c>
      <c r="D23" s="15" t="s">
        <v>98</v>
      </c>
      <c r="E23" s="15" t="s">
        <v>98</v>
      </c>
      <c r="F23" s="15" t="s">
        <v>98</v>
      </c>
      <c r="G23" s="15" t="s">
        <v>98</v>
      </c>
      <c r="H23" s="15" t="s">
        <v>98</v>
      </c>
      <c r="I23" s="15" t="s">
        <v>98</v>
      </c>
      <c r="J23" s="15">
        <v>0</v>
      </c>
      <c r="K23" s="15" t="s">
        <v>98</v>
      </c>
      <c r="L23" s="15" t="s">
        <v>98</v>
      </c>
      <c r="M23" s="15" t="s">
        <v>98</v>
      </c>
      <c r="O23" s="75"/>
    </row>
    <row r="24" spans="1:15" ht="30" customHeight="1">
      <c r="A24" s="11" t="s">
        <v>106</v>
      </c>
      <c r="B24" s="77">
        <v>14</v>
      </c>
      <c r="C24" s="14">
        <v>9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5</v>
      </c>
      <c r="K24" s="14">
        <v>0</v>
      </c>
      <c r="L24" s="14">
        <v>0</v>
      </c>
      <c r="M24" s="14">
        <v>0</v>
      </c>
      <c r="O24" s="75"/>
    </row>
    <row r="25" spans="1:15" ht="30" customHeight="1">
      <c r="A25" s="11" t="s">
        <v>105</v>
      </c>
      <c r="B25" s="77">
        <v>7</v>
      </c>
      <c r="C25" s="14">
        <v>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75"/>
    </row>
    <row r="26" spans="1:15" ht="30" customHeight="1">
      <c r="A26" s="79" t="s">
        <v>104</v>
      </c>
      <c r="B26" s="77">
        <v>3</v>
      </c>
      <c r="C26" s="14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O26" s="75"/>
    </row>
    <row r="27" spans="1:15" ht="30" customHeight="1">
      <c r="A27" s="11" t="s">
        <v>103</v>
      </c>
      <c r="B27" s="77">
        <v>6</v>
      </c>
      <c r="C27" s="14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O27" s="75"/>
    </row>
    <row r="28" spans="1:15" ht="30" customHeight="1">
      <c r="A28" s="11" t="s">
        <v>173</v>
      </c>
      <c r="B28" s="77">
        <v>11</v>
      </c>
      <c r="C28" s="14">
        <v>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4</v>
      </c>
      <c r="K28" s="14">
        <v>0</v>
      </c>
      <c r="L28" s="14">
        <v>0</v>
      </c>
      <c r="M28" s="14">
        <v>0</v>
      </c>
      <c r="O28" s="75"/>
    </row>
    <row r="29" spans="1:15" ht="30" customHeight="1">
      <c r="A29" s="11" t="s">
        <v>102</v>
      </c>
      <c r="B29" s="77">
        <v>7</v>
      </c>
      <c r="C29" s="14">
        <v>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O29" s="75"/>
    </row>
    <row r="30" spans="1:15" ht="30" customHeight="1">
      <c r="A30" s="11" t="s">
        <v>101</v>
      </c>
      <c r="B30" s="77">
        <v>1</v>
      </c>
      <c r="C30" s="14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O30" s="75"/>
    </row>
    <row r="31" spans="1:15" ht="30" customHeight="1">
      <c r="A31" s="11" t="s">
        <v>100</v>
      </c>
      <c r="B31" s="78">
        <v>0</v>
      </c>
      <c r="C31" s="15" t="s">
        <v>98</v>
      </c>
      <c r="D31" s="15" t="s">
        <v>98</v>
      </c>
      <c r="E31" s="15" t="s">
        <v>98</v>
      </c>
      <c r="F31" s="15" t="s">
        <v>98</v>
      </c>
      <c r="G31" s="15" t="s">
        <v>98</v>
      </c>
      <c r="H31" s="15" t="s">
        <v>98</v>
      </c>
      <c r="I31" s="15" t="s">
        <v>98</v>
      </c>
      <c r="J31" s="15">
        <v>0</v>
      </c>
      <c r="K31" s="15" t="s">
        <v>98</v>
      </c>
      <c r="L31" s="15" t="s">
        <v>98</v>
      </c>
      <c r="M31" s="15" t="s">
        <v>98</v>
      </c>
      <c r="O31" s="75"/>
    </row>
    <row r="32" spans="1:15" ht="30" customHeight="1">
      <c r="A32" s="11" t="s">
        <v>99</v>
      </c>
      <c r="B32" s="78">
        <v>0</v>
      </c>
      <c r="C32" s="15" t="s">
        <v>98</v>
      </c>
      <c r="D32" s="15" t="s">
        <v>98</v>
      </c>
      <c r="E32" s="15" t="s">
        <v>98</v>
      </c>
      <c r="F32" s="15" t="s">
        <v>98</v>
      </c>
      <c r="G32" s="15" t="s">
        <v>98</v>
      </c>
      <c r="H32" s="15" t="s">
        <v>98</v>
      </c>
      <c r="I32" s="15" t="s">
        <v>98</v>
      </c>
      <c r="J32" s="15">
        <v>0</v>
      </c>
      <c r="K32" s="15" t="s">
        <v>98</v>
      </c>
      <c r="L32" s="15" t="s">
        <v>98</v>
      </c>
      <c r="M32" s="15" t="s">
        <v>98</v>
      </c>
      <c r="O32" s="75"/>
    </row>
    <row r="33" spans="1:15" ht="30" customHeight="1">
      <c r="A33" s="11" t="s">
        <v>97</v>
      </c>
      <c r="B33" s="77">
        <v>21</v>
      </c>
      <c r="C33" s="14">
        <v>12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9</v>
      </c>
      <c r="K33" s="14">
        <v>0</v>
      </c>
      <c r="L33" s="14">
        <v>0</v>
      </c>
      <c r="M33" s="14">
        <v>0</v>
      </c>
      <c r="O33" s="75"/>
    </row>
    <row r="34" spans="1:15" ht="30" customHeight="1">
      <c r="A34" s="11" t="s">
        <v>96</v>
      </c>
      <c r="B34" s="77">
        <v>5</v>
      </c>
      <c r="C34" s="14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O34" s="75"/>
    </row>
    <row r="35" spans="1:15" ht="30" customHeight="1">
      <c r="A35" s="11" t="s">
        <v>95</v>
      </c>
      <c r="B35" s="77">
        <v>18</v>
      </c>
      <c r="C35" s="14">
        <v>18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O35" s="75"/>
    </row>
    <row r="36" spans="1:15" ht="30" customHeight="1">
      <c r="A36" s="22" t="s">
        <v>94</v>
      </c>
      <c r="B36" s="76">
        <v>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3</v>
      </c>
      <c r="J36" s="17">
        <v>0</v>
      </c>
      <c r="K36" s="17">
        <v>0</v>
      </c>
      <c r="L36" s="17">
        <v>0</v>
      </c>
      <c r="M36" s="17">
        <v>0</v>
      </c>
      <c r="O36" s="75"/>
    </row>
    <row r="37" ht="18" customHeight="1">
      <c r="A37" s="3" t="s">
        <v>55</v>
      </c>
    </row>
    <row r="38" spans="2:13" ht="13.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10">
    <mergeCell ref="A1:C1"/>
    <mergeCell ref="A3:M3"/>
    <mergeCell ref="K7:K8"/>
    <mergeCell ref="L7:L8"/>
    <mergeCell ref="M7:M8"/>
    <mergeCell ref="A7:A8"/>
    <mergeCell ref="B7:B8"/>
    <mergeCell ref="D7:D8"/>
    <mergeCell ref="H7:H8"/>
    <mergeCell ref="I7:I8"/>
  </mergeCells>
  <hyperlinks>
    <hyperlink ref="A1:C1" location="'19公務員・選挙目次'!A1" display="19　公務員・選挙 目次へ＜＜"/>
  </hyperlink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zoomScaleSheetLayoutView="100" zoomScalePageLayoutView="0" workbookViewId="0" topLeftCell="A1">
      <selection activeCell="C10" sqref="C10"/>
    </sheetView>
  </sheetViews>
  <sheetFormatPr defaultColWidth="8.796875" defaultRowHeight="14.25"/>
  <cols>
    <col min="1" max="1" width="12.59765625" style="13" customWidth="1"/>
    <col min="2" max="7" width="10.69921875" style="13" customWidth="1"/>
    <col min="8" max="8" width="2" style="13" customWidth="1"/>
    <col min="9" max="9" width="11.59765625" style="13" customWidth="1"/>
    <col min="10" max="10" width="2" style="13" customWidth="1"/>
    <col min="11" max="11" width="10.59765625" style="13" customWidth="1"/>
    <col min="12" max="12" width="2" style="13" customWidth="1"/>
    <col min="13" max="13" width="11.3984375" style="13" customWidth="1"/>
    <col min="14" max="16384" width="9" style="13" customWidth="1"/>
  </cols>
  <sheetData>
    <row r="1" spans="1:3" ht="13.5">
      <c r="A1" s="160" t="s">
        <v>169</v>
      </c>
      <c r="B1" s="160"/>
      <c r="C1" s="160"/>
    </row>
    <row r="2" s="114" customFormat="1" ht="13.5">
      <c r="A2" s="114" t="s">
        <v>93</v>
      </c>
    </row>
    <row r="3" spans="1:13" ht="17.25">
      <c r="A3" s="157" t="s">
        <v>156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7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6:13" ht="13.5">
      <c r="F5" s="155"/>
      <c r="G5" s="155"/>
      <c r="H5" s="155"/>
      <c r="I5" s="155"/>
      <c r="J5" s="154"/>
      <c r="M5" s="153" t="s">
        <v>91</v>
      </c>
    </row>
    <row r="6" spans="6:13" ht="3" customHeight="1" thickBot="1">
      <c r="F6" s="154"/>
      <c r="G6" s="154"/>
      <c r="H6" s="154"/>
      <c r="I6" s="154"/>
      <c r="J6" s="154"/>
      <c r="M6" s="153"/>
    </row>
    <row r="7" spans="1:13" ht="30" customHeight="1" thickTop="1">
      <c r="A7" s="152"/>
      <c r="B7" s="149" t="s">
        <v>155</v>
      </c>
      <c r="C7" s="151"/>
      <c r="D7" s="150"/>
      <c r="E7" s="149" t="s">
        <v>154</v>
      </c>
      <c r="F7" s="151"/>
      <c r="G7" s="150"/>
      <c r="H7" s="149" t="s">
        <v>153</v>
      </c>
      <c r="I7" s="148"/>
      <c r="J7" s="148"/>
      <c r="K7" s="148"/>
      <c r="L7" s="148"/>
      <c r="M7" s="148"/>
    </row>
    <row r="8" spans="1:13" ht="16.5" customHeight="1">
      <c r="A8" s="147"/>
      <c r="B8" s="146" t="s">
        <v>152</v>
      </c>
      <c r="C8" s="146" t="s">
        <v>151</v>
      </c>
      <c r="D8" s="146" t="s">
        <v>7</v>
      </c>
      <c r="E8" s="146" t="s">
        <v>152</v>
      </c>
      <c r="F8" s="146" t="s">
        <v>151</v>
      </c>
      <c r="G8" s="146" t="s">
        <v>7</v>
      </c>
      <c r="H8" s="144" t="s">
        <v>152</v>
      </c>
      <c r="I8" s="145"/>
      <c r="J8" s="144" t="s">
        <v>151</v>
      </c>
      <c r="K8" s="145"/>
      <c r="L8" s="144" t="s">
        <v>7</v>
      </c>
      <c r="M8" s="143"/>
    </row>
    <row r="9" spans="1:13" s="114" customFormat="1" ht="21" customHeight="1">
      <c r="A9" s="131" t="s">
        <v>150</v>
      </c>
      <c r="B9" s="142">
        <v>313857</v>
      </c>
      <c r="C9" s="142">
        <v>342550</v>
      </c>
      <c r="D9" s="142">
        <v>656407</v>
      </c>
      <c r="E9" s="142">
        <v>314383</v>
      </c>
      <c r="F9" s="142">
        <v>343223</v>
      </c>
      <c r="G9" s="130">
        <v>657606</v>
      </c>
      <c r="H9" s="141"/>
      <c r="I9" s="140">
        <f>B9-E9</f>
        <v>-526</v>
      </c>
      <c r="J9" s="139"/>
      <c r="K9" s="140">
        <f>C9-F9</f>
        <v>-673</v>
      </c>
      <c r="L9" s="139"/>
      <c r="M9" s="139">
        <f>D9-G9</f>
        <v>-1199</v>
      </c>
    </row>
    <row r="10" spans="1:13" ht="21" customHeight="1">
      <c r="A10" s="124"/>
      <c r="B10" s="77"/>
      <c r="C10" s="77"/>
      <c r="D10" s="77"/>
      <c r="E10" s="77"/>
      <c r="F10" s="77"/>
      <c r="G10" s="77"/>
      <c r="H10" s="123"/>
      <c r="I10" s="122"/>
      <c r="J10" s="121"/>
      <c r="K10" s="122"/>
      <c r="L10" s="121"/>
      <c r="M10" s="121"/>
    </row>
    <row r="11" spans="1:13" ht="21" customHeight="1">
      <c r="A11" s="107" t="s">
        <v>149</v>
      </c>
      <c r="B11" s="77">
        <v>102549</v>
      </c>
      <c r="C11" s="77">
        <v>112661</v>
      </c>
      <c r="D11" s="77">
        <v>215210</v>
      </c>
      <c r="E11" s="77">
        <v>102612</v>
      </c>
      <c r="F11" s="77">
        <v>112615</v>
      </c>
      <c r="G11" s="77">
        <v>215227</v>
      </c>
      <c r="H11" s="123"/>
      <c r="I11" s="122">
        <f>B11-E11</f>
        <v>-63</v>
      </c>
      <c r="J11" s="121"/>
      <c r="K11" s="122">
        <f>C11-F11</f>
        <v>46</v>
      </c>
      <c r="L11" s="121"/>
      <c r="M11" s="121">
        <f>D11-G11</f>
        <v>-17</v>
      </c>
    </row>
    <row r="12" spans="1:13" ht="21" customHeight="1">
      <c r="A12" s="138" t="s">
        <v>148</v>
      </c>
      <c r="B12" s="137">
        <v>97827</v>
      </c>
      <c r="C12" s="137">
        <v>107526</v>
      </c>
      <c r="D12" s="137">
        <v>205353</v>
      </c>
      <c r="E12" s="137">
        <v>97876</v>
      </c>
      <c r="F12" s="137">
        <v>107464</v>
      </c>
      <c r="G12" s="137">
        <v>205340</v>
      </c>
      <c r="H12" s="136"/>
      <c r="I12" s="135">
        <f>B12-E12</f>
        <v>-49</v>
      </c>
      <c r="J12" s="125"/>
      <c r="K12" s="135">
        <f>C12-F12</f>
        <v>62</v>
      </c>
      <c r="L12" s="134"/>
      <c r="M12" s="133">
        <f>D12-G12</f>
        <v>13</v>
      </c>
    </row>
    <row r="13" spans="1:13" ht="21" customHeight="1">
      <c r="A13" s="138"/>
      <c r="B13" s="137"/>
      <c r="C13" s="137"/>
      <c r="D13" s="137"/>
      <c r="E13" s="137"/>
      <c r="F13" s="137"/>
      <c r="G13" s="137"/>
      <c r="H13" s="136"/>
      <c r="I13" s="135"/>
      <c r="J13" s="125"/>
      <c r="K13" s="135"/>
      <c r="L13" s="134"/>
      <c r="M13" s="133"/>
    </row>
    <row r="14" spans="1:13" ht="21" customHeight="1">
      <c r="A14" s="138" t="s">
        <v>147</v>
      </c>
      <c r="B14" s="137">
        <v>4722</v>
      </c>
      <c r="C14" s="137">
        <v>5135</v>
      </c>
      <c r="D14" s="137">
        <v>9857</v>
      </c>
      <c r="E14" s="137">
        <v>4736</v>
      </c>
      <c r="F14" s="137">
        <v>5151</v>
      </c>
      <c r="G14" s="137">
        <v>9887</v>
      </c>
      <c r="H14" s="136"/>
      <c r="I14" s="135">
        <f>B14-E14</f>
        <v>-14</v>
      </c>
      <c r="J14" s="125"/>
      <c r="K14" s="135">
        <f>C14-F14</f>
        <v>-16</v>
      </c>
      <c r="L14" s="134"/>
      <c r="M14" s="133">
        <f>D14-G14</f>
        <v>-30</v>
      </c>
    </row>
    <row r="15" spans="1:13" ht="21" customHeight="1">
      <c r="A15" s="138"/>
      <c r="B15" s="137"/>
      <c r="C15" s="137"/>
      <c r="D15" s="137"/>
      <c r="E15" s="137"/>
      <c r="F15" s="137"/>
      <c r="G15" s="137"/>
      <c r="H15" s="136"/>
      <c r="I15" s="135"/>
      <c r="J15" s="125"/>
      <c r="K15" s="135"/>
      <c r="L15" s="134"/>
      <c r="M15" s="133"/>
    </row>
    <row r="16" spans="1:13" ht="21" customHeight="1">
      <c r="A16" s="107" t="s">
        <v>146</v>
      </c>
      <c r="B16" s="77">
        <v>26365</v>
      </c>
      <c r="C16" s="77">
        <v>28011</v>
      </c>
      <c r="D16" s="77">
        <v>54376</v>
      </c>
      <c r="E16" s="77">
        <v>26369</v>
      </c>
      <c r="F16" s="77">
        <v>28062</v>
      </c>
      <c r="G16" s="77">
        <v>54431</v>
      </c>
      <c r="H16" s="123"/>
      <c r="I16" s="122">
        <f>B16-E16</f>
        <v>-4</v>
      </c>
      <c r="J16" s="121"/>
      <c r="K16" s="122">
        <f>C16-F16</f>
        <v>-51</v>
      </c>
      <c r="L16" s="121"/>
      <c r="M16" s="121">
        <f>D16-G16</f>
        <v>-55</v>
      </c>
    </row>
    <row r="17" spans="1:13" ht="21" customHeight="1">
      <c r="A17" s="107" t="s">
        <v>145</v>
      </c>
      <c r="B17" s="77">
        <v>12293</v>
      </c>
      <c r="C17" s="77">
        <v>13383</v>
      </c>
      <c r="D17" s="77">
        <v>25676</v>
      </c>
      <c r="E17" s="77">
        <v>12334</v>
      </c>
      <c r="F17" s="77">
        <v>13451</v>
      </c>
      <c r="G17" s="77">
        <v>25785</v>
      </c>
      <c r="H17" s="123"/>
      <c r="I17" s="122">
        <f>B17-E17</f>
        <v>-41</v>
      </c>
      <c r="J17" s="121"/>
      <c r="K17" s="122">
        <f>C17-F17</f>
        <v>-68</v>
      </c>
      <c r="L17" s="121"/>
      <c r="M17" s="121">
        <f>D17-G17</f>
        <v>-109</v>
      </c>
    </row>
    <row r="18" spans="1:13" ht="21" customHeight="1">
      <c r="A18" s="107" t="s">
        <v>144</v>
      </c>
      <c r="B18" s="77">
        <v>14745</v>
      </c>
      <c r="C18" s="77">
        <v>16478</v>
      </c>
      <c r="D18" s="77">
        <v>31223</v>
      </c>
      <c r="E18" s="78">
        <v>14893</v>
      </c>
      <c r="F18" s="78">
        <v>16669</v>
      </c>
      <c r="G18" s="77">
        <v>31562</v>
      </c>
      <c r="H18" s="123"/>
      <c r="I18" s="122">
        <f>B18-E18</f>
        <v>-148</v>
      </c>
      <c r="J18" s="121"/>
      <c r="K18" s="122">
        <f>C18-F18</f>
        <v>-191</v>
      </c>
      <c r="L18" s="121"/>
      <c r="M18" s="121">
        <f>D18-G18</f>
        <v>-339</v>
      </c>
    </row>
    <row r="19" spans="1:13" ht="21" customHeight="1">
      <c r="A19" s="107" t="s">
        <v>143</v>
      </c>
      <c r="B19" s="77">
        <v>10492</v>
      </c>
      <c r="C19" s="77">
        <v>11640</v>
      </c>
      <c r="D19" s="77">
        <v>22132</v>
      </c>
      <c r="E19" s="77">
        <v>10588</v>
      </c>
      <c r="F19" s="77">
        <v>11718</v>
      </c>
      <c r="G19" s="77">
        <v>22306</v>
      </c>
      <c r="H19" s="123"/>
      <c r="I19" s="122">
        <f>B19-E19</f>
        <v>-96</v>
      </c>
      <c r="J19" s="121"/>
      <c r="K19" s="122">
        <f>C19-F19</f>
        <v>-78</v>
      </c>
      <c r="L19" s="121"/>
      <c r="M19" s="121">
        <f>D19-G19</f>
        <v>-174</v>
      </c>
    </row>
    <row r="20" spans="1:13" ht="21" customHeight="1">
      <c r="A20" s="107" t="s">
        <v>174</v>
      </c>
      <c r="B20" s="77">
        <v>25662</v>
      </c>
      <c r="C20" s="77">
        <v>27865</v>
      </c>
      <c r="D20" s="77">
        <v>53527</v>
      </c>
      <c r="E20" s="77">
        <v>25538</v>
      </c>
      <c r="F20" s="77">
        <v>27744</v>
      </c>
      <c r="G20" s="77">
        <v>53282</v>
      </c>
      <c r="H20" s="123"/>
      <c r="I20" s="122">
        <f>B20-E20</f>
        <v>124</v>
      </c>
      <c r="J20" s="121"/>
      <c r="K20" s="122">
        <f>C20-F20</f>
        <v>121</v>
      </c>
      <c r="L20" s="121"/>
      <c r="M20" s="121">
        <f>D20-G20</f>
        <v>245</v>
      </c>
    </row>
    <row r="21" spans="1:13" ht="21" customHeight="1">
      <c r="A21" s="107" t="s">
        <v>68</v>
      </c>
      <c r="B21" s="77">
        <v>11803</v>
      </c>
      <c r="C21" s="77">
        <v>13570</v>
      </c>
      <c r="D21" s="77">
        <v>25373</v>
      </c>
      <c r="E21" s="77">
        <v>11813</v>
      </c>
      <c r="F21" s="77">
        <v>13593</v>
      </c>
      <c r="G21" s="77">
        <v>25406</v>
      </c>
      <c r="H21" s="123"/>
      <c r="I21" s="122">
        <f>B21-E21</f>
        <v>-10</v>
      </c>
      <c r="J21" s="121"/>
      <c r="K21" s="122">
        <f>C21-F21</f>
        <v>-23</v>
      </c>
      <c r="L21" s="121"/>
      <c r="M21" s="121">
        <f>D21-G21</f>
        <v>-33</v>
      </c>
    </row>
    <row r="22" spans="1:13" ht="21" customHeight="1">
      <c r="A22" s="107" t="s">
        <v>142</v>
      </c>
      <c r="B22" s="77">
        <v>32461</v>
      </c>
      <c r="C22" s="77">
        <v>34606</v>
      </c>
      <c r="D22" s="77">
        <v>67067</v>
      </c>
      <c r="E22" s="78">
        <v>32478</v>
      </c>
      <c r="F22" s="78">
        <v>34694</v>
      </c>
      <c r="G22" s="77">
        <v>67172</v>
      </c>
      <c r="H22" s="123"/>
      <c r="I22" s="122">
        <f>B22-E22</f>
        <v>-17</v>
      </c>
      <c r="J22" s="121"/>
      <c r="K22" s="122">
        <f>C22-F22</f>
        <v>-88</v>
      </c>
      <c r="L22" s="121"/>
      <c r="M22" s="121">
        <f>D22-G22</f>
        <v>-105</v>
      </c>
    </row>
    <row r="23" spans="1:13" ht="21" customHeight="1">
      <c r="A23" s="132" t="s">
        <v>141</v>
      </c>
      <c r="B23" s="77">
        <v>27283</v>
      </c>
      <c r="C23" s="77">
        <v>28964</v>
      </c>
      <c r="D23" s="77">
        <v>56247</v>
      </c>
      <c r="E23" s="77">
        <v>27295</v>
      </c>
      <c r="F23" s="77">
        <v>29038</v>
      </c>
      <c r="G23" s="77">
        <v>56333</v>
      </c>
      <c r="H23" s="123"/>
      <c r="I23" s="122">
        <f>B23-E23</f>
        <v>-12</v>
      </c>
      <c r="J23" s="121"/>
      <c r="K23" s="122">
        <f>C23-F23</f>
        <v>-74</v>
      </c>
      <c r="L23" s="121"/>
      <c r="M23" s="121">
        <f>D23-G23</f>
        <v>-86</v>
      </c>
    </row>
    <row r="24" spans="1:13" ht="21" customHeight="1">
      <c r="A24" s="132" t="s">
        <v>140</v>
      </c>
      <c r="B24" s="77">
        <v>5178</v>
      </c>
      <c r="C24" s="77">
        <v>5642</v>
      </c>
      <c r="D24" s="77">
        <v>10820</v>
      </c>
      <c r="E24" s="77">
        <v>5183</v>
      </c>
      <c r="F24" s="77">
        <v>5656</v>
      </c>
      <c r="G24" s="77">
        <v>10839</v>
      </c>
      <c r="H24" s="123"/>
      <c r="I24" s="122">
        <f>B24-E24</f>
        <v>-5</v>
      </c>
      <c r="J24" s="121"/>
      <c r="K24" s="122">
        <f>C24-F24</f>
        <v>-14</v>
      </c>
      <c r="L24" s="121"/>
      <c r="M24" s="121">
        <f>D24-G24</f>
        <v>-19</v>
      </c>
    </row>
    <row r="25" spans="1:13" ht="21" customHeight="1">
      <c r="A25" s="107" t="s">
        <v>139</v>
      </c>
      <c r="B25" s="77">
        <v>35502</v>
      </c>
      <c r="C25" s="77">
        <v>38652</v>
      </c>
      <c r="D25" s="77">
        <v>74154</v>
      </c>
      <c r="E25" s="78">
        <v>35411</v>
      </c>
      <c r="F25" s="78">
        <v>38594</v>
      </c>
      <c r="G25" s="77">
        <v>74005</v>
      </c>
      <c r="H25" s="123"/>
      <c r="I25" s="122">
        <f>B25-E25</f>
        <v>91</v>
      </c>
      <c r="J25" s="121"/>
      <c r="K25" s="122">
        <f>C25-F25</f>
        <v>58</v>
      </c>
      <c r="L25" s="121"/>
      <c r="M25" s="121">
        <f>D25-G25</f>
        <v>149</v>
      </c>
    </row>
    <row r="26" spans="1:13" ht="21" customHeight="1">
      <c r="A26" s="124"/>
      <c r="B26" s="77"/>
      <c r="C26" s="77"/>
      <c r="D26" s="77"/>
      <c r="E26" s="77"/>
      <c r="F26" s="77"/>
      <c r="G26" s="77"/>
      <c r="H26" s="123"/>
      <c r="I26" s="122"/>
      <c r="J26" s="121"/>
      <c r="K26" s="122"/>
      <c r="L26" s="121"/>
      <c r="M26" s="121"/>
    </row>
    <row r="27" spans="1:13" s="114" customFormat="1" ht="21" customHeight="1">
      <c r="A27" s="131" t="s">
        <v>138</v>
      </c>
      <c r="B27" s="130">
        <v>271872</v>
      </c>
      <c r="C27" s="130">
        <v>296866</v>
      </c>
      <c r="D27" s="130">
        <v>568738</v>
      </c>
      <c r="E27" s="130">
        <v>272036</v>
      </c>
      <c r="F27" s="130">
        <v>297140</v>
      </c>
      <c r="G27" s="130">
        <v>569176</v>
      </c>
      <c r="H27" s="129"/>
      <c r="I27" s="128">
        <f>B27-E27</f>
        <v>-164</v>
      </c>
      <c r="J27" s="127"/>
      <c r="K27" s="128">
        <f>C27-F27</f>
        <v>-274</v>
      </c>
      <c r="L27" s="127"/>
      <c r="M27" s="127">
        <f>D27-G27</f>
        <v>-438</v>
      </c>
    </row>
    <row r="28" spans="1:13" ht="21" customHeight="1">
      <c r="A28" s="124"/>
      <c r="B28" s="77"/>
      <c r="C28" s="77"/>
      <c r="D28" s="77"/>
      <c r="E28" s="77"/>
      <c r="F28" s="77"/>
      <c r="G28" s="77"/>
      <c r="H28" s="123"/>
      <c r="I28" s="122"/>
      <c r="J28" s="121"/>
      <c r="K28" s="122"/>
      <c r="L28" s="121"/>
      <c r="M28" s="121"/>
    </row>
    <row r="29" spans="1:13" ht="21" customHeight="1">
      <c r="A29" s="107" t="s">
        <v>137</v>
      </c>
      <c r="B29" s="77">
        <v>7625</v>
      </c>
      <c r="C29" s="77">
        <v>8415</v>
      </c>
      <c r="D29" s="77">
        <v>16040</v>
      </c>
      <c r="E29" s="77">
        <v>7667</v>
      </c>
      <c r="F29" s="77">
        <v>8424</v>
      </c>
      <c r="G29" s="77">
        <v>16091</v>
      </c>
      <c r="H29" s="123"/>
      <c r="I29" s="122">
        <f>B29-E29</f>
        <v>-42</v>
      </c>
      <c r="J29" s="121"/>
      <c r="K29" s="122">
        <f>C29-F29</f>
        <v>-9</v>
      </c>
      <c r="L29" s="121"/>
      <c r="M29" s="121">
        <f>D29-G29</f>
        <v>-51</v>
      </c>
    </row>
    <row r="30" spans="1:13" ht="21" customHeight="1">
      <c r="A30" s="107" t="s">
        <v>136</v>
      </c>
      <c r="B30" s="77">
        <v>1412</v>
      </c>
      <c r="C30" s="77">
        <v>1518</v>
      </c>
      <c r="D30" s="77">
        <v>2930</v>
      </c>
      <c r="E30" s="77">
        <v>1434</v>
      </c>
      <c r="F30" s="77">
        <v>1534</v>
      </c>
      <c r="G30" s="77">
        <v>2968</v>
      </c>
      <c r="H30" s="123"/>
      <c r="I30" s="122">
        <f>B30-E30</f>
        <v>-22</v>
      </c>
      <c r="J30" s="121"/>
      <c r="K30" s="122">
        <f>C30-F30</f>
        <v>-16</v>
      </c>
      <c r="L30" s="121"/>
      <c r="M30" s="121">
        <f>D30-G30</f>
        <v>-38</v>
      </c>
    </row>
    <row r="31" spans="1:13" ht="21" customHeight="1">
      <c r="A31" s="107" t="s">
        <v>135</v>
      </c>
      <c r="B31" s="77">
        <v>4691</v>
      </c>
      <c r="C31" s="77">
        <v>5250</v>
      </c>
      <c r="D31" s="77">
        <v>9941</v>
      </c>
      <c r="E31" s="77">
        <v>4745</v>
      </c>
      <c r="F31" s="77">
        <v>5321</v>
      </c>
      <c r="G31" s="77">
        <v>10066</v>
      </c>
      <c r="H31" s="126"/>
      <c r="I31" s="122">
        <f>B31-E31</f>
        <v>-54</v>
      </c>
      <c r="J31" s="121"/>
      <c r="K31" s="122">
        <f>C31-F31</f>
        <v>-71</v>
      </c>
      <c r="L31" s="121"/>
      <c r="M31" s="121">
        <f>D31-G31</f>
        <v>-125</v>
      </c>
    </row>
    <row r="32" spans="1:13" ht="21" customHeight="1">
      <c r="A32" s="107" t="s">
        <v>134</v>
      </c>
      <c r="B32" s="77">
        <v>9441</v>
      </c>
      <c r="C32" s="77">
        <v>10408</v>
      </c>
      <c r="D32" s="77">
        <v>19849</v>
      </c>
      <c r="E32" s="77">
        <v>9487</v>
      </c>
      <c r="F32" s="77">
        <v>10534</v>
      </c>
      <c r="G32" s="77">
        <v>20021</v>
      </c>
      <c r="H32" s="126"/>
      <c r="I32" s="122">
        <f>B32-E32</f>
        <v>-46</v>
      </c>
      <c r="J32" s="121"/>
      <c r="K32" s="122">
        <f>C32-F32</f>
        <v>-126</v>
      </c>
      <c r="L32" s="121"/>
      <c r="M32" s="121">
        <f>D32-G32</f>
        <v>-172</v>
      </c>
    </row>
    <row r="33" spans="1:13" ht="21" customHeight="1">
      <c r="A33" s="107" t="s">
        <v>133</v>
      </c>
      <c r="B33" s="78">
        <v>4368</v>
      </c>
      <c r="C33" s="78">
        <v>4785</v>
      </c>
      <c r="D33" s="77">
        <v>9153</v>
      </c>
      <c r="E33" s="78">
        <v>4414</v>
      </c>
      <c r="F33" s="78">
        <v>4830</v>
      </c>
      <c r="G33" s="77">
        <v>9244</v>
      </c>
      <c r="H33" s="123"/>
      <c r="I33" s="122">
        <f>B33-E33</f>
        <v>-46</v>
      </c>
      <c r="J33" s="121"/>
      <c r="K33" s="122">
        <f>C33-F33</f>
        <v>-45</v>
      </c>
      <c r="L33" s="121"/>
      <c r="M33" s="121">
        <f>D33-G33</f>
        <v>-91</v>
      </c>
    </row>
    <row r="34" spans="1:13" ht="21" customHeight="1">
      <c r="A34" s="107" t="s">
        <v>132</v>
      </c>
      <c r="B34" s="77">
        <v>4451</v>
      </c>
      <c r="C34" s="77">
        <v>4611</v>
      </c>
      <c r="D34" s="77">
        <v>9062</v>
      </c>
      <c r="E34" s="77">
        <v>4498</v>
      </c>
      <c r="F34" s="77">
        <v>4661</v>
      </c>
      <c r="G34" s="77">
        <v>9159</v>
      </c>
      <c r="H34" s="123"/>
      <c r="I34" s="122">
        <f>B34-E34</f>
        <v>-47</v>
      </c>
      <c r="J34" s="121"/>
      <c r="K34" s="122">
        <f>C34-F34</f>
        <v>-50</v>
      </c>
      <c r="L34" s="121"/>
      <c r="M34" s="121">
        <f>D34-G34</f>
        <v>-97</v>
      </c>
    </row>
    <row r="35" spans="1:13" ht="21" customHeight="1">
      <c r="A35" s="107" t="s">
        <v>58</v>
      </c>
      <c r="B35" s="77">
        <v>3512</v>
      </c>
      <c r="C35" s="77">
        <v>3694</v>
      </c>
      <c r="D35" s="77">
        <v>7206</v>
      </c>
      <c r="E35" s="77">
        <v>3539</v>
      </c>
      <c r="F35" s="77">
        <v>3708</v>
      </c>
      <c r="G35" s="77">
        <v>7247</v>
      </c>
      <c r="H35" s="123"/>
      <c r="I35" s="122">
        <f>B35-E35</f>
        <v>-27</v>
      </c>
      <c r="J35" s="121"/>
      <c r="K35" s="122">
        <f>C35-F35</f>
        <v>-14</v>
      </c>
      <c r="L35" s="121"/>
      <c r="M35" s="121">
        <f>D35-G35</f>
        <v>-41</v>
      </c>
    </row>
    <row r="36" spans="1:13" ht="21" customHeight="1">
      <c r="A36" s="107" t="s">
        <v>131</v>
      </c>
      <c r="B36" s="77">
        <v>6485</v>
      </c>
      <c r="C36" s="77">
        <v>7003</v>
      </c>
      <c r="D36" s="77">
        <v>13488</v>
      </c>
      <c r="E36" s="77">
        <v>6563</v>
      </c>
      <c r="F36" s="77">
        <v>7071</v>
      </c>
      <c r="G36" s="77">
        <v>13634</v>
      </c>
      <c r="H36" s="126"/>
      <c r="I36" s="102">
        <f>B36-E36</f>
        <v>-78</v>
      </c>
      <c r="J36" s="125"/>
      <c r="K36" s="102">
        <f>C36-F36</f>
        <v>-68</v>
      </c>
      <c r="L36" s="125"/>
      <c r="M36" s="125">
        <f>D36-G36</f>
        <v>-146</v>
      </c>
    </row>
    <row r="37" spans="1:13" ht="21" customHeight="1">
      <c r="A37" s="124"/>
      <c r="B37" s="77"/>
      <c r="C37" s="77"/>
      <c r="D37" s="77"/>
      <c r="E37" s="77"/>
      <c r="F37" s="77"/>
      <c r="G37" s="77"/>
      <c r="H37" s="123"/>
      <c r="I37" s="122"/>
      <c r="J37" s="121"/>
      <c r="K37" s="122"/>
      <c r="L37" s="121"/>
      <c r="M37" s="121"/>
    </row>
    <row r="38" spans="1:13" s="114" customFormat="1" ht="21" customHeight="1">
      <c r="A38" s="120" t="s">
        <v>130</v>
      </c>
      <c r="B38" s="119">
        <v>41985</v>
      </c>
      <c r="C38" s="119">
        <v>45684</v>
      </c>
      <c r="D38" s="119">
        <v>87669</v>
      </c>
      <c r="E38" s="119">
        <v>42347</v>
      </c>
      <c r="F38" s="119">
        <v>46083</v>
      </c>
      <c r="G38" s="119">
        <v>88430</v>
      </c>
      <c r="H38" s="116">
        <f>B38-E38</f>
        <v>-362</v>
      </c>
      <c r="I38" s="118"/>
      <c r="J38" s="116">
        <f>C38-F38</f>
        <v>-399</v>
      </c>
      <c r="K38" s="117"/>
      <c r="L38" s="116">
        <f>D38-G38</f>
        <v>-761</v>
      </c>
      <c r="M38" s="115"/>
    </row>
    <row r="39" spans="8:12" ht="16.5" customHeight="1">
      <c r="H39" s="86"/>
      <c r="J39" s="86"/>
      <c r="L39" s="86"/>
    </row>
    <row r="40" spans="1:13" ht="21" customHeight="1">
      <c r="A40" s="113" t="s">
        <v>129</v>
      </c>
      <c r="B40" s="112">
        <v>105452</v>
      </c>
      <c r="C40" s="112">
        <v>115941</v>
      </c>
      <c r="D40" s="112">
        <v>221393</v>
      </c>
      <c r="E40" s="112">
        <v>105543</v>
      </c>
      <c r="F40" s="112">
        <v>115888</v>
      </c>
      <c r="G40" s="112">
        <v>221431</v>
      </c>
      <c r="H40" s="111"/>
      <c r="I40" s="109">
        <f>B40-E40</f>
        <v>-91</v>
      </c>
      <c r="J40" s="110"/>
      <c r="K40" s="109">
        <f>C40-F40</f>
        <v>53</v>
      </c>
      <c r="L40" s="108"/>
      <c r="M40" s="108">
        <f>D40-G40</f>
        <v>-38</v>
      </c>
    </row>
    <row r="41" spans="1:13" ht="21" customHeight="1">
      <c r="A41" s="107" t="s">
        <v>128</v>
      </c>
      <c r="B41" s="106">
        <v>104794</v>
      </c>
      <c r="C41" s="106">
        <v>115365</v>
      </c>
      <c r="D41" s="106">
        <v>220159</v>
      </c>
      <c r="E41" s="106">
        <v>104860</v>
      </c>
      <c r="F41" s="106">
        <v>115508</v>
      </c>
      <c r="G41" s="106">
        <v>220368</v>
      </c>
      <c r="H41" s="105"/>
      <c r="I41" s="104">
        <f>B41-E41</f>
        <v>-66</v>
      </c>
      <c r="J41" s="103"/>
      <c r="K41" s="102">
        <f>C41-F41</f>
        <v>-143</v>
      </c>
      <c r="L41" s="101"/>
      <c r="M41" s="101">
        <f>D41-G41</f>
        <v>-209</v>
      </c>
    </row>
    <row r="42" spans="1:13" ht="21" customHeight="1">
      <c r="A42" s="100" t="s">
        <v>127</v>
      </c>
      <c r="B42" s="99">
        <v>103611</v>
      </c>
      <c r="C42" s="99">
        <v>111244</v>
      </c>
      <c r="D42" s="99">
        <v>214855</v>
      </c>
      <c r="E42" s="99">
        <v>103980</v>
      </c>
      <c r="F42" s="99">
        <v>111827</v>
      </c>
      <c r="G42" s="99">
        <v>215807</v>
      </c>
      <c r="H42" s="98"/>
      <c r="I42" s="96">
        <f>B42-E42</f>
        <v>-369</v>
      </c>
      <c r="J42" s="97"/>
      <c r="K42" s="96">
        <f>C42-F42</f>
        <v>-583</v>
      </c>
      <c r="L42" s="95"/>
      <c r="M42" s="95">
        <f>D42-G42</f>
        <v>-952</v>
      </c>
    </row>
    <row r="43" spans="1:18" s="89" customFormat="1" ht="17.25">
      <c r="A43" s="94" t="s">
        <v>126</v>
      </c>
      <c r="B43" s="93"/>
      <c r="C43" s="93"/>
      <c r="D43" s="93"/>
      <c r="E43" s="93"/>
      <c r="F43" s="93"/>
      <c r="G43" s="93"/>
      <c r="H43" s="93"/>
      <c r="I43" s="93"/>
      <c r="J43" s="93"/>
      <c r="K43" s="92"/>
      <c r="L43" s="92"/>
      <c r="M43" s="92"/>
      <c r="N43" s="91"/>
      <c r="O43" s="90"/>
      <c r="P43" s="90"/>
      <c r="Q43" s="90"/>
      <c r="R43" s="90"/>
    </row>
    <row r="44" spans="1:18" s="89" customFormat="1" ht="17.25">
      <c r="A44" s="94" t="s">
        <v>125</v>
      </c>
      <c r="B44" s="93"/>
      <c r="C44" s="93"/>
      <c r="D44" s="93"/>
      <c r="E44" s="93"/>
      <c r="F44" s="93"/>
      <c r="G44" s="93"/>
      <c r="H44" s="93"/>
      <c r="I44" s="93"/>
      <c r="J44" s="93"/>
      <c r="K44" s="92"/>
      <c r="L44" s="92"/>
      <c r="M44" s="92"/>
      <c r="N44" s="91"/>
      <c r="O44" s="90"/>
      <c r="P44" s="90"/>
      <c r="Q44" s="90"/>
      <c r="R44" s="90"/>
    </row>
    <row r="45" spans="1:18" s="89" customFormat="1" ht="17.25">
      <c r="A45" s="94" t="s">
        <v>124</v>
      </c>
      <c r="B45" s="93"/>
      <c r="C45" s="93"/>
      <c r="D45" s="93"/>
      <c r="E45" s="93"/>
      <c r="F45" s="93"/>
      <c r="G45" s="93"/>
      <c r="H45" s="93"/>
      <c r="I45" s="93"/>
      <c r="J45" s="93"/>
      <c r="K45" s="92"/>
      <c r="L45" s="92"/>
      <c r="M45" s="92"/>
      <c r="N45" s="91"/>
      <c r="O45" s="90"/>
      <c r="P45" s="90"/>
      <c r="Q45" s="90"/>
      <c r="R45" s="90"/>
    </row>
    <row r="46" spans="1:13" ht="16.5" customHeight="1">
      <c r="A46" s="87" t="s">
        <v>123</v>
      </c>
      <c r="B46" s="87"/>
      <c r="C46" s="87"/>
      <c r="D46" s="87"/>
      <c r="E46" s="87"/>
      <c r="F46" s="87"/>
      <c r="G46" s="87"/>
      <c r="H46" s="87"/>
      <c r="I46" s="87"/>
      <c r="J46" s="88"/>
      <c r="K46" s="88"/>
      <c r="L46" s="88"/>
      <c r="M46" s="88"/>
    </row>
    <row r="47" spans="1:13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6"/>
      <c r="K47" s="86"/>
      <c r="L47" s="86"/>
      <c r="M47" s="86"/>
    </row>
    <row r="48" ht="17.25" customHeight="1">
      <c r="A48" s="85" t="s">
        <v>122</v>
      </c>
    </row>
    <row r="50" spans="2:4" ht="13.5">
      <c r="B50" s="14"/>
      <c r="C50" s="14"/>
      <c r="D50" s="14"/>
    </row>
    <row r="51" spans="2:4" ht="13.5">
      <c r="B51" s="14"/>
      <c r="C51" s="14"/>
      <c r="D51" s="14"/>
    </row>
    <row r="52" spans="2:4" ht="13.5">
      <c r="B52" s="14"/>
      <c r="C52" s="14"/>
      <c r="D52" s="14"/>
    </row>
  </sheetData>
  <sheetProtection/>
  <mergeCells count="35">
    <mergeCell ref="A1:C1"/>
    <mergeCell ref="A46:I46"/>
    <mergeCell ref="A47:I47"/>
    <mergeCell ref="A12:A13"/>
    <mergeCell ref="A14:A15"/>
    <mergeCell ref="I12:I13"/>
    <mergeCell ref="B12:B13"/>
    <mergeCell ref="C12:C13"/>
    <mergeCell ref="D12:D13"/>
    <mergeCell ref="B14:B15"/>
    <mergeCell ref="C14:C15"/>
    <mergeCell ref="D14:D15"/>
    <mergeCell ref="A3:M3"/>
    <mergeCell ref="F5:I5"/>
    <mergeCell ref="B7:D7"/>
    <mergeCell ref="E7:G7"/>
    <mergeCell ref="A7:A8"/>
    <mergeCell ref="H7:M7"/>
    <mergeCell ref="H8:I8"/>
    <mergeCell ref="J8:K8"/>
    <mergeCell ref="L8:M8"/>
    <mergeCell ref="H38:I38"/>
    <mergeCell ref="J38:K38"/>
    <mergeCell ref="L38:M38"/>
    <mergeCell ref="K12:K13"/>
    <mergeCell ref="M12:M13"/>
    <mergeCell ref="I14:I15"/>
    <mergeCell ref="K14:K15"/>
    <mergeCell ref="M14:M15"/>
    <mergeCell ref="E12:E13"/>
    <mergeCell ref="F12:F13"/>
    <mergeCell ref="G12:G13"/>
    <mergeCell ref="E14:E15"/>
    <mergeCell ref="F14:F15"/>
    <mergeCell ref="G14:G15"/>
  </mergeCells>
  <hyperlinks>
    <hyperlink ref="A1:C1" location="'19公務員・選挙目次'!A1" display="19　公務員・選挙 目次へ＜＜"/>
  </hyperlinks>
  <printOptions/>
  <pageMargins left="0.5118110236220472" right="0.31496062992125984" top="0.1968503937007874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2007-10-12T05:49:27Z</cp:lastPrinted>
  <dcterms:created xsi:type="dcterms:W3CDTF">2005-09-01T06:37:03Z</dcterms:created>
  <dcterms:modified xsi:type="dcterms:W3CDTF">2010-05-18T04:05:04Z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