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65" windowHeight="8475" activeTab="0"/>
  </bookViews>
  <sheets>
    <sheet name="4事業所目次" sheetId="1" r:id="rId1"/>
    <sheet name="4-1" sheetId="2" r:id="rId2"/>
    <sheet name="4-2" sheetId="3" r:id="rId3"/>
    <sheet name="4-3" sheetId="4" r:id="rId4"/>
    <sheet name="4-4" sheetId="5" r:id="rId5"/>
  </sheets>
  <definedNames>
    <definedName name="_xlnm.Print_Area" localSheetId="1">'4-1'!$A$1:$Q$130</definedName>
    <definedName name="_xlnm.Print_Area" localSheetId="2">'4-2'!$A$1:$X$124</definedName>
    <definedName name="_xlnm.Print_Area" localSheetId="4">'4-4'!$A$1:$V$36</definedName>
    <definedName name="_xlnm.Print_Titles" localSheetId="1">'4-1'!$1:$8</definedName>
    <definedName name="_xlnm.Print_Titles" localSheetId="2">'4-2'!$1:$6</definedName>
  </definedNames>
  <calcPr fullCalcOnLoad="1"/>
</workbook>
</file>

<file path=xl/sharedStrings.xml><?xml version="1.0" encoding="utf-8"?>
<sst xmlns="http://schemas.openxmlformats.org/spreadsheetml/2006/main" count="1862" uniqueCount="342">
  <si>
    <t>１　産業中分類、経営組織別事業所数および従業者数</t>
  </si>
  <si>
    <t>法人でない団体</t>
  </si>
  <si>
    <t>会社以外の法人</t>
  </si>
  <si>
    <t>事業所数</t>
  </si>
  <si>
    <t>従業者数</t>
  </si>
  <si>
    <t>4　事業所</t>
  </si>
  <si>
    <t>営</t>
  </si>
  <si>
    <t>２　産業中分類、従業者規模別事業所数および従業者数（民営）</t>
  </si>
  <si>
    <t>町計</t>
  </si>
  <si>
    <t>若狭町</t>
  </si>
  <si>
    <t>おおい町</t>
  </si>
  <si>
    <t>高浜町</t>
  </si>
  <si>
    <t>美浜町</t>
  </si>
  <si>
    <t>越前町</t>
  </si>
  <si>
    <t>南越前町</t>
  </si>
  <si>
    <t>-</t>
  </si>
  <si>
    <t>池田町</t>
  </si>
  <si>
    <t>永平寺町</t>
  </si>
  <si>
    <t>市計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</si>
  <si>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</si>
  <si>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</si>
  <si>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</si>
  <si>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</si>
  <si>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</si>
  <si>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</si>
  <si>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</si>
  <si>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</si>
  <si>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３　市町別、産業大分類別事業所数および従業者数</t>
  </si>
  <si>
    <t>4 事業所</t>
  </si>
  <si>
    <t>越前市</t>
  </si>
  <si>
    <t>うち常雇</t>
  </si>
  <si>
    <t>家族従業者</t>
  </si>
  <si>
    <t>個人業主</t>
  </si>
  <si>
    <t>５　～　９　人</t>
  </si>
  <si>
    <t>１　～　４　人</t>
  </si>
  <si>
    <t>国・地方公共団体</t>
  </si>
  <si>
    <t>４　市町別経営組織、従業者規模別事業所数および従業者数</t>
  </si>
  <si>
    <t>4-3</t>
  </si>
  <si>
    <t>4-4</t>
  </si>
  <si>
    <t>産業中分類、経営組織別事業所数および従業者数</t>
  </si>
  <si>
    <t>4-2</t>
  </si>
  <si>
    <t>産業中分類、従業者規模別事業所数および従業者数（民営）</t>
  </si>
  <si>
    <t>市町別、産業大分類別事業所数および従業者数</t>
  </si>
  <si>
    <t>市町別経営組織、従業者規模別事業所数および従業者数</t>
  </si>
  <si>
    <t>４　事業所</t>
  </si>
  <si>
    <t>4-1</t>
  </si>
  <si>
    <t>う　　ち</t>
  </si>
  <si>
    <t>うち雇用者</t>
  </si>
  <si>
    <t>10～19人</t>
  </si>
  <si>
    <t>20～29人</t>
  </si>
  <si>
    <t>30人以上</t>
  </si>
  <si>
    <t>江市</t>
  </si>
  <si>
    <t>平成21年7月1日現在</t>
  </si>
  <si>
    <t>資　料：総務省統計局「平成21年経済センサス-基礎調査」</t>
  </si>
  <si>
    <t>全産業（Ｓ公務を除く）</t>
  </si>
  <si>
    <t>農林漁業</t>
  </si>
  <si>
    <t>農業，林業</t>
  </si>
  <si>
    <t>01</t>
  </si>
  <si>
    <t>農業</t>
  </si>
  <si>
    <t>02</t>
  </si>
  <si>
    <t>林業</t>
  </si>
  <si>
    <t>漁業</t>
  </si>
  <si>
    <t>03</t>
  </si>
  <si>
    <t>漁業（水産養殖業を除く）</t>
  </si>
  <si>
    <t>04</t>
  </si>
  <si>
    <t>水産養殖業</t>
  </si>
  <si>
    <t>非農林漁業（Ｓ公務を除く）</t>
  </si>
  <si>
    <t>鉱業，採石業，砂利採取業</t>
  </si>
  <si>
    <t>05</t>
  </si>
  <si>
    <t>建設業</t>
  </si>
  <si>
    <t>06</t>
  </si>
  <si>
    <t>総合工事業</t>
  </si>
  <si>
    <t>07</t>
  </si>
  <si>
    <t>職別工事業（設備工事業を除く）</t>
  </si>
  <si>
    <t>08</t>
  </si>
  <si>
    <t>設備工事業</t>
  </si>
  <si>
    <t>製造業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</si>
  <si>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</si>
  <si>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</si>
  <si>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</si>
  <si>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</si>
  <si>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</si>
  <si>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</si>
  <si>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</si>
  <si>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</si>
  <si>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</si>
  <si>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</si>
  <si>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</si>
  <si>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</si>
  <si>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</si>
  <si>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</si>
  <si>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</si>
  <si>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</si>
  <si>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</si>
  <si>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</si>
  <si>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</si>
  <si>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</si>
  <si>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</si>
  <si>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</si>
  <si>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</si>
  <si>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</si>
  <si>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</si>
  <si>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</si>
  <si>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</si>
  <si>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</si>
  <si>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</si>
  <si>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</si>
  <si>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</si>
  <si>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</si>
  <si>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</si>
  <si>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</si>
  <si>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</si>
  <si>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</si>
  <si>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</si>
  <si>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</si>
  <si>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</si>
  <si>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</si>
  <si>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</si>
  <si>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</si>
  <si>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</si>
  <si>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</si>
  <si>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</si>
  <si>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</si>
  <si>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</si>
  <si>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</si>
  <si>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電気・ガス・熱供給・水道業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</si>
  <si>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</si>
  <si>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</si>
  <si>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</si>
  <si>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</si>
  <si>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</si>
  <si>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</si>
  <si>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</si>
  <si>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</si>
  <si>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情報通信業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</si>
  <si>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</si>
  <si>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</si>
  <si>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</si>
  <si>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</si>
  <si>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</si>
  <si>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</si>
  <si>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</si>
  <si>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</si>
  <si>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</si>
  <si>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</si>
  <si>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運輸業，郵便業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</si>
  <si>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</si>
  <si>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</si>
  <si>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</si>
  <si>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</si>
  <si>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</si>
  <si>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</si>
  <si>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</si>
  <si>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</si>
  <si>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</si>
  <si>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</si>
  <si>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</si>
  <si>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</si>
  <si>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</si>
  <si>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</si>
  <si>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</si>
  <si>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</si>
  <si>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</si>
  <si>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</si>
  <si>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</si>
  <si>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</si>
  <si>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</si>
  <si>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</si>
  <si>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</si>
  <si>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</si>
  <si>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</si>
  <si>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</si>
  <si>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</si>
  <si>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</si>
  <si>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</si>
  <si>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</si>
  <si>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</si>
  <si>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</si>
  <si>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</si>
  <si>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</si>
  <si>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</si>
  <si>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</si>
  <si>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</si>
  <si>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</si>
  <si>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</si>
  <si>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</si>
  <si>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</si>
  <si>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金融業，保険業</t>
  </si>
  <si>
    <t>62</t>
  </si>
  <si>
    <t>銀行業</t>
  </si>
  <si>
    <t>63</t>
  </si>
  <si>
    <t>協同組織金融業</t>
  </si>
  <si>
    <t>64</t>
  </si>
  <si>
    <t>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</si>
  <si>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</si>
  <si>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</si>
  <si>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</si>
  <si>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</si>
  <si>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</si>
  <si>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保険業（保険媒介代理業等を含む）</t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</si>
  <si>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</si>
  <si>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</si>
  <si>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</si>
  <si>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</si>
  <si>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</si>
  <si>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</si>
  <si>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</si>
  <si>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学術研究，専門・技術サービス業</t>
  </si>
  <si>
    <t>71</t>
  </si>
  <si>
    <t>学術・開発研究機関</t>
  </si>
  <si>
    <t>72</t>
  </si>
  <si>
    <t>専門サービス業</t>
  </si>
  <si>
    <t>73</t>
  </si>
  <si>
    <t>広告業</t>
  </si>
  <si>
    <t>74</t>
  </si>
  <si>
    <t>技術サービス業</t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</si>
  <si>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</si>
  <si>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</si>
  <si>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</si>
  <si>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</si>
  <si>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</si>
  <si>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</si>
  <si>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</si>
  <si>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</si>
  <si>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</si>
  <si>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</si>
  <si>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</si>
  <si>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</si>
  <si>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</si>
  <si>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</si>
  <si>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教育，学習支援業</t>
  </si>
  <si>
    <t>81</t>
  </si>
  <si>
    <t>学校教育</t>
  </si>
  <si>
    <t>82</t>
  </si>
  <si>
    <t>その他の教育，学習支援業</t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</si>
  <si>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</si>
  <si>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</si>
  <si>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</si>
  <si>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</si>
  <si>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</si>
  <si>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</si>
  <si>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</si>
  <si>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複合サービス事業</t>
  </si>
  <si>
    <t>86</t>
  </si>
  <si>
    <t>郵便局</t>
  </si>
  <si>
    <t>87</t>
  </si>
  <si>
    <t>協同組合（他に分類されないもの）</t>
  </si>
  <si>
    <t>サービス業（他に分類されないもの）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</si>
  <si>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</si>
  <si>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</si>
  <si>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</si>
  <si>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</si>
  <si>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</si>
  <si>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</si>
  <si>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</si>
  <si>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</si>
  <si>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</si>
  <si>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</si>
  <si>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</si>
  <si>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</si>
  <si>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</si>
  <si>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</si>
  <si>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</si>
  <si>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</si>
  <si>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Ａ～Ｒ</t>
  </si>
  <si>
    <t>Ａ～Ｂ</t>
  </si>
  <si>
    <t>Ａ</t>
  </si>
  <si>
    <t/>
  </si>
  <si>
    <t>Ｂ</t>
  </si>
  <si>
    <t>Ｃ～Ｒ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</si>
  <si>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</si>
  <si>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</si>
  <si>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</si>
  <si>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</si>
  <si>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</si>
  <si>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</si>
  <si>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</si>
  <si>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</si>
  <si>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</si>
  <si>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</si>
  <si>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</si>
  <si>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</si>
  <si>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</si>
  <si>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</si>
  <si>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</si>
  <si>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</si>
  <si>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-</t>
  </si>
  <si>
    <t>公務（他に分類されるものを除く）</t>
  </si>
  <si>
    <t>97</t>
  </si>
  <si>
    <t>国家公務</t>
  </si>
  <si>
    <t>98</t>
  </si>
  <si>
    <t>地方公務</t>
  </si>
  <si>
    <t>非農林漁業</t>
  </si>
  <si>
    <t>全産業</t>
  </si>
  <si>
    <t>Ａ～Ｓ</t>
  </si>
  <si>
    <t>総数</t>
  </si>
  <si>
    <t>Ｏ　教育，学習支援業</t>
  </si>
  <si>
    <t>県計</t>
  </si>
  <si>
    <t>Ｎ　生活関連
サービス業，娯楽業</t>
  </si>
  <si>
    <t>Ｌ　学術研究，
専門・技術サービス業</t>
  </si>
  <si>
    <t>（注）無給の家族従業者とは、個人業主の家族で、賃金・給与を受けずに、事業所の仕事を手伝っている人をいう。</t>
  </si>
  <si>
    <t>　　　に含める。</t>
  </si>
  <si>
    <t>　　　家族であっても、実際に雇用者並みの賃金・給与を受けて働いている人は、「常用雇用者」又は「臨時雇用者」</t>
  </si>
  <si>
    <t>個人</t>
  </si>
  <si>
    <t>会社</t>
  </si>
  <si>
    <t>法人</t>
  </si>
  <si>
    <t>国、地方公共団体</t>
  </si>
  <si>
    <t>民</t>
  </si>
  <si>
    <t>従業者数</t>
  </si>
  <si>
    <t>10 ～ 19 人</t>
  </si>
  <si>
    <t>20 ～ 29 人</t>
  </si>
  <si>
    <t>30 ～ 49 人</t>
  </si>
  <si>
    <t>50 ～ 99 人</t>
  </si>
  <si>
    <t>100 ～ 199 人</t>
  </si>
  <si>
    <t>200 ～ 299 人</t>
  </si>
  <si>
    <t>１ ～ ４ 人</t>
  </si>
  <si>
    <t>５ ～ ９ 人</t>
  </si>
  <si>
    <t>300 人 以 上</t>
  </si>
  <si>
    <t>派遣従業者のみ</t>
  </si>
  <si>
    <t>平成23年福井県統計年鑑</t>
  </si>
  <si>
    <t>Ｃ～Ｓ</t>
  </si>
  <si>
    <t>-</t>
  </si>
  <si>
    <t>-</t>
  </si>
  <si>
    <t>Ｓ</t>
  </si>
  <si>
    <t>Ａ～Ｂ　農林漁業</t>
  </si>
  <si>
    <t>Ｃ　鉱業，採石業，
砂利採取業</t>
  </si>
  <si>
    <t>Ｄ　建設業</t>
  </si>
  <si>
    <t>Ｅ　製造業</t>
  </si>
  <si>
    <t>Ｆ 電気・ガス・
熱供給・水道業</t>
  </si>
  <si>
    <t>Ｇ　情報通信業</t>
  </si>
  <si>
    <t>Ｈ　運輸業，郵便業</t>
  </si>
  <si>
    <t>Ｉ　卸売業，小売業</t>
  </si>
  <si>
    <t>Ｊ　金融業，保険業</t>
  </si>
  <si>
    <t>Ｋ　不動産業，
物品賃貸業</t>
  </si>
  <si>
    <t>Ｍ　宿泊業，
飲食サービス業</t>
  </si>
  <si>
    <t>Ｐ　医療，福祉</t>
  </si>
  <si>
    <t>Ｑ　複合サービス事業</t>
  </si>
  <si>
    <r>
      <t xml:space="preserve">Ｒ　サービス業
</t>
    </r>
    <r>
      <rPr>
        <sz val="7"/>
        <rFont val="ＭＳ 明朝"/>
        <family val="1"/>
      </rPr>
      <t>（他に分類されないもの）</t>
    </r>
  </si>
  <si>
    <r>
      <t xml:space="preserve">Ｓ　公務
</t>
    </r>
    <r>
      <rPr>
        <sz val="7"/>
        <rFont val="ＭＳ 明朝"/>
        <family val="1"/>
      </rPr>
      <t>（他に分類されるものを除く）</t>
    </r>
  </si>
  <si>
    <t>うち無給の</t>
  </si>
  <si>
    <t>鯖江市</t>
  </si>
  <si>
    <t>鯖江市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</si>
</sst>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  <numFmt numFmtId="180" formatCode="#,###,###,###,##0;&quot; -&quot;###,###,###,##0"/>
    <numFmt numFmtId="181" formatCode="#,##0\ ;\-#,##0\ ;\-\ "/>
    <numFmt numFmtId="182" formatCode="#,##0;\-#,##0;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;;_*&quot;-&quot;_ ;_ @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b/>
      <sz val="1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0" fillId="0" borderId="0" xfId="43" applyAlignment="1" applyProtection="1" quotePrefix="1">
      <alignment/>
      <protection/>
    </xf>
    <xf numFmtId="0" fontId="40" fillId="0" borderId="0" xfId="43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49" fontId="3" fillId="0" borderId="15" xfId="0" applyNumberFormat="1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176" fontId="11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2" fontId="13" fillId="0" borderId="19" xfId="0" applyNumberFormat="1" applyFont="1" applyFill="1" applyBorder="1" applyAlignment="1">
      <alignment horizontal="right" vertical="center"/>
    </xf>
    <xf numFmtId="182" fontId="13" fillId="0" borderId="20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13" fillId="0" borderId="21" xfId="0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2" fontId="13" fillId="0" borderId="22" xfId="0" applyNumberFormat="1" applyFont="1" applyFill="1" applyBorder="1" applyAlignment="1">
      <alignment horizontal="right" vertical="center"/>
    </xf>
    <xf numFmtId="182" fontId="13" fillId="0" borderId="16" xfId="0" applyNumberFormat="1" applyFont="1" applyFill="1" applyBorder="1" applyAlignment="1">
      <alignment horizontal="right" vertical="center"/>
    </xf>
    <xf numFmtId="182" fontId="8" fillId="0" borderId="2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6" xfId="0" applyNumberFormat="1" applyFont="1" applyFill="1" applyBorder="1" applyAlignment="1" quotePrefix="1">
      <alignment horizontal="right" vertical="center"/>
    </xf>
    <xf numFmtId="49" fontId="11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87" fontId="4" fillId="0" borderId="21" xfId="0" applyNumberFormat="1" applyFont="1" applyFill="1" applyBorder="1" applyAlignment="1">
      <alignment horizontal="right" vertical="center"/>
    </xf>
    <xf numFmtId="187" fontId="3" fillId="0" borderId="21" xfId="0" applyNumberFormat="1" applyFont="1" applyFill="1" applyBorder="1" applyAlignment="1">
      <alignment horizontal="right" vertical="center"/>
    </xf>
    <xf numFmtId="187" fontId="3" fillId="0" borderId="22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Alignment="1">
      <alignment horizontal="distributed" vertical="center"/>
    </xf>
    <xf numFmtId="49" fontId="5" fillId="0" borderId="0" xfId="0" applyNumberFormat="1" applyFont="1" applyFill="1" applyAlignment="1">
      <alignment horizontal="distributed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9" fillId="0" borderId="0" xfId="0" applyNumberFormat="1" applyFont="1" applyFill="1" applyAlignment="1">
      <alignment vertical="center"/>
    </xf>
    <xf numFmtId="49" fontId="9" fillId="0" borderId="24" xfId="0" applyNumberFormat="1" applyFont="1" applyFill="1" applyBorder="1" applyAlignment="1">
      <alignment horizontal="distributed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distributed" vertical="center"/>
    </xf>
    <xf numFmtId="49" fontId="13" fillId="0" borderId="15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Alignment="1">
      <alignment horizontal="distributed" vertical="center"/>
    </xf>
    <xf numFmtId="49" fontId="9" fillId="0" borderId="15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9" fontId="13" fillId="0" borderId="16" xfId="0" applyNumberFormat="1" applyFont="1" applyFill="1" applyBorder="1" applyAlignment="1">
      <alignment horizontal="distributed" vertical="center"/>
    </xf>
    <xf numFmtId="49" fontId="13" fillId="0" borderId="12" xfId="0" applyNumberFormat="1" applyFont="1" applyFill="1" applyBorder="1" applyAlignment="1">
      <alignment horizontal="distributed" vertical="center"/>
    </xf>
    <xf numFmtId="49" fontId="9" fillId="0" borderId="20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distributed" vertical="center"/>
    </xf>
    <xf numFmtId="49" fontId="3" fillId="0" borderId="10" xfId="0" applyNumberFormat="1" applyFont="1" applyFill="1" applyBorder="1" applyAlignment="1">
      <alignment horizontal="distributed" vertical="center"/>
    </xf>
    <xf numFmtId="49" fontId="7" fillId="0" borderId="24" xfId="0" applyNumberFormat="1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7" fillId="0" borderId="15" xfId="0" applyNumberFormat="1" applyFont="1" applyFill="1" applyBorder="1" applyAlignment="1">
      <alignment horizontal="distributed" vertical="center"/>
    </xf>
    <xf numFmtId="182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distributed" vertical="center"/>
    </xf>
    <xf numFmtId="182" fontId="8" fillId="0" borderId="16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9" fontId="1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2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4" xfId="0" applyNumberFormat="1" applyFont="1" applyFill="1" applyBorder="1" applyAlignment="1">
      <alignment horizontal="distributed" vertical="center"/>
    </xf>
    <xf numFmtId="176" fontId="3" fillId="0" borderId="21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indent="3"/>
    </xf>
    <xf numFmtId="0" fontId="3" fillId="0" borderId="11" xfId="0" applyFont="1" applyFill="1" applyBorder="1" applyAlignment="1">
      <alignment horizontal="distributed" vertical="center" indent="3"/>
    </xf>
    <xf numFmtId="0" fontId="3" fillId="0" borderId="21" xfId="0" applyFont="1" applyFill="1" applyBorder="1" applyAlignment="1">
      <alignment horizontal="distributed" vertical="center" indent="3"/>
    </xf>
    <xf numFmtId="0" fontId="3" fillId="0" borderId="0" xfId="0" applyFont="1" applyFill="1" applyBorder="1" applyAlignment="1">
      <alignment horizontal="distributed" vertical="center" indent="3"/>
    </xf>
    <xf numFmtId="0" fontId="3" fillId="0" borderId="22" xfId="0" applyFont="1" applyFill="1" applyBorder="1" applyAlignment="1">
      <alignment horizontal="distributed" vertical="center" indent="3"/>
    </xf>
    <xf numFmtId="0" fontId="3" fillId="0" borderId="16" xfId="0" applyFont="1" applyFill="1" applyBorder="1" applyAlignment="1">
      <alignment horizontal="distributed" vertical="center" indent="3"/>
    </xf>
    <xf numFmtId="0" fontId="3" fillId="0" borderId="19" xfId="0" applyFont="1" applyFill="1" applyBorder="1" applyAlignment="1">
      <alignment horizontal="distributed" vertical="center" indent="3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12" xfId="0" applyFont="1" applyFill="1" applyBorder="1" applyAlignment="1">
      <alignment horizontal="distributed" vertical="center" indent="3"/>
    </xf>
    <xf numFmtId="176" fontId="3" fillId="0" borderId="13" xfId="0" applyNumberFormat="1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 indent="3"/>
    </xf>
    <xf numFmtId="0" fontId="3" fillId="0" borderId="25" xfId="0" applyFont="1" applyFill="1" applyBorder="1" applyAlignment="1">
      <alignment horizontal="distributed" vertical="center" indent="3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distributed" vertical="center" indent="4"/>
    </xf>
    <xf numFmtId="49" fontId="7" fillId="0" borderId="32" xfId="0" applyNumberFormat="1" applyFont="1" applyFill="1" applyBorder="1" applyAlignment="1">
      <alignment horizontal="distributed" vertical="center" indent="4"/>
    </xf>
    <xf numFmtId="49" fontId="7" fillId="0" borderId="25" xfId="0" applyNumberFormat="1" applyFont="1" applyFill="1" applyBorder="1" applyAlignment="1">
      <alignment horizontal="distributed" vertical="center" indent="4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25" xfId="0" applyNumberFormat="1" applyFont="1" applyFill="1" applyBorder="1" applyAlignment="1">
      <alignment horizontal="distributed" vertical="center"/>
    </xf>
    <xf numFmtId="49" fontId="7" fillId="0" borderId="17" xfId="0" applyNumberFormat="1" applyFont="1" applyFill="1" applyBorder="1" applyAlignment="1">
      <alignment horizontal="distributed" vertical="center"/>
    </xf>
    <xf numFmtId="49" fontId="7" fillId="0" borderId="18" xfId="0" applyNumberFormat="1" applyFont="1" applyFill="1" applyBorder="1" applyAlignment="1">
      <alignment horizontal="distributed" vertical="center"/>
    </xf>
    <xf numFmtId="49" fontId="7" fillId="0" borderId="30" xfId="0" applyNumberFormat="1" applyFont="1" applyFill="1" applyBorder="1" applyAlignment="1">
      <alignment horizontal="distributed" vertical="center"/>
    </xf>
    <xf numFmtId="49" fontId="7" fillId="0" borderId="27" xfId="0" applyNumberFormat="1" applyFont="1" applyFill="1" applyBorder="1" applyAlignment="1">
      <alignment horizontal="distributed" vertical="center"/>
    </xf>
    <xf numFmtId="49" fontId="7" fillId="0" borderId="23" xfId="0" applyNumberFormat="1" applyFont="1" applyFill="1" applyBorder="1" applyAlignment="1">
      <alignment horizontal="distributed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9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3.50390625" style="0" customWidth="1"/>
  </cols>
  <sheetData>
    <row r="1" ht="18.75">
      <c r="A1" s="8" t="s">
        <v>319</v>
      </c>
    </row>
    <row r="2" ht="18.75">
      <c r="B2" s="8" t="s">
        <v>44</v>
      </c>
    </row>
    <row r="4" spans="2:3" ht="13.5">
      <c r="B4" s="10" t="s">
        <v>45</v>
      </c>
      <c r="C4" t="s">
        <v>39</v>
      </c>
    </row>
    <row r="5" spans="2:3" ht="13.5">
      <c r="B5" s="9" t="s">
        <v>40</v>
      </c>
      <c r="C5" t="s">
        <v>41</v>
      </c>
    </row>
    <row r="6" spans="2:3" ht="13.5">
      <c r="B6" s="9" t="s">
        <v>37</v>
      </c>
      <c r="C6" t="s">
        <v>42</v>
      </c>
    </row>
    <row r="7" spans="2:3" ht="13.5">
      <c r="B7" s="9" t="s">
        <v>38</v>
      </c>
      <c r="C7" t="s">
        <v>43</v>
      </c>
    </row>
    <row r="8" ht="13.5">
      <c r="B8" s="9"/>
    </row>
    <row r="9" ht="13.5">
      <c r="B9" s="9"/>
    </row>
    <row r="10" ht="13.5">
      <c r="B10" s="9"/>
    </row>
    <row r="11" ht="13.5">
      <c r="B11" s="9"/>
    </row>
    <row r="12" ht="13.5">
      <c r="B12" s="9"/>
    </row>
    <row r="13" ht="13.5">
      <c r="B13" s="9"/>
    </row>
    <row r="14" ht="13.5">
      <c r="B14" s="9"/>
    </row>
    <row r="15" ht="13.5">
      <c r="B15" s="9"/>
    </row>
    <row r="16" ht="13.5">
      <c r="B16" s="9"/>
    </row>
    <row r="17" ht="13.5">
      <c r="B17" s="9"/>
    </row>
    <row r="18" ht="13.5">
      <c r="B18" s="9"/>
    </row>
    <row r="19" ht="13.5">
      <c r="B19" s="9"/>
    </row>
  </sheetData>
  <sheetProtection/>
  <hyperlinks>
    <hyperlink ref="B4" location="'4-1'!A1" display="4-1"/>
    <hyperlink ref="B5" location="'4-2'!A1" display="4-2"/>
    <hyperlink ref="B6" location="'4-3'!A1" display="4-3"/>
    <hyperlink ref="B7" location="'4-4'!A1" display="4-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3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I2"/>
    </sheetView>
  </sheetViews>
  <sheetFormatPr defaultColWidth="9.00390625" defaultRowHeight="13.5" outlineLevelRow="1"/>
  <cols>
    <col min="1" max="1" width="3.00390625" style="16" customWidth="1"/>
    <col min="2" max="2" width="6.00390625" style="17" customWidth="1"/>
    <col min="3" max="3" width="39.50390625" style="1" bestFit="1" customWidth="1"/>
    <col min="4" max="9" width="13.75390625" style="18" customWidth="1"/>
    <col min="10" max="10" width="16.50390625" style="18" customWidth="1"/>
    <col min="11" max="15" width="16.50390625" style="15" customWidth="1"/>
    <col min="16" max="17" width="16.375" style="15" customWidth="1"/>
    <col min="18" max="16384" width="9.00390625" style="15" customWidth="1"/>
  </cols>
  <sheetData>
    <row r="1" spans="1:10" s="38" customFormat="1" ht="14.25">
      <c r="A1" s="38" t="s">
        <v>5</v>
      </c>
      <c r="B1" s="39"/>
      <c r="C1" s="40"/>
      <c r="D1" s="41"/>
      <c r="E1" s="41"/>
      <c r="F1" s="41"/>
      <c r="G1" s="41"/>
      <c r="H1" s="41"/>
      <c r="I1" s="41"/>
      <c r="J1" s="41"/>
    </row>
    <row r="2" spans="1:17" s="35" customFormat="1" ht="24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34"/>
      <c r="K2" s="34"/>
      <c r="L2" s="34"/>
      <c r="M2" s="34"/>
      <c r="N2" s="34"/>
      <c r="O2" s="34"/>
      <c r="P2" s="34"/>
      <c r="Q2" s="34"/>
    </row>
    <row r="3" spans="1:17" s="37" customFormat="1" ht="14.25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36"/>
      <c r="K3" s="36"/>
      <c r="L3" s="36"/>
      <c r="M3" s="36"/>
      <c r="N3" s="36"/>
      <c r="O3" s="36"/>
      <c r="P3" s="36"/>
      <c r="Q3" s="36"/>
    </row>
    <row r="4" spans="1:17" ht="8.25" customHeight="1" thickBot="1">
      <c r="A4" s="19"/>
      <c r="B4" s="20"/>
      <c r="C4" s="2"/>
      <c r="D4" s="21"/>
      <c r="E4" s="21"/>
      <c r="F4" s="21"/>
      <c r="G4" s="21"/>
      <c r="H4" s="21"/>
      <c r="I4" s="21"/>
      <c r="J4" s="22"/>
      <c r="K4" s="12"/>
      <c r="L4" s="12"/>
      <c r="M4" s="12"/>
      <c r="N4" s="12"/>
      <c r="O4" s="12"/>
      <c r="P4" s="12"/>
      <c r="Q4" s="12"/>
    </row>
    <row r="5" spans="1:17" ht="18" customHeight="1" thickTop="1">
      <c r="A5" s="23"/>
      <c r="B5" s="24"/>
      <c r="C5" s="3"/>
      <c r="D5" s="133" t="s">
        <v>295</v>
      </c>
      <c r="E5" s="134"/>
      <c r="F5" s="43"/>
      <c r="G5" s="44"/>
      <c r="H5" s="45" t="s">
        <v>307</v>
      </c>
      <c r="I5" s="44"/>
      <c r="J5" s="149" t="s">
        <v>6</v>
      </c>
      <c r="K5" s="149"/>
      <c r="L5" s="149"/>
      <c r="M5" s="149"/>
      <c r="N5" s="149"/>
      <c r="O5" s="150"/>
      <c r="P5" s="137" t="s">
        <v>306</v>
      </c>
      <c r="Q5" s="138"/>
    </row>
    <row r="6" spans="1:17" ht="18" customHeight="1">
      <c r="A6" s="25"/>
      <c r="B6" s="26"/>
      <c r="C6" s="4"/>
      <c r="D6" s="135"/>
      <c r="E6" s="136"/>
      <c r="F6" s="129" t="s">
        <v>295</v>
      </c>
      <c r="G6" s="130"/>
      <c r="H6" s="129" t="s">
        <v>303</v>
      </c>
      <c r="I6" s="130"/>
      <c r="J6" s="146" t="s">
        <v>305</v>
      </c>
      <c r="K6" s="146"/>
      <c r="L6" s="146"/>
      <c r="M6" s="146"/>
      <c r="N6" s="143" t="s">
        <v>1</v>
      </c>
      <c r="O6" s="144"/>
      <c r="P6" s="139"/>
      <c r="Q6" s="140"/>
    </row>
    <row r="7" spans="1:17" ht="18" customHeight="1">
      <c r="A7" s="25"/>
      <c r="B7" s="26"/>
      <c r="C7" s="4"/>
      <c r="D7" s="131"/>
      <c r="E7" s="132"/>
      <c r="F7" s="131"/>
      <c r="G7" s="132"/>
      <c r="H7" s="131"/>
      <c r="I7" s="132"/>
      <c r="J7" s="146" t="s">
        <v>304</v>
      </c>
      <c r="K7" s="146"/>
      <c r="L7" s="147" t="s">
        <v>2</v>
      </c>
      <c r="M7" s="148"/>
      <c r="N7" s="141"/>
      <c r="O7" s="145"/>
      <c r="P7" s="141"/>
      <c r="Q7" s="142"/>
    </row>
    <row r="8" spans="1:17" s="28" customFormat="1" ht="18" customHeight="1">
      <c r="A8" s="27"/>
      <c r="B8" s="27"/>
      <c r="C8" s="5"/>
      <c r="D8" s="6" t="s">
        <v>3</v>
      </c>
      <c r="E8" s="6" t="s">
        <v>4</v>
      </c>
      <c r="F8" s="6" t="s">
        <v>3</v>
      </c>
      <c r="G8" s="7" t="s">
        <v>4</v>
      </c>
      <c r="H8" s="6" t="s">
        <v>3</v>
      </c>
      <c r="I8" s="6" t="s">
        <v>4</v>
      </c>
      <c r="J8" s="6" t="s">
        <v>3</v>
      </c>
      <c r="K8" s="6" t="s">
        <v>4</v>
      </c>
      <c r="L8" s="6" t="s">
        <v>3</v>
      </c>
      <c r="M8" s="6" t="s">
        <v>4</v>
      </c>
      <c r="N8" s="6" t="s">
        <v>3</v>
      </c>
      <c r="O8" s="6" t="s">
        <v>4</v>
      </c>
      <c r="P8" s="6" t="s">
        <v>3</v>
      </c>
      <c r="Q8" s="7" t="s">
        <v>4</v>
      </c>
    </row>
    <row r="9" spans="1:17" ht="22.5" customHeight="1" outlineLevel="1">
      <c r="A9" s="31" t="s">
        <v>294</v>
      </c>
      <c r="B9" s="32"/>
      <c r="C9" s="33" t="s">
        <v>293</v>
      </c>
      <c r="D9" s="46">
        <f>SUM(D10,D127)</f>
        <v>48087</v>
      </c>
      <c r="E9" s="46">
        <f>SUM(E10,E127)</f>
        <v>420983</v>
      </c>
      <c r="F9" s="46">
        <f>F10</f>
        <v>46331</v>
      </c>
      <c r="G9" s="46">
        <f aca="true" t="shared" si="0" ref="G9:O9">G10</f>
        <v>386954</v>
      </c>
      <c r="H9" s="46">
        <f t="shared" si="0"/>
        <v>21624</v>
      </c>
      <c r="I9" s="46">
        <f t="shared" si="0"/>
        <v>60340</v>
      </c>
      <c r="J9" s="46">
        <f t="shared" si="0"/>
        <v>20158</v>
      </c>
      <c r="K9" s="46">
        <f t="shared" si="0"/>
        <v>268520</v>
      </c>
      <c r="L9" s="46">
        <f t="shared" si="0"/>
        <v>4269</v>
      </c>
      <c r="M9" s="46">
        <f t="shared" si="0"/>
        <v>56500</v>
      </c>
      <c r="N9" s="46">
        <f t="shared" si="0"/>
        <v>280</v>
      </c>
      <c r="O9" s="46">
        <f t="shared" si="0"/>
        <v>1594</v>
      </c>
      <c r="P9" s="46">
        <f>SUM(P10,P127)</f>
        <v>1756</v>
      </c>
      <c r="Q9" s="46">
        <f>SUM(Q10,Q127)</f>
        <v>34029</v>
      </c>
    </row>
    <row r="10" spans="1:17" ht="16.5" customHeight="1" outlineLevel="1">
      <c r="A10" s="25" t="s">
        <v>264</v>
      </c>
      <c r="B10" s="11"/>
      <c r="C10" s="13" t="s">
        <v>54</v>
      </c>
      <c r="D10" s="57">
        <v>47680</v>
      </c>
      <c r="E10" s="57">
        <v>408295</v>
      </c>
      <c r="F10" s="57">
        <v>46331</v>
      </c>
      <c r="G10" s="57">
        <v>386954</v>
      </c>
      <c r="H10" s="57">
        <v>21624</v>
      </c>
      <c r="I10" s="57">
        <v>60340</v>
      </c>
      <c r="J10" s="58">
        <v>20158</v>
      </c>
      <c r="K10" s="58">
        <v>268520</v>
      </c>
      <c r="L10" s="58">
        <v>4269</v>
      </c>
      <c r="M10" s="58">
        <v>56500</v>
      </c>
      <c r="N10" s="57">
        <v>280</v>
      </c>
      <c r="O10" s="57">
        <v>1594</v>
      </c>
      <c r="P10" s="57">
        <v>1349</v>
      </c>
      <c r="Q10" s="57">
        <v>21341</v>
      </c>
    </row>
    <row r="11" spans="1:17" ht="16.5" customHeight="1" outlineLevel="1">
      <c r="A11" s="25" t="s">
        <v>265</v>
      </c>
      <c r="B11" s="26"/>
      <c r="C11" s="13" t="s">
        <v>55</v>
      </c>
      <c r="D11" s="57">
        <v>290</v>
      </c>
      <c r="E11" s="57">
        <v>3450</v>
      </c>
      <c r="F11" s="57">
        <v>280</v>
      </c>
      <c r="G11" s="57">
        <v>3368</v>
      </c>
      <c r="H11" s="57" t="s">
        <v>286</v>
      </c>
      <c r="I11" s="57" t="s">
        <v>286</v>
      </c>
      <c r="J11" s="58">
        <v>95</v>
      </c>
      <c r="K11" s="58">
        <v>767</v>
      </c>
      <c r="L11" s="58">
        <v>162</v>
      </c>
      <c r="M11" s="58">
        <v>2300</v>
      </c>
      <c r="N11" s="57">
        <v>23</v>
      </c>
      <c r="O11" s="57">
        <v>301</v>
      </c>
      <c r="P11" s="57">
        <v>10</v>
      </c>
      <c r="Q11" s="57">
        <v>82</v>
      </c>
    </row>
    <row r="12" spans="1:17" ht="16.5" customHeight="1" outlineLevel="1">
      <c r="A12" s="25" t="s">
        <v>266</v>
      </c>
      <c r="B12" s="11"/>
      <c r="C12" s="13" t="s">
        <v>56</v>
      </c>
      <c r="D12" s="57">
        <v>253</v>
      </c>
      <c r="E12" s="57">
        <v>3044</v>
      </c>
      <c r="F12" s="57">
        <v>245</v>
      </c>
      <c r="G12" s="57">
        <v>2993</v>
      </c>
      <c r="H12" s="57" t="s">
        <v>286</v>
      </c>
      <c r="I12" s="57" t="s">
        <v>286</v>
      </c>
      <c r="J12" s="58">
        <v>83</v>
      </c>
      <c r="K12" s="58">
        <v>656</v>
      </c>
      <c r="L12" s="58">
        <v>149</v>
      </c>
      <c r="M12" s="58">
        <v>2214</v>
      </c>
      <c r="N12" s="57">
        <v>13</v>
      </c>
      <c r="O12" s="57">
        <v>123</v>
      </c>
      <c r="P12" s="57">
        <v>8</v>
      </c>
      <c r="Q12" s="57">
        <v>51</v>
      </c>
    </row>
    <row r="13" spans="1:17" ht="16.5" customHeight="1" outlineLevel="1">
      <c r="A13" s="25" t="s">
        <v>267</v>
      </c>
      <c r="B13" s="26" t="s">
        <v>57</v>
      </c>
      <c r="C13" s="13" t="s">
        <v>58</v>
      </c>
      <c r="D13" s="57">
        <v>191</v>
      </c>
      <c r="E13" s="57">
        <v>2137</v>
      </c>
      <c r="F13" s="57">
        <v>189</v>
      </c>
      <c r="G13" s="57">
        <v>2113</v>
      </c>
      <c r="H13" s="57" t="s">
        <v>286</v>
      </c>
      <c r="I13" s="57" t="s">
        <v>286</v>
      </c>
      <c r="J13" s="58">
        <v>76</v>
      </c>
      <c r="K13" s="58">
        <v>601</v>
      </c>
      <c r="L13" s="58">
        <v>103</v>
      </c>
      <c r="M13" s="58">
        <v>1413</v>
      </c>
      <c r="N13" s="57">
        <v>10</v>
      </c>
      <c r="O13" s="57">
        <v>99</v>
      </c>
      <c r="P13" s="57">
        <v>2</v>
      </c>
      <c r="Q13" s="57">
        <v>24</v>
      </c>
    </row>
    <row r="14" spans="1:17" ht="16.5" customHeight="1" outlineLevel="1">
      <c r="A14" s="25" t="s">
        <v>267</v>
      </c>
      <c r="B14" s="11" t="s">
        <v>59</v>
      </c>
      <c r="C14" s="13" t="s">
        <v>60</v>
      </c>
      <c r="D14" s="57">
        <v>62</v>
      </c>
      <c r="E14" s="57">
        <v>907</v>
      </c>
      <c r="F14" s="57">
        <v>56</v>
      </c>
      <c r="G14" s="57">
        <v>880</v>
      </c>
      <c r="H14" s="57" t="s">
        <v>286</v>
      </c>
      <c r="I14" s="57" t="s">
        <v>286</v>
      </c>
      <c r="J14" s="58">
        <v>7</v>
      </c>
      <c r="K14" s="58">
        <v>55</v>
      </c>
      <c r="L14" s="58">
        <v>46</v>
      </c>
      <c r="M14" s="58">
        <v>801</v>
      </c>
      <c r="N14" s="57">
        <v>3</v>
      </c>
      <c r="O14" s="57">
        <v>24</v>
      </c>
      <c r="P14" s="57">
        <v>6</v>
      </c>
      <c r="Q14" s="57">
        <v>27</v>
      </c>
    </row>
    <row r="15" spans="1:17" ht="16.5" customHeight="1" outlineLevel="1">
      <c r="A15" s="25" t="s">
        <v>268</v>
      </c>
      <c r="B15" s="26"/>
      <c r="C15" s="13" t="s">
        <v>61</v>
      </c>
      <c r="D15" s="57">
        <v>37</v>
      </c>
      <c r="E15" s="57">
        <v>406</v>
      </c>
      <c r="F15" s="57">
        <v>35</v>
      </c>
      <c r="G15" s="57">
        <v>375</v>
      </c>
      <c r="H15" s="57" t="s">
        <v>286</v>
      </c>
      <c r="I15" s="57" t="s">
        <v>286</v>
      </c>
      <c r="J15" s="58">
        <v>12</v>
      </c>
      <c r="K15" s="58">
        <v>111</v>
      </c>
      <c r="L15" s="58">
        <v>13</v>
      </c>
      <c r="M15" s="58">
        <v>86</v>
      </c>
      <c r="N15" s="57">
        <v>10</v>
      </c>
      <c r="O15" s="57">
        <v>178</v>
      </c>
      <c r="P15" s="57">
        <v>2</v>
      </c>
      <c r="Q15" s="57">
        <v>31</v>
      </c>
    </row>
    <row r="16" spans="1:17" ht="16.5" customHeight="1" outlineLevel="1">
      <c r="A16" s="25" t="s">
        <v>267</v>
      </c>
      <c r="B16" s="26" t="s">
        <v>62</v>
      </c>
      <c r="C16" s="13" t="s">
        <v>63</v>
      </c>
      <c r="D16" s="57">
        <v>20</v>
      </c>
      <c r="E16" s="57">
        <v>275</v>
      </c>
      <c r="F16" s="57">
        <v>20</v>
      </c>
      <c r="G16" s="57">
        <v>275</v>
      </c>
      <c r="H16" s="57" t="s">
        <v>286</v>
      </c>
      <c r="I16" s="57" t="s">
        <v>286</v>
      </c>
      <c r="J16" s="58">
        <v>8</v>
      </c>
      <c r="K16" s="58">
        <v>74</v>
      </c>
      <c r="L16" s="58">
        <v>5</v>
      </c>
      <c r="M16" s="58">
        <v>60</v>
      </c>
      <c r="N16" s="57">
        <v>7</v>
      </c>
      <c r="O16" s="57">
        <v>141</v>
      </c>
      <c r="P16" s="57" t="s">
        <v>286</v>
      </c>
      <c r="Q16" s="57" t="s">
        <v>286</v>
      </c>
    </row>
    <row r="17" spans="1:17" ht="16.5" customHeight="1" outlineLevel="1">
      <c r="A17" s="25" t="s">
        <v>267</v>
      </c>
      <c r="B17" s="11" t="s">
        <v>64</v>
      </c>
      <c r="C17" s="13" t="s">
        <v>65</v>
      </c>
      <c r="D17" s="57">
        <v>17</v>
      </c>
      <c r="E17" s="57">
        <v>131</v>
      </c>
      <c r="F17" s="57">
        <v>15</v>
      </c>
      <c r="G17" s="57">
        <v>100</v>
      </c>
      <c r="H17" s="58" t="s">
        <v>286</v>
      </c>
      <c r="I17" s="58" t="s">
        <v>286</v>
      </c>
      <c r="J17" s="58">
        <v>4</v>
      </c>
      <c r="K17" s="58">
        <v>37</v>
      </c>
      <c r="L17" s="58">
        <v>8</v>
      </c>
      <c r="M17" s="58">
        <v>26</v>
      </c>
      <c r="N17" s="57">
        <v>3</v>
      </c>
      <c r="O17" s="57">
        <v>37</v>
      </c>
      <c r="P17" s="57">
        <v>2</v>
      </c>
      <c r="Q17" s="57">
        <v>31</v>
      </c>
    </row>
    <row r="18" spans="1:17" ht="16.5" customHeight="1" outlineLevel="1">
      <c r="A18" s="25" t="s">
        <v>320</v>
      </c>
      <c r="B18" s="11"/>
      <c r="C18" s="13" t="s">
        <v>292</v>
      </c>
      <c r="D18" s="57">
        <v>47797</v>
      </c>
      <c r="E18" s="57">
        <v>417533</v>
      </c>
      <c r="F18" s="57">
        <v>46051</v>
      </c>
      <c r="G18" s="57">
        <v>383586</v>
      </c>
      <c r="H18" s="58">
        <v>21624</v>
      </c>
      <c r="I18" s="58">
        <v>60340</v>
      </c>
      <c r="J18" s="58">
        <v>20063</v>
      </c>
      <c r="K18" s="58">
        <v>267753</v>
      </c>
      <c r="L18" s="58">
        <v>4107</v>
      </c>
      <c r="M18" s="58">
        <v>54200</v>
      </c>
      <c r="N18" s="57">
        <v>257</v>
      </c>
      <c r="O18" s="57">
        <v>1293</v>
      </c>
      <c r="P18" s="57">
        <v>1746</v>
      </c>
      <c r="Q18" s="57">
        <v>33947</v>
      </c>
    </row>
    <row r="19" spans="1:17" ht="16.5" customHeight="1" outlineLevel="1">
      <c r="A19" s="25" t="s">
        <v>269</v>
      </c>
      <c r="B19" s="26"/>
      <c r="C19" s="13" t="s">
        <v>66</v>
      </c>
      <c r="D19" s="57">
        <v>47390</v>
      </c>
      <c r="E19" s="57">
        <v>404845</v>
      </c>
      <c r="F19" s="57">
        <v>46051</v>
      </c>
      <c r="G19" s="57">
        <v>383586</v>
      </c>
      <c r="H19" s="58">
        <v>21624</v>
      </c>
      <c r="I19" s="58">
        <v>60340</v>
      </c>
      <c r="J19" s="58">
        <v>20063</v>
      </c>
      <c r="K19" s="58">
        <v>267753</v>
      </c>
      <c r="L19" s="58">
        <v>4107</v>
      </c>
      <c r="M19" s="58">
        <v>54200</v>
      </c>
      <c r="N19" s="57">
        <v>257</v>
      </c>
      <c r="O19" s="57">
        <v>1293</v>
      </c>
      <c r="P19" s="57">
        <v>1339</v>
      </c>
      <c r="Q19" s="57">
        <v>21259</v>
      </c>
    </row>
    <row r="20" spans="1:17" ht="16.5" customHeight="1" outlineLevel="1">
      <c r="A20" s="25" t="s">
        <v>270</v>
      </c>
      <c r="B20" s="11"/>
      <c r="C20" s="13" t="s">
        <v>67</v>
      </c>
      <c r="D20" s="57">
        <v>27</v>
      </c>
      <c r="E20" s="57">
        <v>174</v>
      </c>
      <c r="F20" s="57">
        <v>27</v>
      </c>
      <c r="G20" s="57">
        <v>174</v>
      </c>
      <c r="H20" s="58">
        <v>1</v>
      </c>
      <c r="I20" s="58">
        <v>1</v>
      </c>
      <c r="J20" s="58">
        <v>23</v>
      </c>
      <c r="K20" s="58">
        <v>161</v>
      </c>
      <c r="L20" s="58">
        <v>3</v>
      </c>
      <c r="M20" s="58">
        <v>12</v>
      </c>
      <c r="N20" s="57" t="s">
        <v>286</v>
      </c>
      <c r="O20" s="57" t="s">
        <v>286</v>
      </c>
      <c r="P20" s="57" t="s">
        <v>286</v>
      </c>
      <c r="Q20" s="57" t="s">
        <v>286</v>
      </c>
    </row>
    <row r="21" spans="1:17" ht="16.5" customHeight="1" outlineLevel="1">
      <c r="A21" s="25" t="s">
        <v>267</v>
      </c>
      <c r="B21" s="26" t="s">
        <v>68</v>
      </c>
      <c r="C21" s="13" t="s">
        <v>67</v>
      </c>
      <c r="D21" s="57">
        <v>27</v>
      </c>
      <c r="E21" s="57">
        <v>174</v>
      </c>
      <c r="F21" s="57">
        <v>27</v>
      </c>
      <c r="G21" s="57">
        <v>174</v>
      </c>
      <c r="H21" s="58">
        <v>1</v>
      </c>
      <c r="I21" s="58">
        <v>1</v>
      </c>
      <c r="J21" s="58">
        <v>23</v>
      </c>
      <c r="K21" s="58">
        <v>161</v>
      </c>
      <c r="L21" s="58">
        <v>3</v>
      </c>
      <c r="M21" s="58">
        <v>12</v>
      </c>
      <c r="N21" s="57" t="s">
        <v>286</v>
      </c>
      <c r="O21" s="57" t="s">
        <v>286</v>
      </c>
      <c r="P21" s="57" t="s">
        <v>286</v>
      </c>
      <c r="Q21" s="57" t="s">
        <v>286</v>
      </c>
    </row>
    <row r="22" spans="1:17" ht="16.5" customHeight="1" outlineLevel="1">
      <c r="A22" s="25" t="s">
        <v>271</v>
      </c>
      <c r="B22" s="26"/>
      <c r="C22" s="13" t="s">
        <v>69</v>
      </c>
      <c r="D22" s="57">
        <v>5673</v>
      </c>
      <c r="E22" s="57">
        <v>36475</v>
      </c>
      <c r="F22" s="57">
        <v>5673</v>
      </c>
      <c r="G22" s="57">
        <v>36475</v>
      </c>
      <c r="H22" s="58">
        <v>2318</v>
      </c>
      <c r="I22" s="58">
        <v>5636</v>
      </c>
      <c r="J22" s="58">
        <v>3335</v>
      </c>
      <c r="K22" s="58">
        <v>30738</v>
      </c>
      <c r="L22" s="57">
        <v>18</v>
      </c>
      <c r="M22" s="57">
        <v>99</v>
      </c>
      <c r="N22" s="57">
        <v>2</v>
      </c>
      <c r="O22" s="57">
        <v>2</v>
      </c>
      <c r="P22" s="57" t="s">
        <v>286</v>
      </c>
      <c r="Q22" s="57" t="s">
        <v>286</v>
      </c>
    </row>
    <row r="23" spans="1:17" ht="16.5" customHeight="1" outlineLevel="1">
      <c r="A23" s="25" t="s">
        <v>267</v>
      </c>
      <c r="B23" s="26" t="s">
        <v>70</v>
      </c>
      <c r="C23" s="13" t="s">
        <v>71</v>
      </c>
      <c r="D23" s="57">
        <v>2179</v>
      </c>
      <c r="E23" s="57">
        <v>16224</v>
      </c>
      <c r="F23" s="57">
        <v>2179</v>
      </c>
      <c r="G23" s="57">
        <v>16224</v>
      </c>
      <c r="H23" s="58">
        <v>573</v>
      </c>
      <c r="I23" s="58">
        <v>1635</v>
      </c>
      <c r="J23" s="58">
        <v>1591</v>
      </c>
      <c r="K23" s="58">
        <v>14499</v>
      </c>
      <c r="L23" s="58">
        <v>13</v>
      </c>
      <c r="M23" s="58">
        <v>88</v>
      </c>
      <c r="N23" s="57">
        <v>2</v>
      </c>
      <c r="O23" s="57">
        <v>2</v>
      </c>
      <c r="P23" s="57" t="s">
        <v>286</v>
      </c>
      <c r="Q23" s="57" t="s">
        <v>286</v>
      </c>
    </row>
    <row r="24" spans="1:17" ht="16.5" customHeight="1" outlineLevel="1">
      <c r="A24" s="25" t="s">
        <v>267</v>
      </c>
      <c r="B24" s="11" t="s">
        <v>72</v>
      </c>
      <c r="C24" s="13" t="s">
        <v>73</v>
      </c>
      <c r="D24" s="57">
        <v>2050</v>
      </c>
      <c r="E24" s="57">
        <v>8724</v>
      </c>
      <c r="F24" s="57">
        <v>2050</v>
      </c>
      <c r="G24" s="57">
        <v>8724</v>
      </c>
      <c r="H24" s="58">
        <v>1296</v>
      </c>
      <c r="I24" s="58">
        <v>2924</v>
      </c>
      <c r="J24" s="58">
        <v>752</v>
      </c>
      <c r="K24" s="58">
        <v>5794</v>
      </c>
      <c r="L24" s="58">
        <v>2</v>
      </c>
      <c r="M24" s="58">
        <v>6</v>
      </c>
      <c r="N24" s="57" t="s">
        <v>286</v>
      </c>
      <c r="O24" s="57" t="s">
        <v>286</v>
      </c>
      <c r="P24" s="57" t="s">
        <v>286</v>
      </c>
      <c r="Q24" s="57" t="s">
        <v>286</v>
      </c>
    </row>
    <row r="25" spans="1:17" ht="16.5" customHeight="1" outlineLevel="1">
      <c r="A25" s="25" t="s">
        <v>267</v>
      </c>
      <c r="B25" s="26" t="s">
        <v>74</v>
      </c>
      <c r="C25" s="13" t="s">
        <v>75</v>
      </c>
      <c r="D25" s="57">
        <v>1444</v>
      </c>
      <c r="E25" s="57">
        <v>11527</v>
      </c>
      <c r="F25" s="57">
        <v>1444</v>
      </c>
      <c r="G25" s="57">
        <v>11527</v>
      </c>
      <c r="H25" s="58">
        <v>449</v>
      </c>
      <c r="I25" s="58">
        <v>1077</v>
      </c>
      <c r="J25" s="58">
        <v>992</v>
      </c>
      <c r="K25" s="58">
        <v>10445</v>
      </c>
      <c r="L25" s="58">
        <v>3</v>
      </c>
      <c r="M25" s="58">
        <v>5</v>
      </c>
      <c r="N25" s="57" t="s">
        <v>286</v>
      </c>
      <c r="O25" s="57" t="s">
        <v>286</v>
      </c>
      <c r="P25" s="57" t="s">
        <v>286</v>
      </c>
      <c r="Q25" s="57" t="s">
        <v>286</v>
      </c>
    </row>
    <row r="26" spans="1:17" ht="16.5" customHeight="1" outlineLevel="1">
      <c r="A26" s="25" t="s">
        <v>272</v>
      </c>
      <c r="B26" s="26"/>
      <c r="C26" s="13" t="s">
        <v>76</v>
      </c>
      <c r="D26" s="57">
        <v>6072</v>
      </c>
      <c r="E26" s="57">
        <v>85261</v>
      </c>
      <c r="F26" s="57">
        <v>6069</v>
      </c>
      <c r="G26" s="57">
        <v>85255</v>
      </c>
      <c r="H26" s="58">
        <v>2619</v>
      </c>
      <c r="I26" s="58">
        <v>7343</v>
      </c>
      <c r="J26" s="58">
        <v>3371</v>
      </c>
      <c r="K26" s="58">
        <v>77024</v>
      </c>
      <c r="L26" s="58">
        <v>71</v>
      </c>
      <c r="M26" s="58">
        <v>822</v>
      </c>
      <c r="N26" s="57">
        <v>8</v>
      </c>
      <c r="O26" s="57">
        <v>66</v>
      </c>
      <c r="P26" s="57">
        <v>3</v>
      </c>
      <c r="Q26" s="57">
        <v>6</v>
      </c>
    </row>
    <row r="27" spans="1:17" ht="16.5" customHeight="1" outlineLevel="1">
      <c r="A27" s="25" t="s">
        <v>267</v>
      </c>
      <c r="B27" s="26" t="s">
        <v>77</v>
      </c>
      <c r="C27" s="13" t="s">
        <v>78</v>
      </c>
      <c r="D27" s="57">
        <v>524</v>
      </c>
      <c r="E27" s="57">
        <v>6138</v>
      </c>
      <c r="F27" s="57">
        <v>523</v>
      </c>
      <c r="G27" s="57">
        <v>6138</v>
      </c>
      <c r="H27" s="58">
        <v>221</v>
      </c>
      <c r="I27" s="58">
        <v>785</v>
      </c>
      <c r="J27" s="58">
        <v>279</v>
      </c>
      <c r="K27" s="58">
        <v>5089</v>
      </c>
      <c r="L27" s="58">
        <v>21</v>
      </c>
      <c r="M27" s="58">
        <v>236</v>
      </c>
      <c r="N27" s="57">
        <v>2</v>
      </c>
      <c r="O27" s="57">
        <v>28</v>
      </c>
      <c r="P27" s="57">
        <v>1</v>
      </c>
      <c r="Q27" s="57" t="s">
        <v>286</v>
      </c>
    </row>
    <row r="28" spans="1:17" ht="16.5" customHeight="1" outlineLevel="1">
      <c r="A28" s="25" t="s">
        <v>267</v>
      </c>
      <c r="B28" s="26" t="s">
        <v>79</v>
      </c>
      <c r="C28" s="13" t="s">
        <v>80</v>
      </c>
      <c r="D28" s="57">
        <v>59</v>
      </c>
      <c r="E28" s="57">
        <v>446</v>
      </c>
      <c r="F28" s="57">
        <v>58</v>
      </c>
      <c r="G28" s="57">
        <v>444</v>
      </c>
      <c r="H28" s="58">
        <v>6</v>
      </c>
      <c r="I28" s="58">
        <v>15</v>
      </c>
      <c r="J28" s="58">
        <v>49</v>
      </c>
      <c r="K28" s="58">
        <v>419</v>
      </c>
      <c r="L28" s="58">
        <v>3</v>
      </c>
      <c r="M28" s="58">
        <v>10</v>
      </c>
      <c r="N28" s="57" t="s">
        <v>286</v>
      </c>
      <c r="O28" s="57" t="s">
        <v>286</v>
      </c>
      <c r="P28" s="57">
        <v>1</v>
      </c>
      <c r="Q28" s="57">
        <v>2</v>
      </c>
    </row>
    <row r="29" spans="1:17" ht="16.5" customHeight="1" outlineLevel="1">
      <c r="A29" s="25" t="s">
        <v>267</v>
      </c>
      <c r="B29" s="26" t="s">
        <v>81</v>
      </c>
      <c r="C29" s="13" t="s">
        <v>82</v>
      </c>
      <c r="D29" s="57">
        <v>1617</v>
      </c>
      <c r="E29" s="57">
        <v>21962</v>
      </c>
      <c r="F29" s="57">
        <v>1617</v>
      </c>
      <c r="G29" s="57">
        <v>21962</v>
      </c>
      <c r="H29" s="58">
        <v>675</v>
      </c>
      <c r="I29" s="58">
        <v>1948</v>
      </c>
      <c r="J29" s="58">
        <v>920</v>
      </c>
      <c r="K29" s="58">
        <v>19750</v>
      </c>
      <c r="L29" s="58">
        <v>19</v>
      </c>
      <c r="M29" s="58">
        <v>255</v>
      </c>
      <c r="N29" s="57">
        <v>3</v>
      </c>
      <c r="O29" s="57">
        <v>9</v>
      </c>
      <c r="P29" s="57" t="s">
        <v>286</v>
      </c>
      <c r="Q29" s="57" t="s">
        <v>286</v>
      </c>
    </row>
    <row r="30" spans="1:17" ht="16.5" customHeight="1" outlineLevel="1">
      <c r="A30" s="25" t="s">
        <v>267</v>
      </c>
      <c r="B30" s="26" t="s">
        <v>83</v>
      </c>
      <c r="C30" s="13" t="s">
        <v>84</v>
      </c>
      <c r="D30" s="57">
        <v>212</v>
      </c>
      <c r="E30" s="57">
        <v>1437</v>
      </c>
      <c r="F30" s="57">
        <v>211</v>
      </c>
      <c r="G30" s="57">
        <v>1433</v>
      </c>
      <c r="H30" s="58">
        <v>101</v>
      </c>
      <c r="I30" s="58">
        <v>272</v>
      </c>
      <c r="J30" s="58">
        <v>99</v>
      </c>
      <c r="K30" s="58">
        <v>1022</v>
      </c>
      <c r="L30" s="58">
        <v>11</v>
      </c>
      <c r="M30" s="58">
        <v>139</v>
      </c>
      <c r="N30" s="57" t="s">
        <v>286</v>
      </c>
      <c r="O30" s="57" t="s">
        <v>286</v>
      </c>
      <c r="P30" s="57">
        <v>1</v>
      </c>
      <c r="Q30" s="57">
        <v>4</v>
      </c>
    </row>
    <row r="31" spans="1:17" ht="16.5" customHeight="1" outlineLevel="1">
      <c r="A31" s="25" t="s">
        <v>267</v>
      </c>
      <c r="B31" s="26" t="s">
        <v>85</v>
      </c>
      <c r="C31" s="13" t="s">
        <v>86</v>
      </c>
      <c r="D31" s="57">
        <v>242</v>
      </c>
      <c r="E31" s="57">
        <v>1332</v>
      </c>
      <c r="F31" s="57">
        <v>242</v>
      </c>
      <c r="G31" s="57">
        <v>1332</v>
      </c>
      <c r="H31" s="58">
        <v>166</v>
      </c>
      <c r="I31" s="58">
        <v>375</v>
      </c>
      <c r="J31" s="58">
        <v>76</v>
      </c>
      <c r="K31" s="58">
        <v>957</v>
      </c>
      <c r="L31" s="57" t="s">
        <v>286</v>
      </c>
      <c r="M31" s="57" t="s">
        <v>286</v>
      </c>
      <c r="N31" s="57" t="s">
        <v>286</v>
      </c>
      <c r="O31" s="57" t="s">
        <v>286</v>
      </c>
      <c r="P31" s="57" t="s">
        <v>286</v>
      </c>
      <c r="Q31" s="57" t="s">
        <v>286</v>
      </c>
    </row>
    <row r="32" spans="1:17" ht="16.5" customHeight="1" outlineLevel="1">
      <c r="A32" s="25" t="s">
        <v>267</v>
      </c>
      <c r="B32" s="26" t="s">
        <v>87</v>
      </c>
      <c r="C32" s="13" t="s">
        <v>88</v>
      </c>
      <c r="D32" s="57">
        <v>182</v>
      </c>
      <c r="E32" s="57">
        <v>2064</v>
      </c>
      <c r="F32" s="57">
        <v>182</v>
      </c>
      <c r="G32" s="57">
        <v>2064</v>
      </c>
      <c r="H32" s="58">
        <v>78</v>
      </c>
      <c r="I32" s="58">
        <v>223</v>
      </c>
      <c r="J32" s="58">
        <v>104</v>
      </c>
      <c r="K32" s="58">
        <v>1841</v>
      </c>
      <c r="L32" s="58" t="s">
        <v>286</v>
      </c>
      <c r="M32" s="58" t="s">
        <v>286</v>
      </c>
      <c r="N32" s="57" t="s">
        <v>286</v>
      </c>
      <c r="O32" s="57" t="s">
        <v>286</v>
      </c>
      <c r="P32" s="57" t="s">
        <v>286</v>
      </c>
      <c r="Q32" s="57" t="s">
        <v>286</v>
      </c>
    </row>
    <row r="33" spans="1:17" ht="16.5" customHeight="1" outlineLevel="1">
      <c r="A33" s="25" t="s">
        <v>267</v>
      </c>
      <c r="B33" s="26" t="s">
        <v>89</v>
      </c>
      <c r="C33" s="13" t="s">
        <v>90</v>
      </c>
      <c r="D33" s="57">
        <v>312</v>
      </c>
      <c r="E33" s="57">
        <v>2394</v>
      </c>
      <c r="F33" s="57">
        <v>312</v>
      </c>
      <c r="G33" s="57">
        <v>2394</v>
      </c>
      <c r="H33" s="58">
        <v>146</v>
      </c>
      <c r="I33" s="58">
        <v>388</v>
      </c>
      <c r="J33" s="58">
        <v>164</v>
      </c>
      <c r="K33" s="58">
        <v>1985</v>
      </c>
      <c r="L33" s="58">
        <v>1</v>
      </c>
      <c r="M33" s="58">
        <v>3</v>
      </c>
      <c r="N33" s="57">
        <v>1</v>
      </c>
      <c r="O33" s="57">
        <v>18</v>
      </c>
      <c r="P33" s="57" t="s">
        <v>286</v>
      </c>
      <c r="Q33" s="57" t="s">
        <v>286</v>
      </c>
    </row>
    <row r="34" spans="1:17" ht="16.5" customHeight="1" outlineLevel="1">
      <c r="A34" s="25" t="s">
        <v>267</v>
      </c>
      <c r="B34" s="26" t="s">
        <v>91</v>
      </c>
      <c r="C34" s="13" t="s">
        <v>92</v>
      </c>
      <c r="D34" s="57">
        <v>76</v>
      </c>
      <c r="E34" s="57">
        <v>3155</v>
      </c>
      <c r="F34" s="57">
        <v>76</v>
      </c>
      <c r="G34" s="57">
        <v>3155</v>
      </c>
      <c r="H34" s="57">
        <v>5</v>
      </c>
      <c r="I34" s="57">
        <v>20</v>
      </c>
      <c r="J34" s="58">
        <v>70</v>
      </c>
      <c r="K34" s="58">
        <v>3086</v>
      </c>
      <c r="L34" s="58">
        <v>1</v>
      </c>
      <c r="M34" s="58">
        <v>49</v>
      </c>
      <c r="N34" s="57" t="s">
        <v>286</v>
      </c>
      <c r="O34" s="57" t="s">
        <v>286</v>
      </c>
      <c r="P34" s="57" t="s">
        <v>286</v>
      </c>
      <c r="Q34" s="57" t="s">
        <v>286</v>
      </c>
    </row>
    <row r="35" spans="1:17" ht="16.5" customHeight="1" outlineLevel="1">
      <c r="A35" s="25" t="s">
        <v>267</v>
      </c>
      <c r="B35" s="26" t="s">
        <v>93</v>
      </c>
      <c r="C35" s="13" t="s">
        <v>94</v>
      </c>
      <c r="D35" s="57">
        <v>13</v>
      </c>
      <c r="E35" s="57">
        <v>86</v>
      </c>
      <c r="F35" s="57">
        <v>13</v>
      </c>
      <c r="G35" s="57">
        <v>86</v>
      </c>
      <c r="H35" s="58" t="s">
        <v>286</v>
      </c>
      <c r="I35" s="58" t="s">
        <v>286</v>
      </c>
      <c r="J35" s="58">
        <v>11</v>
      </c>
      <c r="K35" s="58">
        <v>67</v>
      </c>
      <c r="L35" s="57">
        <v>1</v>
      </c>
      <c r="M35" s="57">
        <v>13</v>
      </c>
      <c r="N35" s="57">
        <v>1</v>
      </c>
      <c r="O35" s="57">
        <v>6</v>
      </c>
      <c r="P35" s="57" t="s">
        <v>286</v>
      </c>
      <c r="Q35" s="57" t="s">
        <v>286</v>
      </c>
    </row>
    <row r="36" spans="1:17" ht="16.5" customHeight="1" outlineLevel="1">
      <c r="A36" s="25" t="s">
        <v>267</v>
      </c>
      <c r="B36" s="26" t="s">
        <v>95</v>
      </c>
      <c r="C36" s="13" t="s">
        <v>96</v>
      </c>
      <c r="D36" s="57">
        <v>237</v>
      </c>
      <c r="E36" s="57">
        <v>5582</v>
      </c>
      <c r="F36" s="57">
        <v>237</v>
      </c>
      <c r="G36" s="57">
        <v>5582</v>
      </c>
      <c r="H36" s="58">
        <v>68</v>
      </c>
      <c r="I36" s="58">
        <v>190</v>
      </c>
      <c r="J36" s="58">
        <v>168</v>
      </c>
      <c r="K36" s="58">
        <v>5391</v>
      </c>
      <c r="L36" s="57">
        <v>1</v>
      </c>
      <c r="M36" s="57">
        <v>1</v>
      </c>
      <c r="N36" s="57" t="s">
        <v>286</v>
      </c>
      <c r="O36" s="57" t="s">
        <v>286</v>
      </c>
      <c r="P36" s="57" t="s">
        <v>286</v>
      </c>
      <c r="Q36" s="57" t="s">
        <v>286</v>
      </c>
    </row>
    <row r="37" spans="1:17" ht="16.5" customHeight="1" outlineLevel="1">
      <c r="A37" s="25" t="s">
        <v>267</v>
      </c>
      <c r="B37" s="26" t="s">
        <v>97</v>
      </c>
      <c r="C37" s="13" t="s">
        <v>98</v>
      </c>
      <c r="D37" s="57">
        <v>16</v>
      </c>
      <c r="E37" s="57">
        <v>195</v>
      </c>
      <c r="F37" s="57">
        <v>16</v>
      </c>
      <c r="G37" s="57">
        <v>195</v>
      </c>
      <c r="H37" s="58">
        <v>1</v>
      </c>
      <c r="I37" s="58">
        <v>2</v>
      </c>
      <c r="J37" s="58">
        <v>15</v>
      </c>
      <c r="K37" s="58">
        <v>193</v>
      </c>
      <c r="L37" s="57" t="s">
        <v>286</v>
      </c>
      <c r="M37" s="57" t="s">
        <v>286</v>
      </c>
      <c r="N37" s="57" t="s">
        <v>286</v>
      </c>
      <c r="O37" s="57" t="s">
        <v>286</v>
      </c>
      <c r="P37" s="57" t="s">
        <v>286</v>
      </c>
      <c r="Q37" s="57" t="s">
        <v>286</v>
      </c>
    </row>
    <row r="38" spans="1:17" ht="16.5" customHeight="1" outlineLevel="1">
      <c r="A38" s="25" t="s">
        <v>267</v>
      </c>
      <c r="B38" s="26" t="s">
        <v>99</v>
      </c>
      <c r="C38" s="13" t="s">
        <v>100</v>
      </c>
      <c r="D38" s="57">
        <v>6</v>
      </c>
      <c r="E38" s="57">
        <v>41</v>
      </c>
      <c r="F38" s="57">
        <v>6</v>
      </c>
      <c r="G38" s="57">
        <v>41</v>
      </c>
      <c r="H38" s="58">
        <v>4</v>
      </c>
      <c r="I38" s="58">
        <v>13</v>
      </c>
      <c r="J38" s="58">
        <v>2</v>
      </c>
      <c r="K38" s="58">
        <v>28</v>
      </c>
      <c r="L38" s="58" t="s">
        <v>286</v>
      </c>
      <c r="M38" s="58" t="s">
        <v>286</v>
      </c>
      <c r="N38" s="57" t="s">
        <v>286</v>
      </c>
      <c r="O38" s="57" t="s">
        <v>286</v>
      </c>
      <c r="P38" s="57" t="s">
        <v>286</v>
      </c>
      <c r="Q38" s="57" t="s">
        <v>286</v>
      </c>
    </row>
    <row r="39" spans="1:17" ht="16.5" customHeight="1" outlineLevel="1">
      <c r="A39" s="25" t="s">
        <v>267</v>
      </c>
      <c r="B39" s="26" t="s">
        <v>101</v>
      </c>
      <c r="C39" s="13" t="s">
        <v>102</v>
      </c>
      <c r="D39" s="57">
        <v>201</v>
      </c>
      <c r="E39" s="57">
        <v>2919</v>
      </c>
      <c r="F39" s="57">
        <v>201</v>
      </c>
      <c r="G39" s="57">
        <v>2919</v>
      </c>
      <c r="H39" s="58">
        <v>58</v>
      </c>
      <c r="I39" s="58">
        <v>153</v>
      </c>
      <c r="J39" s="58">
        <v>137</v>
      </c>
      <c r="K39" s="58">
        <v>2734</v>
      </c>
      <c r="L39" s="57">
        <v>6</v>
      </c>
      <c r="M39" s="57">
        <v>32</v>
      </c>
      <c r="N39" s="57" t="s">
        <v>286</v>
      </c>
      <c r="O39" s="57" t="s">
        <v>286</v>
      </c>
      <c r="P39" s="57" t="s">
        <v>286</v>
      </c>
      <c r="Q39" s="57" t="s">
        <v>286</v>
      </c>
    </row>
    <row r="40" spans="1:17" ht="16.5" customHeight="1" outlineLevel="1">
      <c r="A40" s="25" t="s">
        <v>267</v>
      </c>
      <c r="B40" s="26" t="s">
        <v>103</v>
      </c>
      <c r="C40" s="13" t="s">
        <v>104</v>
      </c>
      <c r="D40" s="57">
        <v>31</v>
      </c>
      <c r="E40" s="57">
        <v>448</v>
      </c>
      <c r="F40" s="57">
        <v>31</v>
      </c>
      <c r="G40" s="57">
        <v>448</v>
      </c>
      <c r="H40" s="58">
        <v>7</v>
      </c>
      <c r="I40" s="58">
        <v>31</v>
      </c>
      <c r="J40" s="58">
        <v>24</v>
      </c>
      <c r="K40" s="58">
        <v>417</v>
      </c>
      <c r="L40" s="57" t="s">
        <v>286</v>
      </c>
      <c r="M40" s="57" t="s">
        <v>286</v>
      </c>
      <c r="N40" s="57" t="s">
        <v>286</v>
      </c>
      <c r="O40" s="57" t="s">
        <v>286</v>
      </c>
      <c r="P40" s="57" t="s">
        <v>286</v>
      </c>
      <c r="Q40" s="57" t="s">
        <v>286</v>
      </c>
    </row>
    <row r="41" spans="1:17" ht="16.5" customHeight="1" outlineLevel="1">
      <c r="A41" s="25" t="s">
        <v>267</v>
      </c>
      <c r="B41" s="26" t="s">
        <v>105</v>
      </c>
      <c r="C41" s="14" t="s">
        <v>106</v>
      </c>
      <c r="D41" s="57">
        <v>40</v>
      </c>
      <c r="E41" s="57">
        <v>1445</v>
      </c>
      <c r="F41" s="57">
        <v>40</v>
      </c>
      <c r="G41" s="57">
        <v>1445</v>
      </c>
      <c r="H41" s="58">
        <v>9</v>
      </c>
      <c r="I41" s="58">
        <v>52</v>
      </c>
      <c r="J41" s="58">
        <v>31</v>
      </c>
      <c r="K41" s="58">
        <v>1393</v>
      </c>
      <c r="L41" s="58" t="s">
        <v>286</v>
      </c>
      <c r="M41" s="58" t="s">
        <v>286</v>
      </c>
      <c r="N41" s="57" t="s">
        <v>286</v>
      </c>
      <c r="O41" s="57" t="s">
        <v>286</v>
      </c>
      <c r="P41" s="57" t="s">
        <v>286</v>
      </c>
      <c r="Q41" s="57" t="s">
        <v>286</v>
      </c>
    </row>
    <row r="42" spans="1:17" ht="16.5" customHeight="1" outlineLevel="1">
      <c r="A42" s="25" t="s">
        <v>267</v>
      </c>
      <c r="B42" s="26" t="s">
        <v>107</v>
      </c>
      <c r="C42" s="13" t="s">
        <v>108</v>
      </c>
      <c r="D42" s="57">
        <v>413</v>
      </c>
      <c r="E42" s="57">
        <v>4831</v>
      </c>
      <c r="F42" s="57">
        <v>413</v>
      </c>
      <c r="G42" s="57">
        <v>4831</v>
      </c>
      <c r="H42" s="58">
        <v>184</v>
      </c>
      <c r="I42" s="58">
        <v>498</v>
      </c>
      <c r="J42" s="58">
        <v>228</v>
      </c>
      <c r="K42" s="58">
        <v>4326</v>
      </c>
      <c r="L42" s="57">
        <v>1</v>
      </c>
      <c r="M42" s="57">
        <v>7</v>
      </c>
      <c r="N42" s="57" t="s">
        <v>286</v>
      </c>
      <c r="O42" s="57" t="s">
        <v>286</v>
      </c>
      <c r="P42" s="57" t="s">
        <v>286</v>
      </c>
      <c r="Q42" s="57" t="s">
        <v>286</v>
      </c>
    </row>
    <row r="43" spans="1:17" ht="16.5" customHeight="1" outlineLevel="1">
      <c r="A43" s="25" t="s">
        <v>267</v>
      </c>
      <c r="B43" s="26" t="s">
        <v>109</v>
      </c>
      <c r="C43" s="13" t="s">
        <v>110</v>
      </c>
      <c r="D43" s="57">
        <v>124</v>
      </c>
      <c r="E43" s="57">
        <v>1100</v>
      </c>
      <c r="F43" s="57">
        <v>124</v>
      </c>
      <c r="G43" s="57">
        <v>1100</v>
      </c>
      <c r="H43" s="58">
        <v>45</v>
      </c>
      <c r="I43" s="58">
        <v>116</v>
      </c>
      <c r="J43" s="58">
        <v>79</v>
      </c>
      <c r="K43" s="58">
        <v>984</v>
      </c>
      <c r="L43" s="57" t="s">
        <v>286</v>
      </c>
      <c r="M43" s="57" t="s">
        <v>286</v>
      </c>
      <c r="N43" s="57" t="s">
        <v>286</v>
      </c>
      <c r="O43" s="57" t="s">
        <v>286</v>
      </c>
      <c r="P43" s="57" t="s">
        <v>286</v>
      </c>
      <c r="Q43" s="57" t="s">
        <v>286</v>
      </c>
    </row>
    <row r="44" spans="1:17" ht="16.5" customHeight="1" outlineLevel="1">
      <c r="A44" s="25" t="s">
        <v>267</v>
      </c>
      <c r="B44" s="26" t="s">
        <v>111</v>
      </c>
      <c r="C44" s="13" t="s">
        <v>112</v>
      </c>
      <c r="D44" s="57">
        <v>282</v>
      </c>
      <c r="E44" s="57">
        <v>3183</v>
      </c>
      <c r="F44" s="57">
        <v>282</v>
      </c>
      <c r="G44" s="57">
        <v>3183</v>
      </c>
      <c r="H44" s="58">
        <v>79</v>
      </c>
      <c r="I44" s="58">
        <v>191</v>
      </c>
      <c r="J44" s="58">
        <v>203</v>
      </c>
      <c r="K44" s="58">
        <v>2992</v>
      </c>
      <c r="L44" s="57" t="s">
        <v>286</v>
      </c>
      <c r="M44" s="57" t="s">
        <v>286</v>
      </c>
      <c r="N44" s="57" t="s">
        <v>286</v>
      </c>
      <c r="O44" s="57" t="s">
        <v>286</v>
      </c>
      <c r="P44" s="57" t="s">
        <v>286</v>
      </c>
      <c r="Q44" s="57" t="s">
        <v>286</v>
      </c>
    </row>
    <row r="45" spans="1:17" ht="16.5" customHeight="1" outlineLevel="1">
      <c r="A45" s="25" t="s">
        <v>267</v>
      </c>
      <c r="B45" s="26" t="s">
        <v>113</v>
      </c>
      <c r="C45" s="13" t="s">
        <v>114</v>
      </c>
      <c r="D45" s="57">
        <v>35</v>
      </c>
      <c r="E45" s="57">
        <v>752</v>
      </c>
      <c r="F45" s="57">
        <v>35</v>
      </c>
      <c r="G45" s="57">
        <v>752</v>
      </c>
      <c r="H45" s="58">
        <v>4</v>
      </c>
      <c r="I45" s="58">
        <v>8</v>
      </c>
      <c r="J45" s="58">
        <v>31</v>
      </c>
      <c r="K45" s="58">
        <v>744</v>
      </c>
      <c r="L45" s="57" t="s">
        <v>286</v>
      </c>
      <c r="M45" s="57" t="s">
        <v>286</v>
      </c>
      <c r="N45" s="57" t="s">
        <v>286</v>
      </c>
      <c r="O45" s="57" t="s">
        <v>286</v>
      </c>
      <c r="P45" s="57" t="s">
        <v>286</v>
      </c>
      <c r="Q45" s="57" t="s">
        <v>286</v>
      </c>
    </row>
    <row r="46" spans="1:17" ht="16.5" customHeight="1" outlineLevel="1">
      <c r="A46" s="25" t="s">
        <v>267</v>
      </c>
      <c r="B46" s="26" t="s">
        <v>115</v>
      </c>
      <c r="C46" s="13" t="s">
        <v>116</v>
      </c>
      <c r="D46" s="57">
        <v>83</v>
      </c>
      <c r="E46" s="57">
        <v>8961</v>
      </c>
      <c r="F46" s="57">
        <v>83</v>
      </c>
      <c r="G46" s="57">
        <v>8961</v>
      </c>
      <c r="H46" s="58">
        <v>13</v>
      </c>
      <c r="I46" s="58">
        <v>83</v>
      </c>
      <c r="J46" s="58">
        <v>69</v>
      </c>
      <c r="K46" s="58">
        <v>8813</v>
      </c>
      <c r="L46" s="58">
        <v>1</v>
      </c>
      <c r="M46" s="58">
        <v>65</v>
      </c>
      <c r="N46" s="57" t="s">
        <v>286</v>
      </c>
      <c r="O46" s="57" t="s">
        <v>286</v>
      </c>
      <c r="P46" s="57" t="s">
        <v>286</v>
      </c>
      <c r="Q46" s="57" t="s">
        <v>286</v>
      </c>
    </row>
    <row r="47" spans="1:17" ht="16.5" customHeight="1" outlineLevel="1">
      <c r="A47" s="25" t="s">
        <v>267</v>
      </c>
      <c r="B47" s="26" t="s">
        <v>117</v>
      </c>
      <c r="C47" s="13" t="s">
        <v>118</v>
      </c>
      <c r="D47" s="57">
        <v>126</v>
      </c>
      <c r="E47" s="57">
        <v>3705</v>
      </c>
      <c r="F47" s="57">
        <v>126</v>
      </c>
      <c r="G47" s="57">
        <v>3705</v>
      </c>
      <c r="H47" s="58">
        <v>24</v>
      </c>
      <c r="I47" s="58">
        <v>123</v>
      </c>
      <c r="J47" s="58">
        <v>101</v>
      </c>
      <c r="K47" s="58">
        <v>3581</v>
      </c>
      <c r="L47" s="57">
        <v>1</v>
      </c>
      <c r="M47" s="57">
        <v>1</v>
      </c>
      <c r="N47" s="57" t="s">
        <v>286</v>
      </c>
      <c r="O47" s="57" t="s">
        <v>286</v>
      </c>
      <c r="P47" s="57" t="s">
        <v>286</v>
      </c>
      <c r="Q47" s="57" t="s">
        <v>286</v>
      </c>
    </row>
    <row r="48" spans="1:17" ht="16.5" customHeight="1" outlineLevel="1">
      <c r="A48" s="25" t="s">
        <v>267</v>
      </c>
      <c r="B48" s="26" t="s">
        <v>119</v>
      </c>
      <c r="C48" s="13" t="s">
        <v>120</v>
      </c>
      <c r="D48" s="57">
        <v>20</v>
      </c>
      <c r="E48" s="57">
        <v>1009</v>
      </c>
      <c r="F48" s="57">
        <v>20</v>
      </c>
      <c r="G48" s="57">
        <v>1009</v>
      </c>
      <c r="H48" s="58">
        <v>3</v>
      </c>
      <c r="I48" s="58">
        <v>15</v>
      </c>
      <c r="J48" s="58">
        <v>17</v>
      </c>
      <c r="K48" s="58">
        <v>994</v>
      </c>
      <c r="L48" s="57" t="s">
        <v>286</v>
      </c>
      <c r="M48" s="57" t="s">
        <v>286</v>
      </c>
      <c r="N48" s="57" t="s">
        <v>286</v>
      </c>
      <c r="O48" s="57" t="s">
        <v>286</v>
      </c>
      <c r="P48" s="57" t="s">
        <v>286</v>
      </c>
      <c r="Q48" s="57" t="s">
        <v>286</v>
      </c>
    </row>
    <row r="49" spans="1:17" ht="16.5" customHeight="1" outlineLevel="1">
      <c r="A49" s="25" t="s">
        <v>267</v>
      </c>
      <c r="B49" s="26" t="s">
        <v>121</v>
      </c>
      <c r="C49" s="14" t="s">
        <v>122</v>
      </c>
      <c r="D49" s="57">
        <v>51</v>
      </c>
      <c r="E49" s="57">
        <v>3593</v>
      </c>
      <c r="F49" s="57">
        <v>51</v>
      </c>
      <c r="G49" s="57">
        <v>3593</v>
      </c>
      <c r="H49" s="57">
        <v>15</v>
      </c>
      <c r="I49" s="57">
        <v>50</v>
      </c>
      <c r="J49" s="58">
        <v>36</v>
      </c>
      <c r="K49" s="58">
        <v>3543</v>
      </c>
      <c r="L49" s="58" t="s">
        <v>286</v>
      </c>
      <c r="M49" s="58" t="s">
        <v>286</v>
      </c>
      <c r="N49" s="57" t="s">
        <v>286</v>
      </c>
      <c r="O49" s="57" t="s">
        <v>286</v>
      </c>
      <c r="P49" s="57" t="s">
        <v>286</v>
      </c>
      <c r="Q49" s="57" t="s">
        <v>286</v>
      </c>
    </row>
    <row r="50" spans="1:17" ht="16.5" customHeight="1" outlineLevel="1">
      <c r="A50" s="25" t="s">
        <v>267</v>
      </c>
      <c r="B50" s="26" t="s">
        <v>123</v>
      </c>
      <c r="C50" s="13" t="s">
        <v>124</v>
      </c>
      <c r="D50" s="57">
        <v>1170</v>
      </c>
      <c r="E50" s="57">
        <v>8483</v>
      </c>
      <c r="F50" s="57">
        <v>1170</v>
      </c>
      <c r="G50" s="57">
        <v>8483</v>
      </c>
      <c r="H50" s="57">
        <v>707</v>
      </c>
      <c r="I50" s="57">
        <v>1792</v>
      </c>
      <c r="J50" s="58">
        <v>458</v>
      </c>
      <c r="K50" s="58">
        <v>6675</v>
      </c>
      <c r="L50" s="57">
        <v>4</v>
      </c>
      <c r="M50" s="57">
        <v>11</v>
      </c>
      <c r="N50" s="57">
        <v>1</v>
      </c>
      <c r="O50" s="57">
        <v>5</v>
      </c>
      <c r="P50" s="57" t="s">
        <v>286</v>
      </c>
      <c r="Q50" s="57" t="s">
        <v>286</v>
      </c>
    </row>
    <row r="51" spans="1:17" ht="16.5" customHeight="1" outlineLevel="1">
      <c r="A51" s="25" t="s">
        <v>273</v>
      </c>
      <c r="B51" s="26"/>
      <c r="C51" s="13" t="s">
        <v>125</v>
      </c>
      <c r="D51" s="57">
        <v>98</v>
      </c>
      <c r="E51" s="57">
        <v>4237</v>
      </c>
      <c r="F51" s="57">
        <v>44</v>
      </c>
      <c r="G51" s="57">
        <v>3596</v>
      </c>
      <c r="H51" s="57" t="s">
        <v>286</v>
      </c>
      <c r="I51" s="57" t="s">
        <v>286</v>
      </c>
      <c r="J51" s="58">
        <v>41</v>
      </c>
      <c r="K51" s="58">
        <v>3521</v>
      </c>
      <c r="L51" s="57">
        <v>3</v>
      </c>
      <c r="M51" s="57">
        <v>75</v>
      </c>
      <c r="N51" s="57" t="s">
        <v>286</v>
      </c>
      <c r="O51" s="57" t="s">
        <v>286</v>
      </c>
      <c r="P51" s="57">
        <v>54</v>
      </c>
      <c r="Q51" s="57">
        <v>641</v>
      </c>
    </row>
    <row r="52" spans="1:17" ht="16.5" customHeight="1" outlineLevel="1">
      <c r="A52" s="25" t="s">
        <v>267</v>
      </c>
      <c r="B52" s="26" t="s">
        <v>126</v>
      </c>
      <c r="C52" s="13" t="s">
        <v>127</v>
      </c>
      <c r="D52" s="57">
        <v>37</v>
      </c>
      <c r="E52" s="57">
        <v>3452</v>
      </c>
      <c r="F52" s="57">
        <v>33</v>
      </c>
      <c r="G52" s="57">
        <v>3423</v>
      </c>
      <c r="H52" s="57" t="s">
        <v>286</v>
      </c>
      <c r="I52" s="57" t="s">
        <v>286</v>
      </c>
      <c r="J52" s="57">
        <v>33</v>
      </c>
      <c r="K52" s="57">
        <v>3423</v>
      </c>
      <c r="L52" s="57" t="s">
        <v>286</v>
      </c>
      <c r="M52" s="57" t="s">
        <v>286</v>
      </c>
      <c r="N52" s="57" t="s">
        <v>286</v>
      </c>
      <c r="O52" s="57" t="s">
        <v>286</v>
      </c>
      <c r="P52" s="57">
        <v>4</v>
      </c>
      <c r="Q52" s="57">
        <v>29</v>
      </c>
    </row>
    <row r="53" spans="1:17" ht="16.5" customHeight="1" outlineLevel="1">
      <c r="A53" s="25" t="s">
        <v>267</v>
      </c>
      <c r="B53" s="26" t="s">
        <v>128</v>
      </c>
      <c r="C53" s="13" t="s">
        <v>129</v>
      </c>
      <c r="D53" s="57">
        <v>3</v>
      </c>
      <c r="E53" s="57">
        <v>42</v>
      </c>
      <c r="F53" s="57">
        <v>2</v>
      </c>
      <c r="G53" s="57">
        <v>35</v>
      </c>
      <c r="H53" s="57" t="s">
        <v>286</v>
      </c>
      <c r="I53" s="57" t="s">
        <v>286</v>
      </c>
      <c r="J53" s="58">
        <v>2</v>
      </c>
      <c r="K53" s="58">
        <v>35</v>
      </c>
      <c r="L53" s="58" t="s">
        <v>286</v>
      </c>
      <c r="M53" s="58" t="s">
        <v>286</v>
      </c>
      <c r="N53" s="57" t="s">
        <v>286</v>
      </c>
      <c r="O53" s="57" t="s">
        <v>286</v>
      </c>
      <c r="P53" s="57">
        <v>1</v>
      </c>
      <c r="Q53" s="57">
        <v>7</v>
      </c>
    </row>
    <row r="54" spans="1:17" ht="16.5" customHeight="1" outlineLevel="1">
      <c r="A54" s="25" t="s">
        <v>267</v>
      </c>
      <c r="B54" s="26" t="s">
        <v>130</v>
      </c>
      <c r="C54" s="14" t="s">
        <v>131</v>
      </c>
      <c r="D54" s="57" t="s">
        <v>321</v>
      </c>
      <c r="E54" s="57" t="s">
        <v>322</v>
      </c>
      <c r="F54" s="57" t="s">
        <v>286</v>
      </c>
      <c r="G54" s="57" t="s">
        <v>286</v>
      </c>
      <c r="H54" s="58" t="s">
        <v>286</v>
      </c>
      <c r="I54" s="58" t="s">
        <v>286</v>
      </c>
      <c r="J54" s="58" t="s">
        <v>286</v>
      </c>
      <c r="K54" s="58" t="s">
        <v>286</v>
      </c>
      <c r="L54" s="58" t="s">
        <v>286</v>
      </c>
      <c r="M54" s="58" t="s">
        <v>286</v>
      </c>
      <c r="N54" s="57" t="s">
        <v>286</v>
      </c>
      <c r="O54" s="57" t="s">
        <v>286</v>
      </c>
      <c r="P54" s="57" t="s">
        <v>286</v>
      </c>
      <c r="Q54" s="57" t="s">
        <v>286</v>
      </c>
    </row>
    <row r="55" spans="1:17" ht="16.5" customHeight="1" outlineLevel="1">
      <c r="A55" s="25" t="s">
        <v>267</v>
      </c>
      <c r="B55" s="26" t="s">
        <v>132</v>
      </c>
      <c r="C55" s="13" t="s">
        <v>133</v>
      </c>
      <c r="D55" s="57">
        <v>58</v>
      </c>
      <c r="E55" s="57">
        <v>743</v>
      </c>
      <c r="F55" s="57">
        <v>9</v>
      </c>
      <c r="G55" s="57">
        <v>138</v>
      </c>
      <c r="H55" s="58" t="s">
        <v>286</v>
      </c>
      <c r="I55" s="58" t="s">
        <v>286</v>
      </c>
      <c r="J55" s="58">
        <v>6</v>
      </c>
      <c r="K55" s="58">
        <v>63</v>
      </c>
      <c r="L55" s="58">
        <v>3</v>
      </c>
      <c r="M55" s="58">
        <v>75</v>
      </c>
      <c r="N55" s="57" t="s">
        <v>286</v>
      </c>
      <c r="O55" s="57" t="s">
        <v>286</v>
      </c>
      <c r="P55" s="57">
        <v>49</v>
      </c>
      <c r="Q55" s="57">
        <v>605</v>
      </c>
    </row>
    <row r="56" spans="1:17" ht="16.5" customHeight="1" outlineLevel="1">
      <c r="A56" s="25" t="s">
        <v>274</v>
      </c>
      <c r="B56" s="26"/>
      <c r="C56" s="13" t="s">
        <v>134</v>
      </c>
      <c r="D56" s="57">
        <v>387</v>
      </c>
      <c r="E56" s="57">
        <v>5236</v>
      </c>
      <c r="F56" s="57">
        <v>385</v>
      </c>
      <c r="G56" s="57">
        <v>5225</v>
      </c>
      <c r="H56" s="57">
        <v>23</v>
      </c>
      <c r="I56" s="57">
        <v>58</v>
      </c>
      <c r="J56" s="58">
        <v>349</v>
      </c>
      <c r="K56" s="58">
        <v>5003</v>
      </c>
      <c r="L56" s="58">
        <v>10</v>
      </c>
      <c r="M56" s="58">
        <v>158</v>
      </c>
      <c r="N56" s="57">
        <v>3</v>
      </c>
      <c r="O56" s="57">
        <v>6</v>
      </c>
      <c r="P56" s="57">
        <v>2</v>
      </c>
      <c r="Q56" s="57">
        <v>11</v>
      </c>
    </row>
    <row r="57" spans="1:17" ht="16.5" customHeight="1" outlineLevel="1">
      <c r="A57" s="25" t="s">
        <v>267</v>
      </c>
      <c r="B57" s="26" t="s">
        <v>135</v>
      </c>
      <c r="C57" s="13" t="s">
        <v>136</v>
      </c>
      <c r="D57" s="57">
        <v>76</v>
      </c>
      <c r="E57" s="57">
        <v>734</v>
      </c>
      <c r="F57" s="57">
        <v>76</v>
      </c>
      <c r="G57" s="57">
        <v>734</v>
      </c>
      <c r="H57" s="58">
        <v>2</v>
      </c>
      <c r="I57" s="58">
        <v>4</v>
      </c>
      <c r="J57" s="58">
        <v>73</v>
      </c>
      <c r="K57" s="58">
        <v>727</v>
      </c>
      <c r="L57" s="58">
        <v>1</v>
      </c>
      <c r="M57" s="58">
        <v>3</v>
      </c>
      <c r="N57" s="57" t="s">
        <v>286</v>
      </c>
      <c r="O57" s="57" t="s">
        <v>286</v>
      </c>
      <c r="P57" s="57" t="s">
        <v>286</v>
      </c>
      <c r="Q57" s="57" t="s">
        <v>286</v>
      </c>
    </row>
    <row r="58" spans="1:17" ht="16.5" customHeight="1" outlineLevel="1">
      <c r="A58" s="25" t="s">
        <v>267</v>
      </c>
      <c r="B58" s="26" t="s">
        <v>137</v>
      </c>
      <c r="C58" s="13" t="s">
        <v>138</v>
      </c>
      <c r="D58" s="57">
        <v>19</v>
      </c>
      <c r="E58" s="57">
        <v>715</v>
      </c>
      <c r="F58" s="57">
        <v>17</v>
      </c>
      <c r="G58" s="57">
        <v>704</v>
      </c>
      <c r="H58" s="58">
        <v>1</v>
      </c>
      <c r="I58" s="58">
        <v>3</v>
      </c>
      <c r="J58" s="58">
        <v>14</v>
      </c>
      <c r="K58" s="58">
        <v>574</v>
      </c>
      <c r="L58" s="57">
        <v>2</v>
      </c>
      <c r="M58" s="57">
        <v>127</v>
      </c>
      <c r="N58" s="57" t="s">
        <v>286</v>
      </c>
      <c r="O58" s="57" t="s">
        <v>286</v>
      </c>
      <c r="P58" s="57">
        <v>2</v>
      </c>
      <c r="Q58" s="57">
        <v>11</v>
      </c>
    </row>
    <row r="59" spans="1:17" ht="16.5" customHeight="1" outlineLevel="1">
      <c r="A59" s="25" t="s">
        <v>267</v>
      </c>
      <c r="B59" s="26" t="s">
        <v>139</v>
      </c>
      <c r="C59" s="13" t="s">
        <v>140</v>
      </c>
      <c r="D59" s="57">
        <v>182</v>
      </c>
      <c r="E59" s="57">
        <v>2909</v>
      </c>
      <c r="F59" s="57">
        <v>182</v>
      </c>
      <c r="G59" s="57">
        <v>2909</v>
      </c>
      <c r="H59" s="58">
        <v>5</v>
      </c>
      <c r="I59" s="58">
        <v>11</v>
      </c>
      <c r="J59" s="58">
        <v>171</v>
      </c>
      <c r="K59" s="58">
        <v>2877</v>
      </c>
      <c r="L59" s="58">
        <v>4</v>
      </c>
      <c r="M59" s="58">
        <v>17</v>
      </c>
      <c r="N59" s="57">
        <v>2</v>
      </c>
      <c r="O59" s="57">
        <v>4</v>
      </c>
      <c r="P59" s="57" t="s">
        <v>286</v>
      </c>
      <c r="Q59" s="57" t="s">
        <v>286</v>
      </c>
    </row>
    <row r="60" spans="1:17" ht="16.5" customHeight="1" outlineLevel="1">
      <c r="A60" s="25" t="s">
        <v>267</v>
      </c>
      <c r="B60" s="26" t="s">
        <v>141</v>
      </c>
      <c r="C60" s="14" t="s">
        <v>142</v>
      </c>
      <c r="D60" s="57">
        <v>23</v>
      </c>
      <c r="E60" s="57">
        <v>114</v>
      </c>
      <c r="F60" s="57">
        <v>23</v>
      </c>
      <c r="G60" s="57">
        <v>114</v>
      </c>
      <c r="H60" s="58">
        <v>3</v>
      </c>
      <c r="I60" s="58">
        <v>8</v>
      </c>
      <c r="J60" s="58">
        <v>19</v>
      </c>
      <c r="K60" s="58">
        <v>103</v>
      </c>
      <c r="L60" s="58">
        <v>1</v>
      </c>
      <c r="M60" s="58">
        <v>3</v>
      </c>
      <c r="N60" s="57" t="s">
        <v>286</v>
      </c>
      <c r="O60" s="57" t="s">
        <v>286</v>
      </c>
      <c r="P60" s="57" t="s">
        <v>286</v>
      </c>
      <c r="Q60" s="57" t="s">
        <v>286</v>
      </c>
    </row>
    <row r="61" spans="1:17" ht="16.5" customHeight="1" outlineLevel="1">
      <c r="A61" s="25" t="s">
        <v>267</v>
      </c>
      <c r="B61" s="26" t="s">
        <v>143</v>
      </c>
      <c r="C61" s="13" t="s">
        <v>144</v>
      </c>
      <c r="D61" s="57">
        <v>87</v>
      </c>
      <c r="E61" s="57">
        <v>764</v>
      </c>
      <c r="F61" s="57">
        <v>87</v>
      </c>
      <c r="G61" s="57">
        <v>764</v>
      </c>
      <c r="H61" s="57">
        <v>12</v>
      </c>
      <c r="I61" s="57">
        <v>32</v>
      </c>
      <c r="J61" s="58">
        <v>72</v>
      </c>
      <c r="K61" s="58">
        <v>722</v>
      </c>
      <c r="L61" s="57">
        <v>2</v>
      </c>
      <c r="M61" s="57">
        <v>8</v>
      </c>
      <c r="N61" s="57">
        <v>1</v>
      </c>
      <c r="O61" s="57">
        <v>2</v>
      </c>
      <c r="P61" s="57" t="s">
        <v>286</v>
      </c>
      <c r="Q61" s="57" t="s">
        <v>286</v>
      </c>
    </row>
    <row r="62" spans="1:17" ht="16.5" customHeight="1" outlineLevel="1">
      <c r="A62" s="25" t="s">
        <v>275</v>
      </c>
      <c r="B62" s="26"/>
      <c r="C62" s="13" t="s">
        <v>145</v>
      </c>
      <c r="D62" s="57">
        <v>953</v>
      </c>
      <c r="E62" s="57">
        <v>19340</v>
      </c>
      <c r="F62" s="57">
        <v>945</v>
      </c>
      <c r="G62" s="57">
        <v>19288</v>
      </c>
      <c r="H62" s="58">
        <v>140</v>
      </c>
      <c r="I62" s="58">
        <v>261</v>
      </c>
      <c r="J62" s="58">
        <v>762</v>
      </c>
      <c r="K62" s="58">
        <v>18804</v>
      </c>
      <c r="L62" s="58">
        <v>36</v>
      </c>
      <c r="M62" s="58">
        <v>189</v>
      </c>
      <c r="N62" s="57">
        <v>7</v>
      </c>
      <c r="O62" s="57">
        <v>34</v>
      </c>
      <c r="P62" s="57">
        <v>8</v>
      </c>
      <c r="Q62" s="57">
        <v>52</v>
      </c>
    </row>
    <row r="63" spans="1:17" ht="16.5" customHeight="1" outlineLevel="1">
      <c r="A63" s="25" t="s">
        <v>267</v>
      </c>
      <c r="B63" s="26" t="s">
        <v>146</v>
      </c>
      <c r="C63" s="13" t="s">
        <v>147</v>
      </c>
      <c r="D63" s="57">
        <v>45</v>
      </c>
      <c r="E63" s="57">
        <v>1299</v>
      </c>
      <c r="F63" s="57">
        <v>45</v>
      </c>
      <c r="G63" s="57">
        <v>1299</v>
      </c>
      <c r="H63" s="58" t="s">
        <v>286</v>
      </c>
      <c r="I63" s="58" t="s">
        <v>286</v>
      </c>
      <c r="J63" s="58">
        <v>45</v>
      </c>
      <c r="K63" s="58">
        <v>1299</v>
      </c>
      <c r="L63" s="58" t="s">
        <v>286</v>
      </c>
      <c r="M63" s="58" t="s">
        <v>286</v>
      </c>
      <c r="N63" s="57" t="s">
        <v>286</v>
      </c>
      <c r="O63" s="57" t="s">
        <v>286</v>
      </c>
      <c r="P63" s="57" t="s">
        <v>286</v>
      </c>
      <c r="Q63" s="57" t="s">
        <v>286</v>
      </c>
    </row>
    <row r="64" spans="1:17" ht="16.5" customHeight="1" outlineLevel="1">
      <c r="A64" s="25" t="s">
        <v>267</v>
      </c>
      <c r="B64" s="26" t="s">
        <v>148</v>
      </c>
      <c r="C64" s="13" t="s">
        <v>149</v>
      </c>
      <c r="D64" s="57">
        <v>178</v>
      </c>
      <c r="E64" s="57">
        <v>2731</v>
      </c>
      <c r="F64" s="57">
        <v>177</v>
      </c>
      <c r="G64" s="57">
        <v>2730</v>
      </c>
      <c r="H64" s="57">
        <v>72</v>
      </c>
      <c r="I64" s="57">
        <v>98</v>
      </c>
      <c r="J64" s="58">
        <v>104</v>
      </c>
      <c r="K64" s="58">
        <v>2620</v>
      </c>
      <c r="L64" s="58">
        <v>1</v>
      </c>
      <c r="M64" s="58">
        <v>12</v>
      </c>
      <c r="N64" s="57" t="s">
        <v>286</v>
      </c>
      <c r="O64" s="57" t="s">
        <v>286</v>
      </c>
      <c r="P64" s="57">
        <v>1</v>
      </c>
      <c r="Q64" s="57">
        <v>1</v>
      </c>
    </row>
    <row r="65" spans="1:17" ht="16.5" customHeight="1" outlineLevel="1">
      <c r="A65" s="25" t="s">
        <v>267</v>
      </c>
      <c r="B65" s="26" t="s">
        <v>150</v>
      </c>
      <c r="C65" s="13" t="s">
        <v>151</v>
      </c>
      <c r="D65" s="57">
        <v>514</v>
      </c>
      <c r="E65" s="57">
        <v>11102</v>
      </c>
      <c r="F65" s="57">
        <v>514</v>
      </c>
      <c r="G65" s="57">
        <v>11102</v>
      </c>
      <c r="H65" s="57">
        <v>60</v>
      </c>
      <c r="I65" s="57">
        <v>129</v>
      </c>
      <c r="J65" s="58">
        <v>446</v>
      </c>
      <c r="K65" s="58">
        <v>10922</v>
      </c>
      <c r="L65" s="58">
        <v>8</v>
      </c>
      <c r="M65" s="58">
        <v>51</v>
      </c>
      <c r="N65" s="57" t="s">
        <v>286</v>
      </c>
      <c r="O65" s="57" t="s">
        <v>286</v>
      </c>
      <c r="P65" s="57" t="s">
        <v>286</v>
      </c>
      <c r="Q65" s="57" t="s">
        <v>286</v>
      </c>
    </row>
    <row r="66" spans="1:17" ht="16.5" customHeight="1" outlineLevel="1">
      <c r="A66" s="25" t="s">
        <v>267</v>
      </c>
      <c r="B66" s="26" t="s">
        <v>152</v>
      </c>
      <c r="C66" s="13" t="s">
        <v>153</v>
      </c>
      <c r="D66" s="57">
        <v>8</v>
      </c>
      <c r="E66" s="57">
        <v>93</v>
      </c>
      <c r="F66" s="57">
        <v>8</v>
      </c>
      <c r="G66" s="57">
        <v>93</v>
      </c>
      <c r="H66" s="57">
        <v>1</v>
      </c>
      <c r="I66" s="57">
        <v>2</v>
      </c>
      <c r="J66" s="58">
        <v>6</v>
      </c>
      <c r="K66" s="58">
        <v>85</v>
      </c>
      <c r="L66" s="58">
        <v>1</v>
      </c>
      <c r="M66" s="58">
        <v>6</v>
      </c>
      <c r="N66" s="57" t="s">
        <v>286</v>
      </c>
      <c r="O66" s="57" t="s">
        <v>286</v>
      </c>
      <c r="P66" s="57" t="s">
        <v>286</v>
      </c>
      <c r="Q66" s="57" t="s">
        <v>286</v>
      </c>
    </row>
    <row r="67" spans="1:17" ht="16.5" customHeight="1" outlineLevel="1">
      <c r="A67" s="25" t="s">
        <v>267</v>
      </c>
      <c r="B67" s="26" t="s">
        <v>154</v>
      </c>
      <c r="C67" s="13" t="s">
        <v>155</v>
      </c>
      <c r="D67" s="57">
        <v>1</v>
      </c>
      <c r="E67" s="57">
        <v>3</v>
      </c>
      <c r="F67" s="57">
        <v>1</v>
      </c>
      <c r="G67" s="57">
        <v>3</v>
      </c>
      <c r="H67" s="58" t="s">
        <v>286</v>
      </c>
      <c r="I67" s="58" t="s">
        <v>286</v>
      </c>
      <c r="J67" s="58">
        <v>1</v>
      </c>
      <c r="K67" s="58">
        <v>3</v>
      </c>
      <c r="L67" s="58" t="s">
        <v>286</v>
      </c>
      <c r="M67" s="58" t="s">
        <v>286</v>
      </c>
      <c r="N67" s="57" t="s">
        <v>286</v>
      </c>
      <c r="O67" s="57" t="s">
        <v>286</v>
      </c>
      <c r="P67" s="57" t="s">
        <v>286</v>
      </c>
      <c r="Q67" s="57" t="s">
        <v>286</v>
      </c>
    </row>
    <row r="68" spans="1:17" ht="16.5" customHeight="1" outlineLevel="1">
      <c r="A68" s="25" t="s">
        <v>267</v>
      </c>
      <c r="B68" s="26" t="s">
        <v>156</v>
      </c>
      <c r="C68" s="14" t="s">
        <v>157</v>
      </c>
      <c r="D68" s="57">
        <v>61</v>
      </c>
      <c r="E68" s="57">
        <v>974</v>
      </c>
      <c r="F68" s="57">
        <v>61</v>
      </c>
      <c r="G68" s="57">
        <v>974</v>
      </c>
      <c r="H68" s="58">
        <v>1</v>
      </c>
      <c r="I68" s="58">
        <v>2</v>
      </c>
      <c r="J68" s="58">
        <v>54</v>
      </c>
      <c r="K68" s="58">
        <v>963</v>
      </c>
      <c r="L68" s="58">
        <v>6</v>
      </c>
      <c r="M68" s="58">
        <v>9</v>
      </c>
      <c r="N68" s="57" t="s">
        <v>286</v>
      </c>
      <c r="O68" s="57" t="s">
        <v>286</v>
      </c>
      <c r="P68" s="57" t="s">
        <v>286</v>
      </c>
      <c r="Q68" s="57" t="s">
        <v>286</v>
      </c>
    </row>
    <row r="69" spans="1:17" ht="16.5" customHeight="1" outlineLevel="1">
      <c r="A69" s="25" t="s">
        <v>267</v>
      </c>
      <c r="B69" s="26" t="s">
        <v>158</v>
      </c>
      <c r="C69" s="14" t="s">
        <v>159</v>
      </c>
      <c r="D69" s="57">
        <v>103</v>
      </c>
      <c r="E69" s="57">
        <v>1471</v>
      </c>
      <c r="F69" s="57">
        <v>96</v>
      </c>
      <c r="G69" s="57">
        <v>1420</v>
      </c>
      <c r="H69" s="58">
        <v>6</v>
      </c>
      <c r="I69" s="58">
        <v>30</v>
      </c>
      <c r="J69" s="58">
        <v>63</v>
      </c>
      <c r="K69" s="58">
        <v>1245</v>
      </c>
      <c r="L69" s="58">
        <v>20</v>
      </c>
      <c r="M69" s="58">
        <v>111</v>
      </c>
      <c r="N69" s="57">
        <v>7</v>
      </c>
      <c r="O69" s="57">
        <v>34</v>
      </c>
      <c r="P69" s="57">
        <v>7</v>
      </c>
      <c r="Q69" s="57">
        <v>51</v>
      </c>
    </row>
    <row r="70" spans="1:17" ht="16.5" customHeight="1" outlineLevel="1">
      <c r="A70" s="29" t="s">
        <v>267</v>
      </c>
      <c r="B70" s="27" t="s">
        <v>160</v>
      </c>
      <c r="C70" s="30" t="s">
        <v>161</v>
      </c>
      <c r="D70" s="59">
        <v>43</v>
      </c>
      <c r="E70" s="59">
        <v>1667</v>
      </c>
      <c r="F70" s="59">
        <v>43</v>
      </c>
      <c r="G70" s="59">
        <v>1667</v>
      </c>
      <c r="H70" s="60" t="s">
        <v>286</v>
      </c>
      <c r="I70" s="60" t="s">
        <v>286</v>
      </c>
      <c r="J70" s="60">
        <v>43</v>
      </c>
      <c r="K70" s="60">
        <v>1667</v>
      </c>
      <c r="L70" s="60" t="s">
        <v>286</v>
      </c>
      <c r="M70" s="60" t="s">
        <v>286</v>
      </c>
      <c r="N70" s="59" t="s">
        <v>286</v>
      </c>
      <c r="O70" s="59" t="s">
        <v>286</v>
      </c>
      <c r="P70" s="59" t="s">
        <v>286</v>
      </c>
      <c r="Q70" s="59" t="s">
        <v>286</v>
      </c>
    </row>
    <row r="71" spans="1:17" ht="17.25" customHeight="1">
      <c r="A71" s="25" t="s">
        <v>276</v>
      </c>
      <c r="B71" s="26"/>
      <c r="C71" s="13" t="s">
        <v>162</v>
      </c>
      <c r="D71" s="57">
        <v>12307</v>
      </c>
      <c r="E71" s="57">
        <v>81833</v>
      </c>
      <c r="F71" s="57">
        <v>12305</v>
      </c>
      <c r="G71" s="57">
        <v>81828</v>
      </c>
      <c r="H71" s="58">
        <v>5730</v>
      </c>
      <c r="I71" s="58">
        <v>16691</v>
      </c>
      <c r="J71" s="58">
        <v>6262</v>
      </c>
      <c r="K71" s="58">
        <v>61811</v>
      </c>
      <c r="L71" s="58">
        <v>285</v>
      </c>
      <c r="M71" s="58">
        <v>3161</v>
      </c>
      <c r="N71" s="57">
        <v>28</v>
      </c>
      <c r="O71" s="57">
        <v>165</v>
      </c>
      <c r="P71" s="57">
        <v>2</v>
      </c>
      <c r="Q71" s="57">
        <v>5</v>
      </c>
    </row>
    <row r="72" spans="1:17" ht="17.25" customHeight="1">
      <c r="A72" s="25" t="s">
        <v>267</v>
      </c>
      <c r="B72" s="26" t="s">
        <v>163</v>
      </c>
      <c r="C72" s="13" t="s">
        <v>164</v>
      </c>
      <c r="D72" s="57">
        <v>5</v>
      </c>
      <c r="E72" s="57">
        <v>17</v>
      </c>
      <c r="F72" s="57">
        <v>5</v>
      </c>
      <c r="G72" s="57">
        <v>17</v>
      </c>
      <c r="H72" s="58" t="s">
        <v>286</v>
      </c>
      <c r="I72" s="58" t="s">
        <v>286</v>
      </c>
      <c r="J72" s="58">
        <v>5</v>
      </c>
      <c r="K72" s="58">
        <v>17</v>
      </c>
      <c r="L72" s="58" t="s">
        <v>286</v>
      </c>
      <c r="M72" s="58" t="s">
        <v>286</v>
      </c>
      <c r="N72" s="57" t="s">
        <v>286</v>
      </c>
      <c r="O72" s="57" t="s">
        <v>286</v>
      </c>
      <c r="P72" s="57" t="s">
        <v>286</v>
      </c>
      <c r="Q72" s="57" t="s">
        <v>286</v>
      </c>
    </row>
    <row r="73" spans="1:17" ht="17.25" customHeight="1">
      <c r="A73" s="25" t="s">
        <v>267</v>
      </c>
      <c r="B73" s="26" t="s">
        <v>165</v>
      </c>
      <c r="C73" s="13" t="s">
        <v>166</v>
      </c>
      <c r="D73" s="57">
        <v>343</v>
      </c>
      <c r="E73" s="57">
        <v>2052</v>
      </c>
      <c r="F73" s="57">
        <v>343</v>
      </c>
      <c r="G73" s="57">
        <v>2052</v>
      </c>
      <c r="H73" s="58">
        <v>80</v>
      </c>
      <c r="I73" s="58">
        <v>179</v>
      </c>
      <c r="J73" s="58">
        <v>256</v>
      </c>
      <c r="K73" s="58">
        <v>1841</v>
      </c>
      <c r="L73" s="58">
        <v>7</v>
      </c>
      <c r="M73" s="58">
        <v>32</v>
      </c>
      <c r="N73" s="57" t="s">
        <v>286</v>
      </c>
      <c r="O73" s="57" t="s">
        <v>286</v>
      </c>
      <c r="P73" s="57" t="s">
        <v>286</v>
      </c>
      <c r="Q73" s="57" t="s">
        <v>286</v>
      </c>
    </row>
    <row r="74" spans="1:17" ht="17.25" customHeight="1">
      <c r="A74" s="25" t="s">
        <v>267</v>
      </c>
      <c r="B74" s="26" t="s">
        <v>167</v>
      </c>
      <c r="C74" s="13" t="s">
        <v>168</v>
      </c>
      <c r="D74" s="57">
        <v>518</v>
      </c>
      <c r="E74" s="57">
        <v>5098</v>
      </c>
      <c r="F74" s="57">
        <v>518</v>
      </c>
      <c r="G74" s="57">
        <v>5098</v>
      </c>
      <c r="H74" s="58">
        <v>117</v>
      </c>
      <c r="I74" s="58">
        <v>413</v>
      </c>
      <c r="J74" s="58">
        <v>365</v>
      </c>
      <c r="K74" s="58">
        <v>4296</v>
      </c>
      <c r="L74" s="58">
        <v>32</v>
      </c>
      <c r="M74" s="58">
        <v>344</v>
      </c>
      <c r="N74" s="57">
        <v>4</v>
      </c>
      <c r="O74" s="57">
        <v>45</v>
      </c>
      <c r="P74" s="57" t="s">
        <v>286</v>
      </c>
      <c r="Q74" s="57" t="s">
        <v>286</v>
      </c>
    </row>
    <row r="75" spans="1:17" ht="17.25" customHeight="1">
      <c r="A75" s="25" t="s">
        <v>267</v>
      </c>
      <c r="B75" s="26" t="s">
        <v>169</v>
      </c>
      <c r="C75" s="13" t="s">
        <v>170</v>
      </c>
      <c r="D75" s="57">
        <v>634</v>
      </c>
      <c r="E75" s="57">
        <v>5163</v>
      </c>
      <c r="F75" s="57">
        <v>634</v>
      </c>
      <c r="G75" s="57">
        <v>5163</v>
      </c>
      <c r="H75" s="58">
        <v>109</v>
      </c>
      <c r="I75" s="58">
        <v>298</v>
      </c>
      <c r="J75" s="58">
        <v>494</v>
      </c>
      <c r="K75" s="58">
        <v>4709</v>
      </c>
      <c r="L75" s="58">
        <v>29</v>
      </c>
      <c r="M75" s="58">
        <v>154</v>
      </c>
      <c r="N75" s="57">
        <v>2</v>
      </c>
      <c r="O75" s="57">
        <v>2</v>
      </c>
      <c r="P75" s="57" t="s">
        <v>286</v>
      </c>
      <c r="Q75" s="57" t="s">
        <v>286</v>
      </c>
    </row>
    <row r="76" spans="1:17" ht="17.25" customHeight="1">
      <c r="A76" s="25" t="s">
        <v>267</v>
      </c>
      <c r="B76" s="26" t="s">
        <v>171</v>
      </c>
      <c r="C76" s="13" t="s">
        <v>172</v>
      </c>
      <c r="D76" s="57">
        <v>737</v>
      </c>
      <c r="E76" s="57">
        <v>6717</v>
      </c>
      <c r="F76" s="57">
        <v>737</v>
      </c>
      <c r="G76" s="57">
        <v>6717</v>
      </c>
      <c r="H76" s="58">
        <v>62</v>
      </c>
      <c r="I76" s="58">
        <v>144</v>
      </c>
      <c r="J76" s="58">
        <v>669</v>
      </c>
      <c r="K76" s="58">
        <v>6558</v>
      </c>
      <c r="L76" s="57">
        <v>6</v>
      </c>
      <c r="M76" s="57">
        <v>15</v>
      </c>
      <c r="N76" s="57" t="s">
        <v>286</v>
      </c>
      <c r="O76" s="57" t="s">
        <v>286</v>
      </c>
      <c r="P76" s="57" t="s">
        <v>286</v>
      </c>
      <c r="Q76" s="57" t="s">
        <v>286</v>
      </c>
    </row>
    <row r="77" spans="1:17" ht="17.25" customHeight="1">
      <c r="A77" s="25" t="s">
        <v>267</v>
      </c>
      <c r="B77" s="26" t="s">
        <v>173</v>
      </c>
      <c r="C77" s="13" t="s">
        <v>174</v>
      </c>
      <c r="D77" s="57">
        <v>664</v>
      </c>
      <c r="E77" s="57">
        <v>4820</v>
      </c>
      <c r="F77" s="57">
        <v>664</v>
      </c>
      <c r="G77" s="57">
        <v>4820</v>
      </c>
      <c r="H77" s="58">
        <v>181</v>
      </c>
      <c r="I77" s="58">
        <v>539</v>
      </c>
      <c r="J77" s="58">
        <v>463</v>
      </c>
      <c r="K77" s="58">
        <v>4219</v>
      </c>
      <c r="L77" s="58">
        <v>17</v>
      </c>
      <c r="M77" s="58">
        <v>54</v>
      </c>
      <c r="N77" s="57">
        <v>3</v>
      </c>
      <c r="O77" s="57">
        <v>8</v>
      </c>
      <c r="P77" s="57" t="s">
        <v>286</v>
      </c>
      <c r="Q77" s="57" t="s">
        <v>286</v>
      </c>
    </row>
    <row r="78" spans="1:17" ht="17.25" customHeight="1">
      <c r="A78" s="25" t="s">
        <v>267</v>
      </c>
      <c r="B78" s="26" t="s">
        <v>175</v>
      </c>
      <c r="C78" s="13" t="s">
        <v>176</v>
      </c>
      <c r="D78" s="57">
        <v>35</v>
      </c>
      <c r="E78" s="57">
        <v>2935</v>
      </c>
      <c r="F78" s="57">
        <v>35</v>
      </c>
      <c r="G78" s="57">
        <v>2935</v>
      </c>
      <c r="H78" s="58">
        <v>9</v>
      </c>
      <c r="I78" s="58">
        <v>21</v>
      </c>
      <c r="J78" s="58">
        <v>22</v>
      </c>
      <c r="K78" s="58">
        <v>2786</v>
      </c>
      <c r="L78" s="58">
        <v>4</v>
      </c>
      <c r="M78" s="58">
        <v>128</v>
      </c>
      <c r="N78" s="57" t="s">
        <v>286</v>
      </c>
      <c r="O78" s="57" t="s">
        <v>286</v>
      </c>
      <c r="P78" s="57" t="s">
        <v>286</v>
      </c>
      <c r="Q78" s="57" t="s">
        <v>286</v>
      </c>
    </row>
    <row r="79" spans="1:17" ht="17.25" customHeight="1">
      <c r="A79" s="25" t="s">
        <v>267</v>
      </c>
      <c r="B79" s="26" t="s">
        <v>177</v>
      </c>
      <c r="C79" s="13" t="s">
        <v>178</v>
      </c>
      <c r="D79" s="57">
        <v>1414</v>
      </c>
      <c r="E79" s="57">
        <v>4839</v>
      </c>
      <c r="F79" s="57">
        <v>1414</v>
      </c>
      <c r="G79" s="57">
        <v>4839</v>
      </c>
      <c r="H79" s="58">
        <v>810</v>
      </c>
      <c r="I79" s="58">
        <v>1672</v>
      </c>
      <c r="J79" s="58">
        <v>602</v>
      </c>
      <c r="K79" s="58">
        <v>3161</v>
      </c>
      <c r="L79" s="58">
        <v>2</v>
      </c>
      <c r="M79" s="58">
        <v>6</v>
      </c>
      <c r="N79" s="57" t="s">
        <v>286</v>
      </c>
      <c r="O79" s="57" t="s">
        <v>286</v>
      </c>
      <c r="P79" s="57" t="s">
        <v>286</v>
      </c>
      <c r="Q79" s="57" t="s">
        <v>286</v>
      </c>
    </row>
    <row r="80" spans="1:17" ht="17.25" customHeight="1">
      <c r="A80" s="25" t="s">
        <v>267</v>
      </c>
      <c r="B80" s="26" t="s">
        <v>179</v>
      </c>
      <c r="C80" s="13" t="s">
        <v>180</v>
      </c>
      <c r="D80" s="57">
        <v>3020</v>
      </c>
      <c r="E80" s="57">
        <v>21421</v>
      </c>
      <c r="F80" s="57">
        <v>3019</v>
      </c>
      <c r="G80" s="57">
        <v>21416</v>
      </c>
      <c r="H80" s="58">
        <v>2028</v>
      </c>
      <c r="I80" s="58">
        <v>6979</v>
      </c>
      <c r="J80" s="58">
        <v>910</v>
      </c>
      <c r="K80" s="58">
        <v>12896</v>
      </c>
      <c r="L80" s="58">
        <v>68</v>
      </c>
      <c r="M80" s="58">
        <v>1470</v>
      </c>
      <c r="N80" s="57">
        <v>13</v>
      </c>
      <c r="O80" s="57">
        <v>71</v>
      </c>
      <c r="P80" s="57">
        <v>1</v>
      </c>
      <c r="Q80" s="57">
        <v>5</v>
      </c>
    </row>
    <row r="81" spans="1:17" ht="17.25" customHeight="1">
      <c r="A81" s="25" t="s">
        <v>267</v>
      </c>
      <c r="B81" s="11" t="s">
        <v>181</v>
      </c>
      <c r="C81" s="13" t="s">
        <v>182</v>
      </c>
      <c r="D81" s="57">
        <v>1353</v>
      </c>
      <c r="E81" s="57">
        <v>8325</v>
      </c>
      <c r="F81" s="57">
        <v>1353</v>
      </c>
      <c r="G81" s="57">
        <v>8325</v>
      </c>
      <c r="H81" s="58">
        <v>559</v>
      </c>
      <c r="I81" s="58">
        <v>1380</v>
      </c>
      <c r="J81" s="58">
        <v>782</v>
      </c>
      <c r="K81" s="58">
        <v>6823</v>
      </c>
      <c r="L81" s="58">
        <v>12</v>
      </c>
      <c r="M81" s="58">
        <v>122</v>
      </c>
      <c r="N81" s="57" t="s">
        <v>286</v>
      </c>
      <c r="O81" s="57" t="s">
        <v>286</v>
      </c>
      <c r="P81" s="57" t="s">
        <v>286</v>
      </c>
      <c r="Q81" s="57" t="s">
        <v>286</v>
      </c>
    </row>
    <row r="82" spans="1:17" ht="17.25" customHeight="1">
      <c r="A82" s="25" t="s">
        <v>267</v>
      </c>
      <c r="B82" s="11" t="s">
        <v>183</v>
      </c>
      <c r="C82" s="13" t="s">
        <v>184</v>
      </c>
      <c r="D82" s="57">
        <v>3504</v>
      </c>
      <c r="E82" s="57">
        <v>19966</v>
      </c>
      <c r="F82" s="57">
        <v>3503</v>
      </c>
      <c r="G82" s="57">
        <v>19966</v>
      </c>
      <c r="H82" s="57">
        <v>1749</v>
      </c>
      <c r="I82" s="57">
        <v>5027</v>
      </c>
      <c r="J82" s="58">
        <v>1641</v>
      </c>
      <c r="K82" s="58">
        <v>14065</v>
      </c>
      <c r="L82" s="58">
        <v>108</v>
      </c>
      <c r="M82" s="58">
        <v>836</v>
      </c>
      <c r="N82" s="57">
        <v>5</v>
      </c>
      <c r="O82" s="57">
        <v>38</v>
      </c>
      <c r="P82" s="57">
        <v>1</v>
      </c>
      <c r="Q82" s="57" t="s">
        <v>286</v>
      </c>
    </row>
    <row r="83" spans="1:17" ht="17.25" customHeight="1">
      <c r="A83" s="25" t="s">
        <v>267</v>
      </c>
      <c r="B83" s="26" t="s">
        <v>185</v>
      </c>
      <c r="C83" s="13" t="s">
        <v>186</v>
      </c>
      <c r="D83" s="57">
        <v>80</v>
      </c>
      <c r="E83" s="57">
        <v>480</v>
      </c>
      <c r="F83" s="57">
        <v>80</v>
      </c>
      <c r="G83" s="57">
        <v>480</v>
      </c>
      <c r="H83" s="57">
        <v>26</v>
      </c>
      <c r="I83" s="57">
        <v>39</v>
      </c>
      <c r="J83" s="57">
        <v>53</v>
      </c>
      <c r="K83" s="57">
        <v>440</v>
      </c>
      <c r="L83" s="58" t="s">
        <v>286</v>
      </c>
      <c r="M83" s="58" t="s">
        <v>286</v>
      </c>
      <c r="N83" s="57">
        <v>1</v>
      </c>
      <c r="O83" s="57">
        <v>1</v>
      </c>
      <c r="P83" s="57" t="s">
        <v>286</v>
      </c>
      <c r="Q83" s="57" t="s">
        <v>286</v>
      </c>
    </row>
    <row r="84" spans="1:17" ht="17.25" customHeight="1">
      <c r="A84" s="25" t="s">
        <v>277</v>
      </c>
      <c r="B84" s="26"/>
      <c r="C84" s="13" t="s">
        <v>187</v>
      </c>
      <c r="D84" s="57">
        <v>820</v>
      </c>
      <c r="E84" s="57">
        <v>10266</v>
      </c>
      <c r="F84" s="57">
        <v>819</v>
      </c>
      <c r="G84" s="57">
        <v>10265</v>
      </c>
      <c r="H84" s="57">
        <v>106</v>
      </c>
      <c r="I84" s="57">
        <v>201</v>
      </c>
      <c r="J84" s="57">
        <v>529</v>
      </c>
      <c r="K84" s="57">
        <v>7718</v>
      </c>
      <c r="L84" s="58">
        <v>183</v>
      </c>
      <c r="M84" s="58">
        <v>2336</v>
      </c>
      <c r="N84" s="57">
        <v>1</v>
      </c>
      <c r="O84" s="57">
        <v>10</v>
      </c>
      <c r="P84" s="57">
        <v>1</v>
      </c>
      <c r="Q84" s="57">
        <v>1</v>
      </c>
    </row>
    <row r="85" spans="1:17" ht="17.25" customHeight="1">
      <c r="A85" s="25" t="s">
        <v>267</v>
      </c>
      <c r="B85" s="26" t="s">
        <v>188</v>
      </c>
      <c r="C85" s="13" t="s">
        <v>189</v>
      </c>
      <c r="D85" s="57">
        <v>154</v>
      </c>
      <c r="E85" s="57">
        <v>2945</v>
      </c>
      <c r="F85" s="57">
        <v>154</v>
      </c>
      <c r="G85" s="57">
        <v>2945</v>
      </c>
      <c r="H85" s="58" t="s">
        <v>286</v>
      </c>
      <c r="I85" s="58" t="s">
        <v>286</v>
      </c>
      <c r="J85" s="58">
        <v>153</v>
      </c>
      <c r="K85" s="58">
        <v>2941</v>
      </c>
      <c r="L85" s="57">
        <v>1</v>
      </c>
      <c r="M85" s="57">
        <v>4</v>
      </c>
      <c r="N85" s="57" t="s">
        <v>286</v>
      </c>
      <c r="O85" s="57" t="s">
        <v>286</v>
      </c>
      <c r="P85" s="57" t="s">
        <v>286</v>
      </c>
      <c r="Q85" s="57" t="s">
        <v>286</v>
      </c>
    </row>
    <row r="86" spans="1:17" ht="17.25" customHeight="1">
      <c r="A86" s="25" t="s">
        <v>267</v>
      </c>
      <c r="B86" s="26" t="s">
        <v>190</v>
      </c>
      <c r="C86" s="13" t="s">
        <v>191</v>
      </c>
      <c r="D86" s="57">
        <v>146</v>
      </c>
      <c r="E86" s="57">
        <v>1877</v>
      </c>
      <c r="F86" s="57">
        <v>146</v>
      </c>
      <c r="G86" s="57">
        <v>1877</v>
      </c>
      <c r="H86" s="57" t="s">
        <v>286</v>
      </c>
      <c r="I86" s="57" t="s">
        <v>286</v>
      </c>
      <c r="J86" s="58" t="s">
        <v>286</v>
      </c>
      <c r="K86" s="58" t="s">
        <v>286</v>
      </c>
      <c r="L86" s="58">
        <v>146</v>
      </c>
      <c r="M86" s="58">
        <v>1877</v>
      </c>
      <c r="N86" s="57" t="s">
        <v>286</v>
      </c>
      <c r="O86" s="57" t="s">
        <v>286</v>
      </c>
      <c r="P86" s="57" t="s">
        <v>286</v>
      </c>
      <c r="Q86" s="57" t="s">
        <v>286</v>
      </c>
    </row>
    <row r="87" spans="1:17" ht="17.25" customHeight="1">
      <c r="A87" s="25" t="s">
        <v>267</v>
      </c>
      <c r="B87" s="26" t="s">
        <v>192</v>
      </c>
      <c r="C87" s="13" t="s">
        <v>193</v>
      </c>
      <c r="D87" s="57">
        <v>67</v>
      </c>
      <c r="E87" s="57">
        <v>301</v>
      </c>
      <c r="F87" s="57">
        <v>67</v>
      </c>
      <c r="G87" s="57">
        <v>301</v>
      </c>
      <c r="H87" s="57">
        <v>20</v>
      </c>
      <c r="I87" s="57">
        <v>41</v>
      </c>
      <c r="J87" s="58">
        <v>42</v>
      </c>
      <c r="K87" s="58">
        <v>248</v>
      </c>
      <c r="L87" s="58">
        <v>5</v>
      </c>
      <c r="M87" s="58">
        <v>12</v>
      </c>
      <c r="N87" s="57" t="s">
        <v>286</v>
      </c>
      <c r="O87" s="57" t="s">
        <v>286</v>
      </c>
      <c r="P87" s="57" t="s">
        <v>286</v>
      </c>
      <c r="Q87" s="57" t="s">
        <v>286</v>
      </c>
    </row>
    <row r="88" spans="1:17" ht="17.25" customHeight="1">
      <c r="A88" s="25" t="s">
        <v>267</v>
      </c>
      <c r="B88" s="26" t="s">
        <v>194</v>
      </c>
      <c r="C88" s="13" t="s">
        <v>195</v>
      </c>
      <c r="D88" s="57">
        <v>22</v>
      </c>
      <c r="E88" s="57">
        <v>409</v>
      </c>
      <c r="F88" s="57">
        <v>22</v>
      </c>
      <c r="G88" s="57">
        <v>409</v>
      </c>
      <c r="H88" s="58" t="s">
        <v>286</v>
      </c>
      <c r="I88" s="58" t="s">
        <v>286</v>
      </c>
      <c r="J88" s="58">
        <v>22</v>
      </c>
      <c r="K88" s="58">
        <v>409</v>
      </c>
      <c r="L88" s="58" t="s">
        <v>286</v>
      </c>
      <c r="M88" s="58" t="s">
        <v>286</v>
      </c>
      <c r="N88" s="57" t="s">
        <v>286</v>
      </c>
      <c r="O88" s="57" t="s">
        <v>286</v>
      </c>
      <c r="P88" s="57" t="s">
        <v>286</v>
      </c>
      <c r="Q88" s="57" t="s">
        <v>286</v>
      </c>
    </row>
    <row r="89" spans="1:17" ht="17.25" customHeight="1">
      <c r="A89" s="25" t="s">
        <v>267</v>
      </c>
      <c r="B89" s="11" t="s">
        <v>196</v>
      </c>
      <c r="C89" s="13" t="s">
        <v>197</v>
      </c>
      <c r="D89" s="57">
        <v>11</v>
      </c>
      <c r="E89" s="57">
        <v>115</v>
      </c>
      <c r="F89" s="57">
        <v>11</v>
      </c>
      <c r="G89" s="57">
        <v>115</v>
      </c>
      <c r="H89" s="58" t="s">
        <v>286</v>
      </c>
      <c r="I89" s="58" t="s">
        <v>286</v>
      </c>
      <c r="J89" s="58">
        <v>4</v>
      </c>
      <c r="K89" s="58">
        <v>25</v>
      </c>
      <c r="L89" s="58">
        <v>6</v>
      </c>
      <c r="M89" s="58">
        <v>80</v>
      </c>
      <c r="N89" s="57">
        <v>1</v>
      </c>
      <c r="O89" s="57">
        <v>10</v>
      </c>
      <c r="P89" s="57" t="s">
        <v>286</v>
      </c>
      <c r="Q89" s="57" t="s">
        <v>286</v>
      </c>
    </row>
    <row r="90" spans="1:17" ht="17.25" customHeight="1">
      <c r="A90" s="25" t="s">
        <v>267</v>
      </c>
      <c r="B90" s="26" t="s">
        <v>198</v>
      </c>
      <c r="C90" s="13" t="s">
        <v>199</v>
      </c>
      <c r="D90" s="57">
        <v>420</v>
      </c>
      <c r="E90" s="57">
        <v>4619</v>
      </c>
      <c r="F90" s="57">
        <v>419</v>
      </c>
      <c r="G90" s="57">
        <v>4618</v>
      </c>
      <c r="H90" s="58">
        <v>86</v>
      </c>
      <c r="I90" s="58">
        <v>160</v>
      </c>
      <c r="J90" s="58">
        <v>308</v>
      </c>
      <c r="K90" s="58">
        <v>4095</v>
      </c>
      <c r="L90" s="58">
        <v>25</v>
      </c>
      <c r="M90" s="58">
        <v>363</v>
      </c>
      <c r="N90" s="57" t="s">
        <v>286</v>
      </c>
      <c r="O90" s="57" t="s">
        <v>286</v>
      </c>
      <c r="P90" s="57">
        <v>1</v>
      </c>
      <c r="Q90" s="57">
        <v>1</v>
      </c>
    </row>
    <row r="91" spans="1:17" ht="17.25" customHeight="1">
      <c r="A91" s="25" t="s">
        <v>278</v>
      </c>
      <c r="B91" s="26"/>
      <c r="C91" s="13" t="s">
        <v>200</v>
      </c>
      <c r="D91" s="57">
        <v>1501</v>
      </c>
      <c r="E91" s="57">
        <v>5661</v>
      </c>
      <c r="F91" s="57">
        <v>1491</v>
      </c>
      <c r="G91" s="57">
        <v>5609</v>
      </c>
      <c r="H91" s="58">
        <v>531</v>
      </c>
      <c r="I91" s="58">
        <v>892</v>
      </c>
      <c r="J91" s="58">
        <v>925</v>
      </c>
      <c r="K91" s="58">
        <v>4452</v>
      </c>
      <c r="L91" s="58">
        <v>31</v>
      </c>
      <c r="M91" s="58">
        <v>247</v>
      </c>
      <c r="N91" s="57">
        <v>4</v>
      </c>
      <c r="O91" s="57">
        <v>18</v>
      </c>
      <c r="P91" s="57">
        <v>10</v>
      </c>
      <c r="Q91" s="57">
        <v>52</v>
      </c>
    </row>
    <row r="92" spans="1:17" ht="17.25" customHeight="1">
      <c r="A92" s="25" t="s">
        <v>267</v>
      </c>
      <c r="B92" s="11" t="s">
        <v>201</v>
      </c>
      <c r="C92" s="13" t="s">
        <v>202</v>
      </c>
      <c r="D92" s="57">
        <v>283</v>
      </c>
      <c r="E92" s="57">
        <v>1079</v>
      </c>
      <c r="F92" s="57">
        <v>282</v>
      </c>
      <c r="G92" s="57">
        <v>1062</v>
      </c>
      <c r="H92" s="58">
        <v>58</v>
      </c>
      <c r="I92" s="58">
        <v>119</v>
      </c>
      <c r="J92" s="58">
        <v>219</v>
      </c>
      <c r="K92" s="58">
        <v>894</v>
      </c>
      <c r="L92" s="58">
        <v>5</v>
      </c>
      <c r="M92" s="58">
        <v>49</v>
      </c>
      <c r="N92" s="57" t="s">
        <v>286</v>
      </c>
      <c r="O92" s="57" t="s">
        <v>286</v>
      </c>
      <c r="P92" s="57">
        <v>1</v>
      </c>
      <c r="Q92" s="57">
        <v>17</v>
      </c>
    </row>
    <row r="93" spans="1:17" ht="17.25" customHeight="1">
      <c r="A93" s="25" t="s">
        <v>267</v>
      </c>
      <c r="B93" s="26" t="s">
        <v>203</v>
      </c>
      <c r="C93" s="13" t="s">
        <v>204</v>
      </c>
      <c r="D93" s="57">
        <v>950</v>
      </c>
      <c r="E93" s="57">
        <v>2633</v>
      </c>
      <c r="F93" s="57">
        <v>943</v>
      </c>
      <c r="G93" s="57">
        <v>2601</v>
      </c>
      <c r="H93" s="58">
        <v>438</v>
      </c>
      <c r="I93" s="58">
        <v>678</v>
      </c>
      <c r="J93" s="58">
        <v>477</v>
      </c>
      <c r="K93" s="58">
        <v>1710</v>
      </c>
      <c r="L93" s="58">
        <v>24</v>
      </c>
      <c r="M93" s="58">
        <v>195</v>
      </c>
      <c r="N93" s="57">
        <v>4</v>
      </c>
      <c r="O93" s="57">
        <v>18</v>
      </c>
      <c r="P93" s="57">
        <v>7</v>
      </c>
      <c r="Q93" s="57">
        <v>32</v>
      </c>
    </row>
    <row r="94" spans="1:17" ht="17.25" customHeight="1">
      <c r="A94" s="25" t="s">
        <v>267</v>
      </c>
      <c r="B94" s="26" t="s">
        <v>205</v>
      </c>
      <c r="C94" s="13" t="s">
        <v>206</v>
      </c>
      <c r="D94" s="57">
        <v>268</v>
      </c>
      <c r="E94" s="57">
        <v>1949</v>
      </c>
      <c r="F94" s="57">
        <v>266</v>
      </c>
      <c r="G94" s="57">
        <v>1946</v>
      </c>
      <c r="H94" s="58">
        <v>35</v>
      </c>
      <c r="I94" s="58">
        <v>95</v>
      </c>
      <c r="J94" s="58">
        <v>229</v>
      </c>
      <c r="K94" s="58">
        <v>1848</v>
      </c>
      <c r="L94" s="57">
        <v>2</v>
      </c>
      <c r="M94" s="57">
        <v>3</v>
      </c>
      <c r="N94" s="57" t="s">
        <v>286</v>
      </c>
      <c r="O94" s="57" t="s">
        <v>286</v>
      </c>
      <c r="P94" s="57">
        <v>2</v>
      </c>
      <c r="Q94" s="57">
        <v>3</v>
      </c>
    </row>
    <row r="95" spans="1:17" ht="17.25" customHeight="1">
      <c r="A95" s="25" t="s">
        <v>279</v>
      </c>
      <c r="B95" s="26"/>
      <c r="C95" s="13" t="s">
        <v>207</v>
      </c>
      <c r="D95" s="57">
        <v>1636</v>
      </c>
      <c r="E95" s="57">
        <v>11481</v>
      </c>
      <c r="F95" s="57">
        <v>1582</v>
      </c>
      <c r="G95" s="57">
        <v>9539</v>
      </c>
      <c r="H95" s="58">
        <v>840</v>
      </c>
      <c r="I95" s="58">
        <v>2305</v>
      </c>
      <c r="J95" s="58">
        <v>641</v>
      </c>
      <c r="K95" s="58">
        <v>5721</v>
      </c>
      <c r="L95" s="58">
        <v>97</v>
      </c>
      <c r="M95" s="58">
        <v>1505</v>
      </c>
      <c r="N95" s="57">
        <v>4</v>
      </c>
      <c r="O95" s="57">
        <v>8</v>
      </c>
      <c r="P95" s="57">
        <v>54</v>
      </c>
      <c r="Q95" s="57">
        <v>1942</v>
      </c>
    </row>
    <row r="96" spans="1:17" ht="17.25" customHeight="1">
      <c r="A96" s="25" t="s">
        <v>267</v>
      </c>
      <c r="B96" s="11" t="s">
        <v>208</v>
      </c>
      <c r="C96" s="13" t="s">
        <v>209</v>
      </c>
      <c r="D96" s="57">
        <v>59</v>
      </c>
      <c r="E96" s="57">
        <v>1862</v>
      </c>
      <c r="F96" s="57">
        <v>43</v>
      </c>
      <c r="G96" s="57">
        <v>1074</v>
      </c>
      <c r="H96" s="58" t="s">
        <v>286</v>
      </c>
      <c r="I96" s="58" t="s">
        <v>286</v>
      </c>
      <c r="J96" s="58">
        <v>18</v>
      </c>
      <c r="K96" s="58">
        <v>395</v>
      </c>
      <c r="L96" s="58">
        <v>24</v>
      </c>
      <c r="M96" s="58">
        <v>679</v>
      </c>
      <c r="N96" s="57">
        <v>1</v>
      </c>
      <c r="O96" s="57" t="s">
        <v>286</v>
      </c>
      <c r="P96" s="57">
        <v>16</v>
      </c>
      <c r="Q96" s="57">
        <v>788</v>
      </c>
    </row>
    <row r="97" spans="1:17" ht="17.25" customHeight="1">
      <c r="A97" s="25" t="s">
        <v>267</v>
      </c>
      <c r="B97" s="26" t="s">
        <v>210</v>
      </c>
      <c r="C97" s="13" t="s">
        <v>211</v>
      </c>
      <c r="D97" s="57">
        <v>713</v>
      </c>
      <c r="E97" s="57">
        <v>3253</v>
      </c>
      <c r="F97" s="57">
        <v>713</v>
      </c>
      <c r="G97" s="57">
        <v>3253</v>
      </c>
      <c r="H97" s="58">
        <v>528</v>
      </c>
      <c r="I97" s="58">
        <v>1658</v>
      </c>
      <c r="J97" s="58">
        <v>144</v>
      </c>
      <c r="K97" s="58">
        <v>1104</v>
      </c>
      <c r="L97" s="58">
        <v>38</v>
      </c>
      <c r="M97" s="58">
        <v>483</v>
      </c>
      <c r="N97" s="57">
        <v>3</v>
      </c>
      <c r="O97" s="57">
        <v>8</v>
      </c>
      <c r="P97" s="57" t="s">
        <v>286</v>
      </c>
      <c r="Q97" s="57" t="s">
        <v>286</v>
      </c>
    </row>
    <row r="98" spans="1:17" ht="17.25" customHeight="1">
      <c r="A98" s="25" t="s">
        <v>267</v>
      </c>
      <c r="B98" s="26" t="s">
        <v>212</v>
      </c>
      <c r="C98" s="13" t="s">
        <v>213</v>
      </c>
      <c r="D98" s="57">
        <v>62</v>
      </c>
      <c r="E98" s="57">
        <v>473</v>
      </c>
      <c r="F98" s="57">
        <v>62</v>
      </c>
      <c r="G98" s="57">
        <v>473</v>
      </c>
      <c r="H98" s="58">
        <v>8</v>
      </c>
      <c r="I98" s="58">
        <v>42</v>
      </c>
      <c r="J98" s="58">
        <v>53</v>
      </c>
      <c r="K98" s="58">
        <v>427</v>
      </c>
      <c r="L98" s="58">
        <v>1</v>
      </c>
      <c r="M98" s="58">
        <v>4</v>
      </c>
      <c r="N98" s="57" t="s">
        <v>286</v>
      </c>
      <c r="O98" s="57" t="s">
        <v>286</v>
      </c>
      <c r="P98" s="57" t="s">
        <v>286</v>
      </c>
      <c r="Q98" s="57" t="s">
        <v>286</v>
      </c>
    </row>
    <row r="99" spans="1:17" ht="17.25" customHeight="1">
      <c r="A99" s="25" t="s">
        <v>267</v>
      </c>
      <c r="B99" s="26" t="s">
        <v>214</v>
      </c>
      <c r="C99" s="13" t="s">
        <v>215</v>
      </c>
      <c r="D99" s="57">
        <v>802</v>
      </c>
      <c r="E99" s="57">
        <v>5893</v>
      </c>
      <c r="F99" s="57">
        <v>764</v>
      </c>
      <c r="G99" s="57">
        <v>4739</v>
      </c>
      <c r="H99" s="58">
        <v>304</v>
      </c>
      <c r="I99" s="58">
        <v>605</v>
      </c>
      <c r="J99" s="58">
        <v>426</v>
      </c>
      <c r="K99" s="58">
        <v>3795</v>
      </c>
      <c r="L99" s="58">
        <v>34</v>
      </c>
      <c r="M99" s="58">
        <v>339</v>
      </c>
      <c r="N99" s="57" t="s">
        <v>286</v>
      </c>
      <c r="O99" s="57" t="s">
        <v>286</v>
      </c>
      <c r="P99" s="57">
        <v>38</v>
      </c>
      <c r="Q99" s="57">
        <v>1154</v>
      </c>
    </row>
    <row r="100" spans="1:17" ht="17.25" customHeight="1">
      <c r="A100" s="25" t="s">
        <v>280</v>
      </c>
      <c r="B100" s="11"/>
      <c r="C100" s="13" t="s">
        <v>216</v>
      </c>
      <c r="D100" s="57">
        <v>5891</v>
      </c>
      <c r="E100" s="57">
        <v>35335</v>
      </c>
      <c r="F100" s="57">
        <v>5855</v>
      </c>
      <c r="G100" s="57">
        <v>35007</v>
      </c>
      <c r="H100" s="58">
        <v>4274</v>
      </c>
      <c r="I100" s="58">
        <v>14457</v>
      </c>
      <c r="J100" s="58">
        <v>1543</v>
      </c>
      <c r="K100" s="58">
        <v>19875</v>
      </c>
      <c r="L100" s="58">
        <v>33</v>
      </c>
      <c r="M100" s="58">
        <v>647</v>
      </c>
      <c r="N100" s="57">
        <v>5</v>
      </c>
      <c r="O100" s="57">
        <v>28</v>
      </c>
      <c r="P100" s="57">
        <v>36</v>
      </c>
      <c r="Q100" s="57">
        <v>328</v>
      </c>
    </row>
    <row r="101" spans="1:17" ht="17.25" customHeight="1">
      <c r="A101" s="25" t="s">
        <v>267</v>
      </c>
      <c r="B101" s="26" t="s">
        <v>217</v>
      </c>
      <c r="C101" s="14" t="s">
        <v>218</v>
      </c>
      <c r="D101" s="57">
        <v>966</v>
      </c>
      <c r="E101" s="57">
        <v>7666</v>
      </c>
      <c r="F101" s="57">
        <v>953</v>
      </c>
      <c r="G101" s="57">
        <v>7597</v>
      </c>
      <c r="H101" s="58">
        <v>645</v>
      </c>
      <c r="I101" s="58">
        <v>2337</v>
      </c>
      <c r="J101" s="58">
        <v>284</v>
      </c>
      <c r="K101" s="58">
        <v>4815</v>
      </c>
      <c r="L101" s="58">
        <v>22</v>
      </c>
      <c r="M101" s="58">
        <v>428</v>
      </c>
      <c r="N101" s="57">
        <v>2</v>
      </c>
      <c r="O101" s="57">
        <v>17</v>
      </c>
      <c r="P101" s="57">
        <v>13</v>
      </c>
      <c r="Q101" s="57">
        <v>69</v>
      </c>
    </row>
    <row r="102" spans="1:17" ht="17.25" customHeight="1">
      <c r="A102" s="25" t="s">
        <v>267</v>
      </c>
      <c r="B102" s="26" t="s">
        <v>219</v>
      </c>
      <c r="C102" s="13" t="s">
        <v>220</v>
      </c>
      <c r="D102" s="57">
        <v>4575</v>
      </c>
      <c r="E102" s="57">
        <v>24983</v>
      </c>
      <c r="F102" s="57">
        <v>4573</v>
      </c>
      <c r="G102" s="57">
        <v>24977</v>
      </c>
      <c r="H102" s="58">
        <v>3470</v>
      </c>
      <c r="I102" s="58">
        <v>11545</v>
      </c>
      <c r="J102" s="58">
        <v>1091</v>
      </c>
      <c r="K102" s="58">
        <v>13305</v>
      </c>
      <c r="L102" s="58">
        <v>9</v>
      </c>
      <c r="M102" s="58">
        <v>116</v>
      </c>
      <c r="N102" s="57">
        <v>3</v>
      </c>
      <c r="O102" s="57">
        <v>11</v>
      </c>
      <c r="P102" s="57">
        <v>2</v>
      </c>
      <c r="Q102" s="57">
        <v>6</v>
      </c>
    </row>
    <row r="103" spans="1:17" ht="17.25" customHeight="1">
      <c r="A103" s="25" t="s">
        <v>267</v>
      </c>
      <c r="B103" s="11" t="s">
        <v>221</v>
      </c>
      <c r="C103" s="13" t="s">
        <v>222</v>
      </c>
      <c r="D103" s="57">
        <v>350</v>
      </c>
      <c r="E103" s="57">
        <v>2686</v>
      </c>
      <c r="F103" s="57">
        <v>329</v>
      </c>
      <c r="G103" s="57">
        <v>2433</v>
      </c>
      <c r="H103" s="58">
        <v>159</v>
      </c>
      <c r="I103" s="58">
        <v>575</v>
      </c>
      <c r="J103" s="57">
        <v>168</v>
      </c>
      <c r="K103" s="57">
        <v>1755</v>
      </c>
      <c r="L103" s="58">
        <v>2</v>
      </c>
      <c r="M103" s="58">
        <v>103</v>
      </c>
      <c r="N103" s="57" t="s">
        <v>286</v>
      </c>
      <c r="O103" s="57" t="s">
        <v>286</v>
      </c>
      <c r="P103" s="57">
        <v>21</v>
      </c>
      <c r="Q103" s="57">
        <v>253</v>
      </c>
    </row>
    <row r="104" spans="1:17" ht="17.25" customHeight="1">
      <c r="A104" s="25" t="s">
        <v>281</v>
      </c>
      <c r="B104" s="26"/>
      <c r="C104" s="13" t="s">
        <v>223</v>
      </c>
      <c r="D104" s="57">
        <v>3878</v>
      </c>
      <c r="E104" s="57">
        <v>16350</v>
      </c>
      <c r="F104" s="57">
        <v>3825</v>
      </c>
      <c r="G104" s="57">
        <v>16135</v>
      </c>
      <c r="H104" s="58">
        <v>2879</v>
      </c>
      <c r="I104" s="58">
        <v>5773</v>
      </c>
      <c r="J104" s="57">
        <v>912</v>
      </c>
      <c r="K104" s="57">
        <v>10050</v>
      </c>
      <c r="L104" s="58">
        <v>24</v>
      </c>
      <c r="M104" s="58">
        <v>177</v>
      </c>
      <c r="N104" s="57">
        <v>10</v>
      </c>
      <c r="O104" s="57">
        <v>135</v>
      </c>
      <c r="P104" s="57">
        <v>53</v>
      </c>
      <c r="Q104" s="57">
        <v>215</v>
      </c>
    </row>
    <row r="105" spans="1:17" ht="17.25" customHeight="1">
      <c r="A105" s="25" t="s">
        <v>267</v>
      </c>
      <c r="B105" s="26" t="s">
        <v>224</v>
      </c>
      <c r="C105" s="13" t="s">
        <v>225</v>
      </c>
      <c r="D105" s="57">
        <v>3092</v>
      </c>
      <c r="E105" s="57">
        <v>8938</v>
      </c>
      <c r="F105" s="57">
        <v>3088</v>
      </c>
      <c r="G105" s="57">
        <v>8930</v>
      </c>
      <c r="H105" s="57">
        <v>2621</v>
      </c>
      <c r="I105" s="57">
        <v>5041</v>
      </c>
      <c r="J105" s="57">
        <v>462</v>
      </c>
      <c r="K105" s="57">
        <v>3815</v>
      </c>
      <c r="L105" s="58">
        <v>2</v>
      </c>
      <c r="M105" s="58">
        <v>14</v>
      </c>
      <c r="N105" s="57">
        <v>3</v>
      </c>
      <c r="O105" s="57">
        <v>60</v>
      </c>
      <c r="P105" s="57">
        <v>4</v>
      </c>
      <c r="Q105" s="57">
        <v>8</v>
      </c>
    </row>
    <row r="106" spans="1:17" ht="17.25" customHeight="1">
      <c r="A106" s="25" t="s">
        <v>267</v>
      </c>
      <c r="B106" s="11" t="s">
        <v>226</v>
      </c>
      <c r="C106" s="13" t="s">
        <v>227</v>
      </c>
      <c r="D106" s="57">
        <v>362</v>
      </c>
      <c r="E106" s="57">
        <v>2530</v>
      </c>
      <c r="F106" s="57">
        <v>358</v>
      </c>
      <c r="G106" s="57">
        <v>2522</v>
      </c>
      <c r="H106" s="58">
        <v>126</v>
      </c>
      <c r="I106" s="58">
        <v>439</v>
      </c>
      <c r="J106" s="58">
        <v>221</v>
      </c>
      <c r="K106" s="58">
        <v>2026</v>
      </c>
      <c r="L106" s="58">
        <v>10</v>
      </c>
      <c r="M106" s="58">
        <v>52</v>
      </c>
      <c r="N106" s="57">
        <v>1</v>
      </c>
      <c r="O106" s="57">
        <v>5</v>
      </c>
      <c r="P106" s="57">
        <v>4</v>
      </c>
      <c r="Q106" s="57">
        <v>8</v>
      </c>
    </row>
    <row r="107" spans="1:17" ht="17.25" customHeight="1">
      <c r="A107" s="25" t="s">
        <v>267</v>
      </c>
      <c r="B107" s="26" t="s">
        <v>228</v>
      </c>
      <c r="C107" s="13" t="s">
        <v>229</v>
      </c>
      <c r="D107" s="57">
        <v>424</v>
      </c>
      <c r="E107" s="57">
        <v>4882</v>
      </c>
      <c r="F107" s="57">
        <v>379</v>
      </c>
      <c r="G107" s="57">
        <v>4683</v>
      </c>
      <c r="H107" s="58">
        <v>132</v>
      </c>
      <c r="I107" s="58">
        <v>293</v>
      </c>
      <c r="J107" s="58">
        <v>229</v>
      </c>
      <c r="K107" s="58">
        <v>4209</v>
      </c>
      <c r="L107" s="58">
        <v>12</v>
      </c>
      <c r="M107" s="58">
        <v>111</v>
      </c>
      <c r="N107" s="57">
        <v>6</v>
      </c>
      <c r="O107" s="57">
        <v>70</v>
      </c>
      <c r="P107" s="57">
        <v>45</v>
      </c>
      <c r="Q107" s="57">
        <v>199</v>
      </c>
    </row>
    <row r="108" spans="1:17" ht="17.25" customHeight="1">
      <c r="A108" s="25" t="s">
        <v>282</v>
      </c>
      <c r="B108" s="26"/>
      <c r="C108" s="13" t="s">
        <v>230</v>
      </c>
      <c r="D108" s="57">
        <v>1735</v>
      </c>
      <c r="E108" s="57">
        <v>20168</v>
      </c>
      <c r="F108" s="57">
        <v>1036</v>
      </c>
      <c r="G108" s="57">
        <v>8822</v>
      </c>
      <c r="H108" s="57">
        <v>748</v>
      </c>
      <c r="I108" s="57">
        <v>1433</v>
      </c>
      <c r="J108" s="58">
        <v>142</v>
      </c>
      <c r="K108" s="58">
        <v>1510</v>
      </c>
      <c r="L108" s="58">
        <v>144</v>
      </c>
      <c r="M108" s="58">
        <v>5876</v>
      </c>
      <c r="N108" s="57">
        <v>2</v>
      </c>
      <c r="O108" s="57">
        <v>3</v>
      </c>
      <c r="P108" s="57">
        <v>699</v>
      </c>
      <c r="Q108" s="57">
        <v>11346</v>
      </c>
    </row>
    <row r="109" spans="1:17" ht="17.25" customHeight="1">
      <c r="A109" s="25" t="s">
        <v>267</v>
      </c>
      <c r="B109" s="26" t="s">
        <v>231</v>
      </c>
      <c r="C109" s="13" t="s">
        <v>232</v>
      </c>
      <c r="D109" s="57">
        <v>495</v>
      </c>
      <c r="E109" s="57">
        <v>15199</v>
      </c>
      <c r="F109" s="57">
        <v>89</v>
      </c>
      <c r="G109" s="57">
        <v>5464</v>
      </c>
      <c r="H109" s="58">
        <v>5</v>
      </c>
      <c r="I109" s="58">
        <v>21</v>
      </c>
      <c r="J109" s="58">
        <v>2</v>
      </c>
      <c r="K109" s="58">
        <v>33</v>
      </c>
      <c r="L109" s="58">
        <v>82</v>
      </c>
      <c r="M109" s="58">
        <v>5410</v>
      </c>
      <c r="N109" s="57" t="s">
        <v>286</v>
      </c>
      <c r="O109" s="57" t="s">
        <v>286</v>
      </c>
      <c r="P109" s="57">
        <v>406</v>
      </c>
      <c r="Q109" s="57">
        <v>9735</v>
      </c>
    </row>
    <row r="110" spans="1:17" ht="17.25" customHeight="1">
      <c r="A110" s="25" t="s">
        <v>267</v>
      </c>
      <c r="B110" s="26" t="s">
        <v>233</v>
      </c>
      <c r="C110" s="13" t="s">
        <v>234</v>
      </c>
      <c r="D110" s="57">
        <v>1240</v>
      </c>
      <c r="E110" s="57">
        <v>4969</v>
      </c>
      <c r="F110" s="57">
        <v>947</v>
      </c>
      <c r="G110" s="57">
        <v>3358</v>
      </c>
      <c r="H110" s="58">
        <v>743</v>
      </c>
      <c r="I110" s="58">
        <v>1412</v>
      </c>
      <c r="J110" s="58">
        <v>140</v>
      </c>
      <c r="K110" s="58">
        <v>1477</v>
      </c>
      <c r="L110" s="58">
        <v>62</v>
      </c>
      <c r="M110" s="58">
        <v>466</v>
      </c>
      <c r="N110" s="57">
        <v>2</v>
      </c>
      <c r="O110" s="57">
        <v>3</v>
      </c>
      <c r="P110" s="57">
        <v>293</v>
      </c>
      <c r="Q110" s="57">
        <v>1611</v>
      </c>
    </row>
    <row r="111" spans="1:17" ht="17.25" customHeight="1">
      <c r="A111" s="25" t="s">
        <v>283</v>
      </c>
      <c r="B111" s="26"/>
      <c r="C111" s="13" t="s">
        <v>235</v>
      </c>
      <c r="D111" s="57">
        <v>2349</v>
      </c>
      <c r="E111" s="57">
        <v>43095</v>
      </c>
      <c r="F111" s="57">
        <v>1993</v>
      </c>
      <c r="G111" s="57">
        <v>36816</v>
      </c>
      <c r="H111" s="58">
        <v>955</v>
      </c>
      <c r="I111" s="58">
        <v>4087</v>
      </c>
      <c r="J111" s="58">
        <v>134</v>
      </c>
      <c r="K111" s="58">
        <v>1997</v>
      </c>
      <c r="L111" s="58">
        <v>893</v>
      </c>
      <c r="M111" s="58">
        <v>30384</v>
      </c>
      <c r="N111" s="57">
        <v>11</v>
      </c>
      <c r="O111" s="57">
        <v>348</v>
      </c>
      <c r="P111" s="57">
        <v>356</v>
      </c>
      <c r="Q111" s="57">
        <v>6279</v>
      </c>
    </row>
    <row r="112" spans="1:17" ht="17.25" customHeight="1">
      <c r="A112" s="25" t="s">
        <v>267</v>
      </c>
      <c r="B112" s="26" t="s">
        <v>236</v>
      </c>
      <c r="C112" s="13" t="s">
        <v>237</v>
      </c>
      <c r="D112" s="57">
        <v>1335</v>
      </c>
      <c r="E112" s="57">
        <v>22237</v>
      </c>
      <c r="F112" s="57">
        <v>1313</v>
      </c>
      <c r="G112" s="57">
        <v>19811</v>
      </c>
      <c r="H112" s="58">
        <v>948</v>
      </c>
      <c r="I112" s="58">
        <v>4056</v>
      </c>
      <c r="J112" s="58">
        <v>38</v>
      </c>
      <c r="K112" s="58">
        <v>381</v>
      </c>
      <c r="L112" s="58">
        <v>323</v>
      </c>
      <c r="M112" s="58">
        <v>15234</v>
      </c>
      <c r="N112" s="57">
        <v>4</v>
      </c>
      <c r="O112" s="57">
        <v>140</v>
      </c>
      <c r="P112" s="57">
        <v>22</v>
      </c>
      <c r="Q112" s="57">
        <v>2426</v>
      </c>
    </row>
    <row r="113" spans="1:17" ht="17.25" customHeight="1">
      <c r="A113" s="25" t="s">
        <v>267</v>
      </c>
      <c r="B113" s="26" t="s">
        <v>238</v>
      </c>
      <c r="C113" s="13" t="s">
        <v>239</v>
      </c>
      <c r="D113" s="57">
        <v>37</v>
      </c>
      <c r="E113" s="57">
        <v>800</v>
      </c>
      <c r="F113" s="57">
        <v>17</v>
      </c>
      <c r="G113" s="57">
        <v>396</v>
      </c>
      <c r="H113" s="58">
        <v>1</v>
      </c>
      <c r="I113" s="58">
        <v>1</v>
      </c>
      <c r="J113" s="58">
        <v>2</v>
      </c>
      <c r="K113" s="58">
        <v>13</v>
      </c>
      <c r="L113" s="58">
        <v>13</v>
      </c>
      <c r="M113" s="58">
        <v>382</v>
      </c>
      <c r="N113" s="57">
        <v>1</v>
      </c>
      <c r="O113" s="57" t="s">
        <v>286</v>
      </c>
      <c r="P113" s="57">
        <v>20</v>
      </c>
      <c r="Q113" s="57">
        <v>404</v>
      </c>
    </row>
    <row r="114" spans="1:17" ht="17.25" customHeight="1">
      <c r="A114" s="25" t="s">
        <v>267</v>
      </c>
      <c r="B114" s="26" t="s">
        <v>240</v>
      </c>
      <c r="C114" s="13" t="s">
        <v>241</v>
      </c>
      <c r="D114" s="57">
        <v>977</v>
      </c>
      <c r="E114" s="57">
        <v>20058</v>
      </c>
      <c r="F114" s="57">
        <v>663</v>
      </c>
      <c r="G114" s="57">
        <v>16609</v>
      </c>
      <c r="H114" s="58">
        <v>6</v>
      </c>
      <c r="I114" s="58">
        <v>30</v>
      </c>
      <c r="J114" s="58">
        <v>94</v>
      </c>
      <c r="K114" s="58">
        <v>1603</v>
      </c>
      <c r="L114" s="58">
        <v>557</v>
      </c>
      <c r="M114" s="58">
        <v>14768</v>
      </c>
      <c r="N114" s="57">
        <v>6</v>
      </c>
      <c r="O114" s="57">
        <v>208</v>
      </c>
      <c r="P114" s="57">
        <v>314</v>
      </c>
      <c r="Q114" s="57">
        <v>3449</v>
      </c>
    </row>
    <row r="115" spans="1:17" ht="17.25" customHeight="1">
      <c r="A115" s="25" t="s">
        <v>284</v>
      </c>
      <c r="B115" s="26"/>
      <c r="C115" s="13" t="s">
        <v>242</v>
      </c>
      <c r="D115" s="57">
        <v>450</v>
      </c>
      <c r="E115" s="57">
        <v>4005</v>
      </c>
      <c r="F115" s="57">
        <v>449</v>
      </c>
      <c r="G115" s="57">
        <v>4003</v>
      </c>
      <c r="H115" s="58">
        <v>26</v>
      </c>
      <c r="I115" s="58">
        <v>53</v>
      </c>
      <c r="J115" s="58">
        <v>212</v>
      </c>
      <c r="K115" s="58">
        <v>1310</v>
      </c>
      <c r="L115" s="57">
        <v>211</v>
      </c>
      <c r="M115" s="57">
        <v>2640</v>
      </c>
      <c r="N115" s="57" t="s">
        <v>286</v>
      </c>
      <c r="O115" s="57" t="s">
        <v>286</v>
      </c>
      <c r="P115" s="57">
        <v>1</v>
      </c>
      <c r="Q115" s="57">
        <v>2</v>
      </c>
    </row>
    <row r="116" spans="1:17" ht="17.25" customHeight="1">
      <c r="A116" s="25" t="s">
        <v>267</v>
      </c>
      <c r="B116" s="26" t="s">
        <v>243</v>
      </c>
      <c r="C116" s="13" t="s">
        <v>244</v>
      </c>
      <c r="D116" s="57">
        <v>242</v>
      </c>
      <c r="E116" s="57">
        <v>1369</v>
      </c>
      <c r="F116" s="57">
        <v>241</v>
      </c>
      <c r="G116" s="57">
        <v>1367</v>
      </c>
      <c r="H116" s="58">
        <v>26</v>
      </c>
      <c r="I116" s="58">
        <v>53</v>
      </c>
      <c r="J116" s="58">
        <v>212</v>
      </c>
      <c r="K116" s="58">
        <v>1310</v>
      </c>
      <c r="L116" s="57">
        <v>3</v>
      </c>
      <c r="M116" s="57">
        <v>4</v>
      </c>
      <c r="N116" s="57" t="s">
        <v>286</v>
      </c>
      <c r="O116" s="57" t="s">
        <v>286</v>
      </c>
      <c r="P116" s="57">
        <v>1</v>
      </c>
      <c r="Q116" s="57">
        <v>2</v>
      </c>
    </row>
    <row r="117" spans="1:17" ht="17.25" customHeight="1">
      <c r="A117" s="25" t="s">
        <v>267</v>
      </c>
      <c r="B117" s="26" t="s">
        <v>245</v>
      </c>
      <c r="C117" s="13" t="s">
        <v>246</v>
      </c>
      <c r="D117" s="57">
        <v>208</v>
      </c>
      <c r="E117" s="57">
        <v>2636</v>
      </c>
      <c r="F117" s="57">
        <v>208</v>
      </c>
      <c r="G117" s="57">
        <v>2636</v>
      </c>
      <c r="H117" s="58" t="s">
        <v>286</v>
      </c>
      <c r="I117" s="58" t="s">
        <v>286</v>
      </c>
      <c r="J117" s="58" t="s">
        <v>286</v>
      </c>
      <c r="K117" s="58" t="s">
        <v>286</v>
      </c>
      <c r="L117" s="58">
        <v>208</v>
      </c>
      <c r="M117" s="58">
        <v>2636</v>
      </c>
      <c r="N117" s="57" t="s">
        <v>286</v>
      </c>
      <c r="O117" s="57" t="s">
        <v>286</v>
      </c>
      <c r="P117" s="57" t="s">
        <v>286</v>
      </c>
      <c r="Q117" s="57" t="s">
        <v>286</v>
      </c>
    </row>
    <row r="118" spans="1:17" ht="17.25" customHeight="1">
      <c r="A118" s="25" t="s">
        <v>285</v>
      </c>
      <c r="B118" s="26"/>
      <c r="C118" s="13" t="s">
        <v>247</v>
      </c>
      <c r="D118" s="57">
        <v>3613</v>
      </c>
      <c r="E118" s="57">
        <v>25928</v>
      </c>
      <c r="F118" s="57">
        <v>3553</v>
      </c>
      <c r="G118" s="57">
        <v>25549</v>
      </c>
      <c r="H118" s="57">
        <v>434</v>
      </c>
      <c r="I118" s="57">
        <v>1149</v>
      </c>
      <c r="J118" s="57">
        <v>882</v>
      </c>
      <c r="K118" s="57">
        <v>18058</v>
      </c>
      <c r="L118" s="58">
        <v>2065</v>
      </c>
      <c r="M118" s="58">
        <v>5872</v>
      </c>
      <c r="N118" s="57">
        <v>172</v>
      </c>
      <c r="O118" s="57">
        <v>470</v>
      </c>
      <c r="P118" s="57">
        <v>60</v>
      </c>
      <c r="Q118" s="57">
        <v>379</v>
      </c>
    </row>
    <row r="119" spans="1:17" ht="17.25" customHeight="1">
      <c r="A119" s="25"/>
      <c r="B119" s="26" t="s">
        <v>248</v>
      </c>
      <c r="C119" s="13" t="s">
        <v>249</v>
      </c>
      <c r="D119" s="57">
        <v>173</v>
      </c>
      <c r="E119" s="57">
        <v>2152</v>
      </c>
      <c r="F119" s="57">
        <v>152</v>
      </c>
      <c r="G119" s="57">
        <v>1940</v>
      </c>
      <c r="H119" s="58">
        <v>10</v>
      </c>
      <c r="I119" s="58">
        <v>52</v>
      </c>
      <c r="J119" s="57">
        <v>129</v>
      </c>
      <c r="K119" s="57">
        <v>1710</v>
      </c>
      <c r="L119" s="58">
        <v>11</v>
      </c>
      <c r="M119" s="58">
        <v>175</v>
      </c>
      <c r="N119" s="57">
        <v>2</v>
      </c>
      <c r="O119" s="57">
        <v>3</v>
      </c>
      <c r="P119" s="57">
        <v>21</v>
      </c>
      <c r="Q119" s="57">
        <v>212</v>
      </c>
    </row>
    <row r="120" spans="1:17" ht="17.25" customHeight="1">
      <c r="A120" s="25"/>
      <c r="B120" s="26" t="s">
        <v>250</v>
      </c>
      <c r="C120" s="13" t="s">
        <v>251</v>
      </c>
      <c r="D120" s="57">
        <v>385</v>
      </c>
      <c r="E120" s="57">
        <v>1642</v>
      </c>
      <c r="F120" s="57">
        <v>385</v>
      </c>
      <c r="G120" s="57">
        <v>1642</v>
      </c>
      <c r="H120" s="58">
        <v>208</v>
      </c>
      <c r="I120" s="58">
        <v>514</v>
      </c>
      <c r="J120" s="58">
        <v>173</v>
      </c>
      <c r="K120" s="58">
        <v>1107</v>
      </c>
      <c r="L120" s="58">
        <v>3</v>
      </c>
      <c r="M120" s="58">
        <v>19</v>
      </c>
      <c r="N120" s="57">
        <v>1</v>
      </c>
      <c r="O120" s="57">
        <v>2</v>
      </c>
      <c r="P120" s="57" t="s">
        <v>286</v>
      </c>
      <c r="Q120" s="57" t="s">
        <v>286</v>
      </c>
    </row>
    <row r="121" spans="1:17" ht="17.25" customHeight="1">
      <c r="A121" s="25"/>
      <c r="B121" s="11" t="s">
        <v>252</v>
      </c>
      <c r="C121" s="13" t="s">
        <v>253</v>
      </c>
      <c r="D121" s="57">
        <v>285</v>
      </c>
      <c r="E121" s="57">
        <v>1875</v>
      </c>
      <c r="F121" s="57">
        <v>285</v>
      </c>
      <c r="G121" s="57">
        <v>1875</v>
      </c>
      <c r="H121" s="57">
        <v>131</v>
      </c>
      <c r="I121" s="57">
        <v>251</v>
      </c>
      <c r="J121" s="57">
        <v>152</v>
      </c>
      <c r="K121" s="57">
        <v>1621</v>
      </c>
      <c r="L121" s="57">
        <v>1</v>
      </c>
      <c r="M121" s="57">
        <v>1</v>
      </c>
      <c r="N121" s="57">
        <v>1</v>
      </c>
      <c r="O121" s="57">
        <v>2</v>
      </c>
      <c r="P121" s="57" t="s">
        <v>286</v>
      </c>
      <c r="Q121" s="57" t="s">
        <v>286</v>
      </c>
    </row>
    <row r="122" spans="1:17" ht="17.25" customHeight="1">
      <c r="A122" s="25"/>
      <c r="B122" s="26" t="s">
        <v>254</v>
      </c>
      <c r="C122" s="13" t="s">
        <v>255</v>
      </c>
      <c r="D122" s="57">
        <v>124</v>
      </c>
      <c r="E122" s="57">
        <v>3819</v>
      </c>
      <c r="F122" s="57">
        <v>123</v>
      </c>
      <c r="G122" s="57">
        <v>3814</v>
      </c>
      <c r="H122" s="57">
        <v>10</v>
      </c>
      <c r="I122" s="57">
        <v>97</v>
      </c>
      <c r="J122" s="57">
        <v>75</v>
      </c>
      <c r="K122" s="57">
        <v>3532</v>
      </c>
      <c r="L122" s="57">
        <v>35</v>
      </c>
      <c r="M122" s="57">
        <v>181</v>
      </c>
      <c r="N122" s="57">
        <v>3</v>
      </c>
      <c r="O122" s="57">
        <v>4</v>
      </c>
      <c r="P122" s="57">
        <v>1</v>
      </c>
      <c r="Q122" s="57">
        <v>5</v>
      </c>
    </row>
    <row r="123" spans="1:17" ht="17.25" customHeight="1">
      <c r="A123" s="25"/>
      <c r="B123" s="26" t="s">
        <v>256</v>
      </c>
      <c r="C123" s="13" t="s">
        <v>257</v>
      </c>
      <c r="D123" s="57">
        <v>482</v>
      </c>
      <c r="E123" s="57">
        <v>10682</v>
      </c>
      <c r="F123" s="57">
        <v>478</v>
      </c>
      <c r="G123" s="57">
        <v>10660</v>
      </c>
      <c r="H123" s="57">
        <v>55</v>
      </c>
      <c r="I123" s="57">
        <v>206</v>
      </c>
      <c r="J123" s="57">
        <v>350</v>
      </c>
      <c r="K123" s="57">
        <v>10065</v>
      </c>
      <c r="L123" s="57">
        <v>55</v>
      </c>
      <c r="M123" s="57">
        <v>319</v>
      </c>
      <c r="N123" s="57">
        <v>18</v>
      </c>
      <c r="O123" s="57">
        <v>70</v>
      </c>
      <c r="P123" s="57">
        <v>4</v>
      </c>
      <c r="Q123" s="57">
        <v>22</v>
      </c>
    </row>
    <row r="124" spans="1:17" ht="17.25" customHeight="1">
      <c r="A124" s="25"/>
      <c r="B124" s="26" t="s">
        <v>258</v>
      </c>
      <c r="C124" s="13" t="s">
        <v>259</v>
      </c>
      <c r="D124" s="57">
        <v>512</v>
      </c>
      <c r="E124" s="57">
        <v>2047</v>
      </c>
      <c r="F124" s="57">
        <v>512</v>
      </c>
      <c r="G124" s="57">
        <v>2047</v>
      </c>
      <c r="H124" s="57" t="s">
        <v>286</v>
      </c>
      <c r="I124" s="57" t="s">
        <v>286</v>
      </c>
      <c r="J124" s="57" t="s">
        <v>286</v>
      </c>
      <c r="K124" s="57" t="s">
        <v>286</v>
      </c>
      <c r="L124" s="57">
        <v>373</v>
      </c>
      <c r="M124" s="57">
        <v>1695</v>
      </c>
      <c r="N124" s="57">
        <v>139</v>
      </c>
      <c r="O124" s="57">
        <v>352</v>
      </c>
      <c r="P124" s="57" t="s">
        <v>286</v>
      </c>
      <c r="Q124" s="57" t="s">
        <v>286</v>
      </c>
    </row>
    <row r="125" spans="1:17" ht="17.25" customHeight="1">
      <c r="A125" s="25"/>
      <c r="B125" s="26" t="s">
        <v>260</v>
      </c>
      <c r="C125" s="13" t="s">
        <v>261</v>
      </c>
      <c r="D125" s="57">
        <v>1600</v>
      </c>
      <c r="E125" s="57">
        <v>3421</v>
      </c>
      <c r="F125" s="57">
        <v>1600</v>
      </c>
      <c r="G125" s="57">
        <v>3421</v>
      </c>
      <c r="H125" s="57">
        <v>19</v>
      </c>
      <c r="I125" s="57">
        <v>27</v>
      </c>
      <c r="J125" s="57" t="s">
        <v>286</v>
      </c>
      <c r="K125" s="57" t="s">
        <v>286</v>
      </c>
      <c r="L125" s="57">
        <v>1575</v>
      </c>
      <c r="M125" s="57">
        <v>3378</v>
      </c>
      <c r="N125" s="57">
        <v>6</v>
      </c>
      <c r="O125" s="57">
        <v>16</v>
      </c>
      <c r="P125" s="57" t="s">
        <v>286</v>
      </c>
      <c r="Q125" s="57" t="s">
        <v>286</v>
      </c>
    </row>
    <row r="126" spans="1:17" ht="17.25" customHeight="1">
      <c r="A126" s="25"/>
      <c r="B126" s="26" t="s">
        <v>262</v>
      </c>
      <c r="C126" s="13" t="s">
        <v>263</v>
      </c>
      <c r="D126" s="57">
        <v>52</v>
      </c>
      <c r="E126" s="57">
        <v>290</v>
      </c>
      <c r="F126" s="57">
        <v>18</v>
      </c>
      <c r="G126" s="57">
        <v>150</v>
      </c>
      <c r="H126" s="57">
        <v>1</v>
      </c>
      <c r="I126" s="57">
        <v>2</v>
      </c>
      <c r="J126" s="57">
        <v>3</v>
      </c>
      <c r="K126" s="57">
        <v>23</v>
      </c>
      <c r="L126" s="57">
        <v>12</v>
      </c>
      <c r="M126" s="57">
        <v>104</v>
      </c>
      <c r="N126" s="57">
        <v>2</v>
      </c>
      <c r="O126" s="57">
        <v>21</v>
      </c>
      <c r="P126" s="57">
        <v>34</v>
      </c>
      <c r="Q126" s="57">
        <v>140</v>
      </c>
    </row>
    <row r="127" spans="1:17" ht="17.25" customHeight="1">
      <c r="A127" s="25" t="s">
        <v>323</v>
      </c>
      <c r="B127" s="26"/>
      <c r="C127" s="13" t="s">
        <v>287</v>
      </c>
      <c r="D127" s="57">
        <v>407</v>
      </c>
      <c r="E127" s="57">
        <v>12688</v>
      </c>
      <c r="F127" s="57" t="s">
        <v>286</v>
      </c>
      <c r="G127" s="57" t="s">
        <v>286</v>
      </c>
      <c r="H127" s="57" t="s">
        <v>286</v>
      </c>
      <c r="I127" s="57" t="s">
        <v>286</v>
      </c>
      <c r="J127" s="57" t="s">
        <v>286</v>
      </c>
      <c r="K127" s="57" t="s">
        <v>286</v>
      </c>
      <c r="L127" s="57" t="s">
        <v>286</v>
      </c>
      <c r="M127" s="57" t="s">
        <v>286</v>
      </c>
      <c r="N127" s="57" t="s">
        <v>286</v>
      </c>
      <c r="O127" s="57" t="s">
        <v>286</v>
      </c>
      <c r="P127" s="57">
        <v>407</v>
      </c>
      <c r="Q127" s="57">
        <v>12688</v>
      </c>
    </row>
    <row r="128" spans="1:17" ht="17.25" customHeight="1">
      <c r="A128" s="25"/>
      <c r="B128" s="26" t="s">
        <v>288</v>
      </c>
      <c r="C128" s="13" t="s">
        <v>289</v>
      </c>
      <c r="D128" s="57">
        <v>71</v>
      </c>
      <c r="E128" s="57">
        <v>1956</v>
      </c>
      <c r="F128" s="57" t="s">
        <v>286</v>
      </c>
      <c r="G128" s="57" t="s">
        <v>286</v>
      </c>
      <c r="H128" s="57" t="s">
        <v>286</v>
      </c>
      <c r="I128" s="57" t="s">
        <v>286</v>
      </c>
      <c r="J128" s="57" t="s">
        <v>286</v>
      </c>
      <c r="K128" s="57" t="s">
        <v>286</v>
      </c>
      <c r="L128" s="57" t="s">
        <v>286</v>
      </c>
      <c r="M128" s="57" t="s">
        <v>286</v>
      </c>
      <c r="N128" s="57" t="s">
        <v>286</v>
      </c>
      <c r="O128" s="57" t="s">
        <v>286</v>
      </c>
      <c r="P128" s="57">
        <v>71</v>
      </c>
      <c r="Q128" s="57">
        <v>1956</v>
      </c>
    </row>
    <row r="129" spans="1:17" ht="17.25" customHeight="1">
      <c r="A129" s="29"/>
      <c r="B129" s="27" t="s">
        <v>290</v>
      </c>
      <c r="C129" s="30" t="s">
        <v>291</v>
      </c>
      <c r="D129" s="59">
        <v>336</v>
      </c>
      <c r="E129" s="59">
        <v>10732</v>
      </c>
      <c r="F129" s="59" t="s">
        <v>286</v>
      </c>
      <c r="G129" s="59" t="s">
        <v>286</v>
      </c>
      <c r="H129" s="59" t="s">
        <v>286</v>
      </c>
      <c r="I129" s="59" t="s">
        <v>286</v>
      </c>
      <c r="J129" s="59" t="s">
        <v>286</v>
      </c>
      <c r="K129" s="59" t="s">
        <v>286</v>
      </c>
      <c r="L129" s="59" t="s">
        <v>286</v>
      </c>
      <c r="M129" s="59" t="s">
        <v>286</v>
      </c>
      <c r="N129" s="59" t="s">
        <v>286</v>
      </c>
      <c r="O129" s="59" t="s">
        <v>286</v>
      </c>
      <c r="P129" s="59">
        <v>336</v>
      </c>
      <c r="Q129" s="59">
        <v>10732</v>
      </c>
    </row>
    <row r="130" ht="18.75" customHeight="1">
      <c r="A130" s="12" t="s">
        <v>53</v>
      </c>
    </row>
  </sheetData>
  <sheetProtection/>
  <mergeCells count="11">
    <mergeCell ref="J5:O5"/>
    <mergeCell ref="A2:I2"/>
    <mergeCell ref="A3:I3"/>
    <mergeCell ref="H6:I7"/>
    <mergeCell ref="D5:E7"/>
    <mergeCell ref="P5:Q7"/>
    <mergeCell ref="N6:O7"/>
    <mergeCell ref="J7:K7"/>
    <mergeCell ref="L7:M7"/>
    <mergeCell ref="J6:M6"/>
    <mergeCell ref="F6:G7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geOrder="overThenDown" paperSize="9" scale="70" r:id="rId1"/>
  <rowBreaks count="1" manualBreakCount="1">
    <brk id="7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124"/>
  <sheetViews>
    <sheetView showGridLines="0" view="pageBreakPreview" zoomScale="85" zoomScaleNormal="70" zoomScaleSheetLayoutView="8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2" sqref="A2:I2"/>
    </sheetView>
  </sheetViews>
  <sheetFormatPr defaultColWidth="9.00390625" defaultRowHeight="13.5" outlineLevelRow="1"/>
  <cols>
    <col min="1" max="1" width="3.00390625" style="16" customWidth="1"/>
    <col min="2" max="2" width="6.00390625" style="16" customWidth="1"/>
    <col min="3" max="3" width="39.50390625" style="1" customWidth="1"/>
    <col min="4" max="10" width="10.375" style="18" customWidth="1"/>
    <col min="11" max="11" width="10.375" style="15" customWidth="1"/>
    <col min="12" max="24" width="10.125" style="15" customWidth="1"/>
    <col min="25" max="25" width="9.50390625" style="18" bestFit="1" customWidth="1"/>
    <col min="26" max="26" width="9.125" style="18" bestFit="1" customWidth="1"/>
    <col min="27" max="27" width="9.50390625" style="15" bestFit="1" customWidth="1"/>
    <col min="28" max="28" width="9.125" style="15" bestFit="1" customWidth="1"/>
    <col min="29" max="29" width="9.50390625" style="15" bestFit="1" customWidth="1"/>
    <col min="30" max="30" width="9.125" style="15" bestFit="1" customWidth="1"/>
    <col min="31" max="31" width="9.50390625" style="15" bestFit="1" customWidth="1"/>
    <col min="32" max="32" width="9.125" style="15" bestFit="1" customWidth="1"/>
    <col min="33" max="33" width="9.50390625" style="15" bestFit="1" customWidth="1"/>
    <col min="34" max="35" width="9.125" style="15" bestFit="1" customWidth="1"/>
    <col min="36" max="36" width="11.00390625" style="18" bestFit="1" customWidth="1"/>
    <col min="37" max="37" width="13.625" style="18" bestFit="1" customWidth="1"/>
    <col min="38" max="42" width="9.00390625" style="18" customWidth="1"/>
    <col min="43" max="16384" width="9.00390625" style="15" customWidth="1"/>
  </cols>
  <sheetData>
    <row r="1" spans="1:10" s="38" customFormat="1" ht="14.25">
      <c r="A1" s="38" t="s">
        <v>5</v>
      </c>
      <c r="B1" s="61"/>
      <c r="C1" s="40"/>
      <c r="D1" s="41"/>
      <c r="E1" s="41"/>
      <c r="F1" s="41"/>
      <c r="G1" s="41"/>
      <c r="H1" s="41"/>
      <c r="I1" s="41"/>
      <c r="J1" s="41"/>
    </row>
    <row r="2" spans="1:24" s="35" customFormat="1" ht="24">
      <c r="A2" s="127" t="s">
        <v>7</v>
      </c>
      <c r="B2" s="127"/>
      <c r="C2" s="127"/>
      <c r="D2" s="127"/>
      <c r="E2" s="127"/>
      <c r="F2" s="127"/>
      <c r="G2" s="127"/>
      <c r="H2" s="127"/>
      <c r="I2" s="127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s="37" customFormat="1" ht="14.25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42" ht="8.25" customHeight="1" thickBot="1">
      <c r="A4" s="25"/>
      <c r="B4" s="19"/>
      <c r="C4" s="2"/>
      <c r="D4" s="21"/>
      <c r="E4" s="21"/>
      <c r="F4" s="21"/>
      <c r="G4" s="21"/>
      <c r="H4" s="21"/>
      <c r="I4" s="21"/>
      <c r="J4" s="21"/>
      <c r="K4" s="62"/>
      <c r="L4" s="62"/>
      <c r="M4" s="62"/>
      <c r="N4" s="62"/>
      <c r="O4" s="62"/>
      <c r="P4" s="62"/>
      <c r="Q4" s="62"/>
      <c r="T4" s="62"/>
      <c r="U4" s="62"/>
      <c r="Y4" s="15"/>
      <c r="Z4" s="15"/>
      <c r="AJ4" s="15"/>
      <c r="AK4" s="15"/>
      <c r="AL4" s="15"/>
      <c r="AM4" s="15"/>
      <c r="AN4" s="15"/>
      <c r="AO4" s="15"/>
      <c r="AP4" s="15"/>
    </row>
    <row r="5" spans="1:42" ht="30.75" customHeight="1" thickTop="1">
      <c r="A5" s="23"/>
      <c r="D5" s="158" t="s">
        <v>295</v>
      </c>
      <c r="E5" s="159"/>
      <c r="F5" s="157" t="s">
        <v>315</v>
      </c>
      <c r="G5" s="150"/>
      <c r="H5" s="157" t="s">
        <v>316</v>
      </c>
      <c r="I5" s="150"/>
      <c r="J5" s="150" t="s">
        <v>309</v>
      </c>
      <c r="K5" s="154"/>
      <c r="L5" s="153" t="s">
        <v>310</v>
      </c>
      <c r="M5" s="153"/>
      <c r="N5" s="151" t="s">
        <v>311</v>
      </c>
      <c r="O5" s="151"/>
      <c r="P5" s="151" t="s">
        <v>312</v>
      </c>
      <c r="Q5" s="152"/>
      <c r="R5" s="153" t="s">
        <v>313</v>
      </c>
      <c r="S5" s="153"/>
      <c r="T5" s="151" t="s">
        <v>314</v>
      </c>
      <c r="U5" s="152"/>
      <c r="V5" s="155" t="s">
        <v>317</v>
      </c>
      <c r="W5" s="156"/>
      <c r="X5" s="63" t="s">
        <v>318</v>
      </c>
      <c r="Y5" s="15"/>
      <c r="Z5" s="15"/>
      <c r="AJ5" s="15"/>
      <c r="AK5" s="15"/>
      <c r="AL5" s="15"/>
      <c r="AM5" s="15"/>
      <c r="AN5" s="15"/>
      <c r="AO5" s="15"/>
      <c r="AP5" s="15"/>
    </row>
    <row r="6" spans="1:24" s="28" customFormat="1" ht="22.5" customHeight="1">
      <c r="A6" s="27"/>
      <c r="B6" s="27"/>
      <c r="C6" s="5"/>
      <c r="D6" s="6" t="s">
        <v>3</v>
      </c>
      <c r="E6" s="6" t="s">
        <v>4</v>
      </c>
      <c r="F6" s="6" t="s">
        <v>3</v>
      </c>
      <c r="G6" s="6" t="s">
        <v>4</v>
      </c>
      <c r="H6" s="6" t="s">
        <v>3</v>
      </c>
      <c r="I6" s="6" t="s">
        <v>4</v>
      </c>
      <c r="J6" s="64" t="s">
        <v>3</v>
      </c>
      <c r="K6" s="65" t="s">
        <v>4</v>
      </c>
      <c r="L6" s="6" t="s">
        <v>3</v>
      </c>
      <c r="M6" s="6" t="s">
        <v>4</v>
      </c>
      <c r="N6" s="6" t="s">
        <v>3</v>
      </c>
      <c r="O6" s="6" t="s">
        <v>4</v>
      </c>
      <c r="P6" s="6" t="s">
        <v>3</v>
      </c>
      <c r="Q6" s="7" t="s">
        <v>4</v>
      </c>
      <c r="R6" s="6" t="s">
        <v>3</v>
      </c>
      <c r="S6" s="7" t="s">
        <v>4</v>
      </c>
      <c r="T6" s="6" t="s">
        <v>3</v>
      </c>
      <c r="U6" s="7" t="s">
        <v>4</v>
      </c>
      <c r="V6" s="6" t="s">
        <v>3</v>
      </c>
      <c r="W6" s="7" t="s">
        <v>4</v>
      </c>
      <c r="X6" s="7" t="s">
        <v>3</v>
      </c>
    </row>
    <row r="7" spans="1:42" ht="22.5" customHeight="1" outlineLevel="1">
      <c r="A7" s="31" t="s">
        <v>264</v>
      </c>
      <c r="B7" s="32"/>
      <c r="C7" s="33" t="s">
        <v>54</v>
      </c>
      <c r="D7" s="66">
        <v>46331</v>
      </c>
      <c r="E7" s="46">
        <v>386954</v>
      </c>
      <c r="F7" s="46">
        <v>28935</v>
      </c>
      <c r="G7" s="46">
        <v>61563</v>
      </c>
      <c r="H7" s="46">
        <v>8686</v>
      </c>
      <c r="I7" s="46">
        <v>56321</v>
      </c>
      <c r="J7" s="46">
        <v>4869</v>
      </c>
      <c r="K7" s="46">
        <v>65375</v>
      </c>
      <c r="L7" s="46">
        <v>1521</v>
      </c>
      <c r="M7" s="46">
        <v>36247</v>
      </c>
      <c r="N7" s="46">
        <v>1115</v>
      </c>
      <c r="O7" s="46">
        <v>41842</v>
      </c>
      <c r="P7" s="46">
        <v>671</v>
      </c>
      <c r="Q7" s="46">
        <v>45265</v>
      </c>
      <c r="R7" s="46">
        <v>267</v>
      </c>
      <c r="S7" s="46">
        <v>36902</v>
      </c>
      <c r="T7" s="46">
        <v>64</v>
      </c>
      <c r="U7" s="46">
        <v>15175</v>
      </c>
      <c r="V7" s="46">
        <v>49</v>
      </c>
      <c r="W7" s="46">
        <v>28264</v>
      </c>
      <c r="X7" s="46">
        <v>154</v>
      </c>
      <c r="Y7" s="15"/>
      <c r="Z7" s="15"/>
      <c r="AJ7" s="15"/>
      <c r="AK7" s="15"/>
      <c r="AL7" s="15"/>
      <c r="AM7" s="15"/>
      <c r="AN7" s="15"/>
      <c r="AO7" s="15"/>
      <c r="AP7" s="15"/>
    </row>
    <row r="8" spans="1:42" ht="17.25" customHeight="1" outlineLevel="1">
      <c r="A8" s="25" t="s">
        <v>265</v>
      </c>
      <c r="B8" s="26"/>
      <c r="C8" s="13" t="s">
        <v>55</v>
      </c>
      <c r="D8" s="67">
        <v>280</v>
      </c>
      <c r="E8" s="57">
        <v>3368</v>
      </c>
      <c r="F8" s="57">
        <v>93</v>
      </c>
      <c r="G8" s="57">
        <v>192</v>
      </c>
      <c r="H8" s="57">
        <v>68</v>
      </c>
      <c r="I8" s="57">
        <v>452</v>
      </c>
      <c r="J8" s="57">
        <v>60</v>
      </c>
      <c r="K8" s="57">
        <v>802</v>
      </c>
      <c r="L8" s="57">
        <v>34</v>
      </c>
      <c r="M8" s="57">
        <v>771</v>
      </c>
      <c r="N8" s="57">
        <v>17</v>
      </c>
      <c r="O8" s="57">
        <v>646</v>
      </c>
      <c r="P8" s="57">
        <v>6</v>
      </c>
      <c r="Q8" s="57">
        <v>352</v>
      </c>
      <c r="R8" s="57">
        <v>1</v>
      </c>
      <c r="S8" s="57">
        <v>153</v>
      </c>
      <c r="T8" s="57" t="s">
        <v>286</v>
      </c>
      <c r="U8" s="57" t="s">
        <v>286</v>
      </c>
      <c r="V8" s="57" t="s">
        <v>286</v>
      </c>
      <c r="W8" s="57" t="s">
        <v>286</v>
      </c>
      <c r="X8" s="57">
        <v>1</v>
      </c>
      <c r="Y8" s="15"/>
      <c r="Z8" s="15"/>
      <c r="AJ8" s="15"/>
      <c r="AK8" s="15"/>
      <c r="AL8" s="15"/>
      <c r="AM8" s="15"/>
      <c r="AN8" s="15"/>
      <c r="AO8" s="15"/>
      <c r="AP8" s="15"/>
    </row>
    <row r="9" spans="1:42" ht="17.25" customHeight="1" outlineLevel="1">
      <c r="A9" s="25" t="s">
        <v>266</v>
      </c>
      <c r="B9" s="11"/>
      <c r="C9" s="13" t="s">
        <v>56</v>
      </c>
      <c r="D9" s="67">
        <v>245</v>
      </c>
      <c r="E9" s="57">
        <v>2993</v>
      </c>
      <c r="F9" s="57">
        <v>84</v>
      </c>
      <c r="G9" s="57">
        <v>172</v>
      </c>
      <c r="H9" s="57">
        <v>59</v>
      </c>
      <c r="I9" s="57">
        <v>382</v>
      </c>
      <c r="J9" s="57">
        <v>51</v>
      </c>
      <c r="K9" s="57">
        <v>676</v>
      </c>
      <c r="L9" s="57">
        <v>27</v>
      </c>
      <c r="M9" s="57">
        <v>612</v>
      </c>
      <c r="N9" s="57">
        <v>17</v>
      </c>
      <c r="O9" s="57">
        <v>646</v>
      </c>
      <c r="P9" s="57">
        <v>6</v>
      </c>
      <c r="Q9" s="57">
        <v>352</v>
      </c>
      <c r="R9" s="57">
        <v>1</v>
      </c>
      <c r="S9" s="57">
        <v>153</v>
      </c>
      <c r="T9" s="57" t="s">
        <v>286</v>
      </c>
      <c r="U9" s="57" t="s">
        <v>286</v>
      </c>
      <c r="V9" s="57" t="s">
        <v>286</v>
      </c>
      <c r="W9" s="57" t="s">
        <v>286</v>
      </c>
      <c r="X9" s="57" t="s">
        <v>286</v>
      </c>
      <c r="Y9" s="15"/>
      <c r="Z9" s="15"/>
      <c r="AJ9" s="15"/>
      <c r="AK9" s="15"/>
      <c r="AL9" s="15"/>
      <c r="AM9" s="15"/>
      <c r="AN9" s="15"/>
      <c r="AO9" s="15"/>
      <c r="AP9" s="15"/>
    </row>
    <row r="10" spans="1:42" ht="17.25" customHeight="1" outlineLevel="1">
      <c r="A10" s="25" t="s">
        <v>267</v>
      </c>
      <c r="B10" s="26" t="s">
        <v>57</v>
      </c>
      <c r="C10" s="13" t="s">
        <v>58</v>
      </c>
      <c r="D10" s="67">
        <v>189</v>
      </c>
      <c r="E10" s="57">
        <v>2113</v>
      </c>
      <c r="F10" s="57">
        <v>62</v>
      </c>
      <c r="G10" s="57">
        <v>137</v>
      </c>
      <c r="H10" s="57">
        <v>46</v>
      </c>
      <c r="I10" s="57">
        <v>295</v>
      </c>
      <c r="J10" s="57">
        <v>45</v>
      </c>
      <c r="K10" s="57">
        <v>601</v>
      </c>
      <c r="L10" s="57">
        <v>22</v>
      </c>
      <c r="M10" s="57">
        <v>505</v>
      </c>
      <c r="N10" s="57">
        <v>11</v>
      </c>
      <c r="O10" s="57">
        <v>393</v>
      </c>
      <c r="P10" s="57">
        <v>3</v>
      </c>
      <c r="Q10" s="57">
        <v>182</v>
      </c>
      <c r="R10" s="57" t="s">
        <v>286</v>
      </c>
      <c r="S10" s="57" t="s">
        <v>286</v>
      </c>
      <c r="T10" s="57" t="s">
        <v>286</v>
      </c>
      <c r="U10" s="57" t="s">
        <v>286</v>
      </c>
      <c r="V10" s="57" t="s">
        <v>286</v>
      </c>
      <c r="W10" s="57" t="s">
        <v>286</v>
      </c>
      <c r="X10" s="57" t="s">
        <v>286</v>
      </c>
      <c r="Y10" s="15"/>
      <c r="Z10" s="15"/>
      <c r="AJ10" s="15"/>
      <c r="AK10" s="15"/>
      <c r="AL10" s="15"/>
      <c r="AM10" s="15"/>
      <c r="AN10" s="15"/>
      <c r="AO10" s="15"/>
      <c r="AP10" s="15"/>
    </row>
    <row r="11" spans="1:42" ht="17.25" customHeight="1" outlineLevel="1">
      <c r="A11" s="25" t="s">
        <v>267</v>
      </c>
      <c r="B11" s="11" t="s">
        <v>59</v>
      </c>
      <c r="C11" s="13" t="s">
        <v>60</v>
      </c>
      <c r="D11" s="67">
        <v>56</v>
      </c>
      <c r="E11" s="57">
        <v>880</v>
      </c>
      <c r="F11" s="57">
        <v>22</v>
      </c>
      <c r="G11" s="57">
        <v>35</v>
      </c>
      <c r="H11" s="57">
        <v>13</v>
      </c>
      <c r="I11" s="57">
        <v>87</v>
      </c>
      <c r="J11" s="57">
        <v>6</v>
      </c>
      <c r="K11" s="57">
        <v>75</v>
      </c>
      <c r="L11" s="57">
        <v>5</v>
      </c>
      <c r="M11" s="57">
        <v>107</v>
      </c>
      <c r="N11" s="57">
        <v>6</v>
      </c>
      <c r="O11" s="57">
        <v>253</v>
      </c>
      <c r="P11" s="57">
        <v>3</v>
      </c>
      <c r="Q11" s="57">
        <v>170</v>
      </c>
      <c r="R11" s="57">
        <v>1</v>
      </c>
      <c r="S11" s="57">
        <v>153</v>
      </c>
      <c r="T11" s="57" t="s">
        <v>286</v>
      </c>
      <c r="U11" s="57" t="s">
        <v>286</v>
      </c>
      <c r="V11" s="57" t="s">
        <v>286</v>
      </c>
      <c r="W11" s="57" t="s">
        <v>286</v>
      </c>
      <c r="X11" s="57" t="s">
        <v>286</v>
      </c>
      <c r="Y11" s="15"/>
      <c r="Z11" s="15"/>
      <c r="AJ11" s="15"/>
      <c r="AK11" s="15"/>
      <c r="AL11" s="15"/>
      <c r="AM11" s="15"/>
      <c r="AN11" s="15"/>
      <c r="AO11" s="15"/>
      <c r="AP11" s="15"/>
    </row>
    <row r="12" spans="1:42" ht="17.25" customHeight="1" outlineLevel="1">
      <c r="A12" s="25" t="s">
        <v>268</v>
      </c>
      <c r="B12" s="26"/>
      <c r="C12" s="13" t="s">
        <v>61</v>
      </c>
      <c r="D12" s="67">
        <v>35</v>
      </c>
      <c r="E12" s="57">
        <v>375</v>
      </c>
      <c r="F12" s="57">
        <v>9</v>
      </c>
      <c r="G12" s="57">
        <v>20</v>
      </c>
      <c r="H12" s="57">
        <v>9</v>
      </c>
      <c r="I12" s="57">
        <v>70</v>
      </c>
      <c r="J12" s="57">
        <v>9</v>
      </c>
      <c r="K12" s="57">
        <v>126</v>
      </c>
      <c r="L12" s="57">
        <v>7</v>
      </c>
      <c r="M12" s="57">
        <v>159</v>
      </c>
      <c r="N12" s="57" t="s">
        <v>286</v>
      </c>
      <c r="O12" s="57" t="s">
        <v>286</v>
      </c>
      <c r="P12" s="57" t="s">
        <v>286</v>
      </c>
      <c r="Q12" s="57" t="s">
        <v>286</v>
      </c>
      <c r="R12" s="57" t="s">
        <v>286</v>
      </c>
      <c r="S12" s="57" t="s">
        <v>286</v>
      </c>
      <c r="T12" s="57" t="s">
        <v>286</v>
      </c>
      <c r="U12" s="57" t="s">
        <v>286</v>
      </c>
      <c r="V12" s="57" t="s">
        <v>286</v>
      </c>
      <c r="W12" s="57" t="s">
        <v>286</v>
      </c>
      <c r="X12" s="57">
        <v>1</v>
      </c>
      <c r="Y12" s="15"/>
      <c r="Z12" s="15"/>
      <c r="AJ12" s="15"/>
      <c r="AK12" s="15"/>
      <c r="AL12" s="15"/>
      <c r="AM12" s="15"/>
      <c r="AN12" s="15"/>
      <c r="AO12" s="15"/>
      <c r="AP12" s="15"/>
    </row>
    <row r="13" spans="1:42" ht="17.25" customHeight="1" outlineLevel="1">
      <c r="A13" s="25" t="s">
        <v>267</v>
      </c>
      <c r="B13" s="26" t="s">
        <v>62</v>
      </c>
      <c r="C13" s="13" t="s">
        <v>63</v>
      </c>
      <c r="D13" s="67">
        <v>20</v>
      </c>
      <c r="E13" s="57">
        <v>275</v>
      </c>
      <c r="F13" s="57">
        <v>2</v>
      </c>
      <c r="G13" s="57">
        <v>4</v>
      </c>
      <c r="H13" s="57">
        <v>5</v>
      </c>
      <c r="I13" s="57">
        <v>40</v>
      </c>
      <c r="J13" s="57">
        <v>7</v>
      </c>
      <c r="K13" s="57">
        <v>98</v>
      </c>
      <c r="L13" s="57">
        <v>6</v>
      </c>
      <c r="M13" s="57">
        <v>133</v>
      </c>
      <c r="N13" s="57" t="s">
        <v>286</v>
      </c>
      <c r="O13" s="57" t="s">
        <v>286</v>
      </c>
      <c r="P13" s="57" t="s">
        <v>286</v>
      </c>
      <c r="Q13" s="57" t="s">
        <v>286</v>
      </c>
      <c r="R13" s="57" t="s">
        <v>286</v>
      </c>
      <c r="S13" s="57" t="s">
        <v>286</v>
      </c>
      <c r="T13" s="57" t="s">
        <v>286</v>
      </c>
      <c r="U13" s="57" t="s">
        <v>286</v>
      </c>
      <c r="V13" s="57" t="s">
        <v>286</v>
      </c>
      <c r="W13" s="57" t="s">
        <v>286</v>
      </c>
      <c r="X13" s="57" t="s">
        <v>286</v>
      </c>
      <c r="Y13" s="15"/>
      <c r="Z13" s="15"/>
      <c r="AJ13" s="15"/>
      <c r="AK13" s="15"/>
      <c r="AL13" s="15"/>
      <c r="AM13" s="15"/>
      <c r="AN13" s="15"/>
      <c r="AO13" s="15"/>
      <c r="AP13" s="15"/>
    </row>
    <row r="14" spans="1:42" ht="17.25" customHeight="1" outlineLevel="1">
      <c r="A14" s="25" t="s">
        <v>267</v>
      </c>
      <c r="B14" s="11" t="s">
        <v>64</v>
      </c>
      <c r="C14" s="13" t="s">
        <v>65</v>
      </c>
      <c r="D14" s="67">
        <v>15</v>
      </c>
      <c r="E14" s="57">
        <v>100</v>
      </c>
      <c r="F14" s="57">
        <v>7</v>
      </c>
      <c r="G14" s="57">
        <v>16</v>
      </c>
      <c r="H14" s="57">
        <v>4</v>
      </c>
      <c r="I14" s="57">
        <v>30</v>
      </c>
      <c r="J14" s="57">
        <v>2</v>
      </c>
      <c r="K14" s="57">
        <v>28</v>
      </c>
      <c r="L14" s="57">
        <v>1</v>
      </c>
      <c r="M14" s="57">
        <v>26</v>
      </c>
      <c r="N14" s="57" t="s">
        <v>286</v>
      </c>
      <c r="O14" s="57" t="s">
        <v>286</v>
      </c>
      <c r="P14" s="57" t="s">
        <v>286</v>
      </c>
      <c r="Q14" s="57" t="s">
        <v>286</v>
      </c>
      <c r="R14" s="57" t="s">
        <v>286</v>
      </c>
      <c r="S14" s="57" t="s">
        <v>286</v>
      </c>
      <c r="T14" s="57" t="s">
        <v>286</v>
      </c>
      <c r="U14" s="57" t="s">
        <v>286</v>
      </c>
      <c r="V14" s="57" t="s">
        <v>286</v>
      </c>
      <c r="W14" s="57" t="s">
        <v>286</v>
      </c>
      <c r="X14" s="57">
        <v>1</v>
      </c>
      <c r="Y14" s="15"/>
      <c r="Z14" s="15"/>
      <c r="AJ14" s="15"/>
      <c r="AK14" s="15"/>
      <c r="AL14" s="15"/>
      <c r="AM14" s="15"/>
      <c r="AN14" s="15"/>
      <c r="AO14" s="15"/>
      <c r="AP14" s="15"/>
    </row>
    <row r="15" spans="1:42" ht="17.25" customHeight="1" outlineLevel="1">
      <c r="A15" s="25" t="s">
        <v>320</v>
      </c>
      <c r="B15" s="11"/>
      <c r="C15" s="13" t="s">
        <v>292</v>
      </c>
      <c r="D15" s="67">
        <v>46051</v>
      </c>
      <c r="E15" s="57">
        <v>383586</v>
      </c>
      <c r="F15" s="57">
        <v>28842</v>
      </c>
      <c r="G15" s="57">
        <v>61371</v>
      </c>
      <c r="H15" s="57">
        <v>8618</v>
      </c>
      <c r="I15" s="57">
        <v>55869</v>
      </c>
      <c r="J15" s="57">
        <v>4809</v>
      </c>
      <c r="K15" s="57">
        <v>64573</v>
      </c>
      <c r="L15" s="57">
        <v>1487</v>
      </c>
      <c r="M15" s="57">
        <v>35476</v>
      </c>
      <c r="N15" s="57">
        <v>1098</v>
      </c>
      <c r="O15" s="57">
        <v>41196</v>
      </c>
      <c r="P15" s="57">
        <v>665</v>
      </c>
      <c r="Q15" s="57">
        <v>44913</v>
      </c>
      <c r="R15" s="57">
        <v>266</v>
      </c>
      <c r="S15" s="57">
        <v>36749</v>
      </c>
      <c r="T15" s="57">
        <v>64</v>
      </c>
      <c r="U15" s="57">
        <v>15175</v>
      </c>
      <c r="V15" s="57">
        <v>49</v>
      </c>
      <c r="W15" s="57">
        <v>28264</v>
      </c>
      <c r="X15" s="57">
        <v>153</v>
      </c>
      <c r="Y15" s="15"/>
      <c r="Z15" s="15"/>
      <c r="AJ15" s="15"/>
      <c r="AK15" s="15"/>
      <c r="AL15" s="15"/>
      <c r="AM15" s="15"/>
      <c r="AN15" s="15"/>
      <c r="AO15" s="15"/>
      <c r="AP15" s="15"/>
    </row>
    <row r="16" spans="1:42" ht="17.25" customHeight="1" outlineLevel="1">
      <c r="A16" s="25" t="s">
        <v>269</v>
      </c>
      <c r="B16" s="26"/>
      <c r="C16" s="13" t="s">
        <v>66</v>
      </c>
      <c r="D16" s="67">
        <v>46051</v>
      </c>
      <c r="E16" s="57">
        <v>383586</v>
      </c>
      <c r="F16" s="57">
        <v>28842</v>
      </c>
      <c r="G16" s="57">
        <v>61371</v>
      </c>
      <c r="H16" s="57">
        <v>8618</v>
      </c>
      <c r="I16" s="57">
        <v>55869</v>
      </c>
      <c r="J16" s="57">
        <v>4809</v>
      </c>
      <c r="K16" s="57">
        <v>64573</v>
      </c>
      <c r="L16" s="57">
        <v>1487</v>
      </c>
      <c r="M16" s="57">
        <v>35476</v>
      </c>
      <c r="N16" s="57">
        <v>1098</v>
      </c>
      <c r="O16" s="57">
        <v>41196</v>
      </c>
      <c r="P16" s="57">
        <v>665</v>
      </c>
      <c r="Q16" s="57">
        <v>44913</v>
      </c>
      <c r="R16" s="57">
        <v>266</v>
      </c>
      <c r="S16" s="57">
        <v>36749</v>
      </c>
      <c r="T16" s="57">
        <v>64</v>
      </c>
      <c r="U16" s="57">
        <v>15175</v>
      </c>
      <c r="V16" s="57">
        <v>49</v>
      </c>
      <c r="W16" s="57">
        <v>28264</v>
      </c>
      <c r="X16" s="57">
        <v>153</v>
      </c>
      <c r="Y16" s="15"/>
      <c r="Z16" s="15"/>
      <c r="AJ16" s="15"/>
      <c r="AK16" s="15"/>
      <c r="AL16" s="15"/>
      <c r="AM16" s="15"/>
      <c r="AN16" s="15"/>
      <c r="AO16" s="15"/>
      <c r="AP16" s="15"/>
    </row>
    <row r="17" spans="1:42" ht="17.25" customHeight="1" outlineLevel="1">
      <c r="A17" s="25" t="s">
        <v>270</v>
      </c>
      <c r="B17" s="11"/>
      <c r="C17" s="13" t="s">
        <v>67</v>
      </c>
      <c r="D17" s="67">
        <v>27</v>
      </c>
      <c r="E17" s="57">
        <v>174</v>
      </c>
      <c r="F17" s="57">
        <v>13</v>
      </c>
      <c r="G17" s="57">
        <v>36</v>
      </c>
      <c r="H17" s="57">
        <v>9</v>
      </c>
      <c r="I17" s="57">
        <v>57</v>
      </c>
      <c r="J17" s="57">
        <v>4</v>
      </c>
      <c r="K17" s="57">
        <v>54</v>
      </c>
      <c r="L17" s="57">
        <v>1</v>
      </c>
      <c r="M17" s="57">
        <v>27</v>
      </c>
      <c r="N17" s="57" t="s">
        <v>286</v>
      </c>
      <c r="O17" s="57" t="s">
        <v>286</v>
      </c>
      <c r="P17" s="57" t="s">
        <v>286</v>
      </c>
      <c r="Q17" s="57" t="s">
        <v>286</v>
      </c>
      <c r="R17" s="57" t="s">
        <v>286</v>
      </c>
      <c r="S17" s="57" t="s">
        <v>286</v>
      </c>
      <c r="T17" s="57" t="s">
        <v>286</v>
      </c>
      <c r="U17" s="57" t="s">
        <v>286</v>
      </c>
      <c r="V17" s="57" t="s">
        <v>286</v>
      </c>
      <c r="W17" s="57" t="s">
        <v>286</v>
      </c>
      <c r="X17" s="57" t="s">
        <v>286</v>
      </c>
      <c r="Y17" s="15"/>
      <c r="Z17" s="15"/>
      <c r="AJ17" s="15"/>
      <c r="AK17" s="15"/>
      <c r="AL17" s="15"/>
      <c r="AM17" s="15"/>
      <c r="AN17" s="15"/>
      <c r="AO17" s="15"/>
      <c r="AP17" s="15"/>
    </row>
    <row r="18" spans="1:42" ht="17.25" customHeight="1" outlineLevel="1">
      <c r="A18" s="25" t="s">
        <v>267</v>
      </c>
      <c r="B18" s="26" t="s">
        <v>68</v>
      </c>
      <c r="C18" s="13" t="s">
        <v>67</v>
      </c>
      <c r="D18" s="67">
        <v>27</v>
      </c>
      <c r="E18" s="57">
        <v>174</v>
      </c>
      <c r="F18" s="57">
        <v>13</v>
      </c>
      <c r="G18" s="57">
        <v>36</v>
      </c>
      <c r="H18" s="57">
        <v>9</v>
      </c>
      <c r="I18" s="57">
        <v>57</v>
      </c>
      <c r="J18" s="57">
        <v>4</v>
      </c>
      <c r="K18" s="57">
        <v>54</v>
      </c>
      <c r="L18" s="57">
        <v>1</v>
      </c>
      <c r="M18" s="57">
        <v>27</v>
      </c>
      <c r="N18" s="57" t="s">
        <v>286</v>
      </c>
      <c r="O18" s="57" t="s">
        <v>286</v>
      </c>
      <c r="P18" s="57" t="s">
        <v>286</v>
      </c>
      <c r="Q18" s="57" t="s">
        <v>286</v>
      </c>
      <c r="R18" s="57" t="s">
        <v>286</v>
      </c>
      <c r="S18" s="57" t="s">
        <v>286</v>
      </c>
      <c r="T18" s="57" t="s">
        <v>286</v>
      </c>
      <c r="U18" s="57" t="s">
        <v>286</v>
      </c>
      <c r="V18" s="57" t="s">
        <v>286</v>
      </c>
      <c r="W18" s="57" t="s">
        <v>286</v>
      </c>
      <c r="X18" s="57" t="s">
        <v>286</v>
      </c>
      <c r="Y18" s="15"/>
      <c r="Z18" s="15"/>
      <c r="AJ18" s="15"/>
      <c r="AK18" s="15"/>
      <c r="AL18" s="15"/>
      <c r="AM18" s="15"/>
      <c r="AN18" s="15"/>
      <c r="AO18" s="15"/>
      <c r="AP18" s="15"/>
    </row>
    <row r="19" spans="1:42" ht="17.25" customHeight="1" outlineLevel="1">
      <c r="A19" s="25" t="s">
        <v>271</v>
      </c>
      <c r="B19" s="26"/>
      <c r="C19" s="13" t="s">
        <v>69</v>
      </c>
      <c r="D19" s="67">
        <v>5673</v>
      </c>
      <c r="E19" s="57">
        <v>36475</v>
      </c>
      <c r="F19" s="57">
        <v>3281</v>
      </c>
      <c r="G19" s="57">
        <v>7150</v>
      </c>
      <c r="H19" s="57">
        <v>1383</v>
      </c>
      <c r="I19" s="57">
        <v>8916</v>
      </c>
      <c r="J19" s="57">
        <v>698</v>
      </c>
      <c r="K19" s="57">
        <v>9149</v>
      </c>
      <c r="L19" s="57">
        <v>182</v>
      </c>
      <c r="M19" s="57">
        <v>4349</v>
      </c>
      <c r="N19" s="57">
        <v>81</v>
      </c>
      <c r="O19" s="57">
        <v>3020</v>
      </c>
      <c r="P19" s="57">
        <v>36</v>
      </c>
      <c r="Q19" s="57">
        <v>2371</v>
      </c>
      <c r="R19" s="57">
        <v>7</v>
      </c>
      <c r="S19" s="57">
        <v>1023</v>
      </c>
      <c r="T19" s="57">
        <v>2</v>
      </c>
      <c r="U19" s="57">
        <v>497</v>
      </c>
      <c r="V19" s="57" t="s">
        <v>286</v>
      </c>
      <c r="W19" s="57" t="s">
        <v>286</v>
      </c>
      <c r="X19" s="57">
        <v>3</v>
      </c>
      <c r="Y19" s="15"/>
      <c r="Z19" s="15"/>
      <c r="AJ19" s="15"/>
      <c r="AK19" s="15"/>
      <c r="AL19" s="15"/>
      <c r="AM19" s="15"/>
      <c r="AN19" s="15"/>
      <c r="AO19" s="15"/>
      <c r="AP19" s="15"/>
    </row>
    <row r="20" spans="1:42" ht="17.25" customHeight="1" outlineLevel="1">
      <c r="A20" s="25" t="s">
        <v>267</v>
      </c>
      <c r="B20" s="26" t="s">
        <v>70</v>
      </c>
      <c r="C20" s="13" t="s">
        <v>71</v>
      </c>
      <c r="D20" s="67">
        <v>2179</v>
      </c>
      <c r="E20" s="57">
        <v>16224</v>
      </c>
      <c r="F20" s="57">
        <v>1029</v>
      </c>
      <c r="G20" s="57">
        <v>2457</v>
      </c>
      <c r="H20" s="57">
        <v>662</v>
      </c>
      <c r="I20" s="57">
        <v>4287</v>
      </c>
      <c r="J20" s="57">
        <v>335</v>
      </c>
      <c r="K20" s="57">
        <v>4403</v>
      </c>
      <c r="L20" s="57">
        <v>94</v>
      </c>
      <c r="M20" s="57">
        <v>2246</v>
      </c>
      <c r="N20" s="57">
        <v>36</v>
      </c>
      <c r="O20" s="57">
        <v>1307</v>
      </c>
      <c r="P20" s="57">
        <v>19</v>
      </c>
      <c r="Q20" s="57">
        <v>1279</v>
      </c>
      <c r="R20" s="57">
        <v>2</v>
      </c>
      <c r="S20" s="57">
        <v>245</v>
      </c>
      <c r="T20" s="57" t="s">
        <v>286</v>
      </c>
      <c r="U20" s="57" t="s">
        <v>286</v>
      </c>
      <c r="V20" s="57" t="s">
        <v>286</v>
      </c>
      <c r="W20" s="57" t="s">
        <v>286</v>
      </c>
      <c r="X20" s="57">
        <v>2</v>
      </c>
      <c r="Y20" s="15"/>
      <c r="Z20" s="15"/>
      <c r="AJ20" s="15"/>
      <c r="AK20" s="15"/>
      <c r="AL20" s="15"/>
      <c r="AM20" s="15"/>
      <c r="AN20" s="15"/>
      <c r="AO20" s="15"/>
      <c r="AP20" s="15"/>
    </row>
    <row r="21" spans="1:42" ht="17.25" customHeight="1" outlineLevel="1">
      <c r="A21" s="25" t="s">
        <v>267</v>
      </c>
      <c r="B21" s="11" t="s">
        <v>72</v>
      </c>
      <c r="C21" s="13" t="s">
        <v>73</v>
      </c>
      <c r="D21" s="67">
        <v>2050</v>
      </c>
      <c r="E21" s="57">
        <v>8724</v>
      </c>
      <c r="F21" s="57">
        <v>1475</v>
      </c>
      <c r="G21" s="57">
        <v>2936</v>
      </c>
      <c r="H21" s="57">
        <v>365</v>
      </c>
      <c r="I21" s="57">
        <v>2307</v>
      </c>
      <c r="J21" s="57">
        <v>163</v>
      </c>
      <c r="K21" s="57">
        <v>2125</v>
      </c>
      <c r="L21" s="57">
        <v>33</v>
      </c>
      <c r="M21" s="57">
        <v>753</v>
      </c>
      <c r="N21" s="57">
        <v>10</v>
      </c>
      <c r="O21" s="57">
        <v>377</v>
      </c>
      <c r="P21" s="57">
        <v>2</v>
      </c>
      <c r="Q21" s="57">
        <v>104</v>
      </c>
      <c r="R21" s="57">
        <v>1</v>
      </c>
      <c r="S21" s="57">
        <v>122</v>
      </c>
      <c r="T21" s="57" t="s">
        <v>286</v>
      </c>
      <c r="U21" s="57" t="s">
        <v>286</v>
      </c>
      <c r="V21" s="57" t="s">
        <v>286</v>
      </c>
      <c r="W21" s="57" t="s">
        <v>286</v>
      </c>
      <c r="X21" s="57">
        <v>1</v>
      </c>
      <c r="Y21" s="15"/>
      <c r="Z21" s="15"/>
      <c r="AJ21" s="15"/>
      <c r="AK21" s="15"/>
      <c r="AL21" s="15"/>
      <c r="AM21" s="15"/>
      <c r="AN21" s="15"/>
      <c r="AO21" s="15"/>
      <c r="AP21" s="15"/>
    </row>
    <row r="22" spans="1:42" ht="17.25" customHeight="1" outlineLevel="1">
      <c r="A22" s="25" t="s">
        <v>267</v>
      </c>
      <c r="B22" s="26" t="s">
        <v>74</v>
      </c>
      <c r="C22" s="13" t="s">
        <v>75</v>
      </c>
      <c r="D22" s="67">
        <v>1444</v>
      </c>
      <c r="E22" s="57">
        <v>11527</v>
      </c>
      <c r="F22" s="57">
        <v>777</v>
      </c>
      <c r="G22" s="57">
        <v>1757</v>
      </c>
      <c r="H22" s="57">
        <v>356</v>
      </c>
      <c r="I22" s="57">
        <v>2322</v>
      </c>
      <c r="J22" s="57">
        <v>200</v>
      </c>
      <c r="K22" s="57">
        <v>2621</v>
      </c>
      <c r="L22" s="57">
        <v>55</v>
      </c>
      <c r="M22" s="57">
        <v>1350</v>
      </c>
      <c r="N22" s="57">
        <v>35</v>
      </c>
      <c r="O22" s="57">
        <v>1336</v>
      </c>
      <c r="P22" s="57">
        <v>15</v>
      </c>
      <c r="Q22" s="57">
        <v>988</v>
      </c>
      <c r="R22" s="57">
        <v>4</v>
      </c>
      <c r="S22" s="57">
        <v>656</v>
      </c>
      <c r="T22" s="57">
        <v>2</v>
      </c>
      <c r="U22" s="57">
        <v>497</v>
      </c>
      <c r="V22" s="57" t="s">
        <v>286</v>
      </c>
      <c r="W22" s="57" t="s">
        <v>286</v>
      </c>
      <c r="X22" s="57" t="s">
        <v>286</v>
      </c>
      <c r="Y22" s="15"/>
      <c r="Z22" s="15"/>
      <c r="AJ22" s="15"/>
      <c r="AK22" s="15"/>
      <c r="AL22" s="15"/>
      <c r="AM22" s="15"/>
      <c r="AN22" s="15"/>
      <c r="AO22" s="15"/>
      <c r="AP22" s="15"/>
    </row>
    <row r="23" spans="1:42" ht="17.25" customHeight="1" outlineLevel="1">
      <c r="A23" s="25" t="s">
        <v>272</v>
      </c>
      <c r="B23" s="26"/>
      <c r="C23" s="13" t="s">
        <v>76</v>
      </c>
      <c r="D23" s="67">
        <v>6069</v>
      </c>
      <c r="E23" s="57">
        <v>85255</v>
      </c>
      <c r="F23" s="57">
        <v>3262</v>
      </c>
      <c r="G23" s="57">
        <v>7542</v>
      </c>
      <c r="H23" s="57">
        <v>1219</v>
      </c>
      <c r="I23" s="57">
        <v>8028</v>
      </c>
      <c r="J23" s="57">
        <v>771</v>
      </c>
      <c r="K23" s="57">
        <v>10475</v>
      </c>
      <c r="L23" s="57">
        <v>267</v>
      </c>
      <c r="M23" s="57">
        <v>6406</v>
      </c>
      <c r="N23" s="57">
        <v>248</v>
      </c>
      <c r="O23" s="57">
        <v>9530</v>
      </c>
      <c r="P23" s="57">
        <v>169</v>
      </c>
      <c r="Q23" s="57">
        <v>11457</v>
      </c>
      <c r="R23" s="57">
        <v>85</v>
      </c>
      <c r="S23" s="57">
        <v>11823</v>
      </c>
      <c r="T23" s="57">
        <v>24</v>
      </c>
      <c r="U23" s="57">
        <v>5727</v>
      </c>
      <c r="V23" s="57">
        <v>20</v>
      </c>
      <c r="W23" s="57">
        <v>14267</v>
      </c>
      <c r="X23" s="57">
        <v>4</v>
      </c>
      <c r="Y23" s="15"/>
      <c r="Z23" s="15"/>
      <c r="AJ23" s="15"/>
      <c r="AK23" s="15"/>
      <c r="AL23" s="15"/>
      <c r="AM23" s="15"/>
      <c r="AN23" s="15"/>
      <c r="AO23" s="15"/>
      <c r="AP23" s="15"/>
    </row>
    <row r="24" spans="1:42" ht="17.25" customHeight="1" outlineLevel="1">
      <c r="A24" s="25" t="s">
        <v>267</v>
      </c>
      <c r="B24" s="26" t="s">
        <v>77</v>
      </c>
      <c r="C24" s="13" t="s">
        <v>78</v>
      </c>
      <c r="D24" s="67">
        <v>523</v>
      </c>
      <c r="E24" s="57">
        <v>6138</v>
      </c>
      <c r="F24" s="57">
        <v>227</v>
      </c>
      <c r="G24" s="57">
        <v>560</v>
      </c>
      <c r="H24" s="57">
        <v>136</v>
      </c>
      <c r="I24" s="57">
        <v>916</v>
      </c>
      <c r="J24" s="57">
        <v>96</v>
      </c>
      <c r="K24" s="57">
        <v>1294</v>
      </c>
      <c r="L24" s="57">
        <v>19</v>
      </c>
      <c r="M24" s="57">
        <v>461</v>
      </c>
      <c r="N24" s="57">
        <v>24</v>
      </c>
      <c r="O24" s="57">
        <v>858</v>
      </c>
      <c r="P24" s="57">
        <v>15</v>
      </c>
      <c r="Q24" s="57">
        <v>1054</v>
      </c>
      <c r="R24" s="57">
        <v>4</v>
      </c>
      <c r="S24" s="57">
        <v>531</v>
      </c>
      <c r="T24" s="57">
        <v>2</v>
      </c>
      <c r="U24" s="57">
        <v>464</v>
      </c>
      <c r="V24" s="57" t="s">
        <v>286</v>
      </c>
      <c r="W24" s="57" t="s">
        <v>286</v>
      </c>
      <c r="X24" s="57" t="s">
        <v>286</v>
      </c>
      <c r="Y24" s="15"/>
      <c r="Z24" s="15"/>
      <c r="AJ24" s="15"/>
      <c r="AK24" s="15"/>
      <c r="AL24" s="15"/>
      <c r="AM24" s="15"/>
      <c r="AN24" s="15"/>
      <c r="AO24" s="15"/>
      <c r="AP24" s="15"/>
    </row>
    <row r="25" spans="1:42" ht="17.25" customHeight="1" outlineLevel="1">
      <c r="A25" s="25" t="s">
        <v>267</v>
      </c>
      <c r="B25" s="26" t="s">
        <v>79</v>
      </c>
      <c r="C25" s="13" t="s">
        <v>80</v>
      </c>
      <c r="D25" s="67">
        <v>58</v>
      </c>
      <c r="E25" s="57">
        <v>444</v>
      </c>
      <c r="F25" s="57">
        <v>21</v>
      </c>
      <c r="G25" s="57">
        <v>55</v>
      </c>
      <c r="H25" s="57">
        <v>26</v>
      </c>
      <c r="I25" s="57">
        <v>170</v>
      </c>
      <c r="J25" s="57">
        <v>6</v>
      </c>
      <c r="K25" s="57">
        <v>69</v>
      </c>
      <c r="L25" s="57">
        <v>2</v>
      </c>
      <c r="M25" s="57">
        <v>40</v>
      </c>
      <c r="N25" s="57">
        <v>3</v>
      </c>
      <c r="O25" s="57">
        <v>110</v>
      </c>
      <c r="P25" s="57" t="s">
        <v>286</v>
      </c>
      <c r="Q25" s="57" t="s">
        <v>286</v>
      </c>
      <c r="R25" s="57" t="s">
        <v>286</v>
      </c>
      <c r="S25" s="57" t="s">
        <v>286</v>
      </c>
      <c r="T25" s="57" t="s">
        <v>286</v>
      </c>
      <c r="U25" s="57" t="s">
        <v>286</v>
      </c>
      <c r="V25" s="57" t="s">
        <v>286</v>
      </c>
      <c r="W25" s="57" t="s">
        <v>286</v>
      </c>
      <c r="X25" s="57" t="s">
        <v>286</v>
      </c>
      <c r="Y25" s="15"/>
      <c r="Z25" s="15"/>
      <c r="AJ25" s="15"/>
      <c r="AK25" s="15"/>
      <c r="AL25" s="15"/>
      <c r="AM25" s="15"/>
      <c r="AN25" s="15"/>
      <c r="AO25" s="15"/>
      <c r="AP25" s="15"/>
    </row>
    <row r="26" spans="1:42" ht="17.25" customHeight="1" outlineLevel="1">
      <c r="A26" s="25" t="s">
        <v>267</v>
      </c>
      <c r="B26" s="26" t="s">
        <v>81</v>
      </c>
      <c r="C26" s="13" t="s">
        <v>82</v>
      </c>
      <c r="D26" s="67">
        <v>1617</v>
      </c>
      <c r="E26" s="57">
        <v>21962</v>
      </c>
      <c r="F26" s="57">
        <v>848</v>
      </c>
      <c r="G26" s="57">
        <v>1993</v>
      </c>
      <c r="H26" s="57">
        <v>333</v>
      </c>
      <c r="I26" s="57">
        <v>2217</v>
      </c>
      <c r="J26" s="57">
        <v>203</v>
      </c>
      <c r="K26" s="57">
        <v>2851</v>
      </c>
      <c r="L26" s="57">
        <v>78</v>
      </c>
      <c r="M26" s="57">
        <v>1852</v>
      </c>
      <c r="N26" s="57">
        <v>72</v>
      </c>
      <c r="O26" s="57">
        <v>2792</v>
      </c>
      <c r="P26" s="57">
        <v>45</v>
      </c>
      <c r="Q26" s="57">
        <v>3170</v>
      </c>
      <c r="R26" s="57">
        <v>27</v>
      </c>
      <c r="S26" s="57">
        <v>3537</v>
      </c>
      <c r="T26" s="57">
        <v>8</v>
      </c>
      <c r="U26" s="57">
        <v>1912</v>
      </c>
      <c r="V26" s="57">
        <v>3</v>
      </c>
      <c r="W26" s="57">
        <v>1638</v>
      </c>
      <c r="X26" s="57" t="s">
        <v>286</v>
      </c>
      <c r="Y26" s="15"/>
      <c r="Z26" s="15"/>
      <c r="AJ26" s="15"/>
      <c r="AK26" s="15"/>
      <c r="AL26" s="15"/>
      <c r="AM26" s="15"/>
      <c r="AN26" s="15"/>
      <c r="AO26" s="15"/>
      <c r="AP26" s="15"/>
    </row>
    <row r="27" spans="1:42" ht="17.25" customHeight="1" outlineLevel="1">
      <c r="A27" s="25" t="s">
        <v>267</v>
      </c>
      <c r="B27" s="26" t="s">
        <v>83</v>
      </c>
      <c r="C27" s="13" t="s">
        <v>84</v>
      </c>
      <c r="D27" s="67">
        <v>211</v>
      </c>
      <c r="E27" s="57">
        <v>1433</v>
      </c>
      <c r="F27" s="57">
        <v>136</v>
      </c>
      <c r="G27" s="57">
        <v>329</v>
      </c>
      <c r="H27" s="57">
        <v>47</v>
      </c>
      <c r="I27" s="57">
        <v>293</v>
      </c>
      <c r="J27" s="57">
        <v>19</v>
      </c>
      <c r="K27" s="57">
        <v>246</v>
      </c>
      <c r="L27" s="57">
        <v>3</v>
      </c>
      <c r="M27" s="57">
        <v>83</v>
      </c>
      <c r="N27" s="57">
        <v>3</v>
      </c>
      <c r="O27" s="57">
        <v>115</v>
      </c>
      <c r="P27" s="57">
        <v>1</v>
      </c>
      <c r="Q27" s="57">
        <v>54</v>
      </c>
      <c r="R27" s="57">
        <v>2</v>
      </c>
      <c r="S27" s="57">
        <v>313</v>
      </c>
      <c r="T27" s="57" t="s">
        <v>286</v>
      </c>
      <c r="U27" s="57" t="s">
        <v>286</v>
      </c>
      <c r="V27" s="57" t="s">
        <v>286</v>
      </c>
      <c r="W27" s="57" t="s">
        <v>286</v>
      </c>
      <c r="X27" s="57" t="s">
        <v>286</v>
      </c>
      <c r="Y27" s="15"/>
      <c r="Z27" s="15"/>
      <c r="AJ27" s="15"/>
      <c r="AK27" s="15"/>
      <c r="AL27" s="15"/>
      <c r="AM27" s="15"/>
      <c r="AN27" s="15"/>
      <c r="AO27" s="15"/>
      <c r="AP27" s="15"/>
    </row>
    <row r="28" spans="1:42" ht="17.25" customHeight="1" outlineLevel="1">
      <c r="A28" s="25" t="s">
        <v>267</v>
      </c>
      <c r="B28" s="26" t="s">
        <v>85</v>
      </c>
      <c r="C28" s="13" t="s">
        <v>86</v>
      </c>
      <c r="D28" s="67">
        <v>242</v>
      </c>
      <c r="E28" s="57">
        <v>1332</v>
      </c>
      <c r="F28" s="57">
        <v>177</v>
      </c>
      <c r="G28" s="57">
        <v>350</v>
      </c>
      <c r="H28" s="57">
        <v>34</v>
      </c>
      <c r="I28" s="57">
        <v>201</v>
      </c>
      <c r="J28" s="57">
        <v>14</v>
      </c>
      <c r="K28" s="57">
        <v>194</v>
      </c>
      <c r="L28" s="57">
        <v>10</v>
      </c>
      <c r="M28" s="57">
        <v>240</v>
      </c>
      <c r="N28" s="57">
        <v>4</v>
      </c>
      <c r="O28" s="57">
        <v>143</v>
      </c>
      <c r="P28" s="57">
        <v>3</v>
      </c>
      <c r="Q28" s="57">
        <v>204</v>
      </c>
      <c r="R28" s="57" t="s">
        <v>286</v>
      </c>
      <c r="S28" s="57" t="s">
        <v>286</v>
      </c>
      <c r="T28" s="57" t="s">
        <v>286</v>
      </c>
      <c r="U28" s="57" t="s">
        <v>286</v>
      </c>
      <c r="V28" s="57" t="s">
        <v>286</v>
      </c>
      <c r="W28" s="57" t="s">
        <v>286</v>
      </c>
      <c r="X28" s="57" t="s">
        <v>286</v>
      </c>
      <c r="Y28" s="15"/>
      <c r="Z28" s="15"/>
      <c r="AJ28" s="15"/>
      <c r="AK28" s="15"/>
      <c r="AL28" s="15"/>
      <c r="AM28" s="15"/>
      <c r="AN28" s="15"/>
      <c r="AO28" s="15"/>
      <c r="AP28" s="15"/>
    </row>
    <row r="29" spans="1:42" ht="17.25" customHeight="1" outlineLevel="1">
      <c r="A29" s="25" t="s">
        <v>267</v>
      </c>
      <c r="B29" s="26" t="s">
        <v>87</v>
      </c>
      <c r="C29" s="13" t="s">
        <v>88</v>
      </c>
      <c r="D29" s="67">
        <v>182</v>
      </c>
      <c r="E29" s="57">
        <v>2064</v>
      </c>
      <c r="F29" s="57">
        <v>84</v>
      </c>
      <c r="G29" s="57">
        <v>206</v>
      </c>
      <c r="H29" s="57">
        <v>40</v>
      </c>
      <c r="I29" s="57">
        <v>243</v>
      </c>
      <c r="J29" s="57">
        <v>31</v>
      </c>
      <c r="K29" s="57">
        <v>395</v>
      </c>
      <c r="L29" s="57">
        <v>11</v>
      </c>
      <c r="M29" s="57">
        <v>265</v>
      </c>
      <c r="N29" s="57">
        <v>9</v>
      </c>
      <c r="O29" s="57">
        <v>349</v>
      </c>
      <c r="P29" s="57">
        <v>5</v>
      </c>
      <c r="Q29" s="57">
        <v>289</v>
      </c>
      <c r="R29" s="57">
        <v>2</v>
      </c>
      <c r="S29" s="57">
        <v>317</v>
      </c>
      <c r="T29" s="57" t="s">
        <v>286</v>
      </c>
      <c r="U29" s="57" t="s">
        <v>286</v>
      </c>
      <c r="V29" s="57" t="s">
        <v>286</v>
      </c>
      <c r="W29" s="57" t="s">
        <v>286</v>
      </c>
      <c r="X29" s="57" t="s">
        <v>286</v>
      </c>
      <c r="Y29" s="15"/>
      <c r="Z29" s="15"/>
      <c r="AJ29" s="15"/>
      <c r="AK29" s="15"/>
      <c r="AL29" s="15"/>
      <c r="AM29" s="15"/>
      <c r="AN29" s="15"/>
      <c r="AO29" s="15"/>
      <c r="AP29" s="15"/>
    </row>
    <row r="30" spans="1:42" ht="17.25" customHeight="1" outlineLevel="1">
      <c r="A30" s="25" t="s">
        <v>267</v>
      </c>
      <c r="B30" s="26" t="s">
        <v>89</v>
      </c>
      <c r="C30" s="13" t="s">
        <v>90</v>
      </c>
      <c r="D30" s="67">
        <v>312</v>
      </c>
      <c r="E30" s="57">
        <v>2394</v>
      </c>
      <c r="F30" s="57">
        <v>200</v>
      </c>
      <c r="G30" s="57">
        <v>471</v>
      </c>
      <c r="H30" s="57">
        <v>45</v>
      </c>
      <c r="I30" s="57">
        <v>302</v>
      </c>
      <c r="J30" s="57">
        <v>39</v>
      </c>
      <c r="K30" s="57">
        <v>542</v>
      </c>
      <c r="L30" s="57">
        <v>17</v>
      </c>
      <c r="M30" s="57">
        <v>414</v>
      </c>
      <c r="N30" s="57">
        <v>6</v>
      </c>
      <c r="O30" s="57">
        <v>246</v>
      </c>
      <c r="P30" s="57">
        <v>4</v>
      </c>
      <c r="Q30" s="57">
        <v>302</v>
      </c>
      <c r="R30" s="57">
        <v>1</v>
      </c>
      <c r="S30" s="57">
        <v>117</v>
      </c>
      <c r="T30" s="57" t="s">
        <v>286</v>
      </c>
      <c r="U30" s="57" t="s">
        <v>286</v>
      </c>
      <c r="V30" s="57" t="s">
        <v>286</v>
      </c>
      <c r="W30" s="57" t="s">
        <v>286</v>
      </c>
      <c r="X30" s="57" t="s">
        <v>286</v>
      </c>
      <c r="Y30" s="15"/>
      <c r="Z30" s="15"/>
      <c r="AJ30" s="15"/>
      <c r="AK30" s="15"/>
      <c r="AL30" s="15"/>
      <c r="AM30" s="15"/>
      <c r="AN30" s="15"/>
      <c r="AO30" s="15"/>
      <c r="AP30" s="15"/>
    </row>
    <row r="31" spans="1:42" ht="17.25" customHeight="1" outlineLevel="1">
      <c r="A31" s="25" t="s">
        <v>267</v>
      </c>
      <c r="B31" s="26" t="s">
        <v>91</v>
      </c>
      <c r="C31" s="13" t="s">
        <v>92</v>
      </c>
      <c r="D31" s="67">
        <v>76</v>
      </c>
      <c r="E31" s="57">
        <v>3155</v>
      </c>
      <c r="F31" s="57">
        <v>18</v>
      </c>
      <c r="G31" s="57">
        <v>53</v>
      </c>
      <c r="H31" s="57">
        <v>9</v>
      </c>
      <c r="I31" s="57">
        <v>62</v>
      </c>
      <c r="J31" s="57">
        <v>13</v>
      </c>
      <c r="K31" s="57">
        <v>179</v>
      </c>
      <c r="L31" s="57">
        <v>3</v>
      </c>
      <c r="M31" s="57">
        <v>72</v>
      </c>
      <c r="N31" s="57">
        <v>15</v>
      </c>
      <c r="O31" s="57">
        <v>569</v>
      </c>
      <c r="P31" s="57">
        <v>10</v>
      </c>
      <c r="Q31" s="57">
        <v>683</v>
      </c>
      <c r="R31" s="57">
        <v>5</v>
      </c>
      <c r="S31" s="57">
        <v>768</v>
      </c>
      <c r="T31" s="57">
        <v>2</v>
      </c>
      <c r="U31" s="57">
        <v>425</v>
      </c>
      <c r="V31" s="57">
        <v>1</v>
      </c>
      <c r="W31" s="57">
        <v>344</v>
      </c>
      <c r="X31" s="57" t="s">
        <v>286</v>
      </c>
      <c r="Y31" s="15"/>
      <c r="Z31" s="15"/>
      <c r="AJ31" s="15"/>
      <c r="AK31" s="15"/>
      <c r="AL31" s="15"/>
      <c r="AM31" s="15"/>
      <c r="AN31" s="15"/>
      <c r="AO31" s="15"/>
      <c r="AP31" s="15"/>
    </row>
    <row r="32" spans="1:42" ht="17.25" customHeight="1" outlineLevel="1">
      <c r="A32" s="25" t="s">
        <v>267</v>
      </c>
      <c r="B32" s="26" t="s">
        <v>93</v>
      </c>
      <c r="C32" s="13" t="s">
        <v>94</v>
      </c>
      <c r="D32" s="67">
        <v>13</v>
      </c>
      <c r="E32" s="57">
        <v>86</v>
      </c>
      <c r="F32" s="57">
        <v>5</v>
      </c>
      <c r="G32" s="57">
        <v>13</v>
      </c>
      <c r="H32" s="57">
        <v>5</v>
      </c>
      <c r="I32" s="57">
        <v>32</v>
      </c>
      <c r="J32" s="57">
        <v>3</v>
      </c>
      <c r="K32" s="57">
        <v>41</v>
      </c>
      <c r="L32" s="57" t="s">
        <v>286</v>
      </c>
      <c r="M32" s="57" t="s">
        <v>286</v>
      </c>
      <c r="N32" s="57" t="s">
        <v>286</v>
      </c>
      <c r="O32" s="57" t="s">
        <v>286</v>
      </c>
      <c r="P32" s="57" t="s">
        <v>286</v>
      </c>
      <c r="Q32" s="57" t="s">
        <v>286</v>
      </c>
      <c r="R32" s="57" t="s">
        <v>286</v>
      </c>
      <c r="S32" s="57" t="s">
        <v>286</v>
      </c>
      <c r="T32" s="57" t="s">
        <v>286</v>
      </c>
      <c r="U32" s="57" t="s">
        <v>286</v>
      </c>
      <c r="V32" s="57" t="s">
        <v>286</v>
      </c>
      <c r="W32" s="57" t="s">
        <v>286</v>
      </c>
      <c r="X32" s="57" t="s">
        <v>286</v>
      </c>
      <c r="Y32" s="15"/>
      <c r="Z32" s="15"/>
      <c r="AJ32" s="15"/>
      <c r="AK32" s="15"/>
      <c r="AL32" s="15"/>
      <c r="AM32" s="15"/>
      <c r="AN32" s="15"/>
      <c r="AO32" s="15"/>
      <c r="AP32" s="15"/>
    </row>
    <row r="33" spans="1:42" ht="17.25" customHeight="1" outlineLevel="1">
      <c r="A33" s="25" t="s">
        <v>267</v>
      </c>
      <c r="B33" s="26" t="s">
        <v>95</v>
      </c>
      <c r="C33" s="13" t="s">
        <v>96</v>
      </c>
      <c r="D33" s="67">
        <v>237</v>
      </c>
      <c r="E33" s="57">
        <v>5582</v>
      </c>
      <c r="F33" s="57">
        <v>94</v>
      </c>
      <c r="G33" s="57">
        <v>238</v>
      </c>
      <c r="H33" s="57">
        <v>53</v>
      </c>
      <c r="I33" s="57">
        <v>364</v>
      </c>
      <c r="J33" s="57">
        <v>40</v>
      </c>
      <c r="K33" s="57">
        <v>553</v>
      </c>
      <c r="L33" s="57">
        <v>12</v>
      </c>
      <c r="M33" s="57">
        <v>278</v>
      </c>
      <c r="N33" s="57">
        <v>16</v>
      </c>
      <c r="O33" s="57">
        <v>622</v>
      </c>
      <c r="P33" s="57">
        <v>11</v>
      </c>
      <c r="Q33" s="57">
        <v>699</v>
      </c>
      <c r="R33" s="57">
        <v>8</v>
      </c>
      <c r="S33" s="57">
        <v>1167</v>
      </c>
      <c r="T33" s="57">
        <v>1</v>
      </c>
      <c r="U33" s="57">
        <v>284</v>
      </c>
      <c r="V33" s="57">
        <v>2</v>
      </c>
      <c r="W33" s="57">
        <v>1377</v>
      </c>
      <c r="X33" s="57" t="s">
        <v>286</v>
      </c>
      <c r="Y33" s="15"/>
      <c r="Z33" s="15"/>
      <c r="AJ33" s="15"/>
      <c r="AK33" s="15"/>
      <c r="AL33" s="15"/>
      <c r="AM33" s="15"/>
      <c r="AN33" s="15"/>
      <c r="AO33" s="15"/>
      <c r="AP33" s="15"/>
    </row>
    <row r="34" spans="1:42" ht="17.25" customHeight="1" outlineLevel="1">
      <c r="A34" s="25" t="s">
        <v>267</v>
      </c>
      <c r="B34" s="26" t="s">
        <v>97</v>
      </c>
      <c r="C34" s="13" t="s">
        <v>98</v>
      </c>
      <c r="D34" s="67">
        <v>16</v>
      </c>
      <c r="E34" s="57">
        <v>195</v>
      </c>
      <c r="F34" s="57">
        <v>8</v>
      </c>
      <c r="G34" s="57">
        <v>19</v>
      </c>
      <c r="H34" s="57">
        <v>1</v>
      </c>
      <c r="I34" s="57">
        <v>5</v>
      </c>
      <c r="J34" s="57">
        <v>4</v>
      </c>
      <c r="K34" s="57">
        <v>41</v>
      </c>
      <c r="L34" s="57">
        <v>1</v>
      </c>
      <c r="M34" s="57">
        <v>28</v>
      </c>
      <c r="N34" s="57">
        <v>1</v>
      </c>
      <c r="O34" s="57">
        <v>47</v>
      </c>
      <c r="P34" s="57">
        <v>1</v>
      </c>
      <c r="Q34" s="57">
        <v>55</v>
      </c>
      <c r="R34" s="57" t="s">
        <v>286</v>
      </c>
      <c r="S34" s="57" t="s">
        <v>286</v>
      </c>
      <c r="T34" s="57" t="s">
        <v>286</v>
      </c>
      <c r="U34" s="57" t="s">
        <v>286</v>
      </c>
      <c r="V34" s="57" t="s">
        <v>286</v>
      </c>
      <c r="W34" s="57" t="s">
        <v>286</v>
      </c>
      <c r="X34" s="57" t="s">
        <v>286</v>
      </c>
      <c r="Y34" s="15"/>
      <c r="Z34" s="15"/>
      <c r="AJ34" s="15"/>
      <c r="AK34" s="15"/>
      <c r="AL34" s="15"/>
      <c r="AM34" s="15"/>
      <c r="AN34" s="15"/>
      <c r="AO34" s="15"/>
      <c r="AP34" s="15"/>
    </row>
    <row r="35" spans="1:42" ht="17.25" customHeight="1" outlineLevel="1">
      <c r="A35" s="25" t="s">
        <v>267</v>
      </c>
      <c r="B35" s="26" t="s">
        <v>99</v>
      </c>
      <c r="C35" s="13" t="s">
        <v>100</v>
      </c>
      <c r="D35" s="67">
        <v>6</v>
      </c>
      <c r="E35" s="57">
        <v>41</v>
      </c>
      <c r="F35" s="57">
        <v>3</v>
      </c>
      <c r="G35" s="57">
        <v>8</v>
      </c>
      <c r="H35" s="57">
        <v>2</v>
      </c>
      <c r="I35" s="57">
        <v>10</v>
      </c>
      <c r="J35" s="57" t="s">
        <v>286</v>
      </c>
      <c r="K35" s="57" t="s">
        <v>286</v>
      </c>
      <c r="L35" s="57">
        <v>1</v>
      </c>
      <c r="M35" s="57">
        <v>23</v>
      </c>
      <c r="N35" s="57" t="s">
        <v>286</v>
      </c>
      <c r="O35" s="57" t="s">
        <v>286</v>
      </c>
      <c r="P35" s="57" t="s">
        <v>286</v>
      </c>
      <c r="Q35" s="57" t="s">
        <v>286</v>
      </c>
      <c r="R35" s="57" t="s">
        <v>286</v>
      </c>
      <c r="S35" s="57" t="s">
        <v>286</v>
      </c>
      <c r="T35" s="57" t="s">
        <v>286</v>
      </c>
      <c r="U35" s="57" t="s">
        <v>286</v>
      </c>
      <c r="V35" s="57" t="s">
        <v>286</v>
      </c>
      <c r="W35" s="57" t="s">
        <v>286</v>
      </c>
      <c r="X35" s="57" t="s">
        <v>286</v>
      </c>
      <c r="Y35" s="15"/>
      <c r="Z35" s="15"/>
      <c r="AJ35" s="15"/>
      <c r="AK35" s="15"/>
      <c r="AL35" s="15"/>
      <c r="AM35" s="15"/>
      <c r="AN35" s="15"/>
      <c r="AO35" s="15"/>
      <c r="AP35" s="15"/>
    </row>
    <row r="36" spans="1:42" ht="17.25" customHeight="1" outlineLevel="1">
      <c r="A36" s="25" t="s">
        <v>267</v>
      </c>
      <c r="B36" s="26" t="s">
        <v>101</v>
      </c>
      <c r="C36" s="13" t="s">
        <v>102</v>
      </c>
      <c r="D36" s="67">
        <v>201</v>
      </c>
      <c r="E36" s="57">
        <v>2919</v>
      </c>
      <c r="F36" s="57">
        <v>88</v>
      </c>
      <c r="G36" s="57">
        <v>200</v>
      </c>
      <c r="H36" s="57">
        <v>41</v>
      </c>
      <c r="I36" s="57">
        <v>266</v>
      </c>
      <c r="J36" s="57">
        <v>40</v>
      </c>
      <c r="K36" s="57">
        <v>521</v>
      </c>
      <c r="L36" s="57">
        <v>10</v>
      </c>
      <c r="M36" s="57">
        <v>242</v>
      </c>
      <c r="N36" s="57">
        <v>10</v>
      </c>
      <c r="O36" s="57">
        <v>377</v>
      </c>
      <c r="P36" s="57">
        <v>6</v>
      </c>
      <c r="Q36" s="57">
        <v>438</v>
      </c>
      <c r="R36" s="57">
        <v>4</v>
      </c>
      <c r="S36" s="57">
        <v>600</v>
      </c>
      <c r="T36" s="57">
        <v>1</v>
      </c>
      <c r="U36" s="57">
        <v>275</v>
      </c>
      <c r="V36" s="57" t="s">
        <v>286</v>
      </c>
      <c r="W36" s="57" t="s">
        <v>286</v>
      </c>
      <c r="X36" s="57">
        <v>1</v>
      </c>
      <c r="Y36" s="15"/>
      <c r="Z36" s="15"/>
      <c r="AJ36" s="15"/>
      <c r="AK36" s="15"/>
      <c r="AL36" s="15"/>
      <c r="AM36" s="15"/>
      <c r="AN36" s="15"/>
      <c r="AO36" s="15"/>
      <c r="AP36" s="15"/>
    </row>
    <row r="37" spans="1:42" ht="17.25" customHeight="1" outlineLevel="1">
      <c r="A37" s="25" t="s">
        <v>267</v>
      </c>
      <c r="B37" s="26" t="s">
        <v>103</v>
      </c>
      <c r="C37" s="13" t="s">
        <v>104</v>
      </c>
      <c r="D37" s="67">
        <v>31</v>
      </c>
      <c r="E37" s="57">
        <v>448</v>
      </c>
      <c r="F37" s="57">
        <v>8</v>
      </c>
      <c r="G37" s="57">
        <v>18</v>
      </c>
      <c r="H37" s="57">
        <v>8</v>
      </c>
      <c r="I37" s="57">
        <v>63</v>
      </c>
      <c r="J37" s="57">
        <v>9</v>
      </c>
      <c r="K37" s="57">
        <v>135</v>
      </c>
      <c r="L37" s="57">
        <v>3</v>
      </c>
      <c r="M37" s="57">
        <v>76</v>
      </c>
      <c r="N37" s="57">
        <v>1</v>
      </c>
      <c r="O37" s="57">
        <v>31</v>
      </c>
      <c r="P37" s="57">
        <v>2</v>
      </c>
      <c r="Q37" s="57">
        <v>125</v>
      </c>
      <c r="R37" s="57" t="s">
        <v>286</v>
      </c>
      <c r="S37" s="57" t="s">
        <v>286</v>
      </c>
      <c r="T37" s="57" t="s">
        <v>286</v>
      </c>
      <c r="U37" s="57" t="s">
        <v>286</v>
      </c>
      <c r="V37" s="57" t="s">
        <v>286</v>
      </c>
      <c r="W37" s="57" t="s">
        <v>286</v>
      </c>
      <c r="X37" s="57" t="s">
        <v>286</v>
      </c>
      <c r="Y37" s="15"/>
      <c r="Z37" s="15"/>
      <c r="AJ37" s="15"/>
      <c r="AK37" s="15"/>
      <c r="AL37" s="15"/>
      <c r="AM37" s="15"/>
      <c r="AN37" s="15"/>
      <c r="AO37" s="15"/>
      <c r="AP37" s="15"/>
    </row>
    <row r="38" spans="1:42" ht="17.25" customHeight="1" outlineLevel="1">
      <c r="A38" s="25" t="s">
        <v>267</v>
      </c>
      <c r="B38" s="26" t="s">
        <v>105</v>
      </c>
      <c r="C38" s="14" t="s">
        <v>106</v>
      </c>
      <c r="D38" s="67">
        <v>40</v>
      </c>
      <c r="E38" s="57">
        <v>1445</v>
      </c>
      <c r="F38" s="57">
        <v>10</v>
      </c>
      <c r="G38" s="57">
        <v>24</v>
      </c>
      <c r="H38" s="57">
        <v>8</v>
      </c>
      <c r="I38" s="57">
        <v>58</v>
      </c>
      <c r="J38" s="57">
        <v>6</v>
      </c>
      <c r="K38" s="57">
        <v>81</v>
      </c>
      <c r="L38" s="57">
        <v>4</v>
      </c>
      <c r="M38" s="57">
        <v>96</v>
      </c>
      <c r="N38" s="57">
        <v>4</v>
      </c>
      <c r="O38" s="57">
        <v>157</v>
      </c>
      <c r="P38" s="57">
        <v>5</v>
      </c>
      <c r="Q38" s="57">
        <v>277</v>
      </c>
      <c r="R38" s="57" t="s">
        <v>286</v>
      </c>
      <c r="S38" s="57" t="s">
        <v>286</v>
      </c>
      <c r="T38" s="57">
        <v>1</v>
      </c>
      <c r="U38" s="57">
        <v>200</v>
      </c>
      <c r="V38" s="57">
        <v>1</v>
      </c>
      <c r="W38" s="57">
        <v>552</v>
      </c>
      <c r="X38" s="57">
        <v>1</v>
      </c>
      <c r="Y38" s="15"/>
      <c r="Z38" s="15"/>
      <c r="AJ38" s="15"/>
      <c r="AK38" s="15"/>
      <c r="AL38" s="15"/>
      <c r="AM38" s="15"/>
      <c r="AN38" s="15"/>
      <c r="AO38" s="15"/>
      <c r="AP38" s="15"/>
    </row>
    <row r="39" spans="1:42" ht="17.25" customHeight="1" outlineLevel="1">
      <c r="A39" s="25" t="s">
        <v>267</v>
      </c>
      <c r="B39" s="26" t="s">
        <v>107</v>
      </c>
      <c r="C39" s="13" t="s">
        <v>108</v>
      </c>
      <c r="D39" s="67">
        <v>413</v>
      </c>
      <c r="E39" s="57">
        <v>4831</v>
      </c>
      <c r="F39" s="57">
        <v>221</v>
      </c>
      <c r="G39" s="57">
        <v>447</v>
      </c>
      <c r="H39" s="57">
        <v>87</v>
      </c>
      <c r="I39" s="57">
        <v>585</v>
      </c>
      <c r="J39" s="57">
        <v>56</v>
      </c>
      <c r="K39" s="57">
        <v>771</v>
      </c>
      <c r="L39" s="57">
        <v>21</v>
      </c>
      <c r="M39" s="57">
        <v>489</v>
      </c>
      <c r="N39" s="57">
        <v>12</v>
      </c>
      <c r="O39" s="57">
        <v>477</v>
      </c>
      <c r="P39" s="57">
        <v>7</v>
      </c>
      <c r="Q39" s="57">
        <v>433</v>
      </c>
      <c r="R39" s="57">
        <v>5</v>
      </c>
      <c r="S39" s="57">
        <v>628</v>
      </c>
      <c r="T39" s="57">
        <v>4</v>
      </c>
      <c r="U39" s="57">
        <v>1001</v>
      </c>
      <c r="V39" s="57" t="s">
        <v>286</v>
      </c>
      <c r="W39" s="57" t="s">
        <v>286</v>
      </c>
      <c r="X39" s="57" t="s">
        <v>286</v>
      </c>
      <c r="Y39" s="15"/>
      <c r="Z39" s="15"/>
      <c r="AJ39" s="15"/>
      <c r="AK39" s="15"/>
      <c r="AL39" s="15"/>
      <c r="AM39" s="15"/>
      <c r="AN39" s="15"/>
      <c r="AO39" s="15"/>
      <c r="AP39" s="15"/>
    </row>
    <row r="40" spans="1:42" ht="17.25" customHeight="1" outlineLevel="1">
      <c r="A40" s="25" t="s">
        <v>267</v>
      </c>
      <c r="B40" s="26" t="s">
        <v>109</v>
      </c>
      <c r="C40" s="13" t="s">
        <v>110</v>
      </c>
      <c r="D40" s="67">
        <v>124</v>
      </c>
      <c r="E40" s="57">
        <v>1100</v>
      </c>
      <c r="F40" s="57">
        <v>63</v>
      </c>
      <c r="G40" s="57">
        <v>160</v>
      </c>
      <c r="H40" s="57">
        <v>31</v>
      </c>
      <c r="I40" s="57">
        <v>205</v>
      </c>
      <c r="J40" s="57">
        <v>18</v>
      </c>
      <c r="K40" s="57">
        <v>250</v>
      </c>
      <c r="L40" s="57">
        <v>5</v>
      </c>
      <c r="M40" s="57">
        <v>128</v>
      </c>
      <c r="N40" s="57">
        <v>3</v>
      </c>
      <c r="O40" s="57">
        <v>119</v>
      </c>
      <c r="P40" s="57">
        <v>4</v>
      </c>
      <c r="Q40" s="57">
        <v>238</v>
      </c>
      <c r="R40" s="57" t="s">
        <v>286</v>
      </c>
      <c r="S40" s="57" t="s">
        <v>286</v>
      </c>
      <c r="T40" s="57" t="s">
        <v>286</v>
      </c>
      <c r="U40" s="57" t="s">
        <v>286</v>
      </c>
      <c r="V40" s="57" t="s">
        <v>286</v>
      </c>
      <c r="W40" s="57" t="s">
        <v>286</v>
      </c>
      <c r="X40" s="57" t="s">
        <v>286</v>
      </c>
      <c r="Y40" s="15"/>
      <c r="Z40" s="15"/>
      <c r="AJ40" s="15"/>
      <c r="AK40" s="15"/>
      <c r="AL40" s="15"/>
      <c r="AM40" s="15"/>
      <c r="AN40" s="15"/>
      <c r="AO40" s="15"/>
      <c r="AP40" s="15"/>
    </row>
    <row r="41" spans="1:42" ht="17.25" customHeight="1" outlineLevel="1">
      <c r="A41" s="25" t="s">
        <v>267</v>
      </c>
      <c r="B41" s="26" t="s">
        <v>111</v>
      </c>
      <c r="C41" s="13" t="s">
        <v>112</v>
      </c>
      <c r="D41" s="67">
        <v>282</v>
      </c>
      <c r="E41" s="57">
        <v>3183</v>
      </c>
      <c r="F41" s="57">
        <v>138</v>
      </c>
      <c r="G41" s="57">
        <v>343</v>
      </c>
      <c r="H41" s="57">
        <v>78</v>
      </c>
      <c r="I41" s="57">
        <v>507</v>
      </c>
      <c r="J41" s="57">
        <v>31</v>
      </c>
      <c r="K41" s="57">
        <v>416</v>
      </c>
      <c r="L41" s="57">
        <v>16</v>
      </c>
      <c r="M41" s="57">
        <v>389</v>
      </c>
      <c r="N41" s="57">
        <v>9</v>
      </c>
      <c r="O41" s="57">
        <v>332</v>
      </c>
      <c r="P41" s="57">
        <v>5</v>
      </c>
      <c r="Q41" s="57">
        <v>317</v>
      </c>
      <c r="R41" s="57">
        <v>3</v>
      </c>
      <c r="S41" s="57">
        <v>341</v>
      </c>
      <c r="T41" s="57">
        <v>2</v>
      </c>
      <c r="U41" s="57">
        <v>538</v>
      </c>
      <c r="V41" s="57" t="s">
        <v>286</v>
      </c>
      <c r="W41" s="57" t="s">
        <v>286</v>
      </c>
      <c r="X41" s="57" t="s">
        <v>286</v>
      </c>
      <c r="Y41" s="15"/>
      <c r="Z41" s="15"/>
      <c r="AJ41" s="15"/>
      <c r="AK41" s="15"/>
      <c r="AL41" s="15"/>
      <c r="AM41" s="15"/>
      <c r="AN41" s="15"/>
      <c r="AO41" s="15"/>
      <c r="AP41" s="15"/>
    </row>
    <row r="42" spans="1:42" ht="17.25" customHeight="1" outlineLevel="1">
      <c r="A42" s="25" t="s">
        <v>267</v>
      </c>
      <c r="B42" s="26" t="s">
        <v>113</v>
      </c>
      <c r="C42" s="13" t="s">
        <v>114</v>
      </c>
      <c r="D42" s="67">
        <v>35</v>
      </c>
      <c r="E42" s="57">
        <v>752</v>
      </c>
      <c r="F42" s="57">
        <v>12</v>
      </c>
      <c r="G42" s="57">
        <v>26</v>
      </c>
      <c r="H42" s="57">
        <v>8</v>
      </c>
      <c r="I42" s="57">
        <v>52</v>
      </c>
      <c r="J42" s="57">
        <v>5</v>
      </c>
      <c r="K42" s="57">
        <v>69</v>
      </c>
      <c r="L42" s="57">
        <v>2</v>
      </c>
      <c r="M42" s="57">
        <v>47</v>
      </c>
      <c r="N42" s="57">
        <v>3</v>
      </c>
      <c r="O42" s="57">
        <v>120</v>
      </c>
      <c r="P42" s="57">
        <v>4</v>
      </c>
      <c r="Q42" s="57">
        <v>301</v>
      </c>
      <c r="R42" s="57">
        <v>1</v>
      </c>
      <c r="S42" s="57">
        <v>137</v>
      </c>
      <c r="T42" s="57" t="s">
        <v>286</v>
      </c>
      <c r="U42" s="57" t="s">
        <v>286</v>
      </c>
      <c r="V42" s="57" t="s">
        <v>286</v>
      </c>
      <c r="W42" s="57" t="s">
        <v>286</v>
      </c>
      <c r="X42" s="57" t="s">
        <v>286</v>
      </c>
      <c r="Y42" s="15"/>
      <c r="Z42" s="15"/>
      <c r="AJ42" s="15"/>
      <c r="AK42" s="15"/>
      <c r="AL42" s="15"/>
      <c r="AM42" s="15"/>
      <c r="AN42" s="15"/>
      <c r="AO42" s="15"/>
      <c r="AP42" s="15"/>
    </row>
    <row r="43" spans="1:42" ht="17.25" customHeight="1" outlineLevel="1">
      <c r="A43" s="25" t="s">
        <v>267</v>
      </c>
      <c r="B43" s="26" t="s">
        <v>115</v>
      </c>
      <c r="C43" s="13" t="s">
        <v>116</v>
      </c>
      <c r="D43" s="67">
        <v>83</v>
      </c>
      <c r="E43" s="57">
        <v>8961</v>
      </c>
      <c r="F43" s="57">
        <v>15</v>
      </c>
      <c r="G43" s="57">
        <v>43</v>
      </c>
      <c r="H43" s="57">
        <v>16</v>
      </c>
      <c r="I43" s="57">
        <v>111</v>
      </c>
      <c r="J43" s="57">
        <v>11</v>
      </c>
      <c r="K43" s="57">
        <v>150</v>
      </c>
      <c r="L43" s="57">
        <v>7</v>
      </c>
      <c r="M43" s="57">
        <v>156</v>
      </c>
      <c r="N43" s="57">
        <v>6</v>
      </c>
      <c r="O43" s="57">
        <v>247</v>
      </c>
      <c r="P43" s="57">
        <v>13</v>
      </c>
      <c r="Q43" s="57">
        <v>915</v>
      </c>
      <c r="R43" s="57">
        <v>9</v>
      </c>
      <c r="S43" s="57">
        <v>1366</v>
      </c>
      <c r="T43" s="57" t="s">
        <v>286</v>
      </c>
      <c r="U43" s="57" t="s">
        <v>286</v>
      </c>
      <c r="V43" s="57">
        <v>6</v>
      </c>
      <c r="W43" s="57">
        <v>5973</v>
      </c>
      <c r="X43" s="57" t="s">
        <v>286</v>
      </c>
      <c r="Y43" s="15"/>
      <c r="Z43" s="15"/>
      <c r="AJ43" s="15"/>
      <c r="AK43" s="15"/>
      <c r="AL43" s="15"/>
      <c r="AM43" s="15"/>
      <c r="AN43" s="15"/>
      <c r="AO43" s="15"/>
      <c r="AP43" s="15"/>
    </row>
    <row r="44" spans="1:42" ht="17.25" customHeight="1" outlineLevel="1">
      <c r="A44" s="25" t="s">
        <v>267</v>
      </c>
      <c r="B44" s="26" t="s">
        <v>117</v>
      </c>
      <c r="C44" s="13" t="s">
        <v>118</v>
      </c>
      <c r="D44" s="67">
        <v>126</v>
      </c>
      <c r="E44" s="57">
        <v>3705</v>
      </c>
      <c r="F44" s="57">
        <v>45</v>
      </c>
      <c r="G44" s="57">
        <v>105</v>
      </c>
      <c r="H44" s="57">
        <v>25</v>
      </c>
      <c r="I44" s="57">
        <v>160</v>
      </c>
      <c r="J44" s="57">
        <v>19</v>
      </c>
      <c r="K44" s="57">
        <v>258</v>
      </c>
      <c r="L44" s="57">
        <v>9</v>
      </c>
      <c r="M44" s="57">
        <v>226</v>
      </c>
      <c r="N44" s="57">
        <v>11</v>
      </c>
      <c r="O44" s="57">
        <v>424</v>
      </c>
      <c r="P44" s="57">
        <v>7</v>
      </c>
      <c r="Q44" s="57">
        <v>461</v>
      </c>
      <c r="R44" s="57">
        <v>5</v>
      </c>
      <c r="S44" s="57">
        <v>711</v>
      </c>
      <c r="T44" s="57">
        <v>1</v>
      </c>
      <c r="U44" s="57">
        <v>212</v>
      </c>
      <c r="V44" s="57">
        <v>3</v>
      </c>
      <c r="W44" s="57">
        <v>1148</v>
      </c>
      <c r="X44" s="57">
        <v>1</v>
      </c>
      <c r="Y44" s="15"/>
      <c r="Z44" s="15"/>
      <c r="AJ44" s="15"/>
      <c r="AK44" s="15"/>
      <c r="AL44" s="15"/>
      <c r="AM44" s="15"/>
      <c r="AN44" s="15"/>
      <c r="AO44" s="15"/>
      <c r="AP44" s="15"/>
    </row>
    <row r="45" spans="1:42" ht="17.25" customHeight="1" outlineLevel="1">
      <c r="A45" s="25" t="s">
        <v>267</v>
      </c>
      <c r="B45" s="26" t="s">
        <v>119</v>
      </c>
      <c r="C45" s="13" t="s">
        <v>120</v>
      </c>
      <c r="D45" s="67">
        <v>20</v>
      </c>
      <c r="E45" s="57">
        <v>1009</v>
      </c>
      <c r="F45" s="57">
        <v>4</v>
      </c>
      <c r="G45" s="57">
        <v>12</v>
      </c>
      <c r="H45" s="57">
        <v>3</v>
      </c>
      <c r="I45" s="57">
        <v>21</v>
      </c>
      <c r="J45" s="57">
        <v>3</v>
      </c>
      <c r="K45" s="57">
        <v>41</v>
      </c>
      <c r="L45" s="57">
        <v>1</v>
      </c>
      <c r="M45" s="57">
        <v>27</v>
      </c>
      <c r="N45" s="57">
        <v>6</v>
      </c>
      <c r="O45" s="57">
        <v>252</v>
      </c>
      <c r="P45" s="57">
        <v>1</v>
      </c>
      <c r="Q45" s="57">
        <v>50</v>
      </c>
      <c r="R45" s="57">
        <v>1</v>
      </c>
      <c r="S45" s="57">
        <v>194</v>
      </c>
      <c r="T45" s="57" t="s">
        <v>286</v>
      </c>
      <c r="U45" s="57" t="s">
        <v>286</v>
      </c>
      <c r="V45" s="57">
        <v>1</v>
      </c>
      <c r="W45" s="57">
        <v>412</v>
      </c>
      <c r="X45" s="57" t="s">
        <v>286</v>
      </c>
      <c r="Y45" s="15"/>
      <c r="Z45" s="15"/>
      <c r="AJ45" s="15"/>
      <c r="AK45" s="15"/>
      <c r="AL45" s="15"/>
      <c r="AM45" s="15"/>
      <c r="AN45" s="15"/>
      <c r="AO45" s="15"/>
      <c r="AP45" s="15"/>
    </row>
    <row r="46" spans="1:42" ht="17.25" customHeight="1" outlineLevel="1">
      <c r="A46" s="25" t="s">
        <v>267</v>
      </c>
      <c r="B46" s="26" t="s">
        <v>121</v>
      </c>
      <c r="C46" s="14" t="s">
        <v>122</v>
      </c>
      <c r="D46" s="67">
        <v>51</v>
      </c>
      <c r="E46" s="57">
        <v>3593</v>
      </c>
      <c r="F46" s="57">
        <v>13</v>
      </c>
      <c r="G46" s="57">
        <v>31</v>
      </c>
      <c r="H46" s="57">
        <v>15</v>
      </c>
      <c r="I46" s="57">
        <v>95</v>
      </c>
      <c r="J46" s="57">
        <v>9</v>
      </c>
      <c r="K46" s="57">
        <v>114</v>
      </c>
      <c r="L46" s="57" t="s">
        <v>286</v>
      </c>
      <c r="M46" s="57" t="s">
        <v>286</v>
      </c>
      <c r="N46" s="57">
        <v>6</v>
      </c>
      <c r="O46" s="57">
        <v>238</v>
      </c>
      <c r="P46" s="57">
        <v>2</v>
      </c>
      <c r="Q46" s="57">
        <v>122</v>
      </c>
      <c r="R46" s="57">
        <v>3</v>
      </c>
      <c r="S46" s="57">
        <v>391</v>
      </c>
      <c r="T46" s="57">
        <v>1</v>
      </c>
      <c r="U46" s="57">
        <v>208</v>
      </c>
      <c r="V46" s="57">
        <v>2</v>
      </c>
      <c r="W46" s="57">
        <v>2394</v>
      </c>
      <c r="X46" s="57" t="s">
        <v>286</v>
      </c>
      <c r="Y46" s="15"/>
      <c r="Z46" s="15"/>
      <c r="AJ46" s="15"/>
      <c r="AK46" s="15"/>
      <c r="AL46" s="15"/>
      <c r="AM46" s="15"/>
      <c r="AN46" s="15"/>
      <c r="AO46" s="15"/>
      <c r="AP46" s="15"/>
    </row>
    <row r="47" spans="1:42" ht="17.25" customHeight="1" outlineLevel="1">
      <c r="A47" s="25" t="s">
        <v>267</v>
      </c>
      <c r="B47" s="26" t="s">
        <v>123</v>
      </c>
      <c r="C47" s="13" t="s">
        <v>124</v>
      </c>
      <c r="D47" s="67">
        <v>1170</v>
      </c>
      <c r="E47" s="57">
        <v>8483</v>
      </c>
      <c r="F47" s="57">
        <v>824</v>
      </c>
      <c r="G47" s="57">
        <v>1838</v>
      </c>
      <c r="H47" s="57">
        <v>168</v>
      </c>
      <c r="I47" s="57">
        <v>1090</v>
      </c>
      <c r="J47" s="57">
        <v>96</v>
      </c>
      <c r="K47" s="57">
        <v>1264</v>
      </c>
      <c r="L47" s="57">
        <v>32</v>
      </c>
      <c r="M47" s="57">
        <v>774</v>
      </c>
      <c r="N47" s="57">
        <v>24</v>
      </c>
      <c r="O47" s="57">
        <v>905</v>
      </c>
      <c r="P47" s="57">
        <v>18</v>
      </c>
      <c r="Q47" s="57">
        <v>1270</v>
      </c>
      <c r="R47" s="57">
        <v>5</v>
      </c>
      <c r="S47" s="57">
        <v>705</v>
      </c>
      <c r="T47" s="57">
        <v>1</v>
      </c>
      <c r="U47" s="57">
        <v>208</v>
      </c>
      <c r="V47" s="57">
        <v>1</v>
      </c>
      <c r="W47" s="57">
        <v>429</v>
      </c>
      <c r="X47" s="57">
        <v>1</v>
      </c>
      <c r="Y47" s="15"/>
      <c r="Z47" s="15"/>
      <c r="AJ47" s="15"/>
      <c r="AK47" s="15"/>
      <c r="AL47" s="15"/>
      <c r="AM47" s="15"/>
      <c r="AN47" s="15"/>
      <c r="AO47" s="15"/>
      <c r="AP47" s="15"/>
    </row>
    <row r="48" spans="1:42" ht="17.25" customHeight="1" outlineLevel="1">
      <c r="A48" s="25" t="s">
        <v>273</v>
      </c>
      <c r="B48" s="26"/>
      <c r="C48" s="13" t="s">
        <v>125</v>
      </c>
      <c r="D48" s="67">
        <v>44</v>
      </c>
      <c r="E48" s="57">
        <v>3596</v>
      </c>
      <c r="F48" s="57">
        <v>2</v>
      </c>
      <c r="G48" s="57">
        <v>8</v>
      </c>
      <c r="H48" s="57">
        <v>7</v>
      </c>
      <c r="I48" s="57">
        <v>43</v>
      </c>
      <c r="J48" s="57">
        <v>15</v>
      </c>
      <c r="K48" s="57">
        <v>199</v>
      </c>
      <c r="L48" s="57">
        <v>1</v>
      </c>
      <c r="M48" s="57">
        <v>27</v>
      </c>
      <c r="N48" s="57">
        <v>5</v>
      </c>
      <c r="O48" s="57">
        <v>184</v>
      </c>
      <c r="P48" s="57">
        <v>6</v>
      </c>
      <c r="Q48" s="57">
        <v>379</v>
      </c>
      <c r="R48" s="57">
        <v>2</v>
      </c>
      <c r="S48" s="57">
        <v>233</v>
      </c>
      <c r="T48" s="57">
        <v>1</v>
      </c>
      <c r="U48" s="57">
        <v>285</v>
      </c>
      <c r="V48" s="57">
        <v>5</v>
      </c>
      <c r="W48" s="57">
        <v>2238</v>
      </c>
      <c r="X48" s="57" t="s">
        <v>286</v>
      </c>
      <c r="Y48" s="15"/>
      <c r="Z48" s="15"/>
      <c r="AJ48" s="15"/>
      <c r="AK48" s="15"/>
      <c r="AL48" s="15"/>
      <c r="AM48" s="15"/>
      <c r="AN48" s="15"/>
      <c r="AO48" s="15"/>
      <c r="AP48" s="15"/>
    </row>
    <row r="49" spans="1:42" ht="17.25" customHeight="1" outlineLevel="1">
      <c r="A49" s="25" t="s">
        <v>267</v>
      </c>
      <c r="B49" s="26" t="s">
        <v>126</v>
      </c>
      <c r="C49" s="13" t="s">
        <v>127</v>
      </c>
      <c r="D49" s="67">
        <v>33</v>
      </c>
      <c r="E49" s="57">
        <v>3423</v>
      </c>
      <c r="F49" s="57">
        <v>1</v>
      </c>
      <c r="G49" s="57">
        <v>4</v>
      </c>
      <c r="H49" s="57">
        <v>5</v>
      </c>
      <c r="I49" s="57">
        <v>30</v>
      </c>
      <c r="J49" s="57">
        <v>8</v>
      </c>
      <c r="K49" s="57">
        <v>101</v>
      </c>
      <c r="L49" s="57">
        <v>1</v>
      </c>
      <c r="M49" s="57">
        <v>27</v>
      </c>
      <c r="N49" s="57">
        <v>5</v>
      </c>
      <c r="O49" s="57">
        <v>184</v>
      </c>
      <c r="P49" s="57">
        <v>5</v>
      </c>
      <c r="Q49" s="57">
        <v>321</v>
      </c>
      <c r="R49" s="57">
        <v>2</v>
      </c>
      <c r="S49" s="57">
        <v>233</v>
      </c>
      <c r="T49" s="57">
        <v>1</v>
      </c>
      <c r="U49" s="57">
        <v>285</v>
      </c>
      <c r="V49" s="57">
        <v>5</v>
      </c>
      <c r="W49" s="57">
        <v>2238</v>
      </c>
      <c r="X49" s="57" t="s">
        <v>286</v>
      </c>
      <c r="Y49" s="15"/>
      <c r="Z49" s="15"/>
      <c r="AJ49" s="15"/>
      <c r="AK49" s="15"/>
      <c r="AL49" s="15"/>
      <c r="AM49" s="15"/>
      <c r="AN49" s="15"/>
      <c r="AO49" s="15"/>
      <c r="AP49" s="15"/>
    </row>
    <row r="50" spans="1:42" ht="17.25" customHeight="1" outlineLevel="1">
      <c r="A50" s="25" t="s">
        <v>267</v>
      </c>
      <c r="B50" s="26" t="s">
        <v>128</v>
      </c>
      <c r="C50" s="13" t="s">
        <v>129</v>
      </c>
      <c r="D50" s="67">
        <v>2</v>
      </c>
      <c r="E50" s="57">
        <v>35</v>
      </c>
      <c r="F50" s="57" t="s">
        <v>286</v>
      </c>
      <c r="G50" s="57" t="s">
        <v>286</v>
      </c>
      <c r="H50" s="57" t="s">
        <v>286</v>
      </c>
      <c r="I50" s="57" t="s">
        <v>286</v>
      </c>
      <c r="J50" s="57">
        <v>2</v>
      </c>
      <c r="K50" s="57">
        <v>35</v>
      </c>
      <c r="L50" s="57" t="s">
        <v>286</v>
      </c>
      <c r="M50" s="57" t="s">
        <v>286</v>
      </c>
      <c r="N50" s="57" t="s">
        <v>286</v>
      </c>
      <c r="O50" s="57" t="s">
        <v>286</v>
      </c>
      <c r="P50" s="57" t="s">
        <v>286</v>
      </c>
      <c r="Q50" s="57" t="s">
        <v>286</v>
      </c>
      <c r="R50" s="57" t="s">
        <v>286</v>
      </c>
      <c r="S50" s="57" t="s">
        <v>286</v>
      </c>
      <c r="T50" s="57" t="s">
        <v>286</v>
      </c>
      <c r="U50" s="57" t="s">
        <v>286</v>
      </c>
      <c r="V50" s="57" t="s">
        <v>286</v>
      </c>
      <c r="W50" s="57" t="s">
        <v>286</v>
      </c>
      <c r="X50" s="57" t="s">
        <v>286</v>
      </c>
      <c r="Y50" s="15"/>
      <c r="Z50" s="15"/>
      <c r="AJ50" s="15"/>
      <c r="AK50" s="15"/>
      <c r="AL50" s="15"/>
      <c r="AM50" s="15"/>
      <c r="AN50" s="15"/>
      <c r="AO50" s="15"/>
      <c r="AP50" s="15"/>
    </row>
    <row r="51" spans="1:42" ht="17.25" customHeight="1" outlineLevel="1">
      <c r="A51" s="25" t="s">
        <v>267</v>
      </c>
      <c r="B51" s="26" t="s">
        <v>130</v>
      </c>
      <c r="C51" s="14" t="s">
        <v>131</v>
      </c>
      <c r="D51" s="67" t="s">
        <v>286</v>
      </c>
      <c r="E51" s="57" t="s">
        <v>286</v>
      </c>
      <c r="F51" s="57" t="s">
        <v>286</v>
      </c>
      <c r="G51" s="57" t="s">
        <v>286</v>
      </c>
      <c r="H51" s="57" t="s">
        <v>286</v>
      </c>
      <c r="I51" s="57" t="s">
        <v>286</v>
      </c>
      <c r="J51" s="57" t="s">
        <v>286</v>
      </c>
      <c r="K51" s="57" t="s">
        <v>286</v>
      </c>
      <c r="L51" s="57" t="s">
        <v>286</v>
      </c>
      <c r="M51" s="57" t="s">
        <v>286</v>
      </c>
      <c r="N51" s="57" t="s">
        <v>286</v>
      </c>
      <c r="O51" s="57" t="s">
        <v>286</v>
      </c>
      <c r="P51" s="57" t="s">
        <v>286</v>
      </c>
      <c r="Q51" s="57" t="s">
        <v>286</v>
      </c>
      <c r="R51" s="57" t="s">
        <v>286</v>
      </c>
      <c r="S51" s="57" t="s">
        <v>286</v>
      </c>
      <c r="T51" s="57" t="s">
        <v>286</v>
      </c>
      <c r="U51" s="57" t="s">
        <v>286</v>
      </c>
      <c r="V51" s="57" t="s">
        <v>286</v>
      </c>
      <c r="W51" s="57" t="s">
        <v>286</v>
      </c>
      <c r="X51" s="57" t="s">
        <v>286</v>
      </c>
      <c r="Y51" s="15"/>
      <c r="Z51" s="15"/>
      <c r="AJ51" s="15"/>
      <c r="AK51" s="15"/>
      <c r="AL51" s="15"/>
      <c r="AM51" s="15"/>
      <c r="AN51" s="15"/>
      <c r="AO51" s="15"/>
      <c r="AP51" s="15"/>
    </row>
    <row r="52" spans="1:42" ht="17.25" customHeight="1" outlineLevel="1">
      <c r="A52" s="25" t="s">
        <v>267</v>
      </c>
      <c r="B52" s="26" t="s">
        <v>132</v>
      </c>
      <c r="C52" s="13" t="s">
        <v>133</v>
      </c>
      <c r="D52" s="67">
        <v>9</v>
      </c>
      <c r="E52" s="57">
        <v>138</v>
      </c>
      <c r="F52" s="57">
        <v>1</v>
      </c>
      <c r="G52" s="57">
        <v>4</v>
      </c>
      <c r="H52" s="57">
        <v>2</v>
      </c>
      <c r="I52" s="57">
        <v>13</v>
      </c>
      <c r="J52" s="57">
        <v>5</v>
      </c>
      <c r="K52" s="57">
        <v>63</v>
      </c>
      <c r="L52" s="57" t="s">
        <v>286</v>
      </c>
      <c r="M52" s="57" t="s">
        <v>286</v>
      </c>
      <c r="N52" s="57" t="s">
        <v>286</v>
      </c>
      <c r="O52" s="57" t="s">
        <v>286</v>
      </c>
      <c r="P52" s="57">
        <v>1</v>
      </c>
      <c r="Q52" s="57">
        <v>58</v>
      </c>
      <c r="R52" s="57" t="s">
        <v>286</v>
      </c>
      <c r="S52" s="57" t="s">
        <v>286</v>
      </c>
      <c r="T52" s="57" t="s">
        <v>286</v>
      </c>
      <c r="U52" s="57" t="s">
        <v>286</v>
      </c>
      <c r="V52" s="57" t="s">
        <v>286</v>
      </c>
      <c r="W52" s="57" t="s">
        <v>286</v>
      </c>
      <c r="X52" s="57" t="s">
        <v>286</v>
      </c>
      <c r="Y52" s="15"/>
      <c r="Z52" s="15"/>
      <c r="AJ52" s="15"/>
      <c r="AK52" s="15"/>
      <c r="AL52" s="15"/>
      <c r="AM52" s="15"/>
      <c r="AN52" s="15"/>
      <c r="AO52" s="15"/>
      <c r="AP52" s="15"/>
    </row>
    <row r="53" spans="1:42" ht="17.25" customHeight="1" outlineLevel="1">
      <c r="A53" s="25" t="s">
        <v>274</v>
      </c>
      <c r="B53" s="26"/>
      <c r="C53" s="13" t="s">
        <v>134</v>
      </c>
      <c r="D53" s="67">
        <v>385</v>
      </c>
      <c r="E53" s="57">
        <v>5225</v>
      </c>
      <c r="F53" s="57">
        <v>187</v>
      </c>
      <c r="G53" s="57">
        <v>423</v>
      </c>
      <c r="H53" s="57">
        <v>88</v>
      </c>
      <c r="I53" s="57">
        <v>577</v>
      </c>
      <c r="J53" s="57">
        <v>58</v>
      </c>
      <c r="K53" s="57">
        <v>822</v>
      </c>
      <c r="L53" s="57">
        <v>17</v>
      </c>
      <c r="M53" s="57">
        <v>411</v>
      </c>
      <c r="N53" s="57">
        <v>12</v>
      </c>
      <c r="O53" s="57">
        <v>435</v>
      </c>
      <c r="P53" s="57">
        <v>9</v>
      </c>
      <c r="Q53" s="57">
        <v>565</v>
      </c>
      <c r="R53" s="57">
        <v>10</v>
      </c>
      <c r="S53" s="57">
        <v>1520</v>
      </c>
      <c r="T53" s="57">
        <v>2</v>
      </c>
      <c r="U53" s="57">
        <v>472</v>
      </c>
      <c r="V53" s="57" t="s">
        <v>286</v>
      </c>
      <c r="W53" s="57" t="s">
        <v>286</v>
      </c>
      <c r="X53" s="57">
        <v>2</v>
      </c>
      <c r="Y53" s="15"/>
      <c r="Z53" s="15"/>
      <c r="AJ53" s="15"/>
      <c r="AK53" s="15"/>
      <c r="AL53" s="15"/>
      <c r="AM53" s="15"/>
      <c r="AN53" s="15"/>
      <c r="AO53" s="15"/>
      <c r="AP53" s="15"/>
    </row>
    <row r="54" spans="1:42" ht="17.25" customHeight="1" outlineLevel="1">
      <c r="A54" s="25" t="s">
        <v>267</v>
      </c>
      <c r="B54" s="26" t="s">
        <v>135</v>
      </c>
      <c r="C54" s="13" t="s">
        <v>136</v>
      </c>
      <c r="D54" s="67">
        <v>76</v>
      </c>
      <c r="E54" s="57">
        <v>734</v>
      </c>
      <c r="F54" s="57">
        <v>35</v>
      </c>
      <c r="G54" s="57">
        <v>93</v>
      </c>
      <c r="H54" s="57">
        <v>24</v>
      </c>
      <c r="I54" s="57">
        <v>154</v>
      </c>
      <c r="J54" s="57">
        <v>10</v>
      </c>
      <c r="K54" s="57">
        <v>147</v>
      </c>
      <c r="L54" s="57">
        <v>4</v>
      </c>
      <c r="M54" s="57">
        <v>89</v>
      </c>
      <c r="N54" s="57" t="s">
        <v>286</v>
      </c>
      <c r="O54" s="57" t="s">
        <v>286</v>
      </c>
      <c r="P54" s="57">
        <v>1</v>
      </c>
      <c r="Q54" s="57">
        <v>67</v>
      </c>
      <c r="R54" s="57">
        <v>1</v>
      </c>
      <c r="S54" s="57">
        <v>184</v>
      </c>
      <c r="T54" s="57" t="s">
        <v>286</v>
      </c>
      <c r="U54" s="57" t="s">
        <v>286</v>
      </c>
      <c r="V54" s="57" t="s">
        <v>286</v>
      </c>
      <c r="W54" s="57" t="s">
        <v>286</v>
      </c>
      <c r="X54" s="57">
        <v>1</v>
      </c>
      <c r="Y54" s="15"/>
      <c r="Z54" s="15"/>
      <c r="AJ54" s="15"/>
      <c r="AK54" s="15"/>
      <c r="AL54" s="15"/>
      <c r="AM54" s="15"/>
      <c r="AN54" s="15"/>
      <c r="AO54" s="15"/>
      <c r="AP54" s="15"/>
    </row>
    <row r="55" spans="1:42" ht="17.25" customHeight="1" outlineLevel="1">
      <c r="A55" s="25" t="s">
        <v>267</v>
      </c>
      <c r="B55" s="26" t="s">
        <v>137</v>
      </c>
      <c r="C55" s="13" t="s">
        <v>138</v>
      </c>
      <c r="D55" s="67">
        <v>17</v>
      </c>
      <c r="E55" s="57">
        <v>704</v>
      </c>
      <c r="F55" s="57">
        <v>2</v>
      </c>
      <c r="G55" s="57">
        <v>6</v>
      </c>
      <c r="H55" s="57">
        <v>3</v>
      </c>
      <c r="I55" s="57">
        <v>21</v>
      </c>
      <c r="J55" s="57">
        <v>5</v>
      </c>
      <c r="K55" s="57">
        <v>71</v>
      </c>
      <c r="L55" s="57">
        <v>2</v>
      </c>
      <c r="M55" s="57">
        <v>52</v>
      </c>
      <c r="N55" s="57">
        <v>1</v>
      </c>
      <c r="O55" s="57">
        <v>31</v>
      </c>
      <c r="P55" s="57">
        <v>1</v>
      </c>
      <c r="Q55" s="57">
        <v>50</v>
      </c>
      <c r="R55" s="57">
        <v>3</v>
      </c>
      <c r="S55" s="57">
        <v>473</v>
      </c>
      <c r="T55" s="57" t="s">
        <v>286</v>
      </c>
      <c r="U55" s="57" t="s">
        <v>286</v>
      </c>
      <c r="V55" s="57" t="s">
        <v>286</v>
      </c>
      <c r="W55" s="57" t="s">
        <v>286</v>
      </c>
      <c r="X55" s="57" t="s">
        <v>286</v>
      </c>
      <c r="Y55" s="15"/>
      <c r="Z55" s="15"/>
      <c r="AJ55" s="15"/>
      <c r="AK55" s="15"/>
      <c r="AL55" s="15"/>
      <c r="AM55" s="15"/>
      <c r="AN55" s="15"/>
      <c r="AO55" s="15"/>
      <c r="AP55" s="15"/>
    </row>
    <row r="56" spans="1:42" ht="17.25" customHeight="1" outlineLevel="1">
      <c r="A56" s="25" t="s">
        <v>267</v>
      </c>
      <c r="B56" s="26" t="s">
        <v>139</v>
      </c>
      <c r="C56" s="13" t="s">
        <v>140</v>
      </c>
      <c r="D56" s="67">
        <v>182</v>
      </c>
      <c r="E56" s="57">
        <v>2909</v>
      </c>
      <c r="F56" s="57">
        <v>79</v>
      </c>
      <c r="G56" s="57">
        <v>173</v>
      </c>
      <c r="H56" s="57">
        <v>38</v>
      </c>
      <c r="I56" s="57">
        <v>260</v>
      </c>
      <c r="J56" s="57">
        <v>34</v>
      </c>
      <c r="K56" s="57">
        <v>469</v>
      </c>
      <c r="L56" s="57">
        <v>7</v>
      </c>
      <c r="M56" s="57">
        <v>175</v>
      </c>
      <c r="N56" s="57">
        <v>10</v>
      </c>
      <c r="O56" s="57">
        <v>365</v>
      </c>
      <c r="P56" s="57">
        <v>6</v>
      </c>
      <c r="Q56" s="57">
        <v>378</v>
      </c>
      <c r="R56" s="57">
        <v>6</v>
      </c>
      <c r="S56" s="57">
        <v>863</v>
      </c>
      <c r="T56" s="57">
        <v>1</v>
      </c>
      <c r="U56" s="57">
        <v>226</v>
      </c>
      <c r="V56" s="57" t="s">
        <v>286</v>
      </c>
      <c r="W56" s="57" t="s">
        <v>286</v>
      </c>
      <c r="X56" s="57">
        <v>1</v>
      </c>
      <c r="Y56" s="15"/>
      <c r="Z56" s="15"/>
      <c r="AJ56" s="15"/>
      <c r="AK56" s="15"/>
      <c r="AL56" s="15"/>
      <c r="AM56" s="15"/>
      <c r="AN56" s="15"/>
      <c r="AO56" s="15"/>
      <c r="AP56" s="15"/>
    </row>
    <row r="57" spans="1:42" ht="17.25" customHeight="1" outlineLevel="1">
      <c r="A57" s="25" t="s">
        <v>267</v>
      </c>
      <c r="B57" s="26" t="s">
        <v>141</v>
      </c>
      <c r="C57" s="14" t="s">
        <v>142</v>
      </c>
      <c r="D57" s="67">
        <v>23</v>
      </c>
      <c r="E57" s="57">
        <v>114</v>
      </c>
      <c r="F57" s="57">
        <v>16</v>
      </c>
      <c r="G57" s="57">
        <v>37</v>
      </c>
      <c r="H57" s="57">
        <v>4</v>
      </c>
      <c r="I57" s="57">
        <v>27</v>
      </c>
      <c r="J57" s="57">
        <v>2</v>
      </c>
      <c r="K57" s="57">
        <v>30</v>
      </c>
      <c r="L57" s="57">
        <v>1</v>
      </c>
      <c r="M57" s="57">
        <v>20</v>
      </c>
      <c r="N57" s="57" t="s">
        <v>286</v>
      </c>
      <c r="O57" s="57" t="s">
        <v>286</v>
      </c>
      <c r="P57" s="57" t="s">
        <v>286</v>
      </c>
      <c r="Q57" s="57" t="s">
        <v>286</v>
      </c>
      <c r="R57" s="57" t="s">
        <v>286</v>
      </c>
      <c r="S57" s="57" t="s">
        <v>286</v>
      </c>
      <c r="T57" s="57" t="s">
        <v>286</v>
      </c>
      <c r="U57" s="57" t="s">
        <v>286</v>
      </c>
      <c r="V57" s="57" t="s">
        <v>286</v>
      </c>
      <c r="W57" s="57" t="s">
        <v>286</v>
      </c>
      <c r="X57" s="57" t="s">
        <v>286</v>
      </c>
      <c r="Y57" s="15"/>
      <c r="Z57" s="15"/>
      <c r="AJ57" s="15"/>
      <c r="AK57" s="15"/>
      <c r="AL57" s="15"/>
      <c r="AM57" s="15"/>
      <c r="AN57" s="15"/>
      <c r="AO57" s="15"/>
      <c r="AP57" s="15"/>
    </row>
    <row r="58" spans="1:42" ht="17.25" customHeight="1" outlineLevel="1">
      <c r="A58" s="25" t="s">
        <v>267</v>
      </c>
      <c r="B58" s="26" t="s">
        <v>143</v>
      </c>
      <c r="C58" s="13" t="s">
        <v>144</v>
      </c>
      <c r="D58" s="67">
        <v>87</v>
      </c>
      <c r="E58" s="57">
        <v>764</v>
      </c>
      <c r="F58" s="57">
        <v>55</v>
      </c>
      <c r="G58" s="57">
        <v>114</v>
      </c>
      <c r="H58" s="57">
        <v>19</v>
      </c>
      <c r="I58" s="57">
        <v>115</v>
      </c>
      <c r="J58" s="57">
        <v>7</v>
      </c>
      <c r="K58" s="57">
        <v>105</v>
      </c>
      <c r="L58" s="57">
        <v>3</v>
      </c>
      <c r="M58" s="57">
        <v>75</v>
      </c>
      <c r="N58" s="57">
        <v>1</v>
      </c>
      <c r="O58" s="57">
        <v>39</v>
      </c>
      <c r="P58" s="57">
        <v>1</v>
      </c>
      <c r="Q58" s="57">
        <v>70</v>
      </c>
      <c r="R58" s="57" t="s">
        <v>286</v>
      </c>
      <c r="S58" s="57" t="s">
        <v>286</v>
      </c>
      <c r="T58" s="57">
        <v>1</v>
      </c>
      <c r="U58" s="57">
        <v>246</v>
      </c>
      <c r="V58" s="57" t="s">
        <v>286</v>
      </c>
      <c r="W58" s="57" t="s">
        <v>286</v>
      </c>
      <c r="X58" s="57" t="s">
        <v>286</v>
      </c>
      <c r="Y58" s="15"/>
      <c r="Z58" s="15"/>
      <c r="AJ58" s="15"/>
      <c r="AK58" s="15"/>
      <c r="AL58" s="15"/>
      <c r="AM58" s="15"/>
      <c r="AN58" s="15"/>
      <c r="AO58" s="15"/>
      <c r="AP58" s="15"/>
    </row>
    <row r="59" spans="1:42" ht="17.25" customHeight="1" outlineLevel="1">
      <c r="A59" s="25" t="s">
        <v>275</v>
      </c>
      <c r="B59" s="26"/>
      <c r="C59" s="13" t="s">
        <v>145</v>
      </c>
      <c r="D59" s="67">
        <v>945</v>
      </c>
      <c r="E59" s="57">
        <v>19288</v>
      </c>
      <c r="F59" s="57">
        <v>295</v>
      </c>
      <c r="G59" s="57">
        <v>614</v>
      </c>
      <c r="H59" s="57">
        <v>166</v>
      </c>
      <c r="I59" s="57">
        <v>1118</v>
      </c>
      <c r="J59" s="57">
        <v>218</v>
      </c>
      <c r="K59" s="57">
        <v>3004</v>
      </c>
      <c r="L59" s="57">
        <v>98</v>
      </c>
      <c r="M59" s="57">
        <v>2326</v>
      </c>
      <c r="N59" s="57">
        <v>84</v>
      </c>
      <c r="O59" s="57">
        <v>3205</v>
      </c>
      <c r="P59" s="57">
        <v>47</v>
      </c>
      <c r="Q59" s="57">
        <v>3173</v>
      </c>
      <c r="R59" s="57">
        <v>26</v>
      </c>
      <c r="S59" s="57">
        <v>3473</v>
      </c>
      <c r="T59" s="57">
        <v>1</v>
      </c>
      <c r="U59" s="57">
        <v>286</v>
      </c>
      <c r="V59" s="57">
        <v>4</v>
      </c>
      <c r="W59" s="57">
        <v>2089</v>
      </c>
      <c r="X59" s="57">
        <v>6</v>
      </c>
      <c r="Y59" s="15"/>
      <c r="Z59" s="15"/>
      <c r="AJ59" s="15"/>
      <c r="AK59" s="15"/>
      <c r="AL59" s="15"/>
      <c r="AM59" s="15"/>
      <c r="AN59" s="15"/>
      <c r="AO59" s="15"/>
      <c r="AP59" s="15"/>
    </row>
    <row r="60" spans="1:42" ht="17.25" customHeight="1" outlineLevel="1">
      <c r="A60" s="25" t="s">
        <v>267</v>
      </c>
      <c r="B60" s="26" t="s">
        <v>146</v>
      </c>
      <c r="C60" s="13" t="s">
        <v>147</v>
      </c>
      <c r="D60" s="67">
        <v>45</v>
      </c>
      <c r="E60" s="57">
        <v>1299</v>
      </c>
      <c r="F60" s="57">
        <v>20</v>
      </c>
      <c r="G60" s="57">
        <v>53</v>
      </c>
      <c r="H60" s="57">
        <v>7</v>
      </c>
      <c r="I60" s="57">
        <v>43</v>
      </c>
      <c r="J60" s="57">
        <v>6</v>
      </c>
      <c r="K60" s="57">
        <v>85</v>
      </c>
      <c r="L60" s="57">
        <v>3</v>
      </c>
      <c r="M60" s="57">
        <v>67</v>
      </c>
      <c r="N60" s="57">
        <v>3</v>
      </c>
      <c r="O60" s="57">
        <v>109</v>
      </c>
      <c r="P60" s="57">
        <v>3</v>
      </c>
      <c r="Q60" s="57">
        <v>197</v>
      </c>
      <c r="R60" s="57">
        <v>2</v>
      </c>
      <c r="S60" s="57">
        <v>226</v>
      </c>
      <c r="T60" s="57" t="s">
        <v>286</v>
      </c>
      <c r="U60" s="57" t="s">
        <v>286</v>
      </c>
      <c r="V60" s="57">
        <v>1</v>
      </c>
      <c r="W60" s="57">
        <v>519</v>
      </c>
      <c r="X60" s="57" t="s">
        <v>286</v>
      </c>
      <c r="Y60" s="15"/>
      <c r="Z60" s="15"/>
      <c r="AJ60" s="15"/>
      <c r="AK60" s="15"/>
      <c r="AL60" s="15"/>
      <c r="AM60" s="15"/>
      <c r="AN60" s="15"/>
      <c r="AO60" s="15"/>
      <c r="AP60" s="15"/>
    </row>
    <row r="61" spans="1:42" ht="17.25" customHeight="1" outlineLevel="1">
      <c r="A61" s="25" t="s">
        <v>267</v>
      </c>
      <c r="B61" s="26" t="s">
        <v>148</v>
      </c>
      <c r="C61" s="13" t="s">
        <v>149</v>
      </c>
      <c r="D61" s="67">
        <v>177</v>
      </c>
      <c r="E61" s="57">
        <v>2730</v>
      </c>
      <c r="F61" s="57">
        <v>87</v>
      </c>
      <c r="G61" s="57">
        <v>138</v>
      </c>
      <c r="H61" s="57">
        <v>14</v>
      </c>
      <c r="I61" s="57">
        <v>100</v>
      </c>
      <c r="J61" s="57">
        <v>27</v>
      </c>
      <c r="K61" s="57">
        <v>379</v>
      </c>
      <c r="L61" s="57">
        <v>17</v>
      </c>
      <c r="M61" s="57">
        <v>404</v>
      </c>
      <c r="N61" s="57">
        <v>18</v>
      </c>
      <c r="O61" s="57">
        <v>692</v>
      </c>
      <c r="P61" s="57">
        <v>12</v>
      </c>
      <c r="Q61" s="57">
        <v>854</v>
      </c>
      <c r="R61" s="57">
        <v>1</v>
      </c>
      <c r="S61" s="57">
        <v>163</v>
      </c>
      <c r="T61" s="57" t="s">
        <v>286</v>
      </c>
      <c r="U61" s="57" t="s">
        <v>286</v>
      </c>
      <c r="V61" s="57" t="s">
        <v>286</v>
      </c>
      <c r="W61" s="57" t="s">
        <v>286</v>
      </c>
      <c r="X61" s="57">
        <v>1</v>
      </c>
      <c r="Y61" s="15"/>
      <c r="Z61" s="15"/>
      <c r="AJ61" s="15"/>
      <c r="AK61" s="15"/>
      <c r="AL61" s="15"/>
      <c r="AM61" s="15"/>
      <c r="AN61" s="15"/>
      <c r="AO61" s="15"/>
      <c r="AP61" s="15"/>
    </row>
    <row r="62" spans="1:42" ht="17.25" customHeight="1" outlineLevel="1">
      <c r="A62" s="25" t="s">
        <v>267</v>
      </c>
      <c r="B62" s="26" t="s">
        <v>150</v>
      </c>
      <c r="C62" s="13" t="s">
        <v>151</v>
      </c>
      <c r="D62" s="67">
        <v>514</v>
      </c>
      <c r="E62" s="57">
        <v>11102</v>
      </c>
      <c r="F62" s="57">
        <v>119</v>
      </c>
      <c r="G62" s="57">
        <v>258</v>
      </c>
      <c r="H62" s="57">
        <v>109</v>
      </c>
      <c r="I62" s="57">
        <v>736</v>
      </c>
      <c r="J62" s="57">
        <v>130</v>
      </c>
      <c r="K62" s="57">
        <v>1784</v>
      </c>
      <c r="L62" s="57">
        <v>63</v>
      </c>
      <c r="M62" s="57">
        <v>1488</v>
      </c>
      <c r="N62" s="57">
        <v>50</v>
      </c>
      <c r="O62" s="57">
        <v>1915</v>
      </c>
      <c r="P62" s="57">
        <v>19</v>
      </c>
      <c r="Q62" s="57">
        <v>1304</v>
      </c>
      <c r="R62" s="57">
        <v>18</v>
      </c>
      <c r="S62" s="57">
        <v>2472</v>
      </c>
      <c r="T62" s="57" t="s">
        <v>286</v>
      </c>
      <c r="U62" s="57" t="s">
        <v>286</v>
      </c>
      <c r="V62" s="57">
        <v>2</v>
      </c>
      <c r="W62" s="57">
        <v>1145</v>
      </c>
      <c r="X62" s="57">
        <v>4</v>
      </c>
      <c r="Y62" s="15"/>
      <c r="Z62" s="15"/>
      <c r="AJ62" s="15"/>
      <c r="AK62" s="15"/>
      <c r="AL62" s="15"/>
      <c r="AM62" s="15"/>
      <c r="AN62" s="15"/>
      <c r="AO62" s="15"/>
      <c r="AP62" s="15"/>
    </row>
    <row r="63" spans="1:42" ht="17.25" customHeight="1" outlineLevel="1">
      <c r="A63" s="25" t="s">
        <v>267</v>
      </c>
      <c r="B63" s="26" t="s">
        <v>152</v>
      </c>
      <c r="C63" s="13" t="s">
        <v>153</v>
      </c>
      <c r="D63" s="67">
        <v>8</v>
      </c>
      <c r="E63" s="57">
        <v>93</v>
      </c>
      <c r="F63" s="57">
        <v>3</v>
      </c>
      <c r="G63" s="57">
        <v>8</v>
      </c>
      <c r="H63" s="57">
        <v>2</v>
      </c>
      <c r="I63" s="57">
        <v>15</v>
      </c>
      <c r="J63" s="57">
        <v>2</v>
      </c>
      <c r="K63" s="57">
        <v>26</v>
      </c>
      <c r="L63" s="57" t="s">
        <v>286</v>
      </c>
      <c r="M63" s="57" t="s">
        <v>286</v>
      </c>
      <c r="N63" s="57">
        <v>1</v>
      </c>
      <c r="O63" s="57">
        <v>44</v>
      </c>
      <c r="P63" s="57" t="s">
        <v>286</v>
      </c>
      <c r="Q63" s="57" t="s">
        <v>286</v>
      </c>
      <c r="R63" s="57" t="s">
        <v>286</v>
      </c>
      <c r="S63" s="57" t="s">
        <v>286</v>
      </c>
      <c r="T63" s="57" t="s">
        <v>286</v>
      </c>
      <c r="U63" s="57" t="s">
        <v>286</v>
      </c>
      <c r="V63" s="57" t="s">
        <v>286</v>
      </c>
      <c r="W63" s="57" t="s">
        <v>286</v>
      </c>
      <c r="X63" s="57" t="s">
        <v>286</v>
      </c>
      <c r="Y63" s="15"/>
      <c r="Z63" s="15"/>
      <c r="AJ63" s="15"/>
      <c r="AK63" s="15"/>
      <c r="AL63" s="15"/>
      <c r="AM63" s="15"/>
      <c r="AN63" s="15"/>
      <c r="AO63" s="15"/>
      <c r="AP63" s="15"/>
    </row>
    <row r="64" spans="1:42" ht="17.25" customHeight="1" outlineLevel="1">
      <c r="A64" s="25" t="s">
        <v>267</v>
      </c>
      <c r="B64" s="26" t="s">
        <v>154</v>
      </c>
      <c r="C64" s="13" t="s">
        <v>155</v>
      </c>
      <c r="D64" s="67">
        <v>1</v>
      </c>
      <c r="E64" s="57">
        <v>3</v>
      </c>
      <c r="F64" s="57">
        <v>1</v>
      </c>
      <c r="G64" s="57">
        <v>3</v>
      </c>
      <c r="H64" s="57" t="s">
        <v>286</v>
      </c>
      <c r="I64" s="57" t="s">
        <v>286</v>
      </c>
      <c r="J64" s="57" t="s">
        <v>286</v>
      </c>
      <c r="K64" s="57" t="s">
        <v>286</v>
      </c>
      <c r="L64" s="57" t="s">
        <v>286</v>
      </c>
      <c r="M64" s="57" t="s">
        <v>286</v>
      </c>
      <c r="N64" s="57" t="s">
        <v>286</v>
      </c>
      <c r="O64" s="57" t="s">
        <v>286</v>
      </c>
      <c r="P64" s="57" t="s">
        <v>286</v>
      </c>
      <c r="Q64" s="57" t="s">
        <v>286</v>
      </c>
      <c r="R64" s="57" t="s">
        <v>286</v>
      </c>
      <c r="S64" s="57" t="s">
        <v>286</v>
      </c>
      <c r="T64" s="57" t="s">
        <v>286</v>
      </c>
      <c r="U64" s="57" t="s">
        <v>286</v>
      </c>
      <c r="V64" s="57" t="s">
        <v>286</v>
      </c>
      <c r="W64" s="57" t="s">
        <v>286</v>
      </c>
      <c r="X64" s="57" t="s">
        <v>286</v>
      </c>
      <c r="Y64" s="15"/>
      <c r="Z64" s="15"/>
      <c r="AJ64" s="15"/>
      <c r="AK64" s="15"/>
      <c r="AL64" s="15"/>
      <c r="AM64" s="15"/>
      <c r="AN64" s="15"/>
      <c r="AO64" s="15"/>
      <c r="AP64" s="15"/>
    </row>
    <row r="65" spans="1:42" ht="17.25" customHeight="1" outlineLevel="1">
      <c r="A65" s="25" t="s">
        <v>267</v>
      </c>
      <c r="B65" s="26" t="s">
        <v>156</v>
      </c>
      <c r="C65" s="14" t="s">
        <v>157</v>
      </c>
      <c r="D65" s="67">
        <v>61</v>
      </c>
      <c r="E65" s="57">
        <v>974</v>
      </c>
      <c r="F65" s="57">
        <v>25</v>
      </c>
      <c r="G65" s="57">
        <v>55</v>
      </c>
      <c r="H65" s="57">
        <v>8</v>
      </c>
      <c r="I65" s="57">
        <v>48</v>
      </c>
      <c r="J65" s="57">
        <v>13</v>
      </c>
      <c r="K65" s="57">
        <v>196</v>
      </c>
      <c r="L65" s="57">
        <v>6</v>
      </c>
      <c r="M65" s="57">
        <v>140</v>
      </c>
      <c r="N65" s="57">
        <v>3</v>
      </c>
      <c r="O65" s="57">
        <v>107</v>
      </c>
      <c r="P65" s="57">
        <v>3</v>
      </c>
      <c r="Q65" s="57">
        <v>164</v>
      </c>
      <c r="R65" s="57">
        <v>2</v>
      </c>
      <c r="S65" s="57">
        <v>264</v>
      </c>
      <c r="T65" s="57" t="s">
        <v>286</v>
      </c>
      <c r="U65" s="57" t="s">
        <v>286</v>
      </c>
      <c r="V65" s="57" t="s">
        <v>286</v>
      </c>
      <c r="W65" s="57" t="s">
        <v>286</v>
      </c>
      <c r="X65" s="57">
        <v>1</v>
      </c>
      <c r="Y65" s="15"/>
      <c r="Z65" s="15"/>
      <c r="AJ65" s="15"/>
      <c r="AK65" s="15"/>
      <c r="AL65" s="15"/>
      <c r="AM65" s="15"/>
      <c r="AN65" s="15"/>
      <c r="AO65" s="15"/>
      <c r="AP65" s="15"/>
    </row>
    <row r="66" spans="1:42" ht="17.25" customHeight="1" outlineLevel="1">
      <c r="A66" s="25" t="s">
        <v>267</v>
      </c>
      <c r="B66" s="26" t="s">
        <v>158</v>
      </c>
      <c r="C66" s="13" t="s">
        <v>159</v>
      </c>
      <c r="D66" s="67">
        <v>96</v>
      </c>
      <c r="E66" s="57">
        <v>1420</v>
      </c>
      <c r="F66" s="57">
        <v>36</v>
      </c>
      <c r="G66" s="57">
        <v>85</v>
      </c>
      <c r="H66" s="57">
        <v>14</v>
      </c>
      <c r="I66" s="57">
        <v>101</v>
      </c>
      <c r="J66" s="57">
        <v>26</v>
      </c>
      <c r="K66" s="57">
        <v>341</v>
      </c>
      <c r="L66" s="57">
        <v>6</v>
      </c>
      <c r="M66" s="57">
        <v>153</v>
      </c>
      <c r="N66" s="57">
        <v>7</v>
      </c>
      <c r="O66" s="57">
        <v>261</v>
      </c>
      <c r="P66" s="57">
        <v>6</v>
      </c>
      <c r="Q66" s="57">
        <v>374</v>
      </c>
      <c r="R66" s="57">
        <v>1</v>
      </c>
      <c r="S66" s="57">
        <v>105</v>
      </c>
      <c r="T66" s="57" t="s">
        <v>286</v>
      </c>
      <c r="U66" s="57" t="s">
        <v>286</v>
      </c>
      <c r="V66" s="57" t="s">
        <v>286</v>
      </c>
      <c r="W66" s="57" t="s">
        <v>286</v>
      </c>
      <c r="X66" s="57" t="s">
        <v>286</v>
      </c>
      <c r="Y66" s="15"/>
      <c r="Z66" s="15"/>
      <c r="AJ66" s="15"/>
      <c r="AK66" s="15"/>
      <c r="AL66" s="15"/>
      <c r="AM66" s="15"/>
      <c r="AN66" s="15"/>
      <c r="AO66" s="15"/>
      <c r="AP66" s="15"/>
    </row>
    <row r="67" spans="1:42" ht="17.25" customHeight="1" outlineLevel="1">
      <c r="A67" s="29" t="s">
        <v>267</v>
      </c>
      <c r="B67" s="27" t="s">
        <v>160</v>
      </c>
      <c r="C67" s="30" t="s">
        <v>161</v>
      </c>
      <c r="D67" s="68">
        <v>43</v>
      </c>
      <c r="E67" s="59">
        <v>1667</v>
      </c>
      <c r="F67" s="59">
        <v>4</v>
      </c>
      <c r="G67" s="59">
        <v>14</v>
      </c>
      <c r="H67" s="59">
        <v>12</v>
      </c>
      <c r="I67" s="59">
        <v>75</v>
      </c>
      <c r="J67" s="59">
        <v>14</v>
      </c>
      <c r="K67" s="59">
        <v>193</v>
      </c>
      <c r="L67" s="59">
        <v>3</v>
      </c>
      <c r="M67" s="59">
        <v>74</v>
      </c>
      <c r="N67" s="59">
        <v>2</v>
      </c>
      <c r="O67" s="59">
        <v>77</v>
      </c>
      <c r="P67" s="59">
        <v>4</v>
      </c>
      <c r="Q67" s="59">
        <v>280</v>
      </c>
      <c r="R67" s="59">
        <v>2</v>
      </c>
      <c r="S67" s="59">
        <v>243</v>
      </c>
      <c r="T67" s="59">
        <v>1</v>
      </c>
      <c r="U67" s="59">
        <v>286</v>
      </c>
      <c r="V67" s="59">
        <v>1</v>
      </c>
      <c r="W67" s="59">
        <v>425</v>
      </c>
      <c r="X67" s="59" t="s">
        <v>286</v>
      </c>
      <c r="Y67" s="15"/>
      <c r="Z67" s="15"/>
      <c r="AJ67" s="15"/>
      <c r="AK67" s="15"/>
      <c r="AL67" s="15"/>
      <c r="AM67" s="15"/>
      <c r="AN67" s="15"/>
      <c r="AO67" s="15"/>
      <c r="AP67" s="15"/>
    </row>
    <row r="68" spans="1:42" ht="17.25" customHeight="1">
      <c r="A68" s="25" t="s">
        <v>276</v>
      </c>
      <c r="B68" s="26"/>
      <c r="C68" s="13" t="s">
        <v>162</v>
      </c>
      <c r="D68" s="67">
        <v>12305</v>
      </c>
      <c r="E68" s="57">
        <v>81828</v>
      </c>
      <c r="F68" s="57">
        <v>7951</v>
      </c>
      <c r="G68" s="57">
        <v>18002</v>
      </c>
      <c r="H68" s="57">
        <v>2290</v>
      </c>
      <c r="I68" s="57">
        <v>14792</v>
      </c>
      <c r="J68" s="57">
        <v>1269</v>
      </c>
      <c r="K68" s="57">
        <v>16895</v>
      </c>
      <c r="L68" s="57">
        <v>338</v>
      </c>
      <c r="M68" s="57">
        <v>8004</v>
      </c>
      <c r="N68" s="57">
        <v>235</v>
      </c>
      <c r="O68" s="57">
        <v>8731</v>
      </c>
      <c r="P68" s="57">
        <v>147</v>
      </c>
      <c r="Q68" s="57">
        <v>9730</v>
      </c>
      <c r="R68" s="57">
        <v>29</v>
      </c>
      <c r="S68" s="57">
        <v>3972</v>
      </c>
      <c r="T68" s="57">
        <v>6</v>
      </c>
      <c r="U68" s="57">
        <v>1401</v>
      </c>
      <c r="V68" s="57">
        <v>1</v>
      </c>
      <c r="W68" s="57">
        <v>301</v>
      </c>
      <c r="X68" s="57">
        <v>39</v>
      </c>
      <c r="Y68" s="15"/>
      <c r="Z68" s="15"/>
      <c r="AJ68" s="15"/>
      <c r="AK68" s="15"/>
      <c r="AL68" s="15"/>
      <c r="AM68" s="15"/>
      <c r="AN68" s="15"/>
      <c r="AO68" s="15"/>
      <c r="AP68" s="15"/>
    </row>
    <row r="69" spans="1:42" ht="17.25" customHeight="1">
      <c r="A69" s="25" t="s">
        <v>267</v>
      </c>
      <c r="B69" s="26" t="s">
        <v>163</v>
      </c>
      <c r="C69" s="13" t="s">
        <v>164</v>
      </c>
      <c r="D69" s="67">
        <v>5</v>
      </c>
      <c r="E69" s="57">
        <v>17</v>
      </c>
      <c r="F69" s="57">
        <v>4</v>
      </c>
      <c r="G69" s="57">
        <v>5</v>
      </c>
      <c r="H69" s="57" t="s">
        <v>286</v>
      </c>
      <c r="I69" s="57" t="s">
        <v>286</v>
      </c>
      <c r="J69" s="57">
        <v>1</v>
      </c>
      <c r="K69" s="57">
        <v>12</v>
      </c>
      <c r="L69" s="57" t="s">
        <v>286</v>
      </c>
      <c r="M69" s="57" t="s">
        <v>286</v>
      </c>
      <c r="N69" s="57" t="s">
        <v>286</v>
      </c>
      <c r="O69" s="57" t="s">
        <v>286</v>
      </c>
      <c r="P69" s="57" t="s">
        <v>286</v>
      </c>
      <c r="Q69" s="57" t="s">
        <v>286</v>
      </c>
      <c r="R69" s="57" t="s">
        <v>286</v>
      </c>
      <c r="S69" s="57" t="s">
        <v>286</v>
      </c>
      <c r="T69" s="57" t="s">
        <v>286</v>
      </c>
      <c r="U69" s="57" t="s">
        <v>286</v>
      </c>
      <c r="V69" s="57" t="s">
        <v>286</v>
      </c>
      <c r="W69" s="57" t="s">
        <v>286</v>
      </c>
      <c r="X69" s="57" t="s">
        <v>286</v>
      </c>
      <c r="Y69" s="15"/>
      <c r="Z69" s="15"/>
      <c r="AJ69" s="15"/>
      <c r="AK69" s="15"/>
      <c r="AL69" s="15"/>
      <c r="AM69" s="15"/>
      <c r="AN69" s="15"/>
      <c r="AO69" s="15"/>
      <c r="AP69" s="15"/>
    </row>
    <row r="70" spans="1:42" ht="17.25" customHeight="1">
      <c r="A70" s="25" t="s">
        <v>267</v>
      </c>
      <c r="B70" s="26" t="s">
        <v>165</v>
      </c>
      <c r="C70" s="13" t="s">
        <v>166</v>
      </c>
      <c r="D70" s="67">
        <v>343</v>
      </c>
      <c r="E70" s="57">
        <v>2052</v>
      </c>
      <c r="F70" s="57">
        <v>211</v>
      </c>
      <c r="G70" s="57">
        <v>504</v>
      </c>
      <c r="H70" s="57">
        <v>71</v>
      </c>
      <c r="I70" s="57">
        <v>457</v>
      </c>
      <c r="J70" s="57">
        <v>43</v>
      </c>
      <c r="K70" s="57">
        <v>603</v>
      </c>
      <c r="L70" s="57">
        <v>13</v>
      </c>
      <c r="M70" s="57">
        <v>291</v>
      </c>
      <c r="N70" s="57">
        <v>2</v>
      </c>
      <c r="O70" s="57">
        <v>77</v>
      </c>
      <c r="P70" s="57">
        <v>2</v>
      </c>
      <c r="Q70" s="57">
        <v>120</v>
      </c>
      <c r="R70" s="57" t="s">
        <v>286</v>
      </c>
      <c r="S70" s="57" t="s">
        <v>286</v>
      </c>
      <c r="T70" s="57" t="s">
        <v>286</v>
      </c>
      <c r="U70" s="57" t="s">
        <v>286</v>
      </c>
      <c r="V70" s="57" t="s">
        <v>286</v>
      </c>
      <c r="W70" s="57" t="s">
        <v>286</v>
      </c>
      <c r="X70" s="57">
        <v>1</v>
      </c>
      <c r="Y70" s="15"/>
      <c r="Z70" s="15"/>
      <c r="AJ70" s="15"/>
      <c r="AK70" s="15"/>
      <c r="AL70" s="15"/>
      <c r="AM70" s="15"/>
      <c r="AN70" s="15"/>
      <c r="AO70" s="15"/>
      <c r="AP70" s="15"/>
    </row>
    <row r="71" spans="1:42" ht="17.25" customHeight="1">
      <c r="A71" s="25" t="s">
        <v>267</v>
      </c>
      <c r="B71" s="26" t="s">
        <v>167</v>
      </c>
      <c r="C71" s="13" t="s">
        <v>168</v>
      </c>
      <c r="D71" s="67">
        <v>518</v>
      </c>
      <c r="E71" s="57">
        <v>5098</v>
      </c>
      <c r="F71" s="57">
        <v>242</v>
      </c>
      <c r="G71" s="57">
        <v>575</v>
      </c>
      <c r="H71" s="57">
        <v>122</v>
      </c>
      <c r="I71" s="57">
        <v>803</v>
      </c>
      <c r="J71" s="57">
        <v>83</v>
      </c>
      <c r="K71" s="57">
        <v>1139</v>
      </c>
      <c r="L71" s="57">
        <v>36</v>
      </c>
      <c r="M71" s="57">
        <v>861</v>
      </c>
      <c r="N71" s="57">
        <v>20</v>
      </c>
      <c r="O71" s="57">
        <v>775</v>
      </c>
      <c r="P71" s="57">
        <v>9</v>
      </c>
      <c r="Q71" s="57">
        <v>564</v>
      </c>
      <c r="R71" s="57">
        <v>3</v>
      </c>
      <c r="S71" s="57">
        <v>381</v>
      </c>
      <c r="T71" s="57" t="s">
        <v>286</v>
      </c>
      <c r="U71" s="57" t="s">
        <v>286</v>
      </c>
      <c r="V71" s="57" t="s">
        <v>286</v>
      </c>
      <c r="W71" s="57" t="s">
        <v>286</v>
      </c>
      <c r="X71" s="57">
        <v>3</v>
      </c>
      <c r="Y71" s="15"/>
      <c r="Z71" s="15"/>
      <c r="AJ71" s="15"/>
      <c r="AK71" s="15"/>
      <c r="AL71" s="15"/>
      <c r="AM71" s="15"/>
      <c r="AN71" s="15"/>
      <c r="AO71" s="15"/>
      <c r="AP71" s="15"/>
    </row>
    <row r="72" spans="1:42" ht="17.25" customHeight="1">
      <c r="A72" s="25" t="s">
        <v>267</v>
      </c>
      <c r="B72" s="26" t="s">
        <v>169</v>
      </c>
      <c r="C72" s="13" t="s">
        <v>170</v>
      </c>
      <c r="D72" s="67">
        <v>634</v>
      </c>
      <c r="E72" s="57">
        <v>5163</v>
      </c>
      <c r="F72" s="57">
        <v>307</v>
      </c>
      <c r="G72" s="57">
        <v>740</v>
      </c>
      <c r="H72" s="57">
        <v>178</v>
      </c>
      <c r="I72" s="57">
        <v>1199</v>
      </c>
      <c r="J72" s="57">
        <v>104</v>
      </c>
      <c r="K72" s="57">
        <v>1392</v>
      </c>
      <c r="L72" s="57">
        <v>15</v>
      </c>
      <c r="M72" s="57">
        <v>358</v>
      </c>
      <c r="N72" s="57">
        <v>13</v>
      </c>
      <c r="O72" s="57">
        <v>487</v>
      </c>
      <c r="P72" s="57">
        <v>11</v>
      </c>
      <c r="Q72" s="57">
        <v>682</v>
      </c>
      <c r="R72" s="57">
        <v>2</v>
      </c>
      <c r="S72" s="57">
        <v>305</v>
      </c>
      <c r="T72" s="57" t="s">
        <v>286</v>
      </c>
      <c r="U72" s="57" t="s">
        <v>286</v>
      </c>
      <c r="V72" s="57" t="s">
        <v>286</v>
      </c>
      <c r="W72" s="57" t="s">
        <v>286</v>
      </c>
      <c r="X72" s="57">
        <v>4</v>
      </c>
      <c r="Y72" s="15"/>
      <c r="Z72" s="15"/>
      <c r="AJ72" s="15"/>
      <c r="AK72" s="15"/>
      <c r="AL72" s="15"/>
      <c r="AM72" s="15"/>
      <c r="AN72" s="15"/>
      <c r="AO72" s="15"/>
      <c r="AP72" s="15"/>
    </row>
    <row r="73" spans="1:42" ht="17.25" customHeight="1">
      <c r="A73" s="25" t="s">
        <v>267</v>
      </c>
      <c r="B73" s="26" t="s">
        <v>171</v>
      </c>
      <c r="C73" s="13" t="s">
        <v>172</v>
      </c>
      <c r="D73" s="67">
        <v>737</v>
      </c>
      <c r="E73" s="57">
        <v>6717</v>
      </c>
      <c r="F73" s="57">
        <v>339</v>
      </c>
      <c r="G73" s="57">
        <v>833</v>
      </c>
      <c r="H73" s="57">
        <v>210</v>
      </c>
      <c r="I73" s="57">
        <v>1353</v>
      </c>
      <c r="J73" s="57">
        <v>112</v>
      </c>
      <c r="K73" s="57">
        <v>1470</v>
      </c>
      <c r="L73" s="57">
        <v>27</v>
      </c>
      <c r="M73" s="57">
        <v>641</v>
      </c>
      <c r="N73" s="57">
        <v>27</v>
      </c>
      <c r="O73" s="57">
        <v>1015</v>
      </c>
      <c r="P73" s="57">
        <v>14</v>
      </c>
      <c r="Q73" s="57">
        <v>868</v>
      </c>
      <c r="R73" s="57">
        <v>4</v>
      </c>
      <c r="S73" s="57">
        <v>537</v>
      </c>
      <c r="T73" s="57" t="s">
        <v>286</v>
      </c>
      <c r="U73" s="57" t="s">
        <v>286</v>
      </c>
      <c r="V73" s="57" t="s">
        <v>286</v>
      </c>
      <c r="W73" s="57" t="s">
        <v>286</v>
      </c>
      <c r="X73" s="57">
        <v>4</v>
      </c>
      <c r="Y73" s="15"/>
      <c r="Z73" s="15"/>
      <c r="AJ73" s="15"/>
      <c r="AK73" s="15"/>
      <c r="AL73" s="15"/>
      <c r="AM73" s="15"/>
      <c r="AN73" s="15"/>
      <c r="AO73" s="15"/>
      <c r="AP73" s="15"/>
    </row>
    <row r="74" spans="1:42" ht="17.25" customHeight="1">
      <c r="A74" s="25" t="s">
        <v>267</v>
      </c>
      <c r="B74" s="26" t="s">
        <v>173</v>
      </c>
      <c r="C74" s="13" t="s">
        <v>174</v>
      </c>
      <c r="D74" s="67">
        <v>664</v>
      </c>
      <c r="E74" s="57">
        <v>4820</v>
      </c>
      <c r="F74" s="57">
        <v>389</v>
      </c>
      <c r="G74" s="57">
        <v>896</v>
      </c>
      <c r="H74" s="57">
        <v>147</v>
      </c>
      <c r="I74" s="57">
        <v>944</v>
      </c>
      <c r="J74" s="57">
        <v>87</v>
      </c>
      <c r="K74" s="57">
        <v>1187</v>
      </c>
      <c r="L74" s="57">
        <v>18</v>
      </c>
      <c r="M74" s="57">
        <v>435</v>
      </c>
      <c r="N74" s="57">
        <v>13</v>
      </c>
      <c r="O74" s="57">
        <v>449</v>
      </c>
      <c r="P74" s="57">
        <v>9</v>
      </c>
      <c r="Q74" s="57">
        <v>640</v>
      </c>
      <c r="R74" s="57" t="s">
        <v>286</v>
      </c>
      <c r="S74" s="57" t="s">
        <v>286</v>
      </c>
      <c r="T74" s="57">
        <v>1</v>
      </c>
      <c r="U74" s="57">
        <v>269</v>
      </c>
      <c r="V74" s="57" t="s">
        <v>286</v>
      </c>
      <c r="W74" s="57" t="s">
        <v>286</v>
      </c>
      <c r="X74" s="57" t="s">
        <v>286</v>
      </c>
      <c r="Y74" s="15"/>
      <c r="Z74" s="15"/>
      <c r="AJ74" s="15"/>
      <c r="AK74" s="15"/>
      <c r="AL74" s="15"/>
      <c r="AM74" s="15"/>
      <c r="AN74" s="15"/>
      <c r="AO74" s="15"/>
      <c r="AP74" s="15"/>
    </row>
    <row r="75" spans="1:42" ht="17.25" customHeight="1">
      <c r="A75" s="25" t="s">
        <v>267</v>
      </c>
      <c r="B75" s="26" t="s">
        <v>175</v>
      </c>
      <c r="C75" s="13" t="s">
        <v>176</v>
      </c>
      <c r="D75" s="67">
        <v>35</v>
      </c>
      <c r="E75" s="57">
        <v>2935</v>
      </c>
      <c r="F75" s="57">
        <v>9</v>
      </c>
      <c r="G75" s="57">
        <v>18</v>
      </c>
      <c r="H75" s="57">
        <v>3</v>
      </c>
      <c r="I75" s="57">
        <v>18</v>
      </c>
      <c r="J75" s="57">
        <v>1</v>
      </c>
      <c r="K75" s="57">
        <v>19</v>
      </c>
      <c r="L75" s="57">
        <v>3</v>
      </c>
      <c r="M75" s="57">
        <v>73</v>
      </c>
      <c r="N75" s="57">
        <v>2</v>
      </c>
      <c r="O75" s="57">
        <v>88</v>
      </c>
      <c r="P75" s="57">
        <v>5</v>
      </c>
      <c r="Q75" s="57">
        <v>377</v>
      </c>
      <c r="R75" s="57">
        <v>7</v>
      </c>
      <c r="S75" s="57">
        <v>1111</v>
      </c>
      <c r="T75" s="57">
        <v>4</v>
      </c>
      <c r="U75" s="57">
        <v>930</v>
      </c>
      <c r="V75" s="57">
        <v>1</v>
      </c>
      <c r="W75" s="57">
        <v>301</v>
      </c>
      <c r="X75" s="57" t="s">
        <v>286</v>
      </c>
      <c r="Y75" s="15"/>
      <c r="Z75" s="15"/>
      <c r="AJ75" s="15"/>
      <c r="AK75" s="15"/>
      <c r="AL75" s="15"/>
      <c r="AM75" s="15"/>
      <c r="AN75" s="15"/>
      <c r="AO75" s="15"/>
      <c r="AP75" s="15"/>
    </row>
    <row r="76" spans="1:42" ht="17.25" customHeight="1">
      <c r="A76" s="25" t="s">
        <v>267</v>
      </c>
      <c r="B76" s="26" t="s">
        <v>177</v>
      </c>
      <c r="C76" s="13" t="s">
        <v>178</v>
      </c>
      <c r="D76" s="67">
        <v>1414</v>
      </c>
      <c r="E76" s="57">
        <v>4839</v>
      </c>
      <c r="F76" s="57">
        <v>1144</v>
      </c>
      <c r="G76" s="57">
        <v>2490</v>
      </c>
      <c r="H76" s="57">
        <v>209</v>
      </c>
      <c r="I76" s="57">
        <v>1317</v>
      </c>
      <c r="J76" s="57">
        <v>41</v>
      </c>
      <c r="K76" s="57">
        <v>490</v>
      </c>
      <c r="L76" s="57">
        <v>8</v>
      </c>
      <c r="M76" s="57">
        <v>189</v>
      </c>
      <c r="N76" s="57">
        <v>6</v>
      </c>
      <c r="O76" s="57">
        <v>239</v>
      </c>
      <c r="P76" s="57" t="s">
        <v>286</v>
      </c>
      <c r="Q76" s="57" t="s">
        <v>286</v>
      </c>
      <c r="R76" s="57">
        <v>1</v>
      </c>
      <c r="S76" s="57">
        <v>114</v>
      </c>
      <c r="T76" s="57" t="s">
        <v>286</v>
      </c>
      <c r="U76" s="57" t="s">
        <v>286</v>
      </c>
      <c r="V76" s="57" t="s">
        <v>286</v>
      </c>
      <c r="W76" s="57" t="s">
        <v>286</v>
      </c>
      <c r="X76" s="57">
        <v>5</v>
      </c>
      <c r="Y76" s="15"/>
      <c r="Z76" s="15"/>
      <c r="AJ76" s="15"/>
      <c r="AK76" s="15"/>
      <c r="AL76" s="15"/>
      <c r="AM76" s="15"/>
      <c r="AN76" s="15"/>
      <c r="AO76" s="15"/>
      <c r="AP76" s="15"/>
    </row>
    <row r="77" spans="1:42" ht="17.25" customHeight="1">
      <c r="A77" s="25" t="s">
        <v>267</v>
      </c>
      <c r="B77" s="26" t="s">
        <v>179</v>
      </c>
      <c r="C77" s="13" t="s">
        <v>180</v>
      </c>
      <c r="D77" s="67">
        <v>3019</v>
      </c>
      <c r="E77" s="57">
        <v>21416</v>
      </c>
      <c r="F77" s="57">
        <v>2050</v>
      </c>
      <c r="G77" s="57">
        <v>4514</v>
      </c>
      <c r="H77" s="57">
        <v>382</v>
      </c>
      <c r="I77" s="57">
        <v>2476</v>
      </c>
      <c r="J77" s="57">
        <v>371</v>
      </c>
      <c r="K77" s="57">
        <v>4978</v>
      </c>
      <c r="L77" s="57">
        <v>76</v>
      </c>
      <c r="M77" s="57">
        <v>1778</v>
      </c>
      <c r="N77" s="57">
        <v>63</v>
      </c>
      <c r="O77" s="57">
        <v>2426</v>
      </c>
      <c r="P77" s="57">
        <v>62</v>
      </c>
      <c r="Q77" s="57">
        <v>4351</v>
      </c>
      <c r="R77" s="57">
        <v>7</v>
      </c>
      <c r="S77" s="57">
        <v>893</v>
      </c>
      <c r="T77" s="57" t="s">
        <v>286</v>
      </c>
      <c r="U77" s="57" t="s">
        <v>286</v>
      </c>
      <c r="V77" s="57" t="s">
        <v>286</v>
      </c>
      <c r="W77" s="57" t="s">
        <v>286</v>
      </c>
      <c r="X77" s="57">
        <v>8</v>
      </c>
      <c r="Y77" s="15"/>
      <c r="Z77" s="15"/>
      <c r="AJ77" s="15"/>
      <c r="AK77" s="15"/>
      <c r="AL77" s="15"/>
      <c r="AM77" s="15"/>
      <c r="AN77" s="15"/>
      <c r="AO77" s="15"/>
      <c r="AP77" s="15"/>
    </row>
    <row r="78" spans="1:42" ht="17.25" customHeight="1">
      <c r="A78" s="25" t="s">
        <v>267</v>
      </c>
      <c r="B78" s="11" t="s">
        <v>181</v>
      </c>
      <c r="C78" s="13" t="s">
        <v>182</v>
      </c>
      <c r="D78" s="67">
        <v>1353</v>
      </c>
      <c r="E78" s="57">
        <v>8325</v>
      </c>
      <c r="F78" s="57">
        <v>835</v>
      </c>
      <c r="G78" s="57">
        <v>2040</v>
      </c>
      <c r="H78" s="57">
        <v>285</v>
      </c>
      <c r="I78" s="57">
        <v>1841</v>
      </c>
      <c r="J78" s="57">
        <v>158</v>
      </c>
      <c r="K78" s="57">
        <v>2070</v>
      </c>
      <c r="L78" s="57">
        <v>41</v>
      </c>
      <c r="M78" s="57">
        <v>955</v>
      </c>
      <c r="N78" s="57">
        <v>23</v>
      </c>
      <c r="O78" s="57">
        <v>816</v>
      </c>
      <c r="P78" s="57">
        <v>7</v>
      </c>
      <c r="Q78" s="57">
        <v>458</v>
      </c>
      <c r="R78" s="57">
        <v>1</v>
      </c>
      <c r="S78" s="57">
        <v>145</v>
      </c>
      <c r="T78" s="57" t="s">
        <v>286</v>
      </c>
      <c r="U78" s="57" t="s">
        <v>286</v>
      </c>
      <c r="V78" s="57" t="s">
        <v>286</v>
      </c>
      <c r="W78" s="57" t="s">
        <v>286</v>
      </c>
      <c r="X78" s="57">
        <v>3</v>
      </c>
      <c r="Y78" s="15"/>
      <c r="Z78" s="15"/>
      <c r="AJ78" s="15"/>
      <c r="AK78" s="15"/>
      <c r="AL78" s="15"/>
      <c r="AM78" s="15"/>
      <c r="AN78" s="15"/>
      <c r="AO78" s="15"/>
      <c r="AP78" s="15"/>
    </row>
    <row r="79" spans="1:42" ht="17.25" customHeight="1">
      <c r="A79" s="25" t="s">
        <v>267</v>
      </c>
      <c r="B79" s="11" t="s">
        <v>183</v>
      </c>
      <c r="C79" s="13" t="s">
        <v>184</v>
      </c>
      <c r="D79" s="67">
        <v>3503</v>
      </c>
      <c r="E79" s="57">
        <v>19966</v>
      </c>
      <c r="F79" s="57">
        <v>2363</v>
      </c>
      <c r="G79" s="57">
        <v>5283</v>
      </c>
      <c r="H79" s="57">
        <v>671</v>
      </c>
      <c r="I79" s="57">
        <v>4299</v>
      </c>
      <c r="J79" s="57">
        <v>260</v>
      </c>
      <c r="K79" s="57">
        <v>3425</v>
      </c>
      <c r="L79" s="57">
        <v>100</v>
      </c>
      <c r="M79" s="57">
        <v>2398</v>
      </c>
      <c r="N79" s="57">
        <v>66</v>
      </c>
      <c r="O79" s="57">
        <v>2359</v>
      </c>
      <c r="P79" s="57">
        <v>28</v>
      </c>
      <c r="Q79" s="57">
        <v>1670</v>
      </c>
      <c r="R79" s="57">
        <v>3</v>
      </c>
      <c r="S79" s="57">
        <v>330</v>
      </c>
      <c r="T79" s="57">
        <v>1</v>
      </c>
      <c r="U79" s="57">
        <v>202</v>
      </c>
      <c r="V79" s="57" t="s">
        <v>286</v>
      </c>
      <c r="W79" s="57" t="s">
        <v>286</v>
      </c>
      <c r="X79" s="57">
        <v>11</v>
      </c>
      <c r="Y79" s="15"/>
      <c r="Z79" s="15"/>
      <c r="AJ79" s="15"/>
      <c r="AK79" s="15"/>
      <c r="AL79" s="15"/>
      <c r="AM79" s="15"/>
      <c r="AN79" s="15"/>
      <c r="AO79" s="15"/>
      <c r="AP79" s="15"/>
    </row>
    <row r="80" spans="1:42" ht="17.25" customHeight="1">
      <c r="A80" s="25" t="s">
        <v>267</v>
      </c>
      <c r="B80" s="26" t="s">
        <v>185</v>
      </c>
      <c r="C80" s="13" t="s">
        <v>186</v>
      </c>
      <c r="D80" s="67">
        <v>80</v>
      </c>
      <c r="E80" s="57">
        <v>480</v>
      </c>
      <c r="F80" s="57">
        <v>58</v>
      </c>
      <c r="G80" s="57">
        <v>104</v>
      </c>
      <c r="H80" s="57">
        <v>12</v>
      </c>
      <c r="I80" s="57">
        <v>85</v>
      </c>
      <c r="J80" s="57">
        <v>8</v>
      </c>
      <c r="K80" s="57">
        <v>110</v>
      </c>
      <c r="L80" s="57">
        <v>1</v>
      </c>
      <c r="M80" s="57">
        <v>25</v>
      </c>
      <c r="N80" s="57" t="s">
        <v>286</v>
      </c>
      <c r="O80" s="57" t="s">
        <v>286</v>
      </c>
      <c r="P80" s="57" t="s">
        <v>286</v>
      </c>
      <c r="Q80" s="57" t="s">
        <v>286</v>
      </c>
      <c r="R80" s="57">
        <v>1</v>
      </c>
      <c r="S80" s="57">
        <v>156</v>
      </c>
      <c r="T80" s="57" t="s">
        <v>286</v>
      </c>
      <c r="U80" s="57" t="s">
        <v>286</v>
      </c>
      <c r="V80" s="57" t="s">
        <v>286</v>
      </c>
      <c r="W80" s="57" t="s">
        <v>286</v>
      </c>
      <c r="X80" s="57" t="s">
        <v>286</v>
      </c>
      <c r="Y80" s="15"/>
      <c r="Z80" s="15"/>
      <c r="AJ80" s="15"/>
      <c r="AK80" s="15"/>
      <c r="AL80" s="15"/>
      <c r="AM80" s="15"/>
      <c r="AN80" s="15"/>
      <c r="AO80" s="15"/>
      <c r="AP80" s="15"/>
    </row>
    <row r="81" spans="1:42" ht="17.25" customHeight="1">
      <c r="A81" s="25" t="s">
        <v>277</v>
      </c>
      <c r="B81" s="26"/>
      <c r="C81" s="13" t="s">
        <v>187</v>
      </c>
      <c r="D81" s="67">
        <v>819</v>
      </c>
      <c r="E81" s="57">
        <v>10265</v>
      </c>
      <c r="F81" s="57">
        <v>301</v>
      </c>
      <c r="G81" s="57">
        <v>696</v>
      </c>
      <c r="H81" s="57">
        <v>190</v>
      </c>
      <c r="I81" s="57">
        <v>1296</v>
      </c>
      <c r="J81" s="57">
        <v>176</v>
      </c>
      <c r="K81" s="57">
        <v>2373</v>
      </c>
      <c r="L81" s="57">
        <v>54</v>
      </c>
      <c r="M81" s="57">
        <v>1286</v>
      </c>
      <c r="N81" s="57">
        <v>51</v>
      </c>
      <c r="O81" s="57">
        <v>1895</v>
      </c>
      <c r="P81" s="57">
        <v>21</v>
      </c>
      <c r="Q81" s="57">
        <v>1435</v>
      </c>
      <c r="R81" s="57">
        <v>6</v>
      </c>
      <c r="S81" s="57">
        <v>843</v>
      </c>
      <c r="T81" s="57">
        <v>2</v>
      </c>
      <c r="U81" s="57">
        <v>441</v>
      </c>
      <c r="V81" s="57" t="s">
        <v>286</v>
      </c>
      <c r="W81" s="57" t="s">
        <v>286</v>
      </c>
      <c r="X81" s="57">
        <v>18</v>
      </c>
      <c r="Y81" s="15"/>
      <c r="Z81" s="15"/>
      <c r="AJ81" s="15"/>
      <c r="AK81" s="15"/>
      <c r="AL81" s="15"/>
      <c r="AM81" s="15"/>
      <c r="AN81" s="15"/>
      <c r="AO81" s="15"/>
      <c r="AP81" s="15"/>
    </row>
    <row r="82" spans="1:42" ht="17.25" customHeight="1">
      <c r="A82" s="25" t="s">
        <v>267</v>
      </c>
      <c r="B82" s="26" t="s">
        <v>188</v>
      </c>
      <c r="C82" s="13" t="s">
        <v>189</v>
      </c>
      <c r="D82" s="67">
        <v>154</v>
      </c>
      <c r="E82" s="57">
        <v>2945</v>
      </c>
      <c r="F82" s="57">
        <v>8</v>
      </c>
      <c r="G82" s="57">
        <v>22</v>
      </c>
      <c r="H82" s="57">
        <v>52</v>
      </c>
      <c r="I82" s="57">
        <v>394</v>
      </c>
      <c r="J82" s="57">
        <v>58</v>
      </c>
      <c r="K82" s="57">
        <v>798</v>
      </c>
      <c r="L82" s="57">
        <v>16</v>
      </c>
      <c r="M82" s="57">
        <v>380</v>
      </c>
      <c r="N82" s="57">
        <v>12</v>
      </c>
      <c r="O82" s="57">
        <v>431</v>
      </c>
      <c r="P82" s="57">
        <v>4</v>
      </c>
      <c r="Q82" s="57">
        <v>265</v>
      </c>
      <c r="R82" s="57">
        <v>2</v>
      </c>
      <c r="S82" s="57">
        <v>214</v>
      </c>
      <c r="T82" s="57">
        <v>2</v>
      </c>
      <c r="U82" s="57">
        <v>441</v>
      </c>
      <c r="V82" s="57" t="s">
        <v>286</v>
      </c>
      <c r="W82" s="57" t="s">
        <v>286</v>
      </c>
      <c r="X82" s="57" t="s">
        <v>286</v>
      </c>
      <c r="Y82" s="15"/>
      <c r="Z82" s="15"/>
      <c r="AJ82" s="15"/>
      <c r="AK82" s="15"/>
      <c r="AL82" s="15"/>
      <c r="AM82" s="15"/>
      <c r="AN82" s="15"/>
      <c r="AO82" s="15"/>
      <c r="AP82" s="15"/>
    </row>
    <row r="83" spans="1:42" ht="17.25" customHeight="1">
      <c r="A83" s="25" t="s">
        <v>267</v>
      </c>
      <c r="B83" s="26" t="s">
        <v>190</v>
      </c>
      <c r="C83" s="13" t="s">
        <v>191</v>
      </c>
      <c r="D83" s="67">
        <v>146</v>
      </c>
      <c r="E83" s="57">
        <v>1877</v>
      </c>
      <c r="F83" s="57">
        <v>30</v>
      </c>
      <c r="G83" s="57">
        <v>98</v>
      </c>
      <c r="H83" s="57">
        <v>46</v>
      </c>
      <c r="I83" s="57">
        <v>306</v>
      </c>
      <c r="J83" s="57">
        <v>42</v>
      </c>
      <c r="K83" s="57">
        <v>532</v>
      </c>
      <c r="L83" s="57">
        <v>5</v>
      </c>
      <c r="M83" s="57">
        <v>114</v>
      </c>
      <c r="N83" s="57">
        <v>5</v>
      </c>
      <c r="O83" s="57">
        <v>180</v>
      </c>
      <c r="P83" s="57">
        <v>4</v>
      </c>
      <c r="Q83" s="57">
        <v>323</v>
      </c>
      <c r="R83" s="57">
        <v>2</v>
      </c>
      <c r="S83" s="57">
        <v>324</v>
      </c>
      <c r="T83" s="57" t="s">
        <v>286</v>
      </c>
      <c r="U83" s="57" t="s">
        <v>286</v>
      </c>
      <c r="V83" s="57" t="s">
        <v>286</v>
      </c>
      <c r="W83" s="57" t="s">
        <v>286</v>
      </c>
      <c r="X83" s="57">
        <v>12</v>
      </c>
      <c r="Y83" s="15"/>
      <c r="Z83" s="15"/>
      <c r="AJ83" s="15"/>
      <c r="AK83" s="15"/>
      <c r="AL83" s="15"/>
      <c r="AM83" s="15"/>
      <c r="AN83" s="15"/>
      <c r="AO83" s="15"/>
      <c r="AP83" s="15"/>
    </row>
    <row r="84" spans="1:42" ht="17.25" customHeight="1">
      <c r="A84" s="25" t="s">
        <v>267</v>
      </c>
      <c r="B84" s="26" t="s">
        <v>192</v>
      </c>
      <c r="C84" s="13" t="s">
        <v>193</v>
      </c>
      <c r="D84" s="67">
        <v>67</v>
      </c>
      <c r="E84" s="57">
        <v>301</v>
      </c>
      <c r="F84" s="57">
        <v>49</v>
      </c>
      <c r="G84" s="57">
        <v>118</v>
      </c>
      <c r="H84" s="57">
        <v>13</v>
      </c>
      <c r="I84" s="57">
        <v>80</v>
      </c>
      <c r="J84" s="57">
        <v>4</v>
      </c>
      <c r="K84" s="57">
        <v>57</v>
      </c>
      <c r="L84" s="57" t="s">
        <v>286</v>
      </c>
      <c r="M84" s="57" t="s">
        <v>286</v>
      </c>
      <c r="N84" s="57">
        <v>1</v>
      </c>
      <c r="O84" s="57">
        <v>46</v>
      </c>
      <c r="P84" s="57" t="s">
        <v>286</v>
      </c>
      <c r="Q84" s="57" t="s">
        <v>286</v>
      </c>
      <c r="R84" s="57" t="s">
        <v>286</v>
      </c>
      <c r="S84" s="57" t="s">
        <v>286</v>
      </c>
      <c r="T84" s="57" t="s">
        <v>286</v>
      </c>
      <c r="U84" s="57" t="s">
        <v>286</v>
      </c>
      <c r="V84" s="57" t="s">
        <v>286</v>
      </c>
      <c r="W84" s="57" t="s">
        <v>286</v>
      </c>
      <c r="X84" s="57" t="s">
        <v>286</v>
      </c>
      <c r="Y84" s="15"/>
      <c r="Z84" s="15"/>
      <c r="AJ84" s="15"/>
      <c r="AK84" s="15"/>
      <c r="AL84" s="15"/>
      <c r="AM84" s="15"/>
      <c r="AN84" s="15"/>
      <c r="AO84" s="15"/>
      <c r="AP84" s="15"/>
    </row>
    <row r="85" spans="1:42" ht="17.25" customHeight="1">
      <c r="A85" s="25" t="s">
        <v>267</v>
      </c>
      <c r="B85" s="26" t="s">
        <v>194</v>
      </c>
      <c r="C85" s="13" t="s">
        <v>195</v>
      </c>
      <c r="D85" s="67">
        <v>22</v>
      </c>
      <c r="E85" s="57">
        <v>409</v>
      </c>
      <c r="F85" s="57">
        <v>5</v>
      </c>
      <c r="G85" s="57">
        <v>8</v>
      </c>
      <c r="H85" s="57">
        <v>2</v>
      </c>
      <c r="I85" s="57">
        <v>16</v>
      </c>
      <c r="J85" s="57">
        <v>8</v>
      </c>
      <c r="K85" s="57">
        <v>104</v>
      </c>
      <c r="L85" s="57">
        <v>1</v>
      </c>
      <c r="M85" s="57">
        <v>20</v>
      </c>
      <c r="N85" s="57">
        <v>5</v>
      </c>
      <c r="O85" s="57">
        <v>189</v>
      </c>
      <c r="P85" s="57">
        <v>1</v>
      </c>
      <c r="Q85" s="57">
        <v>72</v>
      </c>
      <c r="R85" s="57" t="s">
        <v>286</v>
      </c>
      <c r="S85" s="57" t="s">
        <v>286</v>
      </c>
      <c r="T85" s="57" t="s">
        <v>286</v>
      </c>
      <c r="U85" s="57" t="s">
        <v>286</v>
      </c>
      <c r="V85" s="57" t="s">
        <v>286</v>
      </c>
      <c r="W85" s="57" t="s">
        <v>286</v>
      </c>
      <c r="X85" s="57" t="s">
        <v>286</v>
      </c>
      <c r="Y85" s="15"/>
      <c r="Z85" s="15"/>
      <c r="AJ85" s="15"/>
      <c r="AK85" s="15"/>
      <c r="AL85" s="15"/>
      <c r="AM85" s="15"/>
      <c r="AN85" s="15"/>
      <c r="AO85" s="15"/>
      <c r="AP85" s="15"/>
    </row>
    <row r="86" spans="1:42" ht="17.25" customHeight="1">
      <c r="A86" s="25" t="s">
        <v>267</v>
      </c>
      <c r="B86" s="11" t="s">
        <v>196</v>
      </c>
      <c r="C86" s="13" t="s">
        <v>197</v>
      </c>
      <c r="D86" s="67">
        <v>11</v>
      </c>
      <c r="E86" s="57">
        <v>115</v>
      </c>
      <c r="F86" s="57">
        <v>2</v>
      </c>
      <c r="G86" s="57">
        <v>3</v>
      </c>
      <c r="H86" s="57">
        <v>2</v>
      </c>
      <c r="I86" s="57">
        <v>12</v>
      </c>
      <c r="J86" s="57">
        <v>2</v>
      </c>
      <c r="K86" s="57">
        <v>28</v>
      </c>
      <c r="L86" s="57" t="s">
        <v>286</v>
      </c>
      <c r="M86" s="57" t="s">
        <v>286</v>
      </c>
      <c r="N86" s="57" t="s">
        <v>286</v>
      </c>
      <c r="O86" s="57" t="s">
        <v>286</v>
      </c>
      <c r="P86" s="57">
        <v>1</v>
      </c>
      <c r="Q86" s="57">
        <v>72</v>
      </c>
      <c r="R86" s="57" t="s">
        <v>286</v>
      </c>
      <c r="S86" s="57" t="s">
        <v>286</v>
      </c>
      <c r="T86" s="57" t="s">
        <v>286</v>
      </c>
      <c r="U86" s="57" t="s">
        <v>286</v>
      </c>
      <c r="V86" s="57" t="s">
        <v>286</v>
      </c>
      <c r="W86" s="57" t="s">
        <v>286</v>
      </c>
      <c r="X86" s="57">
        <v>4</v>
      </c>
      <c r="Y86" s="15"/>
      <c r="Z86" s="15"/>
      <c r="AJ86" s="15"/>
      <c r="AK86" s="15"/>
      <c r="AL86" s="15"/>
      <c r="AM86" s="15"/>
      <c r="AN86" s="15"/>
      <c r="AO86" s="15"/>
      <c r="AP86" s="15"/>
    </row>
    <row r="87" spans="1:42" ht="17.25" customHeight="1">
      <c r="A87" s="25" t="s">
        <v>267</v>
      </c>
      <c r="B87" s="26" t="s">
        <v>198</v>
      </c>
      <c r="C87" s="13" t="s">
        <v>199</v>
      </c>
      <c r="D87" s="67">
        <v>419</v>
      </c>
      <c r="E87" s="57">
        <v>4618</v>
      </c>
      <c r="F87" s="57">
        <v>207</v>
      </c>
      <c r="G87" s="57">
        <v>447</v>
      </c>
      <c r="H87" s="57">
        <v>75</v>
      </c>
      <c r="I87" s="57">
        <v>488</v>
      </c>
      <c r="J87" s="57">
        <v>62</v>
      </c>
      <c r="K87" s="57">
        <v>854</v>
      </c>
      <c r="L87" s="57">
        <v>32</v>
      </c>
      <c r="M87" s="57">
        <v>772</v>
      </c>
      <c r="N87" s="57">
        <v>28</v>
      </c>
      <c r="O87" s="57">
        <v>1049</v>
      </c>
      <c r="P87" s="57">
        <v>11</v>
      </c>
      <c r="Q87" s="57">
        <v>703</v>
      </c>
      <c r="R87" s="57">
        <v>2</v>
      </c>
      <c r="S87" s="57">
        <v>305</v>
      </c>
      <c r="T87" s="57" t="s">
        <v>286</v>
      </c>
      <c r="U87" s="57" t="s">
        <v>286</v>
      </c>
      <c r="V87" s="57" t="s">
        <v>286</v>
      </c>
      <c r="W87" s="57" t="s">
        <v>286</v>
      </c>
      <c r="X87" s="57">
        <v>2</v>
      </c>
      <c r="Y87" s="15"/>
      <c r="Z87" s="15"/>
      <c r="AJ87" s="15"/>
      <c r="AK87" s="15"/>
      <c r="AL87" s="15"/>
      <c r="AM87" s="15"/>
      <c r="AN87" s="15"/>
      <c r="AO87" s="15"/>
      <c r="AP87" s="15"/>
    </row>
    <row r="88" spans="1:42" ht="17.25" customHeight="1">
      <c r="A88" s="25" t="s">
        <v>278</v>
      </c>
      <c r="B88" s="26"/>
      <c r="C88" s="13" t="s">
        <v>200</v>
      </c>
      <c r="D88" s="67">
        <v>1491</v>
      </c>
      <c r="E88" s="57">
        <v>5609</v>
      </c>
      <c r="F88" s="57">
        <v>1216</v>
      </c>
      <c r="G88" s="57">
        <v>2288</v>
      </c>
      <c r="H88" s="57">
        <v>164</v>
      </c>
      <c r="I88" s="57">
        <v>1055</v>
      </c>
      <c r="J88" s="57">
        <v>68</v>
      </c>
      <c r="K88" s="57">
        <v>875</v>
      </c>
      <c r="L88" s="57">
        <v>18</v>
      </c>
      <c r="M88" s="57">
        <v>436</v>
      </c>
      <c r="N88" s="57">
        <v>10</v>
      </c>
      <c r="O88" s="57">
        <v>385</v>
      </c>
      <c r="P88" s="57">
        <v>7</v>
      </c>
      <c r="Q88" s="57">
        <v>465</v>
      </c>
      <c r="R88" s="57">
        <v>1</v>
      </c>
      <c r="S88" s="57">
        <v>105</v>
      </c>
      <c r="T88" s="57" t="s">
        <v>286</v>
      </c>
      <c r="U88" s="57" t="s">
        <v>286</v>
      </c>
      <c r="V88" s="57" t="s">
        <v>286</v>
      </c>
      <c r="W88" s="57" t="s">
        <v>286</v>
      </c>
      <c r="X88" s="57">
        <v>7</v>
      </c>
      <c r="Y88" s="15"/>
      <c r="Z88" s="15"/>
      <c r="AJ88" s="15"/>
      <c r="AK88" s="15"/>
      <c r="AL88" s="15"/>
      <c r="AM88" s="15"/>
      <c r="AN88" s="15"/>
      <c r="AO88" s="15"/>
      <c r="AP88" s="15"/>
    </row>
    <row r="89" spans="1:42" ht="17.25" customHeight="1">
      <c r="A89" s="25" t="s">
        <v>267</v>
      </c>
      <c r="B89" s="11" t="s">
        <v>201</v>
      </c>
      <c r="C89" s="13" t="s">
        <v>202</v>
      </c>
      <c r="D89" s="67">
        <v>282</v>
      </c>
      <c r="E89" s="57">
        <v>1062</v>
      </c>
      <c r="F89" s="57">
        <v>226</v>
      </c>
      <c r="G89" s="57">
        <v>514</v>
      </c>
      <c r="H89" s="57">
        <v>42</v>
      </c>
      <c r="I89" s="57">
        <v>276</v>
      </c>
      <c r="J89" s="57">
        <v>9</v>
      </c>
      <c r="K89" s="57">
        <v>122</v>
      </c>
      <c r="L89" s="57">
        <v>3</v>
      </c>
      <c r="M89" s="57">
        <v>72</v>
      </c>
      <c r="N89" s="57">
        <v>2</v>
      </c>
      <c r="O89" s="57">
        <v>78</v>
      </c>
      <c r="P89" s="57" t="s">
        <v>286</v>
      </c>
      <c r="Q89" s="57" t="s">
        <v>286</v>
      </c>
      <c r="R89" s="57" t="s">
        <v>286</v>
      </c>
      <c r="S89" s="57" t="s">
        <v>286</v>
      </c>
      <c r="T89" s="57" t="s">
        <v>286</v>
      </c>
      <c r="U89" s="57" t="s">
        <v>286</v>
      </c>
      <c r="V89" s="57" t="s">
        <v>286</v>
      </c>
      <c r="W89" s="57" t="s">
        <v>286</v>
      </c>
      <c r="X89" s="57" t="s">
        <v>286</v>
      </c>
      <c r="Y89" s="15"/>
      <c r="Z89" s="15"/>
      <c r="AJ89" s="15"/>
      <c r="AK89" s="15"/>
      <c r="AL89" s="15"/>
      <c r="AM89" s="15"/>
      <c r="AN89" s="15"/>
      <c r="AO89" s="15"/>
      <c r="AP89" s="15"/>
    </row>
    <row r="90" spans="1:42" ht="17.25" customHeight="1">
      <c r="A90" s="25" t="s">
        <v>267</v>
      </c>
      <c r="B90" s="26" t="s">
        <v>203</v>
      </c>
      <c r="C90" s="13" t="s">
        <v>204</v>
      </c>
      <c r="D90" s="67">
        <v>943</v>
      </c>
      <c r="E90" s="57">
        <v>2601</v>
      </c>
      <c r="F90" s="57">
        <v>852</v>
      </c>
      <c r="G90" s="57">
        <v>1464</v>
      </c>
      <c r="H90" s="57">
        <v>53</v>
      </c>
      <c r="I90" s="57">
        <v>322</v>
      </c>
      <c r="J90" s="57">
        <v>21</v>
      </c>
      <c r="K90" s="57">
        <v>268</v>
      </c>
      <c r="L90" s="57">
        <v>6</v>
      </c>
      <c r="M90" s="57">
        <v>140</v>
      </c>
      <c r="N90" s="57">
        <v>2</v>
      </c>
      <c r="O90" s="57">
        <v>69</v>
      </c>
      <c r="P90" s="57">
        <v>5</v>
      </c>
      <c r="Q90" s="57">
        <v>338</v>
      </c>
      <c r="R90" s="57" t="s">
        <v>286</v>
      </c>
      <c r="S90" s="57" t="s">
        <v>286</v>
      </c>
      <c r="T90" s="57" t="s">
        <v>286</v>
      </c>
      <c r="U90" s="57" t="s">
        <v>286</v>
      </c>
      <c r="V90" s="57" t="s">
        <v>286</v>
      </c>
      <c r="W90" s="57" t="s">
        <v>286</v>
      </c>
      <c r="X90" s="57">
        <v>4</v>
      </c>
      <c r="Y90" s="15"/>
      <c r="Z90" s="15"/>
      <c r="AJ90" s="15"/>
      <c r="AK90" s="15"/>
      <c r="AL90" s="15"/>
      <c r="AM90" s="15"/>
      <c r="AN90" s="15"/>
      <c r="AO90" s="15"/>
      <c r="AP90" s="15"/>
    </row>
    <row r="91" spans="1:42" ht="17.25" customHeight="1">
      <c r="A91" s="25" t="s">
        <v>267</v>
      </c>
      <c r="B91" s="26" t="s">
        <v>205</v>
      </c>
      <c r="C91" s="13" t="s">
        <v>206</v>
      </c>
      <c r="D91" s="67">
        <v>266</v>
      </c>
      <c r="E91" s="57">
        <v>1946</v>
      </c>
      <c r="F91" s="57">
        <v>138</v>
      </c>
      <c r="G91" s="57">
        <v>310</v>
      </c>
      <c r="H91" s="57">
        <v>69</v>
      </c>
      <c r="I91" s="57">
        <v>457</v>
      </c>
      <c r="J91" s="57">
        <v>38</v>
      </c>
      <c r="K91" s="57">
        <v>485</v>
      </c>
      <c r="L91" s="57">
        <v>9</v>
      </c>
      <c r="M91" s="57">
        <v>224</v>
      </c>
      <c r="N91" s="57">
        <v>6</v>
      </c>
      <c r="O91" s="57">
        <v>238</v>
      </c>
      <c r="P91" s="57">
        <v>2</v>
      </c>
      <c r="Q91" s="57">
        <v>127</v>
      </c>
      <c r="R91" s="57">
        <v>1</v>
      </c>
      <c r="S91" s="57">
        <v>105</v>
      </c>
      <c r="T91" s="57" t="s">
        <v>286</v>
      </c>
      <c r="U91" s="57" t="s">
        <v>286</v>
      </c>
      <c r="V91" s="57" t="s">
        <v>286</v>
      </c>
      <c r="W91" s="57" t="s">
        <v>286</v>
      </c>
      <c r="X91" s="57">
        <v>3</v>
      </c>
      <c r="Y91" s="15"/>
      <c r="Z91" s="15"/>
      <c r="AJ91" s="15"/>
      <c r="AK91" s="15"/>
      <c r="AL91" s="15"/>
      <c r="AM91" s="15"/>
      <c r="AN91" s="15"/>
      <c r="AO91" s="15"/>
      <c r="AP91" s="15"/>
    </row>
    <row r="92" spans="1:42" ht="17.25" customHeight="1">
      <c r="A92" s="25" t="s">
        <v>279</v>
      </c>
      <c r="B92" s="26"/>
      <c r="C92" s="13" t="s">
        <v>207</v>
      </c>
      <c r="D92" s="67">
        <v>1582</v>
      </c>
      <c r="E92" s="57">
        <v>9539</v>
      </c>
      <c r="F92" s="57">
        <v>1095</v>
      </c>
      <c r="G92" s="57">
        <v>2262</v>
      </c>
      <c r="H92" s="57">
        <v>292</v>
      </c>
      <c r="I92" s="57">
        <v>1870</v>
      </c>
      <c r="J92" s="57">
        <v>118</v>
      </c>
      <c r="K92" s="57">
        <v>1595</v>
      </c>
      <c r="L92" s="57">
        <v>32</v>
      </c>
      <c r="M92" s="57">
        <v>787</v>
      </c>
      <c r="N92" s="57">
        <v>20</v>
      </c>
      <c r="O92" s="57">
        <v>771</v>
      </c>
      <c r="P92" s="57">
        <v>11</v>
      </c>
      <c r="Q92" s="57">
        <v>830</v>
      </c>
      <c r="R92" s="57">
        <v>8</v>
      </c>
      <c r="S92" s="57">
        <v>1013</v>
      </c>
      <c r="T92" s="57">
        <v>2</v>
      </c>
      <c r="U92" s="57">
        <v>411</v>
      </c>
      <c r="V92" s="57" t="s">
        <v>286</v>
      </c>
      <c r="W92" s="57" t="s">
        <v>286</v>
      </c>
      <c r="X92" s="57">
        <v>4</v>
      </c>
      <c r="Y92" s="15"/>
      <c r="Z92" s="15"/>
      <c r="AJ92" s="15"/>
      <c r="AK92" s="15"/>
      <c r="AL92" s="15"/>
      <c r="AM92" s="15"/>
      <c r="AN92" s="15"/>
      <c r="AO92" s="15"/>
      <c r="AP92" s="15"/>
    </row>
    <row r="93" spans="1:42" ht="17.25" customHeight="1">
      <c r="A93" s="25" t="s">
        <v>267</v>
      </c>
      <c r="B93" s="11" t="s">
        <v>208</v>
      </c>
      <c r="C93" s="13" t="s">
        <v>209</v>
      </c>
      <c r="D93" s="67">
        <v>43</v>
      </c>
      <c r="E93" s="57">
        <v>1074</v>
      </c>
      <c r="F93" s="57">
        <v>13</v>
      </c>
      <c r="G93" s="57">
        <v>27</v>
      </c>
      <c r="H93" s="57">
        <v>8</v>
      </c>
      <c r="I93" s="57">
        <v>55</v>
      </c>
      <c r="J93" s="57">
        <v>12</v>
      </c>
      <c r="K93" s="57">
        <v>164</v>
      </c>
      <c r="L93" s="57">
        <v>2</v>
      </c>
      <c r="M93" s="57">
        <v>51</v>
      </c>
      <c r="N93" s="57">
        <v>1</v>
      </c>
      <c r="O93" s="57">
        <v>46</v>
      </c>
      <c r="P93" s="57">
        <v>3</v>
      </c>
      <c r="Q93" s="57">
        <v>267</v>
      </c>
      <c r="R93" s="57">
        <v>2</v>
      </c>
      <c r="S93" s="57">
        <v>263</v>
      </c>
      <c r="T93" s="57">
        <v>1</v>
      </c>
      <c r="U93" s="57">
        <v>201</v>
      </c>
      <c r="V93" s="57" t="s">
        <v>286</v>
      </c>
      <c r="W93" s="57" t="s">
        <v>286</v>
      </c>
      <c r="X93" s="57">
        <v>1</v>
      </c>
      <c r="Y93" s="15"/>
      <c r="Z93" s="15"/>
      <c r="AJ93" s="15"/>
      <c r="AK93" s="15"/>
      <c r="AL93" s="15"/>
      <c r="AM93" s="15"/>
      <c r="AN93" s="15"/>
      <c r="AO93" s="15"/>
      <c r="AP93" s="15"/>
    </row>
    <row r="94" spans="1:42" ht="17.25" customHeight="1">
      <c r="A94" s="25" t="s">
        <v>267</v>
      </c>
      <c r="B94" s="26" t="s">
        <v>210</v>
      </c>
      <c r="C94" s="13" t="s">
        <v>211</v>
      </c>
      <c r="D94" s="67">
        <v>713</v>
      </c>
      <c r="E94" s="57">
        <v>3253</v>
      </c>
      <c r="F94" s="57">
        <v>512</v>
      </c>
      <c r="G94" s="57">
        <v>1089</v>
      </c>
      <c r="H94" s="57">
        <v>136</v>
      </c>
      <c r="I94" s="57">
        <v>836</v>
      </c>
      <c r="J94" s="57">
        <v>47</v>
      </c>
      <c r="K94" s="57">
        <v>588</v>
      </c>
      <c r="L94" s="57">
        <v>8</v>
      </c>
      <c r="M94" s="57">
        <v>190</v>
      </c>
      <c r="N94" s="57">
        <v>5</v>
      </c>
      <c r="O94" s="57">
        <v>179</v>
      </c>
      <c r="P94" s="57">
        <v>3</v>
      </c>
      <c r="Q94" s="57">
        <v>192</v>
      </c>
      <c r="R94" s="57">
        <v>1</v>
      </c>
      <c r="S94" s="57">
        <v>179</v>
      </c>
      <c r="T94" s="57" t="s">
        <v>286</v>
      </c>
      <c r="U94" s="57" t="s">
        <v>286</v>
      </c>
      <c r="V94" s="57" t="s">
        <v>286</v>
      </c>
      <c r="W94" s="57" t="s">
        <v>286</v>
      </c>
      <c r="X94" s="57">
        <v>1</v>
      </c>
      <c r="Y94" s="15"/>
      <c r="Z94" s="15"/>
      <c r="AJ94" s="15"/>
      <c r="AK94" s="15"/>
      <c r="AL94" s="15"/>
      <c r="AM94" s="15"/>
      <c r="AN94" s="15"/>
      <c r="AO94" s="15"/>
      <c r="AP94" s="15"/>
    </row>
    <row r="95" spans="1:42" ht="17.25" customHeight="1">
      <c r="A95" s="25" t="s">
        <v>267</v>
      </c>
      <c r="B95" s="26" t="s">
        <v>212</v>
      </c>
      <c r="C95" s="13" t="s">
        <v>213</v>
      </c>
      <c r="D95" s="67">
        <v>62</v>
      </c>
      <c r="E95" s="57">
        <v>473</v>
      </c>
      <c r="F95" s="57">
        <v>31</v>
      </c>
      <c r="G95" s="57">
        <v>73</v>
      </c>
      <c r="H95" s="57">
        <v>20</v>
      </c>
      <c r="I95" s="57">
        <v>128</v>
      </c>
      <c r="J95" s="57">
        <v>4</v>
      </c>
      <c r="K95" s="57">
        <v>68</v>
      </c>
      <c r="L95" s="57">
        <v>5</v>
      </c>
      <c r="M95" s="57">
        <v>130</v>
      </c>
      <c r="N95" s="57">
        <v>2</v>
      </c>
      <c r="O95" s="57">
        <v>74</v>
      </c>
      <c r="P95" s="57" t="s">
        <v>286</v>
      </c>
      <c r="Q95" s="57" t="s">
        <v>286</v>
      </c>
      <c r="R95" s="57" t="s">
        <v>286</v>
      </c>
      <c r="S95" s="57" t="s">
        <v>286</v>
      </c>
      <c r="T95" s="57" t="s">
        <v>286</v>
      </c>
      <c r="U95" s="57" t="s">
        <v>286</v>
      </c>
      <c r="V95" s="57" t="s">
        <v>286</v>
      </c>
      <c r="W95" s="57" t="s">
        <v>286</v>
      </c>
      <c r="X95" s="57" t="s">
        <v>286</v>
      </c>
      <c r="Y95" s="15"/>
      <c r="Z95" s="15"/>
      <c r="AJ95" s="15"/>
      <c r="AK95" s="15"/>
      <c r="AL95" s="15"/>
      <c r="AM95" s="15"/>
      <c r="AN95" s="15"/>
      <c r="AO95" s="15"/>
      <c r="AP95" s="15"/>
    </row>
    <row r="96" spans="1:42" ht="17.25" customHeight="1">
      <c r="A96" s="25" t="s">
        <v>267</v>
      </c>
      <c r="B96" s="26" t="s">
        <v>214</v>
      </c>
      <c r="C96" s="13" t="s">
        <v>215</v>
      </c>
      <c r="D96" s="67">
        <v>764</v>
      </c>
      <c r="E96" s="57">
        <v>4739</v>
      </c>
      <c r="F96" s="57">
        <v>539</v>
      </c>
      <c r="G96" s="57">
        <v>1073</v>
      </c>
      <c r="H96" s="57">
        <v>128</v>
      </c>
      <c r="I96" s="57">
        <v>851</v>
      </c>
      <c r="J96" s="57">
        <v>55</v>
      </c>
      <c r="K96" s="57">
        <v>775</v>
      </c>
      <c r="L96" s="57">
        <v>17</v>
      </c>
      <c r="M96" s="57">
        <v>416</v>
      </c>
      <c r="N96" s="57">
        <v>12</v>
      </c>
      <c r="O96" s="57">
        <v>472</v>
      </c>
      <c r="P96" s="57">
        <v>5</v>
      </c>
      <c r="Q96" s="57">
        <v>371</v>
      </c>
      <c r="R96" s="57">
        <v>5</v>
      </c>
      <c r="S96" s="57">
        <v>571</v>
      </c>
      <c r="T96" s="57">
        <v>1</v>
      </c>
      <c r="U96" s="57">
        <v>210</v>
      </c>
      <c r="V96" s="57" t="s">
        <v>286</v>
      </c>
      <c r="W96" s="57" t="s">
        <v>286</v>
      </c>
      <c r="X96" s="57">
        <v>2</v>
      </c>
      <c r="Y96" s="15"/>
      <c r="Z96" s="15"/>
      <c r="AJ96" s="15"/>
      <c r="AK96" s="15"/>
      <c r="AL96" s="15"/>
      <c r="AM96" s="15"/>
      <c r="AN96" s="15"/>
      <c r="AO96" s="15"/>
      <c r="AP96" s="15"/>
    </row>
    <row r="97" spans="1:42" ht="17.25" customHeight="1">
      <c r="A97" s="25" t="s">
        <v>280</v>
      </c>
      <c r="B97" s="11"/>
      <c r="C97" s="13" t="s">
        <v>216</v>
      </c>
      <c r="D97" s="67">
        <v>5855</v>
      </c>
      <c r="E97" s="57">
        <v>35007</v>
      </c>
      <c r="F97" s="57">
        <v>3722</v>
      </c>
      <c r="G97" s="57">
        <v>8387</v>
      </c>
      <c r="H97" s="57">
        <v>1229</v>
      </c>
      <c r="I97" s="57">
        <v>7874</v>
      </c>
      <c r="J97" s="57">
        <v>589</v>
      </c>
      <c r="K97" s="57">
        <v>7853</v>
      </c>
      <c r="L97" s="57">
        <v>159</v>
      </c>
      <c r="M97" s="57">
        <v>3760</v>
      </c>
      <c r="N97" s="57">
        <v>87</v>
      </c>
      <c r="O97" s="57">
        <v>3197</v>
      </c>
      <c r="P97" s="57">
        <v>42</v>
      </c>
      <c r="Q97" s="57">
        <v>2850</v>
      </c>
      <c r="R97" s="57">
        <v>5</v>
      </c>
      <c r="S97" s="57">
        <v>661</v>
      </c>
      <c r="T97" s="57">
        <v>2</v>
      </c>
      <c r="U97" s="57">
        <v>425</v>
      </c>
      <c r="V97" s="57" t="s">
        <v>286</v>
      </c>
      <c r="W97" s="57" t="s">
        <v>286</v>
      </c>
      <c r="X97" s="57">
        <v>20</v>
      </c>
      <c r="Y97" s="15"/>
      <c r="Z97" s="15"/>
      <c r="AJ97" s="15"/>
      <c r="AK97" s="15"/>
      <c r="AL97" s="15"/>
      <c r="AM97" s="15"/>
      <c r="AN97" s="15"/>
      <c r="AO97" s="15"/>
      <c r="AP97" s="15"/>
    </row>
    <row r="98" spans="1:42" ht="17.25" customHeight="1">
      <c r="A98" s="25" t="s">
        <v>267</v>
      </c>
      <c r="B98" s="26" t="s">
        <v>217</v>
      </c>
      <c r="C98" s="14" t="s">
        <v>218</v>
      </c>
      <c r="D98" s="67">
        <v>953</v>
      </c>
      <c r="E98" s="57">
        <v>7597</v>
      </c>
      <c r="F98" s="57">
        <v>556</v>
      </c>
      <c r="G98" s="57">
        <v>1390</v>
      </c>
      <c r="H98" s="57">
        <v>225</v>
      </c>
      <c r="I98" s="57">
        <v>1459</v>
      </c>
      <c r="J98" s="57">
        <v>91</v>
      </c>
      <c r="K98" s="57">
        <v>1200</v>
      </c>
      <c r="L98" s="57">
        <v>27</v>
      </c>
      <c r="M98" s="57">
        <v>655</v>
      </c>
      <c r="N98" s="57">
        <v>24</v>
      </c>
      <c r="O98" s="57">
        <v>925</v>
      </c>
      <c r="P98" s="57">
        <v>17</v>
      </c>
      <c r="Q98" s="57">
        <v>1194</v>
      </c>
      <c r="R98" s="57">
        <v>4</v>
      </c>
      <c r="S98" s="57">
        <v>554</v>
      </c>
      <c r="T98" s="57">
        <v>1</v>
      </c>
      <c r="U98" s="57">
        <v>220</v>
      </c>
      <c r="V98" s="57" t="s">
        <v>286</v>
      </c>
      <c r="W98" s="57" t="s">
        <v>286</v>
      </c>
      <c r="X98" s="57">
        <v>8</v>
      </c>
      <c r="Y98" s="15"/>
      <c r="Z98" s="15"/>
      <c r="AJ98" s="15"/>
      <c r="AK98" s="15"/>
      <c r="AL98" s="15"/>
      <c r="AM98" s="15"/>
      <c r="AN98" s="15"/>
      <c r="AO98" s="15"/>
      <c r="AP98" s="15"/>
    </row>
    <row r="99" spans="1:42" ht="17.25" customHeight="1">
      <c r="A99" s="25" t="s">
        <v>267</v>
      </c>
      <c r="B99" s="26" t="s">
        <v>219</v>
      </c>
      <c r="C99" s="13" t="s">
        <v>220</v>
      </c>
      <c r="D99" s="67">
        <v>4573</v>
      </c>
      <c r="E99" s="57">
        <v>24977</v>
      </c>
      <c r="F99" s="57">
        <v>2985</v>
      </c>
      <c r="G99" s="57">
        <v>6540</v>
      </c>
      <c r="H99" s="57">
        <v>914</v>
      </c>
      <c r="I99" s="57">
        <v>5861</v>
      </c>
      <c r="J99" s="57">
        <v>457</v>
      </c>
      <c r="K99" s="57">
        <v>6124</v>
      </c>
      <c r="L99" s="57">
        <v>125</v>
      </c>
      <c r="M99" s="57">
        <v>2942</v>
      </c>
      <c r="N99" s="57">
        <v>59</v>
      </c>
      <c r="O99" s="57">
        <v>2134</v>
      </c>
      <c r="P99" s="57">
        <v>20</v>
      </c>
      <c r="Q99" s="57">
        <v>1269</v>
      </c>
      <c r="R99" s="57">
        <v>1</v>
      </c>
      <c r="S99" s="57">
        <v>107</v>
      </c>
      <c r="T99" s="57" t="s">
        <v>286</v>
      </c>
      <c r="U99" s="57" t="s">
        <v>286</v>
      </c>
      <c r="V99" s="57" t="s">
        <v>286</v>
      </c>
      <c r="W99" s="57" t="s">
        <v>286</v>
      </c>
      <c r="X99" s="57">
        <v>12</v>
      </c>
      <c r="Y99" s="15"/>
      <c r="Z99" s="15"/>
      <c r="AJ99" s="15"/>
      <c r="AK99" s="15"/>
      <c r="AL99" s="15"/>
      <c r="AM99" s="15"/>
      <c r="AN99" s="15"/>
      <c r="AO99" s="15"/>
      <c r="AP99" s="15"/>
    </row>
    <row r="100" spans="1:42" ht="17.25" customHeight="1">
      <c r="A100" s="25" t="s">
        <v>267</v>
      </c>
      <c r="B100" s="11" t="s">
        <v>221</v>
      </c>
      <c r="C100" s="13" t="s">
        <v>222</v>
      </c>
      <c r="D100" s="67">
        <v>329</v>
      </c>
      <c r="E100" s="57">
        <v>2433</v>
      </c>
      <c r="F100" s="57">
        <v>181</v>
      </c>
      <c r="G100" s="57">
        <v>457</v>
      </c>
      <c r="H100" s="57">
        <v>90</v>
      </c>
      <c r="I100" s="57">
        <v>554</v>
      </c>
      <c r="J100" s="57">
        <v>41</v>
      </c>
      <c r="K100" s="57">
        <v>529</v>
      </c>
      <c r="L100" s="57">
        <v>7</v>
      </c>
      <c r="M100" s="57">
        <v>163</v>
      </c>
      <c r="N100" s="57">
        <v>4</v>
      </c>
      <c r="O100" s="57">
        <v>138</v>
      </c>
      <c r="P100" s="57">
        <v>5</v>
      </c>
      <c r="Q100" s="57">
        <v>387</v>
      </c>
      <c r="R100" s="57" t="s">
        <v>286</v>
      </c>
      <c r="S100" s="57" t="s">
        <v>286</v>
      </c>
      <c r="T100" s="57">
        <v>1</v>
      </c>
      <c r="U100" s="57">
        <v>205</v>
      </c>
      <c r="V100" s="57" t="s">
        <v>286</v>
      </c>
      <c r="W100" s="57" t="s">
        <v>286</v>
      </c>
      <c r="X100" s="57" t="s">
        <v>286</v>
      </c>
      <c r="Y100" s="15"/>
      <c r="Z100" s="15"/>
      <c r="AJ100" s="15"/>
      <c r="AK100" s="15"/>
      <c r="AL100" s="15"/>
      <c r="AM100" s="15"/>
      <c r="AN100" s="15"/>
      <c r="AO100" s="15"/>
      <c r="AP100" s="15"/>
    </row>
    <row r="101" spans="1:42" ht="17.25" customHeight="1">
      <c r="A101" s="25" t="s">
        <v>281</v>
      </c>
      <c r="B101" s="26"/>
      <c r="C101" s="13" t="s">
        <v>223</v>
      </c>
      <c r="D101" s="67">
        <v>3825</v>
      </c>
      <c r="E101" s="57">
        <v>16135</v>
      </c>
      <c r="F101" s="57">
        <v>3122</v>
      </c>
      <c r="G101" s="57">
        <v>5699</v>
      </c>
      <c r="H101" s="57">
        <v>375</v>
      </c>
      <c r="I101" s="57">
        <v>2353</v>
      </c>
      <c r="J101" s="57">
        <v>166</v>
      </c>
      <c r="K101" s="57">
        <v>2239</v>
      </c>
      <c r="L101" s="57">
        <v>76</v>
      </c>
      <c r="M101" s="57">
        <v>1826</v>
      </c>
      <c r="N101" s="57">
        <v>54</v>
      </c>
      <c r="O101" s="57">
        <v>1976</v>
      </c>
      <c r="P101" s="57">
        <v>20</v>
      </c>
      <c r="Q101" s="57">
        <v>1230</v>
      </c>
      <c r="R101" s="57">
        <v>6</v>
      </c>
      <c r="S101" s="57">
        <v>812</v>
      </c>
      <c r="T101" s="57" t="s">
        <v>286</v>
      </c>
      <c r="U101" s="57" t="s">
        <v>286</v>
      </c>
      <c r="V101" s="57" t="s">
        <v>286</v>
      </c>
      <c r="W101" s="57" t="s">
        <v>286</v>
      </c>
      <c r="X101" s="57">
        <v>6</v>
      </c>
      <c r="Y101" s="15"/>
      <c r="Z101" s="15"/>
      <c r="AJ101" s="15"/>
      <c r="AK101" s="15"/>
      <c r="AL101" s="15"/>
      <c r="AM101" s="15"/>
      <c r="AN101" s="15"/>
      <c r="AO101" s="15"/>
      <c r="AP101" s="15"/>
    </row>
    <row r="102" spans="1:42" ht="17.25" customHeight="1">
      <c r="A102" s="25" t="s">
        <v>267</v>
      </c>
      <c r="B102" s="26" t="s">
        <v>224</v>
      </c>
      <c r="C102" s="13" t="s">
        <v>225</v>
      </c>
      <c r="D102" s="67">
        <v>3088</v>
      </c>
      <c r="E102" s="57">
        <v>8930</v>
      </c>
      <c r="F102" s="57">
        <v>2754</v>
      </c>
      <c r="G102" s="57">
        <v>4951</v>
      </c>
      <c r="H102" s="57">
        <v>224</v>
      </c>
      <c r="I102" s="57">
        <v>1373</v>
      </c>
      <c r="J102" s="57">
        <v>70</v>
      </c>
      <c r="K102" s="57">
        <v>891</v>
      </c>
      <c r="L102" s="57">
        <v>17</v>
      </c>
      <c r="M102" s="57">
        <v>403</v>
      </c>
      <c r="N102" s="57">
        <v>13</v>
      </c>
      <c r="O102" s="57">
        <v>487</v>
      </c>
      <c r="P102" s="57">
        <v>7</v>
      </c>
      <c r="Q102" s="57">
        <v>414</v>
      </c>
      <c r="R102" s="57">
        <v>3</v>
      </c>
      <c r="S102" s="57">
        <v>411</v>
      </c>
      <c r="T102" s="57" t="s">
        <v>286</v>
      </c>
      <c r="U102" s="57" t="s">
        <v>286</v>
      </c>
      <c r="V102" s="57" t="s">
        <v>286</v>
      </c>
      <c r="W102" s="57" t="s">
        <v>286</v>
      </c>
      <c r="X102" s="57" t="s">
        <v>286</v>
      </c>
      <c r="Y102" s="15"/>
      <c r="Z102" s="15"/>
      <c r="AJ102" s="15"/>
      <c r="AK102" s="15"/>
      <c r="AL102" s="15"/>
      <c r="AM102" s="15"/>
      <c r="AN102" s="15"/>
      <c r="AO102" s="15"/>
      <c r="AP102" s="15"/>
    </row>
    <row r="103" spans="1:42" ht="17.25" customHeight="1">
      <c r="A103" s="25" t="s">
        <v>267</v>
      </c>
      <c r="B103" s="11" t="s">
        <v>226</v>
      </c>
      <c r="C103" s="13" t="s">
        <v>227</v>
      </c>
      <c r="D103" s="67">
        <v>358</v>
      </c>
      <c r="E103" s="57">
        <v>2522</v>
      </c>
      <c r="F103" s="57">
        <v>204</v>
      </c>
      <c r="G103" s="57">
        <v>424</v>
      </c>
      <c r="H103" s="57">
        <v>82</v>
      </c>
      <c r="I103" s="57">
        <v>515</v>
      </c>
      <c r="J103" s="57">
        <v>34</v>
      </c>
      <c r="K103" s="57">
        <v>447</v>
      </c>
      <c r="L103" s="57">
        <v>20</v>
      </c>
      <c r="M103" s="57">
        <v>470</v>
      </c>
      <c r="N103" s="57">
        <v>9</v>
      </c>
      <c r="O103" s="57">
        <v>321</v>
      </c>
      <c r="P103" s="57">
        <v>3</v>
      </c>
      <c r="Q103" s="57">
        <v>192</v>
      </c>
      <c r="R103" s="57">
        <v>1</v>
      </c>
      <c r="S103" s="57">
        <v>153</v>
      </c>
      <c r="T103" s="57" t="s">
        <v>286</v>
      </c>
      <c r="U103" s="57" t="s">
        <v>286</v>
      </c>
      <c r="V103" s="57" t="s">
        <v>286</v>
      </c>
      <c r="W103" s="57" t="s">
        <v>286</v>
      </c>
      <c r="X103" s="57">
        <v>5</v>
      </c>
      <c r="Y103" s="15"/>
      <c r="Z103" s="15"/>
      <c r="AJ103" s="15"/>
      <c r="AK103" s="15"/>
      <c r="AL103" s="15"/>
      <c r="AM103" s="15"/>
      <c r="AN103" s="15"/>
      <c r="AO103" s="15"/>
      <c r="AP103" s="15"/>
    </row>
    <row r="104" spans="1:42" ht="17.25" customHeight="1">
      <c r="A104" s="25" t="s">
        <v>267</v>
      </c>
      <c r="B104" s="26" t="s">
        <v>228</v>
      </c>
      <c r="C104" s="13" t="s">
        <v>229</v>
      </c>
      <c r="D104" s="67">
        <v>379</v>
      </c>
      <c r="E104" s="57">
        <v>4683</v>
      </c>
      <c r="F104" s="57">
        <v>164</v>
      </c>
      <c r="G104" s="57">
        <v>324</v>
      </c>
      <c r="H104" s="57">
        <v>69</v>
      </c>
      <c r="I104" s="57">
        <v>465</v>
      </c>
      <c r="J104" s="57">
        <v>62</v>
      </c>
      <c r="K104" s="57">
        <v>901</v>
      </c>
      <c r="L104" s="57">
        <v>39</v>
      </c>
      <c r="M104" s="57">
        <v>953</v>
      </c>
      <c r="N104" s="57">
        <v>32</v>
      </c>
      <c r="O104" s="57">
        <v>1168</v>
      </c>
      <c r="P104" s="57">
        <v>10</v>
      </c>
      <c r="Q104" s="57">
        <v>624</v>
      </c>
      <c r="R104" s="57">
        <v>2</v>
      </c>
      <c r="S104" s="57">
        <v>248</v>
      </c>
      <c r="T104" s="57" t="s">
        <v>286</v>
      </c>
      <c r="U104" s="57" t="s">
        <v>286</v>
      </c>
      <c r="V104" s="57" t="s">
        <v>286</v>
      </c>
      <c r="W104" s="57" t="s">
        <v>286</v>
      </c>
      <c r="X104" s="57">
        <v>1</v>
      </c>
      <c r="Y104" s="15"/>
      <c r="Z104" s="15"/>
      <c r="AJ104" s="15"/>
      <c r="AK104" s="15"/>
      <c r="AL104" s="15"/>
      <c r="AM104" s="15"/>
      <c r="AN104" s="15"/>
      <c r="AO104" s="15"/>
      <c r="AP104" s="15"/>
    </row>
    <row r="105" spans="1:42" ht="17.25" customHeight="1">
      <c r="A105" s="25" t="s">
        <v>282</v>
      </c>
      <c r="B105" s="26"/>
      <c r="C105" s="13" t="s">
        <v>230</v>
      </c>
      <c r="D105" s="67">
        <v>1036</v>
      </c>
      <c r="E105" s="57">
        <v>8822</v>
      </c>
      <c r="F105" s="57">
        <v>784</v>
      </c>
      <c r="G105" s="57">
        <v>1176</v>
      </c>
      <c r="H105" s="57">
        <v>119</v>
      </c>
      <c r="I105" s="57">
        <v>811</v>
      </c>
      <c r="J105" s="57">
        <v>67</v>
      </c>
      <c r="K105" s="57">
        <v>921</v>
      </c>
      <c r="L105" s="57">
        <v>19</v>
      </c>
      <c r="M105" s="57">
        <v>456</v>
      </c>
      <c r="N105" s="57">
        <v>19</v>
      </c>
      <c r="O105" s="57">
        <v>704</v>
      </c>
      <c r="P105" s="57">
        <v>10</v>
      </c>
      <c r="Q105" s="57">
        <v>713</v>
      </c>
      <c r="R105" s="57">
        <v>7</v>
      </c>
      <c r="S105" s="57">
        <v>1059</v>
      </c>
      <c r="T105" s="57">
        <v>3</v>
      </c>
      <c r="U105" s="57">
        <v>729</v>
      </c>
      <c r="V105" s="57">
        <v>4</v>
      </c>
      <c r="W105" s="57">
        <v>2253</v>
      </c>
      <c r="X105" s="57">
        <v>4</v>
      </c>
      <c r="Y105" s="15"/>
      <c r="Z105" s="15"/>
      <c r="AJ105" s="15"/>
      <c r="AK105" s="15"/>
      <c r="AL105" s="15"/>
      <c r="AM105" s="15"/>
      <c r="AN105" s="15"/>
      <c r="AO105" s="15"/>
      <c r="AP105" s="15"/>
    </row>
    <row r="106" spans="1:42" ht="17.25" customHeight="1">
      <c r="A106" s="25" t="s">
        <v>267</v>
      </c>
      <c r="B106" s="26" t="s">
        <v>231</v>
      </c>
      <c r="C106" s="13" t="s">
        <v>232</v>
      </c>
      <c r="D106" s="67">
        <v>89</v>
      </c>
      <c r="E106" s="57">
        <v>5464</v>
      </c>
      <c r="F106" s="57">
        <v>6</v>
      </c>
      <c r="G106" s="57">
        <v>15</v>
      </c>
      <c r="H106" s="57">
        <v>17</v>
      </c>
      <c r="I106" s="57">
        <v>122</v>
      </c>
      <c r="J106" s="57">
        <v>29</v>
      </c>
      <c r="K106" s="57">
        <v>410</v>
      </c>
      <c r="L106" s="57">
        <v>8</v>
      </c>
      <c r="M106" s="57">
        <v>185</v>
      </c>
      <c r="N106" s="57">
        <v>10</v>
      </c>
      <c r="O106" s="57">
        <v>355</v>
      </c>
      <c r="P106" s="57">
        <v>6</v>
      </c>
      <c r="Q106" s="57">
        <v>460</v>
      </c>
      <c r="R106" s="57">
        <v>6</v>
      </c>
      <c r="S106" s="57">
        <v>935</v>
      </c>
      <c r="T106" s="57">
        <v>3</v>
      </c>
      <c r="U106" s="57">
        <v>729</v>
      </c>
      <c r="V106" s="57">
        <v>4</v>
      </c>
      <c r="W106" s="57">
        <v>2253</v>
      </c>
      <c r="X106" s="57" t="s">
        <v>286</v>
      </c>
      <c r="Y106" s="15"/>
      <c r="Z106" s="15"/>
      <c r="AJ106" s="15"/>
      <c r="AK106" s="15"/>
      <c r="AL106" s="15"/>
      <c r="AM106" s="15"/>
      <c r="AN106" s="15"/>
      <c r="AO106" s="15"/>
      <c r="AP106" s="15"/>
    </row>
    <row r="107" spans="1:42" ht="17.25" customHeight="1">
      <c r="A107" s="25" t="s">
        <v>267</v>
      </c>
      <c r="B107" s="26" t="s">
        <v>233</v>
      </c>
      <c r="C107" s="13" t="s">
        <v>234</v>
      </c>
      <c r="D107" s="67">
        <v>947</v>
      </c>
      <c r="E107" s="57">
        <v>3358</v>
      </c>
      <c r="F107" s="57">
        <v>778</v>
      </c>
      <c r="G107" s="57">
        <v>1161</v>
      </c>
      <c r="H107" s="57">
        <v>102</v>
      </c>
      <c r="I107" s="57">
        <v>689</v>
      </c>
      <c r="J107" s="57">
        <v>38</v>
      </c>
      <c r="K107" s="57">
        <v>511</v>
      </c>
      <c r="L107" s="57">
        <v>11</v>
      </c>
      <c r="M107" s="57">
        <v>271</v>
      </c>
      <c r="N107" s="57">
        <v>9</v>
      </c>
      <c r="O107" s="57">
        <v>349</v>
      </c>
      <c r="P107" s="57">
        <v>4</v>
      </c>
      <c r="Q107" s="57">
        <v>253</v>
      </c>
      <c r="R107" s="57">
        <v>1</v>
      </c>
      <c r="S107" s="57">
        <v>124</v>
      </c>
      <c r="T107" s="57" t="s">
        <v>286</v>
      </c>
      <c r="U107" s="57" t="s">
        <v>286</v>
      </c>
      <c r="V107" s="57" t="s">
        <v>286</v>
      </c>
      <c r="W107" s="57" t="s">
        <v>286</v>
      </c>
      <c r="X107" s="57">
        <v>4</v>
      </c>
      <c r="Y107" s="15"/>
      <c r="Z107" s="15"/>
      <c r="AJ107" s="15"/>
      <c r="AK107" s="15"/>
      <c r="AL107" s="15"/>
      <c r="AM107" s="15"/>
      <c r="AN107" s="15"/>
      <c r="AO107" s="15"/>
      <c r="AP107" s="15"/>
    </row>
    <row r="108" spans="1:42" ht="17.25" customHeight="1">
      <c r="A108" s="25" t="s">
        <v>283</v>
      </c>
      <c r="B108" s="26"/>
      <c r="C108" s="13" t="s">
        <v>235</v>
      </c>
      <c r="D108" s="67">
        <v>1993</v>
      </c>
      <c r="E108" s="57">
        <v>36816</v>
      </c>
      <c r="F108" s="57">
        <v>751</v>
      </c>
      <c r="G108" s="57">
        <v>1590</v>
      </c>
      <c r="H108" s="57">
        <v>514</v>
      </c>
      <c r="I108" s="57">
        <v>3449</v>
      </c>
      <c r="J108" s="57">
        <v>326</v>
      </c>
      <c r="K108" s="57">
        <v>4538</v>
      </c>
      <c r="L108" s="57">
        <v>129</v>
      </c>
      <c r="M108" s="57">
        <v>3067</v>
      </c>
      <c r="N108" s="57">
        <v>114</v>
      </c>
      <c r="O108" s="57">
        <v>4180</v>
      </c>
      <c r="P108" s="57">
        <v>91</v>
      </c>
      <c r="Q108" s="57">
        <v>6356</v>
      </c>
      <c r="R108" s="57">
        <v>43</v>
      </c>
      <c r="S108" s="57">
        <v>5973</v>
      </c>
      <c r="T108" s="57">
        <v>8</v>
      </c>
      <c r="U108" s="57">
        <v>1802</v>
      </c>
      <c r="V108" s="57">
        <v>12</v>
      </c>
      <c r="W108" s="57">
        <v>5861</v>
      </c>
      <c r="X108" s="57">
        <v>5</v>
      </c>
      <c r="Y108" s="15"/>
      <c r="Z108" s="15"/>
      <c r="AJ108" s="15"/>
      <c r="AK108" s="15"/>
      <c r="AL108" s="15"/>
      <c r="AM108" s="15"/>
      <c r="AN108" s="15"/>
      <c r="AO108" s="15"/>
      <c r="AP108" s="15"/>
    </row>
    <row r="109" spans="1:42" ht="17.25" customHeight="1">
      <c r="A109" s="25" t="s">
        <v>267</v>
      </c>
      <c r="B109" s="26" t="s">
        <v>236</v>
      </c>
      <c r="C109" s="13" t="s">
        <v>237</v>
      </c>
      <c r="D109" s="67">
        <v>1313</v>
      </c>
      <c r="E109" s="57">
        <v>19811</v>
      </c>
      <c r="F109" s="57">
        <v>635</v>
      </c>
      <c r="G109" s="57">
        <v>1316</v>
      </c>
      <c r="H109" s="57">
        <v>385</v>
      </c>
      <c r="I109" s="57">
        <v>2545</v>
      </c>
      <c r="J109" s="57">
        <v>167</v>
      </c>
      <c r="K109" s="57">
        <v>2187</v>
      </c>
      <c r="L109" s="57">
        <v>33</v>
      </c>
      <c r="M109" s="57">
        <v>792</v>
      </c>
      <c r="N109" s="57">
        <v>29</v>
      </c>
      <c r="O109" s="57">
        <v>1068</v>
      </c>
      <c r="P109" s="57">
        <v>20</v>
      </c>
      <c r="Q109" s="57">
        <v>1380</v>
      </c>
      <c r="R109" s="57">
        <v>25</v>
      </c>
      <c r="S109" s="57">
        <v>3515</v>
      </c>
      <c r="T109" s="57">
        <v>5</v>
      </c>
      <c r="U109" s="57">
        <v>1147</v>
      </c>
      <c r="V109" s="57">
        <v>12</v>
      </c>
      <c r="W109" s="57">
        <v>5861</v>
      </c>
      <c r="X109" s="57">
        <v>2</v>
      </c>
      <c r="Y109" s="15"/>
      <c r="Z109" s="15"/>
      <c r="AJ109" s="15"/>
      <c r="AK109" s="15"/>
      <c r="AL109" s="15"/>
      <c r="AM109" s="15"/>
      <c r="AN109" s="15"/>
      <c r="AO109" s="15"/>
      <c r="AP109" s="15"/>
    </row>
    <row r="110" spans="1:42" ht="17.25" customHeight="1">
      <c r="A110" s="25" t="s">
        <v>267</v>
      </c>
      <c r="B110" s="26" t="s">
        <v>238</v>
      </c>
      <c r="C110" s="13" t="s">
        <v>239</v>
      </c>
      <c r="D110" s="67">
        <v>17</v>
      </c>
      <c r="E110" s="57">
        <v>396</v>
      </c>
      <c r="F110" s="57">
        <v>7</v>
      </c>
      <c r="G110" s="57">
        <v>13</v>
      </c>
      <c r="H110" s="57">
        <v>4</v>
      </c>
      <c r="I110" s="57">
        <v>27</v>
      </c>
      <c r="J110" s="57">
        <v>1</v>
      </c>
      <c r="K110" s="57">
        <v>12</v>
      </c>
      <c r="L110" s="57" t="s">
        <v>286</v>
      </c>
      <c r="M110" s="57" t="s">
        <v>286</v>
      </c>
      <c r="N110" s="57">
        <v>1</v>
      </c>
      <c r="O110" s="57">
        <v>32</v>
      </c>
      <c r="P110" s="57">
        <v>2</v>
      </c>
      <c r="Q110" s="57">
        <v>131</v>
      </c>
      <c r="R110" s="57">
        <v>1</v>
      </c>
      <c r="S110" s="57">
        <v>181</v>
      </c>
      <c r="T110" s="57" t="s">
        <v>286</v>
      </c>
      <c r="U110" s="57" t="s">
        <v>286</v>
      </c>
      <c r="V110" s="57" t="s">
        <v>286</v>
      </c>
      <c r="W110" s="57" t="s">
        <v>286</v>
      </c>
      <c r="X110" s="57">
        <v>1</v>
      </c>
      <c r="Y110" s="15"/>
      <c r="Z110" s="15"/>
      <c r="AJ110" s="15"/>
      <c r="AK110" s="15"/>
      <c r="AL110" s="15"/>
      <c r="AM110" s="15"/>
      <c r="AN110" s="15"/>
      <c r="AO110" s="15"/>
      <c r="AP110" s="15"/>
    </row>
    <row r="111" spans="1:42" ht="17.25" customHeight="1">
      <c r="A111" s="25" t="s">
        <v>267</v>
      </c>
      <c r="B111" s="26" t="s">
        <v>240</v>
      </c>
      <c r="C111" s="13" t="s">
        <v>241</v>
      </c>
      <c r="D111" s="67">
        <v>663</v>
      </c>
      <c r="E111" s="57">
        <v>16609</v>
      </c>
      <c r="F111" s="57">
        <v>109</v>
      </c>
      <c r="G111" s="57">
        <v>261</v>
      </c>
      <c r="H111" s="57">
        <v>125</v>
      </c>
      <c r="I111" s="57">
        <v>877</v>
      </c>
      <c r="J111" s="57">
        <v>158</v>
      </c>
      <c r="K111" s="57">
        <v>2339</v>
      </c>
      <c r="L111" s="57">
        <v>96</v>
      </c>
      <c r="M111" s="57">
        <v>2275</v>
      </c>
      <c r="N111" s="57">
        <v>84</v>
      </c>
      <c r="O111" s="57">
        <v>3080</v>
      </c>
      <c r="P111" s="57">
        <v>69</v>
      </c>
      <c r="Q111" s="57">
        <v>4845</v>
      </c>
      <c r="R111" s="57">
        <v>17</v>
      </c>
      <c r="S111" s="57">
        <v>2277</v>
      </c>
      <c r="T111" s="57">
        <v>3</v>
      </c>
      <c r="U111" s="57">
        <v>655</v>
      </c>
      <c r="V111" s="57" t="s">
        <v>286</v>
      </c>
      <c r="W111" s="57" t="s">
        <v>286</v>
      </c>
      <c r="X111" s="57">
        <v>2</v>
      </c>
      <c r="Y111" s="15"/>
      <c r="Z111" s="15"/>
      <c r="AJ111" s="15"/>
      <c r="AK111" s="15"/>
      <c r="AL111" s="15"/>
      <c r="AM111" s="15"/>
      <c r="AN111" s="15"/>
      <c r="AO111" s="15"/>
      <c r="AP111" s="15"/>
    </row>
    <row r="112" spans="1:42" ht="17.25" customHeight="1">
      <c r="A112" s="25" t="s">
        <v>284</v>
      </c>
      <c r="B112" s="26"/>
      <c r="C112" s="13" t="s">
        <v>242</v>
      </c>
      <c r="D112" s="67">
        <v>449</v>
      </c>
      <c r="E112" s="57">
        <v>4003</v>
      </c>
      <c r="F112" s="57">
        <v>220</v>
      </c>
      <c r="G112" s="57">
        <v>615</v>
      </c>
      <c r="H112" s="57">
        <v>131</v>
      </c>
      <c r="I112" s="57">
        <v>815</v>
      </c>
      <c r="J112" s="57">
        <v>58</v>
      </c>
      <c r="K112" s="57">
        <v>777</v>
      </c>
      <c r="L112" s="57">
        <v>16</v>
      </c>
      <c r="M112" s="57">
        <v>390</v>
      </c>
      <c r="N112" s="57">
        <v>11</v>
      </c>
      <c r="O112" s="57">
        <v>413</v>
      </c>
      <c r="P112" s="57">
        <v>8</v>
      </c>
      <c r="Q112" s="57">
        <v>503</v>
      </c>
      <c r="R112" s="57">
        <v>4</v>
      </c>
      <c r="S112" s="57">
        <v>490</v>
      </c>
      <c r="T112" s="57" t="s">
        <v>286</v>
      </c>
      <c r="U112" s="57" t="s">
        <v>286</v>
      </c>
      <c r="V112" s="57" t="s">
        <v>286</v>
      </c>
      <c r="W112" s="57" t="s">
        <v>286</v>
      </c>
      <c r="X112" s="57">
        <v>1</v>
      </c>
      <c r="Y112" s="15"/>
      <c r="Z112" s="15"/>
      <c r="AJ112" s="15"/>
      <c r="AK112" s="15"/>
      <c r="AL112" s="15"/>
      <c r="AM112" s="15"/>
      <c r="AN112" s="15"/>
      <c r="AO112" s="15"/>
      <c r="AP112" s="15"/>
    </row>
    <row r="113" spans="1:42" ht="17.25" customHeight="1">
      <c r="A113" s="25" t="s">
        <v>267</v>
      </c>
      <c r="B113" s="26" t="s">
        <v>243</v>
      </c>
      <c r="C113" s="13" t="s">
        <v>244</v>
      </c>
      <c r="D113" s="67">
        <v>241</v>
      </c>
      <c r="E113" s="57">
        <v>1367</v>
      </c>
      <c r="F113" s="57">
        <v>145</v>
      </c>
      <c r="G113" s="57">
        <v>438</v>
      </c>
      <c r="H113" s="57">
        <v>74</v>
      </c>
      <c r="I113" s="57">
        <v>432</v>
      </c>
      <c r="J113" s="57">
        <v>13</v>
      </c>
      <c r="K113" s="57">
        <v>166</v>
      </c>
      <c r="L113" s="57">
        <v>4</v>
      </c>
      <c r="M113" s="57">
        <v>91</v>
      </c>
      <c r="N113" s="57">
        <v>3</v>
      </c>
      <c r="O113" s="57">
        <v>115</v>
      </c>
      <c r="P113" s="57">
        <v>2</v>
      </c>
      <c r="Q113" s="57">
        <v>125</v>
      </c>
      <c r="R113" s="57" t="s">
        <v>286</v>
      </c>
      <c r="S113" s="57" t="s">
        <v>286</v>
      </c>
      <c r="T113" s="57" t="s">
        <v>286</v>
      </c>
      <c r="U113" s="57" t="s">
        <v>286</v>
      </c>
      <c r="V113" s="57" t="s">
        <v>286</v>
      </c>
      <c r="W113" s="57" t="s">
        <v>286</v>
      </c>
      <c r="X113" s="57" t="s">
        <v>286</v>
      </c>
      <c r="Y113" s="15"/>
      <c r="Z113" s="15"/>
      <c r="AJ113" s="15"/>
      <c r="AK113" s="15"/>
      <c r="AL113" s="15"/>
      <c r="AM113" s="15"/>
      <c r="AN113" s="15"/>
      <c r="AO113" s="15"/>
      <c r="AP113" s="15"/>
    </row>
    <row r="114" spans="1:42" ht="17.25" customHeight="1">
      <c r="A114" s="25" t="s">
        <v>267</v>
      </c>
      <c r="B114" s="26" t="s">
        <v>245</v>
      </c>
      <c r="C114" s="13" t="s">
        <v>246</v>
      </c>
      <c r="D114" s="67">
        <v>208</v>
      </c>
      <c r="E114" s="57">
        <v>2636</v>
      </c>
      <c r="F114" s="57">
        <v>75</v>
      </c>
      <c r="G114" s="57">
        <v>177</v>
      </c>
      <c r="H114" s="57">
        <v>57</v>
      </c>
      <c r="I114" s="57">
        <v>383</v>
      </c>
      <c r="J114" s="57">
        <v>45</v>
      </c>
      <c r="K114" s="57">
        <v>611</v>
      </c>
      <c r="L114" s="57">
        <v>12</v>
      </c>
      <c r="M114" s="57">
        <v>299</v>
      </c>
      <c r="N114" s="57">
        <v>8</v>
      </c>
      <c r="O114" s="57">
        <v>298</v>
      </c>
      <c r="P114" s="57">
        <v>6</v>
      </c>
      <c r="Q114" s="57">
        <v>378</v>
      </c>
      <c r="R114" s="57">
        <v>4</v>
      </c>
      <c r="S114" s="57">
        <v>490</v>
      </c>
      <c r="T114" s="57" t="s">
        <v>286</v>
      </c>
      <c r="U114" s="57" t="s">
        <v>286</v>
      </c>
      <c r="V114" s="57" t="s">
        <v>286</v>
      </c>
      <c r="W114" s="57" t="s">
        <v>286</v>
      </c>
      <c r="X114" s="57">
        <v>1</v>
      </c>
      <c r="Y114" s="15"/>
      <c r="Z114" s="15"/>
      <c r="AJ114" s="15"/>
      <c r="AK114" s="15"/>
      <c r="AL114" s="15"/>
      <c r="AM114" s="15"/>
      <c r="AN114" s="15"/>
      <c r="AO114" s="15"/>
      <c r="AP114" s="15"/>
    </row>
    <row r="115" spans="1:42" ht="17.25" customHeight="1">
      <c r="A115" s="25" t="s">
        <v>285</v>
      </c>
      <c r="B115" s="26"/>
      <c r="C115" s="13" t="s">
        <v>247</v>
      </c>
      <c r="D115" s="67">
        <v>3553</v>
      </c>
      <c r="E115" s="57">
        <v>25549</v>
      </c>
      <c r="F115" s="57">
        <v>2640</v>
      </c>
      <c r="G115" s="57">
        <v>4883</v>
      </c>
      <c r="H115" s="57">
        <v>442</v>
      </c>
      <c r="I115" s="57">
        <v>2815</v>
      </c>
      <c r="J115" s="57">
        <v>208</v>
      </c>
      <c r="K115" s="57">
        <v>2804</v>
      </c>
      <c r="L115" s="57">
        <v>80</v>
      </c>
      <c r="M115" s="57">
        <v>1918</v>
      </c>
      <c r="N115" s="57">
        <v>67</v>
      </c>
      <c r="O115" s="57">
        <v>2570</v>
      </c>
      <c r="P115" s="57">
        <v>41</v>
      </c>
      <c r="Q115" s="57">
        <v>2856</v>
      </c>
      <c r="R115" s="57">
        <v>27</v>
      </c>
      <c r="S115" s="57">
        <v>3749</v>
      </c>
      <c r="T115" s="57">
        <v>11</v>
      </c>
      <c r="U115" s="57">
        <v>2699</v>
      </c>
      <c r="V115" s="57">
        <v>3</v>
      </c>
      <c r="W115" s="57">
        <v>1255</v>
      </c>
      <c r="X115" s="57">
        <v>34</v>
      </c>
      <c r="Y115" s="15"/>
      <c r="Z115" s="15"/>
      <c r="AJ115" s="15"/>
      <c r="AK115" s="15"/>
      <c r="AL115" s="15"/>
      <c r="AM115" s="15"/>
      <c r="AN115" s="15"/>
      <c r="AO115" s="15"/>
      <c r="AP115" s="15"/>
    </row>
    <row r="116" spans="1:42" ht="17.25" customHeight="1">
      <c r="A116" s="25"/>
      <c r="B116" s="26" t="s">
        <v>248</v>
      </c>
      <c r="C116" s="13" t="s">
        <v>249</v>
      </c>
      <c r="D116" s="67">
        <v>152</v>
      </c>
      <c r="E116" s="57">
        <v>1940</v>
      </c>
      <c r="F116" s="57">
        <v>49</v>
      </c>
      <c r="G116" s="57">
        <v>103</v>
      </c>
      <c r="H116" s="57">
        <v>44</v>
      </c>
      <c r="I116" s="57">
        <v>290</v>
      </c>
      <c r="J116" s="57">
        <v>32</v>
      </c>
      <c r="K116" s="57">
        <v>432</v>
      </c>
      <c r="L116" s="57">
        <v>13</v>
      </c>
      <c r="M116" s="57">
        <v>315</v>
      </c>
      <c r="N116" s="57">
        <v>9</v>
      </c>
      <c r="O116" s="57">
        <v>335</v>
      </c>
      <c r="P116" s="57">
        <v>3</v>
      </c>
      <c r="Q116" s="57">
        <v>191</v>
      </c>
      <c r="R116" s="57">
        <v>2</v>
      </c>
      <c r="S116" s="57">
        <v>274</v>
      </c>
      <c r="T116" s="57" t="s">
        <v>286</v>
      </c>
      <c r="U116" s="57" t="s">
        <v>286</v>
      </c>
      <c r="V116" s="57" t="s">
        <v>286</v>
      </c>
      <c r="W116" s="57" t="s">
        <v>286</v>
      </c>
      <c r="X116" s="57" t="s">
        <v>286</v>
      </c>
      <c r="Y116" s="15"/>
      <c r="Z116" s="15"/>
      <c r="AJ116" s="15"/>
      <c r="AK116" s="15"/>
      <c r="AL116" s="15"/>
      <c r="AM116" s="15"/>
      <c r="AN116" s="15"/>
      <c r="AO116" s="15"/>
      <c r="AP116" s="15"/>
    </row>
    <row r="117" spans="1:42" ht="17.25" customHeight="1">
      <c r="A117" s="25"/>
      <c r="B117" s="26" t="s">
        <v>250</v>
      </c>
      <c r="C117" s="13" t="s">
        <v>251</v>
      </c>
      <c r="D117" s="67">
        <v>385</v>
      </c>
      <c r="E117" s="57">
        <v>1642</v>
      </c>
      <c r="F117" s="57">
        <v>261</v>
      </c>
      <c r="G117" s="57">
        <v>581</v>
      </c>
      <c r="H117" s="57">
        <v>98</v>
      </c>
      <c r="I117" s="57">
        <v>628</v>
      </c>
      <c r="J117" s="57">
        <v>18</v>
      </c>
      <c r="K117" s="57">
        <v>234</v>
      </c>
      <c r="L117" s="57">
        <v>7</v>
      </c>
      <c r="M117" s="57">
        <v>161</v>
      </c>
      <c r="N117" s="57">
        <v>1</v>
      </c>
      <c r="O117" s="57">
        <v>38</v>
      </c>
      <c r="P117" s="57" t="s">
        <v>286</v>
      </c>
      <c r="Q117" s="57" t="s">
        <v>286</v>
      </c>
      <c r="R117" s="57" t="s">
        <v>286</v>
      </c>
      <c r="S117" s="57" t="s">
        <v>286</v>
      </c>
      <c r="T117" s="57" t="s">
        <v>286</v>
      </c>
      <c r="U117" s="57" t="s">
        <v>286</v>
      </c>
      <c r="V117" s="57" t="s">
        <v>286</v>
      </c>
      <c r="W117" s="57" t="s">
        <v>286</v>
      </c>
      <c r="X117" s="57" t="s">
        <v>286</v>
      </c>
      <c r="Y117" s="15"/>
      <c r="Z117" s="15"/>
      <c r="AJ117" s="15"/>
      <c r="AK117" s="15"/>
      <c r="AL117" s="15"/>
      <c r="AM117" s="15"/>
      <c r="AN117" s="15"/>
      <c r="AO117" s="15"/>
      <c r="AP117" s="15"/>
    </row>
    <row r="118" spans="1:42" ht="17.25" customHeight="1">
      <c r="A118" s="25"/>
      <c r="B118" s="26" t="s">
        <v>252</v>
      </c>
      <c r="C118" s="13" t="s">
        <v>253</v>
      </c>
      <c r="D118" s="67">
        <v>285</v>
      </c>
      <c r="E118" s="57">
        <v>1875</v>
      </c>
      <c r="F118" s="57">
        <v>189</v>
      </c>
      <c r="G118" s="57">
        <v>361</v>
      </c>
      <c r="H118" s="57">
        <v>45</v>
      </c>
      <c r="I118" s="57">
        <v>285</v>
      </c>
      <c r="J118" s="57">
        <v>26</v>
      </c>
      <c r="K118" s="57">
        <v>346</v>
      </c>
      <c r="L118" s="57">
        <v>9</v>
      </c>
      <c r="M118" s="57">
        <v>229</v>
      </c>
      <c r="N118" s="57">
        <v>8</v>
      </c>
      <c r="O118" s="57">
        <v>274</v>
      </c>
      <c r="P118" s="57">
        <v>6</v>
      </c>
      <c r="Q118" s="57">
        <v>380</v>
      </c>
      <c r="R118" s="57" t="s">
        <v>286</v>
      </c>
      <c r="S118" s="57" t="s">
        <v>286</v>
      </c>
      <c r="T118" s="57" t="s">
        <v>286</v>
      </c>
      <c r="U118" s="57" t="s">
        <v>286</v>
      </c>
      <c r="V118" s="57" t="s">
        <v>286</v>
      </c>
      <c r="W118" s="57" t="s">
        <v>286</v>
      </c>
      <c r="X118" s="57">
        <v>2</v>
      </c>
      <c r="Y118" s="15"/>
      <c r="Z118" s="15"/>
      <c r="AJ118" s="15"/>
      <c r="AK118" s="15"/>
      <c r="AL118" s="15"/>
      <c r="AM118" s="15"/>
      <c r="AN118" s="15"/>
      <c r="AO118" s="15"/>
      <c r="AP118" s="15"/>
    </row>
    <row r="119" spans="1:42" ht="17.25" customHeight="1">
      <c r="A119" s="25"/>
      <c r="B119" s="26" t="s">
        <v>254</v>
      </c>
      <c r="C119" s="13" t="s">
        <v>255</v>
      </c>
      <c r="D119" s="67">
        <v>123</v>
      </c>
      <c r="E119" s="57">
        <v>3814</v>
      </c>
      <c r="F119" s="57">
        <v>46</v>
      </c>
      <c r="G119" s="57">
        <v>108</v>
      </c>
      <c r="H119" s="57">
        <v>26</v>
      </c>
      <c r="I119" s="57">
        <v>172</v>
      </c>
      <c r="J119" s="57">
        <v>10</v>
      </c>
      <c r="K119" s="57">
        <v>131</v>
      </c>
      <c r="L119" s="57">
        <v>11</v>
      </c>
      <c r="M119" s="57">
        <v>272</v>
      </c>
      <c r="N119" s="57">
        <v>9</v>
      </c>
      <c r="O119" s="57">
        <v>348</v>
      </c>
      <c r="P119" s="57">
        <v>9</v>
      </c>
      <c r="Q119" s="57">
        <v>667</v>
      </c>
      <c r="R119" s="57">
        <v>8</v>
      </c>
      <c r="S119" s="57">
        <v>1039</v>
      </c>
      <c r="T119" s="57">
        <v>3</v>
      </c>
      <c r="U119" s="57">
        <v>760</v>
      </c>
      <c r="V119" s="57">
        <v>1</v>
      </c>
      <c r="W119" s="57">
        <v>317</v>
      </c>
      <c r="X119" s="57" t="s">
        <v>286</v>
      </c>
      <c r="Y119" s="15"/>
      <c r="Z119" s="15"/>
      <c r="AJ119" s="15"/>
      <c r="AK119" s="15"/>
      <c r="AL119" s="15"/>
      <c r="AM119" s="15"/>
      <c r="AN119" s="15"/>
      <c r="AO119" s="15"/>
      <c r="AP119" s="15"/>
    </row>
    <row r="120" spans="1:42" ht="17.25" customHeight="1">
      <c r="A120" s="25"/>
      <c r="B120" s="26" t="s">
        <v>256</v>
      </c>
      <c r="C120" s="13" t="s">
        <v>257</v>
      </c>
      <c r="D120" s="67">
        <v>478</v>
      </c>
      <c r="E120" s="57">
        <v>10660</v>
      </c>
      <c r="F120" s="57">
        <v>220</v>
      </c>
      <c r="G120" s="57">
        <v>460</v>
      </c>
      <c r="H120" s="57">
        <v>76</v>
      </c>
      <c r="I120" s="57">
        <v>504</v>
      </c>
      <c r="J120" s="57">
        <v>65</v>
      </c>
      <c r="K120" s="57">
        <v>898</v>
      </c>
      <c r="L120" s="57">
        <v>29</v>
      </c>
      <c r="M120" s="57">
        <v>688</v>
      </c>
      <c r="N120" s="57">
        <v>36</v>
      </c>
      <c r="O120" s="57">
        <v>1425</v>
      </c>
      <c r="P120" s="57">
        <v>19</v>
      </c>
      <c r="Q120" s="57">
        <v>1372</v>
      </c>
      <c r="R120" s="57">
        <v>17</v>
      </c>
      <c r="S120" s="57">
        <v>2436</v>
      </c>
      <c r="T120" s="57">
        <v>8</v>
      </c>
      <c r="U120" s="57">
        <v>1939</v>
      </c>
      <c r="V120" s="57">
        <v>2</v>
      </c>
      <c r="W120" s="57">
        <v>938</v>
      </c>
      <c r="X120" s="57">
        <v>6</v>
      </c>
      <c r="Y120" s="15"/>
      <c r="Z120" s="15"/>
      <c r="AJ120" s="15"/>
      <c r="AK120" s="15"/>
      <c r="AL120" s="15"/>
      <c r="AM120" s="15"/>
      <c r="AN120" s="15"/>
      <c r="AO120" s="15"/>
      <c r="AP120" s="15"/>
    </row>
    <row r="121" spans="1:42" ht="17.25" customHeight="1">
      <c r="A121" s="25"/>
      <c r="B121" s="26" t="s">
        <v>258</v>
      </c>
      <c r="C121" s="13" t="s">
        <v>259</v>
      </c>
      <c r="D121" s="67">
        <v>512</v>
      </c>
      <c r="E121" s="57">
        <v>2047</v>
      </c>
      <c r="F121" s="57">
        <v>378</v>
      </c>
      <c r="G121" s="57">
        <v>679</v>
      </c>
      <c r="H121" s="57">
        <v>60</v>
      </c>
      <c r="I121" s="57">
        <v>375</v>
      </c>
      <c r="J121" s="57">
        <v>37</v>
      </c>
      <c r="K121" s="57">
        <v>497</v>
      </c>
      <c r="L121" s="57">
        <v>7</v>
      </c>
      <c r="M121" s="57">
        <v>160</v>
      </c>
      <c r="N121" s="57">
        <v>4</v>
      </c>
      <c r="O121" s="57">
        <v>150</v>
      </c>
      <c r="P121" s="57">
        <v>3</v>
      </c>
      <c r="Q121" s="57">
        <v>186</v>
      </c>
      <c r="R121" s="57" t="s">
        <v>286</v>
      </c>
      <c r="S121" s="57" t="s">
        <v>286</v>
      </c>
      <c r="T121" s="57" t="s">
        <v>286</v>
      </c>
      <c r="U121" s="57" t="s">
        <v>286</v>
      </c>
      <c r="V121" s="57" t="s">
        <v>286</v>
      </c>
      <c r="W121" s="57" t="s">
        <v>286</v>
      </c>
      <c r="X121" s="57">
        <v>23</v>
      </c>
      <c r="Y121" s="15"/>
      <c r="Z121" s="15"/>
      <c r="AJ121" s="15"/>
      <c r="AK121" s="15"/>
      <c r="AL121" s="15"/>
      <c r="AM121" s="15"/>
      <c r="AN121" s="15"/>
      <c r="AO121" s="15"/>
      <c r="AP121" s="15"/>
    </row>
    <row r="122" spans="1:42" ht="17.25" customHeight="1">
      <c r="A122" s="25"/>
      <c r="B122" s="26" t="s">
        <v>260</v>
      </c>
      <c r="C122" s="13" t="s">
        <v>261</v>
      </c>
      <c r="D122" s="67">
        <v>1600</v>
      </c>
      <c r="E122" s="57">
        <v>3421</v>
      </c>
      <c r="F122" s="57">
        <v>1490</v>
      </c>
      <c r="G122" s="57">
        <v>2573</v>
      </c>
      <c r="H122" s="57">
        <v>87</v>
      </c>
      <c r="I122" s="57">
        <v>518</v>
      </c>
      <c r="J122" s="57">
        <v>17</v>
      </c>
      <c r="K122" s="57">
        <v>225</v>
      </c>
      <c r="L122" s="57">
        <v>2</v>
      </c>
      <c r="M122" s="57">
        <v>45</v>
      </c>
      <c r="N122" s="57" t="s">
        <v>286</v>
      </c>
      <c r="O122" s="57" t="s">
        <v>286</v>
      </c>
      <c r="P122" s="57">
        <v>1</v>
      </c>
      <c r="Q122" s="57">
        <v>60</v>
      </c>
      <c r="R122" s="57" t="s">
        <v>286</v>
      </c>
      <c r="S122" s="57" t="s">
        <v>286</v>
      </c>
      <c r="T122" s="57" t="s">
        <v>286</v>
      </c>
      <c r="U122" s="57" t="s">
        <v>286</v>
      </c>
      <c r="V122" s="57" t="s">
        <v>286</v>
      </c>
      <c r="W122" s="57" t="s">
        <v>286</v>
      </c>
      <c r="X122" s="57">
        <v>3</v>
      </c>
      <c r="Y122" s="15"/>
      <c r="Z122" s="15"/>
      <c r="AJ122" s="15"/>
      <c r="AK122" s="15"/>
      <c r="AL122" s="15"/>
      <c r="AM122" s="15"/>
      <c r="AN122" s="15"/>
      <c r="AO122" s="15"/>
      <c r="AP122" s="15"/>
    </row>
    <row r="123" spans="1:42" ht="17.25" customHeight="1">
      <c r="A123" s="29"/>
      <c r="B123" s="27" t="s">
        <v>262</v>
      </c>
      <c r="C123" s="30" t="s">
        <v>263</v>
      </c>
      <c r="D123" s="68">
        <v>18</v>
      </c>
      <c r="E123" s="59">
        <v>150</v>
      </c>
      <c r="F123" s="59">
        <v>7</v>
      </c>
      <c r="G123" s="59">
        <v>18</v>
      </c>
      <c r="H123" s="59">
        <v>6</v>
      </c>
      <c r="I123" s="59">
        <v>43</v>
      </c>
      <c r="J123" s="59">
        <v>3</v>
      </c>
      <c r="K123" s="59">
        <v>41</v>
      </c>
      <c r="L123" s="59">
        <v>2</v>
      </c>
      <c r="M123" s="59">
        <v>48</v>
      </c>
      <c r="N123" s="59" t="s">
        <v>286</v>
      </c>
      <c r="O123" s="59" t="s">
        <v>286</v>
      </c>
      <c r="P123" s="59" t="s">
        <v>286</v>
      </c>
      <c r="Q123" s="59" t="s">
        <v>286</v>
      </c>
      <c r="R123" s="59" t="s">
        <v>286</v>
      </c>
      <c r="S123" s="59" t="s">
        <v>286</v>
      </c>
      <c r="T123" s="59" t="s">
        <v>286</v>
      </c>
      <c r="U123" s="59" t="s">
        <v>286</v>
      </c>
      <c r="V123" s="59" t="s">
        <v>286</v>
      </c>
      <c r="W123" s="59" t="s">
        <v>286</v>
      </c>
      <c r="X123" s="59" t="s">
        <v>286</v>
      </c>
      <c r="Y123" s="15"/>
      <c r="Z123" s="15"/>
      <c r="AJ123" s="15"/>
      <c r="AK123" s="15"/>
      <c r="AL123" s="15"/>
      <c r="AM123" s="15"/>
      <c r="AN123" s="15"/>
      <c r="AO123" s="15"/>
      <c r="AP123" s="15"/>
    </row>
    <row r="124" ht="18" customHeight="1">
      <c r="A124" s="12" t="s">
        <v>53</v>
      </c>
    </row>
  </sheetData>
  <sheetProtection/>
  <mergeCells count="12">
    <mergeCell ref="V5:W5"/>
    <mergeCell ref="F5:G5"/>
    <mergeCell ref="H5:I5"/>
    <mergeCell ref="D5:E5"/>
    <mergeCell ref="N5:O5"/>
    <mergeCell ref="L5:M5"/>
    <mergeCell ref="A2:I2"/>
    <mergeCell ref="A3:I3"/>
    <mergeCell ref="P5:Q5"/>
    <mergeCell ref="R5:S5"/>
    <mergeCell ref="T5:U5"/>
    <mergeCell ref="J5:K5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geOrder="overThenDown" paperSize="9" scale="70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F31"/>
  <sheetViews>
    <sheetView showGridLines="0" view="pageBreakPreview" zoomScaleNormal="85" zoomScaleSheetLayoutView="100"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2" sqref="B2:I2"/>
    </sheetView>
  </sheetViews>
  <sheetFormatPr defaultColWidth="9.00390625" defaultRowHeight="13.5"/>
  <cols>
    <col min="1" max="1" width="10.00390625" style="70" customWidth="1"/>
    <col min="2" max="9" width="10.25390625" style="15" customWidth="1"/>
    <col min="10" max="11" width="9.125" style="15" customWidth="1"/>
    <col min="12" max="13" width="9.375" style="15" customWidth="1"/>
    <col min="14" max="19" width="9.125" style="15" customWidth="1"/>
    <col min="20" max="20" width="10.00390625" style="70" customWidth="1"/>
    <col min="21" max="21" width="8.00390625" style="15" customWidth="1"/>
    <col min="22" max="22" width="8.125" style="15" customWidth="1"/>
    <col min="23" max="23" width="8.00390625" style="15" customWidth="1"/>
    <col min="24" max="24" width="8.125" style="15" customWidth="1"/>
    <col min="25" max="26" width="8.75390625" style="15" customWidth="1"/>
    <col min="27" max="27" width="8.00390625" style="15" customWidth="1"/>
    <col min="28" max="28" width="8.125" style="15" customWidth="1"/>
    <col min="29" max="29" width="8.00390625" style="15" customWidth="1"/>
    <col min="30" max="30" width="8.125" style="15" customWidth="1"/>
    <col min="31" max="36" width="9.125" style="15" customWidth="1"/>
    <col min="37" max="40" width="9.375" style="15" customWidth="1"/>
    <col min="41" max="16384" width="9.00390625" style="15" customWidth="1"/>
  </cols>
  <sheetData>
    <row r="1" spans="1:58" ht="14.25">
      <c r="A1" s="69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69" t="s">
        <v>28</v>
      </c>
      <c r="U1" s="16"/>
      <c r="V1" s="16"/>
      <c r="W1" s="16"/>
      <c r="X1" s="16"/>
      <c r="Y1" s="16"/>
      <c r="Z1" s="16"/>
      <c r="AA1" s="16"/>
      <c r="AB1" s="16"/>
      <c r="AG1" s="28"/>
      <c r="AH1" s="16"/>
      <c r="AI1" s="16"/>
      <c r="AJ1" s="1"/>
      <c r="AK1" s="18"/>
      <c r="AL1" s="18"/>
      <c r="AM1" s="18"/>
      <c r="AN1" s="18"/>
      <c r="AO1" s="18"/>
      <c r="AP1" s="18"/>
      <c r="AZ1" s="18"/>
      <c r="BA1" s="18"/>
      <c r="BB1" s="18"/>
      <c r="BC1" s="18"/>
      <c r="BD1" s="18"/>
      <c r="BE1" s="18"/>
      <c r="BF1" s="18"/>
    </row>
    <row r="2" spans="2:58" ht="17.25">
      <c r="B2" s="171" t="s">
        <v>27</v>
      </c>
      <c r="C2" s="171"/>
      <c r="D2" s="171"/>
      <c r="E2" s="171"/>
      <c r="F2" s="171"/>
      <c r="G2" s="171"/>
      <c r="H2" s="171"/>
      <c r="I2" s="171"/>
      <c r="J2" s="72"/>
      <c r="K2" s="72"/>
      <c r="L2" s="72"/>
      <c r="M2" s="72"/>
      <c r="N2" s="72"/>
      <c r="O2" s="72"/>
      <c r="P2" s="72"/>
      <c r="Q2" s="72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G2" s="28"/>
      <c r="AH2" s="16"/>
      <c r="AI2" s="16"/>
      <c r="AJ2" s="1"/>
      <c r="AK2" s="18"/>
      <c r="AL2" s="18"/>
      <c r="AM2" s="18"/>
      <c r="AN2" s="18"/>
      <c r="AO2" s="18"/>
      <c r="AP2" s="18"/>
      <c r="AZ2" s="18"/>
      <c r="BA2" s="18"/>
      <c r="BB2" s="18"/>
      <c r="BC2" s="18"/>
      <c r="BD2" s="18"/>
      <c r="BE2" s="18"/>
      <c r="BF2" s="18"/>
    </row>
    <row r="3" spans="2:58" ht="13.5" customHeight="1">
      <c r="B3" s="172" t="s">
        <v>52</v>
      </c>
      <c r="C3" s="172"/>
      <c r="D3" s="172"/>
      <c r="E3" s="172"/>
      <c r="F3" s="172"/>
      <c r="G3" s="172"/>
      <c r="H3" s="172"/>
      <c r="I3" s="172"/>
      <c r="J3" s="25"/>
      <c r="K3" s="25"/>
      <c r="L3" s="25"/>
      <c r="M3" s="25"/>
      <c r="N3" s="25"/>
      <c r="O3" s="25"/>
      <c r="P3" s="25"/>
      <c r="Q3" s="25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G3" s="28"/>
      <c r="AH3" s="16"/>
      <c r="AI3" s="16"/>
      <c r="AJ3" s="1"/>
      <c r="AK3" s="18"/>
      <c r="AL3" s="18"/>
      <c r="AM3" s="18"/>
      <c r="AN3" s="18"/>
      <c r="AO3" s="18"/>
      <c r="AP3" s="18"/>
      <c r="AZ3" s="18"/>
      <c r="BA3" s="18"/>
      <c r="BB3" s="18"/>
      <c r="BC3" s="18"/>
      <c r="BD3" s="18"/>
      <c r="BE3" s="18"/>
      <c r="BF3" s="18"/>
    </row>
    <row r="4" spans="1:58" s="75" customFormat="1" ht="6" customHeight="1" thickBot="1">
      <c r="A4" s="73"/>
      <c r="B4" s="74"/>
      <c r="C4" s="74"/>
      <c r="D4" s="74"/>
      <c r="E4" s="74"/>
      <c r="F4" s="42"/>
      <c r="G4" s="42"/>
      <c r="H4" s="74"/>
      <c r="I4" s="74"/>
      <c r="J4" s="74"/>
      <c r="K4" s="74"/>
      <c r="L4" s="74"/>
      <c r="M4" s="74"/>
      <c r="N4" s="42"/>
      <c r="O4" s="42"/>
      <c r="P4" s="74"/>
      <c r="Q4" s="74"/>
      <c r="R4" s="74"/>
      <c r="S4" s="74"/>
      <c r="T4" s="73"/>
      <c r="U4" s="74"/>
      <c r="V4" s="74"/>
      <c r="W4" s="74"/>
      <c r="X4" s="74"/>
      <c r="Y4" s="74"/>
      <c r="Z4" s="74"/>
      <c r="AA4" s="74"/>
      <c r="AB4" s="74"/>
      <c r="AG4" s="76"/>
      <c r="AH4" s="77"/>
      <c r="AI4" s="77"/>
      <c r="AJ4" s="78"/>
      <c r="AK4" s="79"/>
      <c r="AL4" s="79"/>
      <c r="AM4" s="79"/>
      <c r="AN4" s="79"/>
      <c r="AO4" s="79"/>
      <c r="AP4" s="79"/>
      <c r="AZ4" s="79"/>
      <c r="BA4" s="79"/>
      <c r="BB4" s="79"/>
      <c r="BC4" s="79"/>
      <c r="BD4" s="79"/>
      <c r="BE4" s="79"/>
      <c r="BF4" s="79"/>
    </row>
    <row r="5" spans="1:40" s="75" customFormat="1" ht="29.25" customHeight="1" thickTop="1">
      <c r="A5" s="80"/>
      <c r="B5" s="162" t="s">
        <v>295</v>
      </c>
      <c r="C5" s="162"/>
      <c r="D5" s="170" t="s">
        <v>324</v>
      </c>
      <c r="E5" s="170"/>
      <c r="F5" s="163" t="s">
        <v>325</v>
      </c>
      <c r="G5" s="164"/>
      <c r="H5" s="170" t="s">
        <v>326</v>
      </c>
      <c r="I5" s="170"/>
      <c r="J5" s="170" t="s">
        <v>327</v>
      </c>
      <c r="K5" s="170"/>
      <c r="L5" s="168" t="s">
        <v>328</v>
      </c>
      <c r="M5" s="169"/>
      <c r="N5" s="166" t="s">
        <v>329</v>
      </c>
      <c r="O5" s="166"/>
      <c r="P5" s="160" t="s">
        <v>330</v>
      </c>
      <c r="Q5" s="161"/>
      <c r="R5" s="166" t="s">
        <v>331</v>
      </c>
      <c r="S5" s="160"/>
      <c r="T5" s="80"/>
      <c r="U5" s="173" t="s">
        <v>332</v>
      </c>
      <c r="V5" s="170"/>
      <c r="W5" s="163" t="s">
        <v>333</v>
      </c>
      <c r="X5" s="174"/>
      <c r="Y5" s="163" t="s">
        <v>299</v>
      </c>
      <c r="Z5" s="164"/>
      <c r="AA5" s="163" t="s">
        <v>334</v>
      </c>
      <c r="AB5" s="161"/>
      <c r="AC5" s="163" t="s">
        <v>298</v>
      </c>
      <c r="AD5" s="164"/>
      <c r="AE5" s="166" t="s">
        <v>296</v>
      </c>
      <c r="AF5" s="167"/>
      <c r="AG5" s="166" t="s">
        <v>335</v>
      </c>
      <c r="AH5" s="166"/>
      <c r="AI5" s="166" t="s">
        <v>336</v>
      </c>
      <c r="AJ5" s="166"/>
      <c r="AK5" s="163" t="s">
        <v>337</v>
      </c>
      <c r="AL5" s="164"/>
      <c r="AM5" s="163" t="s">
        <v>338</v>
      </c>
      <c r="AN5" s="165"/>
    </row>
    <row r="6" spans="1:40" s="76" customFormat="1" ht="15" customHeight="1">
      <c r="A6" s="81"/>
      <c r="B6" s="82" t="s">
        <v>3</v>
      </c>
      <c r="C6" s="82" t="s">
        <v>4</v>
      </c>
      <c r="D6" s="82" t="s">
        <v>3</v>
      </c>
      <c r="E6" s="82" t="s">
        <v>4</v>
      </c>
      <c r="F6" s="82" t="s">
        <v>3</v>
      </c>
      <c r="G6" s="82" t="s">
        <v>4</v>
      </c>
      <c r="H6" s="82" t="s">
        <v>3</v>
      </c>
      <c r="I6" s="82" t="s">
        <v>4</v>
      </c>
      <c r="J6" s="82" t="s">
        <v>3</v>
      </c>
      <c r="K6" s="82" t="s">
        <v>4</v>
      </c>
      <c r="L6" s="82" t="s">
        <v>3</v>
      </c>
      <c r="M6" s="83" t="s">
        <v>4</v>
      </c>
      <c r="N6" s="82" t="s">
        <v>3</v>
      </c>
      <c r="O6" s="82" t="s">
        <v>4</v>
      </c>
      <c r="P6" s="82" t="s">
        <v>3</v>
      </c>
      <c r="Q6" s="82" t="s">
        <v>4</v>
      </c>
      <c r="R6" s="84" t="s">
        <v>3</v>
      </c>
      <c r="S6" s="83" t="s">
        <v>4</v>
      </c>
      <c r="T6" s="81"/>
      <c r="U6" s="84" t="s">
        <v>3</v>
      </c>
      <c r="V6" s="82" t="s">
        <v>4</v>
      </c>
      <c r="W6" s="82" t="s">
        <v>3</v>
      </c>
      <c r="X6" s="82" t="s">
        <v>4</v>
      </c>
      <c r="Y6" s="82" t="s">
        <v>3</v>
      </c>
      <c r="Z6" s="82" t="s">
        <v>4</v>
      </c>
      <c r="AA6" s="82" t="s">
        <v>3</v>
      </c>
      <c r="AB6" s="82" t="s">
        <v>4</v>
      </c>
      <c r="AC6" s="82" t="s">
        <v>3</v>
      </c>
      <c r="AD6" s="82" t="s">
        <v>4</v>
      </c>
      <c r="AE6" s="82" t="s">
        <v>3</v>
      </c>
      <c r="AF6" s="82" t="s">
        <v>4</v>
      </c>
      <c r="AG6" s="82" t="s">
        <v>3</v>
      </c>
      <c r="AH6" s="82" t="s">
        <v>4</v>
      </c>
      <c r="AI6" s="82" t="s">
        <v>3</v>
      </c>
      <c r="AJ6" s="82" t="s">
        <v>4</v>
      </c>
      <c r="AK6" s="82" t="s">
        <v>3</v>
      </c>
      <c r="AL6" s="82" t="s">
        <v>4</v>
      </c>
      <c r="AM6" s="82" t="s">
        <v>3</v>
      </c>
      <c r="AN6" s="83" t="s">
        <v>4</v>
      </c>
    </row>
    <row r="7" spans="1:40" s="75" customFormat="1" ht="13.5" customHeight="1">
      <c r="A7" s="85" t="s">
        <v>297</v>
      </c>
      <c r="B7" s="47">
        <f>SUM(B19,B30)</f>
        <v>48087</v>
      </c>
      <c r="C7" s="48">
        <f aca="true" t="shared" si="0" ref="C7:AN7">SUM(C19,C30)</f>
        <v>420983</v>
      </c>
      <c r="D7" s="48">
        <f t="shared" si="0"/>
        <v>290</v>
      </c>
      <c r="E7" s="48">
        <f t="shared" si="0"/>
        <v>3450</v>
      </c>
      <c r="F7" s="48">
        <f t="shared" si="0"/>
        <v>27</v>
      </c>
      <c r="G7" s="48">
        <f t="shared" si="0"/>
        <v>174</v>
      </c>
      <c r="H7" s="48">
        <f t="shared" si="0"/>
        <v>5673</v>
      </c>
      <c r="I7" s="48">
        <f t="shared" si="0"/>
        <v>36475</v>
      </c>
      <c r="J7" s="48">
        <f t="shared" si="0"/>
        <v>6072</v>
      </c>
      <c r="K7" s="48">
        <f t="shared" si="0"/>
        <v>85261</v>
      </c>
      <c r="L7" s="48">
        <f t="shared" si="0"/>
        <v>98</v>
      </c>
      <c r="M7" s="48">
        <f t="shared" si="0"/>
        <v>4237</v>
      </c>
      <c r="N7" s="48">
        <f t="shared" si="0"/>
        <v>387</v>
      </c>
      <c r="O7" s="48">
        <f t="shared" si="0"/>
        <v>5236</v>
      </c>
      <c r="P7" s="48">
        <f t="shared" si="0"/>
        <v>953</v>
      </c>
      <c r="Q7" s="48">
        <f t="shared" si="0"/>
        <v>19340</v>
      </c>
      <c r="R7" s="48">
        <f t="shared" si="0"/>
        <v>12307</v>
      </c>
      <c r="S7" s="48">
        <f t="shared" si="0"/>
        <v>81833</v>
      </c>
      <c r="T7" s="86" t="s">
        <v>297</v>
      </c>
      <c r="U7" s="48">
        <f t="shared" si="0"/>
        <v>820</v>
      </c>
      <c r="V7" s="48">
        <f t="shared" si="0"/>
        <v>10266</v>
      </c>
      <c r="W7" s="48">
        <f t="shared" si="0"/>
        <v>1501</v>
      </c>
      <c r="X7" s="48">
        <f t="shared" si="0"/>
        <v>5661</v>
      </c>
      <c r="Y7" s="48">
        <f t="shared" si="0"/>
        <v>1636</v>
      </c>
      <c r="Z7" s="48">
        <f t="shared" si="0"/>
        <v>11481</v>
      </c>
      <c r="AA7" s="48">
        <f t="shared" si="0"/>
        <v>5891</v>
      </c>
      <c r="AB7" s="48">
        <f t="shared" si="0"/>
        <v>35335</v>
      </c>
      <c r="AC7" s="48">
        <f t="shared" si="0"/>
        <v>3878</v>
      </c>
      <c r="AD7" s="48">
        <f t="shared" si="0"/>
        <v>16350</v>
      </c>
      <c r="AE7" s="48">
        <f t="shared" si="0"/>
        <v>1735</v>
      </c>
      <c r="AF7" s="48">
        <f t="shared" si="0"/>
        <v>20168</v>
      </c>
      <c r="AG7" s="48">
        <f t="shared" si="0"/>
        <v>2349</v>
      </c>
      <c r="AH7" s="48">
        <f t="shared" si="0"/>
        <v>43095</v>
      </c>
      <c r="AI7" s="48">
        <f t="shared" si="0"/>
        <v>450</v>
      </c>
      <c r="AJ7" s="48">
        <f t="shared" si="0"/>
        <v>4005</v>
      </c>
      <c r="AK7" s="48">
        <f t="shared" si="0"/>
        <v>3613</v>
      </c>
      <c r="AL7" s="48">
        <f t="shared" si="0"/>
        <v>25928</v>
      </c>
      <c r="AM7" s="48">
        <f t="shared" si="0"/>
        <v>407</v>
      </c>
      <c r="AN7" s="48">
        <f t="shared" si="0"/>
        <v>12688</v>
      </c>
    </row>
    <row r="8" spans="1:40" s="75" customFormat="1" ht="13.5" customHeight="1">
      <c r="A8" s="87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88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</row>
    <row r="9" spans="1:40" s="75" customFormat="1" ht="13.5" customHeight="1">
      <c r="A9" s="87" t="s">
        <v>26</v>
      </c>
      <c r="B9" s="49">
        <f>SUMIF($D$6:$AN$6,B$6,$D9:$AN9)</f>
        <v>17791</v>
      </c>
      <c r="C9" s="50">
        <f>SUMIF($D$6:$AN$6,C$6,$D9:$AN9)</f>
        <v>167177</v>
      </c>
      <c r="D9" s="50">
        <v>57</v>
      </c>
      <c r="E9" s="50">
        <v>701</v>
      </c>
      <c r="F9" s="50">
        <v>11</v>
      </c>
      <c r="G9" s="50">
        <v>58</v>
      </c>
      <c r="H9" s="50">
        <v>1831</v>
      </c>
      <c r="I9" s="50">
        <v>13455</v>
      </c>
      <c r="J9" s="50">
        <v>1672</v>
      </c>
      <c r="K9" s="50">
        <v>21268</v>
      </c>
      <c r="L9" s="50">
        <v>16</v>
      </c>
      <c r="M9" s="50">
        <v>729</v>
      </c>
      <c r="N9" s="50">
        <v>224</v>
      </c>
      <c r="O9" s="50">
        <v>3184</v>
      </c>
      <c r="P9" s="50">
        <v>354</v>
      </c>
      <c r="Q9" s="50">
        <v>8513</v>
      </c>
      <c r="R9" s="50">
        <v>4926</v>
      </c>
      <c r="S9" s="50">
        <v>37723</v>
      </c>
      <c r="T9" s="88" t="s">
        <v>26</v>
      </c>
      <c r="U9" s="50">
        <v>416</v>
      </c>
      <c r="V9" s="50">
        <v>5801</v>
      </c>
      <c r="W9" s="50">
        <v>813</v>
      </c>
      <c r="X9" s="50">
        <v>3502</v>
      </c>
      <c r="Y9" s="50">
        <v>795</v>
      </c>
      <c r="Z9" s="50">
        <v>5083</v>
      </c>
      <c r="AA9" s="50">
        <v>2187</v>
      </c>
      <c r="AB9" s="50">
        <v>14588</v>
      </c>
      <c r="AC9" s="50">
        <v>1436</v>
      </c>
      <c r="AD9" s="50">
        <v>7049</v>
      </c>
      <c r="AE9" s="50">
        <v>615</v>
      </c>
      <c r="AF9" s="50">
        <v>8440</v>
      </c>
      <c r="AG9" s="50">
        <v>857</v>
      </c>
      <c r="AH9" s="50">
        <v>17906</v>
      </c>
      <c r="AI9" s="50">
        <v>133</v>
      </c>
      <c r="AJ9" s="50">
        <v>990</v>
      </c>
      <c r="AK9" s="50">
        <v>1330</v>
      </c>
      <c r="AL9" s="50">
        <v>12507</v>
      </c>
      <c r="AM9" s="50">
        <v>118</v>
      </c>
      <c r="AN9" s="50">
        <v>5680</v>
      </c>
    </row>
    <row r="10" spans="1:40" s="75" customFormat="1" ht="13.5" customHeight="1">
      <c r="A10" s="87" t="s">
        <v>25</v>
      </c>
      <c r="B10" s="49">
        <f aca="true" t="shared" si="1" ref="B10:C17">SUMIF($D$6:$AN$6,B$6,$D10:$AN10)</f>
        <v>3864</v>
      </c>
      <c r="C10" s="50">
        <f t="shared" si="1"/>
        <v>36415</v>
      </c>
      <c r="D10" s="50">
        <v>7</v>
      </c>
      <c r="E10" s="50">
        <v>97</v>
      </c>
      <c r="F10" s="50" t="s">
        <v>286</v>
      </c>
      <c r="G10" s="50" t="s">
        <v>286</v>
      </c>
      <c r="H10" s="50">
        <v>534</v>
      </c>
      <c r="I10" s="50">
        <v>4304</v>
      </c>
      <c r="J10" s="50">
        <v>192</v>
      </c>
      <c r="K10" s="50">
        <v>3852</v>
      </c>
      <c r="L10" s="50">
        <v>13</v>
      </c>
      <c r="M10" s="50">
        <v>698</v>
      </c>
      <c r="N10" s="50">
        <v>31</v>
      </c>
      <c r="O10" s="50">
        <v>348</v>
      </c>
      <c r="P10" s="50">
        <v>105</v>
      </c>
      <c r="Q10" s="50">
        <v>2350</v>
      </c>
      <c r="R10" s="50">
        <v>990</v>
      </c>
      <c r="S10" s="50">
        <v>6475</v>
      </c>
      <c r="T10" s="88" t="s">
        <v>25</v>
      </c>
      <c r="U10" s="50">
        <v>64</v>
      </c>
      <c r="V10" s="50">
        <v>763</v>
      </c>
      <c r="W10" s="50">
        <v>122</v>
      </c>
      <c r="X10" s="50">
        <v>432</v>
      </c>
      <c r="Y10" s="50">
        <v>159</v>
      </c>
      <c r="Z10" s="50">
        <v>2068</v>
      </c>
      <c r="AA10" s="50">
        <v>652</v>
      </c>
      <c r="AB10" s="50">
        <v>3682</v>
      </c>
      <c r="AC10" s="50">
        <v>328</v>
      </c>
      <c r="AD10" s="50">
        <v>1335</v>
      </c>
      <c r="AE10" s="50">
        <v>125</v>
      </c>
      <c r="AF10" s="50">
        <v>1459</v>
      </c>
      <c r="AG10" s="50">
        <v>200</v>
      </c>
      <c r="AH10" s="50">
        <v>3734</v>
      </c>
      <c r="AI10" s="50">
        <v>17</v>
      </c>
      <c r="AJ10" s="50">
        <v>273</v>
      </c>
      <c r="AK10" s="50">
        <v>293</v>
      </c>
      <c r="AL10" s="50">
        <v>3472</v>
      </c>
      <c r="AM10" s="50">
        <v>32</v>
      </c>
      <c r="AN10" s="50">
        <v>1073</v>
      </c>
    </row>
    <row r="11" spans="1:40" s="75" customFormat="1" ht="13.5" customHeight="1">
      <c r="A11" s="87" t="s">
        <v>24</v>
      </c>
      <c r="B11" s="49">
        <f t="shared" si="1"/>
        <v>2129</v>
      </c>
      <c r="C11" s="50">
        <f t="shared" si="1"/>
        <v>16186</v>
      </c>
      <c r="D11" s="50">
        <v>9</v>
      </c>
      <c r="E11" s="50">
        <v>113</v>
      </c>
      <c r="F11" s="50" t="s">
        <v>286</v>
      </c>
      <c r="G11" s="50" t="s">
        <v>286</v>
      </c>
      <c r="H11" s="50">
        <v>226</v>
      </c>
      <c r="I11" s="50">
        <v>1261</v>
      </c>
      <c r="J11" s="50">
        <v>194</v>
      </c>
      <c r="K11" s="50">
        <v>2630</v>
      </c>
      <c r="L11" s="50">
        <v>5</v>
      </c>
      <c r="M11" s="50">
        <v>111</v>
      </c>
      <c r="N11" s="50">
        <v>16</v>
      </c>
      <c r="O11" s="50">
        <v>87</v>
      </c>
      <c r="P11" s="50">
        <v>23</v>
      </c>
      <c r="Q11" s="50">
        <v>528</v>
      </c>
      <c r="R11" s="50">
        <v>590</v>
      </c>
      <c r="S11" s="50">
        <v>3521</v>
      </c>
      <c r="T11" s="88" t="s">
        <v>24</v>
      </c>
      <c r="U11" s="50">
        <v>38</v>
      </c>
      <c r="V11" s="50">
        <v>327</v>
      </c>
      <c r="W11" s="50">
        <v>87</v>
      </c>
      <c r="X11" s="50">
        <v>266</v>
      </c>
      <c r="Y11" s="50">
        <v>68</v>
      </c>
      <c r="Z11" s="50">
        <v>534</v>
      </c>
      <c r="AA11" s="50">
        <v>295</v>
      </c>
      <c r="AB11" s="50">
        <v>1626</v>
      </c>
      <c r="AC11" s="50">
        <v>170</v>
      </c>
      <c r="AD11" s="50">
        <v>606</v>
      </c>
      <c r="AE11" s="50">
        <v>81</v>
      </c>
      <c r="AF11" s="50">
        <v>922</v>
      </c>
      <c r="AG11" s="50">
        <v>98</v>
      </c>
      <c r="AH11" s="50">
        <v>1931</v>
      </c>
      <c r="AI11" s="50">
        <v>35</v>
      </c>
      <c r="AJ11" s="50">
        <v>388</v>
      </c>
      <c r="AK11" s="50">
        <v>172</v>
      </c>
      <c r="AL11" s="50">
        <v>814</v>
      </c>
      <c r="AM11" s="50">
        <v>22</v>
      </c>
      <c r="AN11" s="50">
        <v>521</v>
      </c>
    </row>
    <row r="12" spans="1:40" s="75" customFormat="1" ht="13.5" customHeight="1">
      <c r="A12" s="87" t="s">
        <v>23</v>
      </c>
      <c r="B12" s="49">
        <f t="shared" si="1"/>
        <v>2286</v>
      </c>
      <c r="C12" s="50">
        <f t="shared" si="1"/>
        <v>15717</v>
      </c>
      <c r="D12" s="50">
        <v>35</v>
      </c>
      <c r="E12" s="50">
        <v>708</v>
      </c>
      <c r="F12" s="50">
        <v>2</v>
      </c>
      <c r="G12" s="50">
        <v>9</v>
      </c>
      <c r="H12" s="50">
        <v>377</v>
      </c>
      <c r="I12" s="50">
        <v>2053</v>
      </c>
      <c r="J12" s="50">
        <v>229</v>
      </c>
      <c r="K12" s="50">
        <v>2805</v>
      </c>
      <c r="L12" s="50">
        <v>7</v>
      </c>
      <c r="M12" s="50">
        <v>158</v>
      </c>
      <c r="N12" s="50">
        <v>5</v>
      </c>
      <c r="O12" s="50">
        <v>19</v>
      </c>
      <c r="P12" s="50">
        <v>34</v>
      </c>
      <c r="Q12" s="50">
        <v>370</v>
      </c>
      <c r="R12" s="50">
        <v>543</v>
      </c>
      <c r="S12" s="50">
        <v>2846</v>
      </c>
      <c r="T12" s="88" t="s">
        <v>23</v>
      </c>
      <c r="U12" s="50">
        <v>24</v>
      </c>
      <c r="V12" s="50">
        <v>489</v>
      </c>
      <c r="W12" s="50">
        <v>27</v>
      </c>
      <c r="X12" s="50">
        <v>114</v>
      </c>
      <c r="Y12" s="50">
        <v>60</v>
      </c>
      <c r="Z12" s="50">
        <v>331</v>
      </c>
      <c r="AA12" s="50">
        <v>269</v>
      </c>
      <c r="AB12" s="50">
        <v>974</v>
      </c>
      <c r="AC12" s="50">
        <v>220</v>
      </c>
      <c r="AD12" s="50">
        <v>849</v>
      </c>
      <c r="AE12" s="50">
        <v>84</v>
      </c>
      <c r="AF12" s="50">
        <v>664</v>
      </c>
      <c r="AG12" s="50">
        <v>139</v>
      </c>
      <c r="AH12" s="50">
        <v>1688</v>
      </c>
      <c r="AI12" s="50">
        <v>20</v>
      </c>
      <c r="AJ12" s="50">
        <v>184</v>
      </c>
      <c r="AK12" s="50">
        <v>174</v>
      </c>
      <c r="AL12" s="50">
        <v>887</v>
      </c>
      <c r="AM12" s="50">
        <v>37</v>
      </c>
      <c r="AN12" s="50">
        <v>569</v>
      </c>
    </row>
    <row r="13" spans="1:40" s="75" customFormat="1" ht="13.5" customHeight="1">
      <c r="A13" s="87" t="s">
        <v>22</v>
      </c>
      <c r="B13" s="49">
        <f t="shared" si="1"/>
        <v>1390</v>
      </c>
      <c r="C13" s="50">
        <f t="shared" si="1"/>
        <v>10091</v>
      </c>
      <c r="D13" s="50">
        <v>13</v>
      </c>
      <c r="E13" s="50">
        <v>81</v>
      </c>
      <c r="F13" s="50">
        <v>4</v>
      </c>
      <c r="G13" s="50">
        <v>32</v>
      </c>
      <c r="H13" s="50">
        <v>167</v>
      </c>
      <c r="I13" s="50">
        <v>814</v>
      </c>
      <c r="J13" s="50">
        <v>200</v>
      </c>
      <c r="K13" s="50">
        <v>2806</v>
      </c>
      <c r="L13" s="50">
        <v>5</v>
      </c>
      <c r="M13" s="50">
        <v>32</v>
      </c>
      <c r="N13" s="50">
        <v>6</v>
      </c>
      <c r="O13" s="50">
        <v>37</v>
      </c>
      <c r="P13" s="50">
        <v>20</v>
      </c>
      <c r="Q13" s="50">
        <v>297</v>
      </c>
      <c r="R13" s="50">
        <v>359</v>
      </c>
      <c r="S13" s="50">
        <v>2017</v>
      </c>
      <c r="T13" s="88" t="s">
        <v>22</v>
      </c>
      <c r="U13" s="50">
        <v>19</v>
      </c>
      <c r="V13" s="50">
        <v>139</v>
      </c>
      <c r="W13" s="50">
        <v>24</v>
      </c>
      <c r="X13" s="50">
        <v>52</v>
      </c>
      <c r="Y13" s="50">
        <v>23</v>
      </c>
      <c r="Z13" s="50">
        <v>94</v>
      </c>
      <c r="AA13" s="50">
        <v>160</v>
      </c>
      <c r="AB13" s="50">
        <v>581</v>
      </c>
      <c r="AC13" s="50">
        <v>126</v>
      </c>
      <c r="AD13" s="50">
        <v>301</v>
      </c>
      <c r="AE13" s="50">
        <v>57</v>
      </c>
      <c r="AF13" s="50">
        <v>529</v>
      </c>
      <c r="AG13" s="50">
        <v>80</v>
      </c>
      <c r="AH13" s="50">
        <v>1617</v>
      </c>
      <c r="AI13" s="50">
        <v>14</v>
      </c>
      <c r="AJ13" s="50">
        <v>108</v>
      </c>
      <c r="AK13" s="50">
        <v>101</v>
      </c>
      <c r="AL13" s="50">
        <v>302</v>
      </c>
      <c r="AM13" s="50">
        <v>12</v>
      </c>
      <c r="AN13" s="50">
        <v>252</v>
      </c>
    </row>
    <row r="14" spans="1:40" s="75" customFormat="1" ht="13.5" customHeight="1">
      <c r="A14" s="87" t="s">
        <v>340</v>
      </c>
      <c r="B14" s="49">
        <f t="shared" si="1"/>
        <v>4012</v>
      </c>
      <c r="C14" s="50">
        <f t="shared" si="1"/>
        <v>32791</v>
      </c>
      <c r="D14" s="50">
        <v>13</v>
      </c>
      <c r="E14" s="50">
        <v>120</v>
      </c>
      <c r="F14" s="50" t="s">
        <v>286</v>
      </c>
      <c r="G14" s="50" t="s">
        <v>286</v>
      </c>
      <c r="H14" s="50">
        <v>332</v>
      </c>
      <c r="I14" s="50">
        <v>1777</v>
      </c>
      <c r="J14" s="50">
        <v>1224</v>
      </c>
      <c r="K14" s="50">
        <v>11751</v>
      </c>
      <c r="L14" s="50">
        <v>4</v>
      </c>
      <c r="M14" s="50">
        <v>30</v>
      </c>
      <c r="N14" s="50">
        <v>20</v>
      </c>
      <c r="O14" s="50">
        <v>320</v>
      </c>
      <c r="P14" s="50">
        <v>53</v>
      </c>
      <c r="Q14" s="50">
        <v>928</v>
      </c>
      <c r="R14" s="50">
        <v>897</v>
      </c>
      <c r="S14" s="50">
        <v>6428</v>
      </c>
      <c r="T14" s="88" t="s">
        <v>51</v>
      </c>
      <c r="U14" s="50">
        <v>57</v>
      </c>
      <c r="V14" s="50">
        <v>650</v>
      </c>
      <c r="W14" s="50">
        <v>84</v>
      </c>
      <c r="X14" s="50">
        <v>248</v>
      </c>
      <c r="Y14" s="50">
        <v>107</v>
      </c>
      <c r="Z14" s="50">
        <v>485</v>
      </c>
      <c r="AA14" s="50">
        <v>342</v>
      </c>
      <c r="AB14" s="50">
        <v>2432</v>
      </c>
      <c r="AC14" s="50">
        <v>284</v>
      </c>
      <c r="AD14" s="50">
        <v>1263</v>
      </c>
      <c r="AE14" s="50">
        <v>124</v>
      </c>
      <c r="AF14" s="50">
        <v>1170</v>
      </c>
      <c r="AG14" s="50">
        <v>198</v>
      </c>
      <c r="AH14" s="50">
        <v>3431</v>
      </c>
      <c r="AI14" s="50">
        <v>26</v>
      </c>
      <c r="AJ14" s="50">
        <v>230</v>
      </c>
      <c r="AK14" s="50">
        <v>230</v>
      </c>
      <c r="AL14" s="50">
        <v>919</v>
      </c>
      <c r="AM14" s="50">
        <v>17</v>
      </c>
      <c r="AN14" s="50">
        <v>609</v>
      </c>
    </row>
    <row r="15" spans="1:40" s="75" customFormat="1" ht="13.5" customHeight="1">
      <c r="A15" s="87" t="s">
        <v>21</v>
      </c>
      <c r="B15" s="49">
        <f t="shared" si="1"/>
        <v>1513</v>
      </c>
      <c r="C15" s="50">
        <f t="shared" si="1"/>
        <v>14176</v>
      </c>
      <c r="D15" s="50">
        <v>12</v>
      </c>
      <c r="E15" s="50">
        <v>119</v>
      </c>
      <c r="F15" s="50">
        <v>2</v>
      </c>
      <c r="G15" s="50">
        <v>13</v>
      </c>
      <c r="H15" s="50">
        <v>174</v>
      </c>
      <c r="I15" s="50">
        <v>801</v>
      </c>
      <c r="J15" s="50">
        <v>177</v>
      </c>
      <c r="K15" s="50">
        <v>3763</v>
      </c>
      <c r="L15" s="50">
        <v>2</v>
      </c>
      <c r="M15" s="50">
        <v>19</v>
      </c>
      <c r="N15" s="50">
        <v>5</v>
      </c>
      <c r="O15" s="50">
        <v>33</v>
      </c>
      <c r="P15" s="50">
        <v>51</v>
      </c>
      <c r="Q15" s="50">
        <v>1519</v>
      </c>
      <c r="R15" s="50">
        <v>361</v>
      </c>
      <c r="S15" s="50">
        <v>1726</v>
      </c>
      <c r="T15" s="88" t="s">
        <v>21</v>
      </c>
      <c r="U15" s="50">
        <v>19</v>
      </c>
      <c r="V15" s="50">
        <v>150</v>
      </c>
      <c r="W15" s="50">
        <v>27</v>
      </c>
      <c r="X15" s="50">
        <v>67</v>
      </c>
      <c r="Y15" s="50">
        <v>35</v>
      </c>
      <c r="Z15" s="50">
        <v>166</v>
      </c>
      <c r="AA15" s="50">
        <v>228</v>
      </c>
      <c r="AB15" s="50">
        <v>1897</v>
      </c>
      <c r="AC15" s="50">
        <v>144</v>
      </c>
      <c r="AD15" s="50">
        <v>667</v>
      </c>
      <c r="AE15" s="50">
        <v>66</v>
      </c>
      <c r="AF15" s="50">
        <v>589</v>
      </c>
      <c r="AG15" s="50">
        <v>70</v>
      </c>
      <c r="AH15" s="50">
        <v>1294</v>
      </c>
      <c r="AI15" s="50">
        <v>19</v>
      </c>
      <c r="AJ15" s="50">
        <v>150</v>
      </c>
      <c r="AK15" s="50">
        <v>108</v>
      </c>
      <c r="AL15" s="50">
        <v>786</v>
      </c>
      <c r="AM15" s="50">
        <v>13</v>
      </c>
      <c r="AN15" s="50">
        <v>417</v>
      </c>
    </row>
    <row r="16" spans="1:40" s="75" customFormat="1" ht="13.5" customHeight="1">
      <c r="A16" s="87" t="s">
        <v>20</v>
      </c>
      <c r="B16" s="49">
        <f t="shared" si="1"/>
        <v>5113</v>
      </c>
      <c r="C16" s="50">
        <f t="shared" si="1"/>
        <v>45913</v>
      </c>
      <c r="D16" s="50">
        <v>25</v>
      </c>
      <c r="E16" s="50">
        <v>198</v>
      </c>
      <c r="F16" s="50">
        <v>1</v>
      </c>
      <c r="G16" s="50">
        <v>8</v>
      </c>
      <c r="H16" s="50">
        <v>574</v>
      </c>
      <c r="I16" s="50">
        <v>2943</v>
      </c>
      <c r="J16" s="50">
        <v>806</v>
      </c>
      <c r="K16" s="50">
        <v>17080</v>
      </c>
      <c r="L16" s="50">
        <v>8</v>
      </c>
      <c r="M16" s="50">
        <v>248</v>
      </c>
      <c r="N16" s="50">
        <v>27</v>
      </c>
      <c r="O16" s="50">
        <v>225</v>
      </c>
      <c r="P16" s="50">
        <v>79</v>
      </c>
      <c r="Q16" s="50">
        <v>1793</v>
      </c>
      <c r="R16" s="50">
        <v>1377</v>
      </c>
      <c r="S16" s="50">
        <v>7951</v>
      </c>
      <c r="T16" s="88" t="s">
        <v>20</v>
      </c>
      <c r="U16" s="50">
        <v>76</v>
      </c>
      <c r="V16" s="50">
        <v>857</v>
      </c>
      <c r="W16" s="50">
        <v>136</v>
      </c>
      <c r="X16" s="50">
        <v>415</v>
      </c>
      <c r="Y16" s="50">
        <v>157</v>
      </c>
      <c r="Z16" s="50">
        <v>830</v>
      </c>
      <c r="AA16" s="50">
        <v>525</v>
      </c>
      <c r="AB16" s="50">
        <v>2807</v>
      </c>
      <c r="AC16" s="50">
        <v>399</v>
      </c>
      <c r="AD16" s="50">
        <v>1571</v>
      </c>
      <c r="AE16" s="50">
        <v>203</v>
      </c>
      <c r="AF16" s="50">
        <v>1710</v>
      </c>
      <c r="AG16" s="50">
        <v>243</v>
      </c>
      <c r="AH16" s="50">
        <v>3990</v>
      </c>
      <c r="AI16" s="50">
        <v>40</v>
      </c>
      <c r="AJ16" s="50">
        <v>277</v>
      </c>
      <c r="AK16" s="50">
        <v>406</v>
      </c>
      <c r="AL16" s="50">
        <v>2161</v>
      </c>
      <c r="AM16" s="50">
        <v>31</v>
      </c>
      <c r="AN16" s="50">
        <v>849</v>
      </c>
    </row>
    <row r="17" spans="1:40" s="75" customFormat="1" ht="13.5" customHeight="1">
      <c r="A17" s="87" t="s">
        <v>19</v>
      </c>
      <c r="B17" s="49">
        <f t="shared" si="1"/>
        <v>4231</v>
      </c>
      <c r="C17" s="50">
        <f t="shared" si="1"/>
        <v>39122</v>
      </c>
      <c r="D17" s="50">
        <v>32</v>
      </c>
      <c r="E17" s="50">
        <v>326</v>
      </c>
      <c r="F17" s="50">
        <v>2</v>
      </c>
      <c r="G17" s="50">
        <v>9</v>
      </c>
      <c r="H17" s="50">
        <v>526</v>
      </c>
      <c r="I17" s="50">
        <v>2935</v>
      </c>
      <c r="J17" s="50">
        <v>751</v>
      </c>
      <c r="K17" s="50">
        <v>12213</v>
      </c>
      <c r="L17" s="50">
        <v>8</v>
      </c>
      <c r="M17" s="50">
        <v>134</v>
      </c>
      <c r="N17" s="50">
        <v>38</v>
      </c>
      <c r="O17" s="50">
        <v>874</v>
      </c>
      <c r="P17" s="50">
        <v>121</v>
      </c>
      <c r="Q17" s="50">
        <v>1893</v>
      </c>
      <c r="R17" s="50">
        <v>1059</v>
      </c>
      <c r="S17" s="50">
        <v>7184</v>
      </c>
      <c r="T17" s="88" t="s">
        <v>19</v>
      </c>
      <c r="U17" s="50">
        <v>51</v>
      </c>
      <c r="V17" s="50">
        <v>753</v>
      </c>
      <c r="W17" s="50">
        <v>81</v>
      </c>
      <c r="X17" s="50">
        <v>297</v>
      </c>
      <c r="Y17" s="50">
        <v>114</v>
      </c>
      <c r="Z17" s="50">
        <v>867</v>
      </c>
      <c r="AA17" s="50">
        <v>383</v>
      </c>
      <c r="AB17" s="50">
        <v>2707</v>
      </c>
      <c r="AC17" s="50">
        <v>365</v>
      </c>
      <c r="AD17" s="50">
        <v>1405</v>
      </c>
      <c r="AE17" s="50">
        <v>141</v>
      </c>
      <c r="AF17" s="50">
        <v>1426</v>
      </c>
      <c r="AG17" s="50">
        <v>192</v>
      </c>
      <c r="AH17" s="50">
        <v>3143</v>
      </c>
      <c r="AI17" s="50">
        <v>45</v>
      </c>
      <c r="AJ17" s="50">
        <v>471</v>
      </c>
      <c r="AK17" s="50">
        <v>289</v>
      </c>
      <c r="AL17" s="50">
        <v>1515</v>
      </c>
      <c r="AM17" s="50">
        <v>33</v>
      </c>
      <c r="AN17" s="50">
        <v>970</v>
      </c>
    </row>
    <row r="18" spans="1:41" s="75" customFormat="1" ht="13.5" customHeight="1">
      <c r="A18" s="87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88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42"/>
    </row>
    <row r="19" spans="1:41" s="90" customFormat="1" ht="13.5" customHeight="1">
      <c r="A19" s="85" t="s">
        <v>18</v>
      </c>
      <c r="B19" s="51">
        <f aca="true" t="shared" si="2" ref="B19:AN19">SUM(B9:B18)</f>
        <v>42329</v>
      </c>
      <c r="C19" s="52">
        <f t="shared" si="2"/>
        <v>377588</v>
      </c>
      <c r="D19" s="52">
        <f t="shared" si="2"/>
        <v>203</v>
      </c>
      <c r="E19" s="52">
        <f t="shared" si="2"/>
        <v>2463</v>
      </c>
      <c r="F19" s="52">
        <f t="shared" si="2"/>
        <v>22</v>
      </c>
      <c r="G19" s="52">
        <f t="shared" si="2"/>
        <v>129</v>
      </c>
      <c r="H19" s="52">
        <f t="shared" si="2"/>
        <v>4741</v>
      </c>
      <c r="I19" s="52">
        <f t="shared" si="2"/>
        <v>30343</v>
      </c>
      <c r="J19" s="52">
        <f t="shared" si="2"/>
        <v>5445</v>
      </c>
      <c r="K19" s="52">
        <f t="shared" si="2"/>
        <v>78168</v>
      </c>
      <c r="L19" s="52">
        <f t="shared" si="2"/>
        <v>68</v>
      </c>
      <c r="M19" s="52">
        <f t="shared" si="2"/>
        <v>2159</v>
      </c>
      <c r="N19" s="52">
        <f t="shared" si="2"/>
        <v>372</v>
      </c>
      <c r="O19" s="52">
        <f t="shared" si="2"/>
        <v>5127</v>
      </c>
      <c r="P19" s="52">
        <f t="shared" si="2"/>
        <v>840</v>
      </c>
      <c r="Q19" s="52">
        <f t="shared" si="2"/>
        <v>18191</v>
      </c>
      <c r="R19" s="52">
        <f t="shared" si="2"/>
        <v>11102</v>
      </c>
      <c r="S19" s="52">
        <f t="shared" si="2"/>
        <v>75871</v>
      </c>
      <c r="T19" s="86" t="s">
        <v>18</v>
      </c>
      <c r="U19" s="52">
        <f t="shared" si="2"/>
        <v>764</v>
      </c>
      <c r="V19" s="52">
        <f t="shared" si="2"/>
        <v>9929</v>
      </c>
      <c r="W19" s="52">
        <f t="shared" si="2"/>
        <v>1401</v>
      </c>
      <c r="X19" s="52">
        <f t="shared" si="2"/>
        <v>5393</v>
      </c>
      <c r="Y19" s="52">
        <f>SUM(Y9:Y18)</f>
        <v>1518</v>
      </c>
      <c r="Z19" s="52">
        <f>SUM(Z9:Z18)</f>
        <v>10458</v>
      </c>
      <c r="AA19" s="52">
        <f t="shared" si="2"/>
        <v>5041</v>
      </c>
      <c r="AB19" s="52">
        <f t="shared" si="2"/>
        <v>31294</v>
      </c>
      <c r="AC19" s="52">
        <f>SUM(AC9:AC18)</f>
        <v>3472</v>
      </c>
      <c r="AD19" s="52">
        <f>SUM(AD9:AD18)</f>
        <v>15046</v>
      </c>
      <c r="AE19" s="52">
        <f t="shared" si="2"/>
        <v>1496</v>
      </c>
      <c r="AF19" s="52">
        <f t="shared" si="2"/>
        <v>16909</v>
      </c>
      <c r="AG19" s="52">
        <f t="shared" si="2"/>
        <v>2077</v>
      </c>
      <c r="AH19" s="52">
        <f t="shared" si="2"/>
        <v>38734</v>
      </c>
      <c r="AI19" s="52">
        <f t="shared" si="2"/>
        <v>349</v>
      </c>
      <c r="AJ19" s="52">
        <f t="shared" si="2"/>
        <v>3071</v>
      </c>
      <c r="AK19" s="52">
        <f t="shared" si="2"/>
        <v>3103</v>
      </c>
      <c r="AL19" s="52">
        <f t="shared" si="2"/>
        <v>23363</v>
      </c>
      <c r="AM19" s="52">
        <f t="shared" si="2"/>
        <v>315</v>
      </c>
      <c r="AN19" s="52">
        <f t="shared" si="2"/>
        <v>10940</v>
      </c>
      <c r="AO19" s="89"/>
    </row>
    <row r="20" spans="1:40" s="75" customFormat="1" ht="13.5" customHeight="1">
      <c r="A20" s="87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88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</row>
    <row r="21" spans="1:40" s="75" customFormat="1" ht="13.5" customHeight="1">
      <c r="A21" s="87" t="s">
        <v>17</v>
      </c>
      <c r="B21" s="49">
        <f aca="true" t="shared" si="3" ref="B21:C28">SUMIF($D$6:$AN$6,B$6,$D21:$AN21)</f>
        <v>958</v>
      </c>
      <c r="C21" s="50">
        <f t="shared" si="3"/>
        <v>8184</v>
      </c>
      <c r="D21" s="50">
        <v>10</v>
      </c>
      <c r="E21" s="50">
        <v>198</v>
      </c>
      <c r="F21" s="50">
        <v>2</v>
      </c>
      <c r="G21" s="50">
        <v>12</v>
      </c>
      <c r="H21" s="50">
        <v>128</v>
      </c>
      <c r="I21" s="50">
        <v>739</v>
      </c>
      <c r="J21" s="50">
        <v>167</v>
      </c>
      <c r="K21" s="50">
        <v>1367</v>
      </c>
      <c r="L21" s="50">
        <v>6</v>
      </c>
      <c r="M21" s="50">
        <v>93</v>
      </c>
      <c r="N21" s="50">
        <v>4</v>
      </c>
      <c r="O21" s="50">
        <v>29</v>
      </c>
      <c r="P21" s="50">
        <v>18</v>
      </c>
      <c r="Q21" s="50">
        <v>312</v>
      </c>
      <c r="R21" s="50">
        <v>209</v>
      </c>
      <c r="S21" s="50">
        <v>1086</v>
      </c>
      <c r="T21" s="88" t="s">
        <v>17</v>
      </c>
      <c r="U21" s="50">
        <v>8</v>
      </c>
      <c r="V21" s="50">
        <v>58</v>
      </c>
      <c r="W21" s="50">
        <v>55</v>
      </c>
      <c r="X21" s="50">
        <v>107</v>
      </c>
      <c r="Y21" s="50">
        <v>22</v>
      </c>
      <c r="Z21" s="50">
        <v>92</v>
      </c>
      <c r="AA21" s="50">
        <v>60</v>
      </c>
      <c r="AB21" s="50">
        <v>283</v>
      </c>
      <c r="AC21" s="50">
        <v>73</v>
      </c>
      <c r="AD21" s="50">
        <v>164</v>
      </c>
      <c r="AE21" s="50">
        <v>50</v>
      </c>
      <c r="AF21" s="50">
        <v>1781</v>
      </c>
      <c r="AG21" s="50">
        <v>53</v>
      </c>
      <c r="AH21" s="50">
        <v>1279</v>
      </c>
      <c r="AI21" s="50">
        <v>12</v>
      </c>
      <c r="AJ21" s="50">
        <v>135</v>
      </c>
      <c r="AK21" s="50">
        <v>69</v>
      </c>
      <c r="AL21" s="50">
        <v>261</v>
      </c>
      <c r="AM21" s="50">
        <v>12</v>
      </c>
      <c r="AN21" s="50">
        <v>188</v>
      </c>
    </row>
    <row r="22" spans="1:40" s="75" customFormat="1" ht="13.5" customHeight="1">
      <c r="A22" s="87" t="s">
        <v>16</v>
      </c>
      <c r="B22" s="49">
        <f t="shared" si="3"/>
        <v>195</v>
      </c>
      <c r="C22" s="50">
        <f t="shared" si="3"/>
        <v>1120</v>
      </c>
      <c r="D22" s="50">
        <v>8</v>
      </c>
      <c r="E22" s="50">
        <v>96</v>
      </c>
      <c r="F22" s="50" t="s">
        <v>286</v>
      </c>
      <c r="G22" s="50" t="s">
        <v>286</v>
      </c>
      <c r="H22" s="50">
        <v>37</v>
      </c>
      <c r="I22" s="50">
        <v>170</v>
      </c>
      <c r="J22" s="50">
        <v>24</v>
      </c>
      <c r="K22" s="50">
        <v>256</v>
      </c>
      <c r="L22" s="50" t="s">
        <v>286</v>
      </c>
      <c r="M22" s="50" t="s">
        <v>286</v>
      </c>
      <c r="N22" s="50">
        <v>1</v>
      </c>
      <c r="O22" s="50">
        <v>8</v>
      </c>
      <c r="P22" s="50">
        <v>2</v>
      </c>
      <c r="Q22" s="50">
        <v>16</v>
      </c>
      <c r="R22" s="50">
        <v>43</v>
      </c>
      <c r="S22" s="50">
        <v>146</v>
      </c>
      <c r="T22" s="88" t="s">
        <v>16</v>
      </c>
      <c r="U22" s="50">
        <v>1</v>
      </c>
      <c r="V22" s="50">
        <v>3</v>
      </c>
      <c r="W22" s="50" t="s">
        <v>286</v>
      </c>
      <c r="X22" s="50" t="s">
        <v>286</v>
      </c>
      <c r="Y22" s="50">
        <v>5</v>
      </c>
      <c r="Z22" s="50">
        <v>8</v>
      </c>
      <c r="AA22" s="50">
        <v>15</v>
      </c>
      <c r="AB22" s="50">
        <v>95</v>
      </c>
      <c r="AC22" s="50">
        <v>11</v>
      </c>
      <c r="AD22" s="50">
        <v>14</v>
      </c>
      <c r="AE22" s="50">
        <v>10</v>
      </c>
      <c r="AF22" s="50">
        <v>32</v>
      </c>
      <c r="AG22" s="50">
        <v>11</v>
      </c>
      <c r="AH22" s="50">
        <v>108</v>
      </c>
      <c r="AI22" s="50">
        <v>4</v>
      </c>
      <c r="AJ22" s="50">
        <v>71</v>
      </c>
      <c r="AK22" s="50">
        <v>16</v>
      </c>
      <c r="AL22" s="50">
        <v>26</v>
      </c>
      <c r="AM22" s="50">
        <v>7</v>
      </c>
      <c r="AN22" s="50">
        <v>71</v>
      </c>
    </row>
    <row r="23" spans="1:40" s="75" customFormat="1" ht="13.5" customHeight="1">
      <c r="A23" s="87" t="s">
        <v>14</v>
      </c>
      <c r="B23" s="49">
        <f t="shared" si="3"/>
        <v>569</v>
      </c>
      <c r="C23" s="50">
        <f t="shared" si="3"/>
        <v>3403</v>
      </c>
      <c r="D23" s="50">
        <v>10</v>
      </c>
      <c r="E23" s="50">
        <v>110</v>
      </c>
      <c r="F23" s="50">
        <v>1</v>
      </c>
      <c r="G23" s="50">
        <v>27</v>
      </c>
      <c r="H23" s="50">
        <v>88</v>
      </c>
      <c r="I23" s="50">
        <v>395</v>
      </c>
      <c r="J23" s="50">
        <v>48</v>
      </c>
      <c r="K23" s="50">
        <v>720</v>
      </c>
      <c r="L23" s="50">
        <v>4</v>
      </c>
      <c r="M23" s="50">
        <v>9</v>
      </c>
      <c r="N23" s="50">
        <v>1</v>
      </c>
      <c r="O23" s="50">
        <v>6</v>
      </c>
      <c r="P23" s="50">
        <v>14</v>
      </c>
      <c r="Q23" s="50">
        <v>105</v>
      </c>
      <c r="R23" s="50">
        <v>112</v>
      </c>
      <c r="S23" s="50">
        <v>491</v>
      </c>
      <c r="T23" s="88" t="s">
        <v>14</v>
      </c>
      <c r="U23" s="50">
        <v>4</v>
      </c>
      <c r="V23" s="50">
        <v>19</v>
      </c>
      <c r="W23" s="50">
        <v>6</v>
      </c>
      <c r="X23" s="50">
        <v>34</v>
      </c>
      <c r="Y23" s="50">
        <v>12</v>
      </c>
      <c r="Z23" s="50">
        <v>20</v>
      </c>
      <c r="AA23" s="50">
        <v>78</v>
      </c>
      <c r="AB23" s="50">
        <v>372</v>
      </c>
      <c r="AC23" s="50">
        <v>39</v>
      </c>
      <c r="AD23" s="50">
        <v>59</v>
      </c>
      <c r="AE23" s="50">
        <v>26</v>
      </c>
      <c r="AF23" s="50">
        <v>147</v>
      </c>
      <c r="AG23" s="50">
        <v>35</v>
      </c>
      <c r="AH23" s="50">
        <v>438</v>
      </c>
      <c r="AI23" s="50">
        <v>13</v>
      </c>
      <c r="AJ23" s="50">
        <v>139</v>
      </c>
      <c r="AK23" s="50">
        <v>63</v>
      </c>
      <c r="AL23" s="50">
        <v>107</v>
      </c>
      <c r="AM23" s="50">
        <v>15</v>
      </c>
      <c r="AN23" s="50">
        <v>205</v>
      </c>
    </row>
    <row r="24" spans="1:40" s="75" customFormat="1" ht="13.5" customHeight="1">
      <c r="A24" s="87" t="s">
        <v>13</v>
      </c>
      <c r="B24" s="49">
        <f t="shared" si="3"/>
        <v>1335</v>
      </c>
      <c r="C24" s="50">
        <f t="shared" si="3"/>
        <v>8552</v>
      </c>
      <c r="D24" s="50">
        <v>15</v>
      </c>
      <c r="E24" s="50">
        <v>144</v>
      </c>
      <c r="F24" s="50">
        <v>2</v>
      </c>
      <c r="G24" s="50">
        <v>6</v>
      </c>
      <c r="H24" s="50">
        <v>234</v>
      </c>
      <c r="I24" s="50">
        <v>937</v>
      </c>
      <c r="J24" s="50">
        <v>234</v>
      </c>
      <c r="K24" s="50">
        <v>2234</v>
      </c>
      <c r="L24" s="50">
        <v>1</v>
      </c>
      <c r="M24" s="50">
        <v>10</v>
      </c>
      <c r="N24" s="50">
        <v>1</v>
      </c>
      <c r="O24" s="50">
        <v>3</v>
      </c>
      <c r="P24" s="50">
        <v>25</v>
      </c>
      <c r="Q24" s="50">
        <v>141</v>
      </c>
      <c r="R24" s="50">
        <v>297</v>
      </c>
      <c r="S24" s="50">
        <v>1381</v>
      </c>
      <c r="T24" s="88" t="s">
        <v>13</v>
      </c>
      <c r="U24" s="50">
        <v>15</v>
      </c>
      <c r="V24" s="50">
        <v>106</v>
      </c>
      <c r="W24" s="50">
        <v>12</v>
      </c>
      <c r="X24" s="50">
        <v>29</v>
      </c>
      <c r="Y24" s="50">
        <v>24</v>
      </c>
      <c r="Z24" s="50">
        <v>135</v>
      </c>
      <c r="AA24" s="50">
        <v>155</v>
      </c>
      <c r="AB24" s="50">
        <v>878</v>
      </c>
      <c r="AC24" s="50">
        <v>80</v>
      </c>
      <c r="AD24" s="50">
        <v>168</v>
      </c>
      <c r="AE24" s="50">
        <v>46</v>
      </c>
      <c r="AF24" s="50">
        <v>336</v>
      </c>
      <c r="AG24" s="50">
        <v>66</v>
      </c>
      <c r="AH24" s="50">
        <v>948</v>
      </c>
      <c r="AI24" s="50">
        <v>15</v>
      </c>
      <c r="AJ24" s="50">
        <v>208</v>
      </c>
      <c r="AK24" s="50">
        <v>96</v>
      </c>
      <c r="AL24" s="50">
        <v>288</v>
      </c>
      <c r="AM24" s="50">
        <v>17</v>
      </c>
      <c r="AN24" s="50">
        <v>600</v>
      </c>
    </row>
    <row r="25" spans="1:40" s="75" customFormat="1" ht="13.5" customHeight="1">
      <c r="A25" s="87" t="s">
        <v>12</v>
      </c>
      <c r="B25" s="49">
        <f t="shared" si="3"/>
        <v>665</v>
      </c>
      <c r="C25" s="50">
        <f t="shared" si="3"/>
        <v>5549</v>
      </c>
      <c r="D25" s="50">
        <v>8</v>
      </c>
      <c r="E25" s="50">
        <v>70</v>
      </c>
      <c r="F25" s="50" t="s">
        <v>286</v>
      </c>
      <c r="G25" s="50" t="s">
        <v>286</v>
      </c>
      <c r="H25" s="50">
        <v>111</v>
      </c>
      <c r="I25" s="50">
        <v>1062</v>
      </c>
      <c r="J25" s="50">
        <v>40</v>
      </c>
      <c r="K25" s="50">
        <v>363</v>
      </c>
      <c r="L25" s="50">
        <v>10</v>
      </c>
      <c r="M25" s="50">
        <v>884</v>
      </c>
      <c r="N25" s="50">
        <v>5</v>
      </c>
      <c r="O25" s="50">
        <v>56</v>
      </c>
      <c r="P25" s="50">
        <v>9</v>
      </c>
      <c r="Q25" s="50">
        <v>108</v>
      </c>
      <c r="R25" s="50">
        <v>132</v>
      </c>
      <c r="S25" s="50">
        <v>614</v>
      </c>
      <c r="T25" s="88" t="s">
        <v>12</v>
      </c>
      <c r="U25" s="50">
        <v>7</v>
      </c>
      <c r="V25" s="50">
        <v>31</v>
      </c>
      <c r="W25" s="50">
        <v>8</v>
      </c>
      <c r="X25" s="50">
        <v>27</v>
      </c>
      <c r="Y25" s="50">
        <v>13</v>
      </c>
      <c r="Z25" s="50">
        <v>291</v>
      </c>
      <c r="AA25" s="50">
        <v>128</v>
      </c>
      <c r="AB25" s="50">
        <v>526</v>
      </c>
      <c r="AC25" s="50">
        <v>46</v>
      </c>
      <c r="AD25" s="50">
        <v>125</v>
      </c>
      <c r="AE25" s="50">
        <v>21</v>
      </c>
      <c r="AF25" s="50">
        <v>293</v>
      </c>
      <c r="AG25" s="50">
        <v>31</v>
      </c>
      <c r="AH25" s="50">
        <v>265</v>
      </c>
      <c r="AI25" s="50">
        <v>10</v>
      </c>
      <c r="AJ25" s="50">
        <v>108</v>
      </c>
      <c r="AK25" s="50">
        <v>78</v>
      </c>
      <c r="AL25" s="50">
        <v>590</v>
      </c>
      <c r="AM25" s="50">
        <v>8</v>
      </c>
      <c r="AN25" s="50">
        <v>136</v>
      </c>
    </row>
    <row r="26" spans="1:40" s="75" customFormat="1" ht="13.5" customHeight="1">
      <c r="A26" s="87" t="s">
        <v>11</v>
      </c>
      <c r="B26" s="49">
        <f t="shared" si="3"/>
        <v>580</v>
      </c>
      <c r="C26" s="50">
        <f t="shared" si="3"/>
        <v>4956</v>
      </c>
      <c r="D26" s="50">
        <v>6</v>
      </c>
      <c r="E26" s="50">
        <v>67</v>
      </c>
      <c r="F26" s="50" t="s">
        <v>286</v>
      </c>
      <c r="G26" s="50" t="s">
        <v>286</v>
      </c>
      <c r="H26" s="50">
        <v>81</v>
      </c>
      <c r="I26" s="50">
        <v>931</v>
      </c>
      <c r="J26" s="50">
        <v>27</v>
      </c>
      <c r="K26" s="50">
        <v>298</v>
      </c>
      <c r="L26" s="50">
        <v>4</v>
      </c>
      <c r="M26" s="50">
        <v>523</v>
      </c>
      <c r="N26" s="50">
        <v>2</v>
      </c>
      <c r="O26" s="50">
        <v>5</v>
      </c>
      <c r="P26" s="50">
        <v>15</v>
      </c>
      <c r="Q26" s="50">
        <v>128</v>
      </c>
      <c r="R26" s="50">
        <v>112</v>
      </c>
      <c r="S26" s="50">
        <v>635</v>
      </c>
      <c r="T26" s="88" t="s">
        <v>11</v>
      </c>
      <c r="U26" s="50">
        <v>8</v>
      </c>
      <c r="V26" s="50">
        <v>49</v>
      </c>
      <c r="W26" s="50">
        <v>5</v>
      </c>
      <c r="X26" s="50">
        <v>17</v>
      </c>
      <c r="Y26" s="50">
        <v>11</v>
      </c>
      <c r="Z26" s="50">
        <v>209</v>
      </c>
      <c r="AA26" s="50">
        <v>147</v>
      </c>
      <c r="AB26" s="50">
        <v>682</v>
      </c>
      <c r="AC26" s="50">
        <v>47</v>
      </c>
      <c r="AD26" s="50">
        <v>176</v>
      </c>
      <c r="AE26" s="50">
        <v>24</v>
      </c>
      <c r="AF26" s="50">
        <v>170</v>
      </c>
      <c r="AG26" s="50">
        <v>21</v>
      </c>
      <c r="AH26" s="50">
        <v>343</v>
      </c>
      <c r="AI26" s="50">
        <v>14</v>
      </c>
      <c r="AJ26" s="50">
        <v>86</v>
      </c>
      <c r="AK26" s="50">
        <v>50</v>
      </c>
      <c r="AL26" s="50">
        <v>530</v>
      </c>
      <c r="AM26" s="50">
        <v>6</v>
      </c>
      <c r="AN26" s="50">
        <v>107</v>
      </c>
    </row>
    <row r="27" spans="1:40" s="75" customFormat="1" ht="13.5" customHeight="1">
      <c r="A27" s="87" t="s">
        <v>10</v>
      </c>
      <c r="B27" s="49">
        <f t="shared" si="3"/>
        <v>559</v>
      </c>
      <c r="C27" s="50">
        <f t="shared" si="3"/>
        <v>5029</v>
      </c>
      <c r="D27" s="50">
        <v>14</v>
      </c>
      <c r="E27" s="50">
        <v>190</v>
      </c>
      <c r="F27" s="50" t="s">
        <v>286</v>
      </c>
      <c r="G27" s="50" t="s">
        <v>286</v>
      </c>
      <c r="H27" s="50">
        <v>114</v>
      </c>
      <c r="I27" s="50">
        <v>1215</v>
      </c>
      <c r="J27" s="50">
        <v>27</v>
      </c>
      <c r="K27" s="50">
        <v>299</v>
      </c>
      <c r="L27" s="50">
        <v>3</v>
      </c>
      <c r="M27" s="50">
        <v>546</v>
      </c>
      <c r="N27" s="50">
        <v>1</v>
      </c>
      <c r="O27" s="50">
        <v>2</v>
      </c>
      <c r="P27" s="50">
        <v>9</v>
      </c>
      <c r="Q27" s="50">
        <v>93</v>
      </c>
      <c r="R27" s="50">
        <v>89</v>
      </c>
      <c r="S27" s="50">
        <v>389</v>
      </c>
      <c r="T27" s="88" t="s">
        <v>10</v>
      </c>
      <c r="U27" s="50">
        <v>4</v>
      </c>
      <c r="V27" s="50">
        <v>25</v>
      </c>
      <c r="W27" s="50">
        <v>8</v>
      </c>
      <c r="X27" s="50">
        <v>42</v>
      </c>
      <c r="Y27" s="50">
        <v>15</v>
      </c>
      <c r="Z27" s="50">
        <v>224</v>
      </c>
      <c r="AA27" s="50">
        <v>90</v>
      </c>
      <c r="AB27" s="50">
        <v>397</v>
      </c>
      <c r="AC27" s="50">
        <v>55</v>
      </c>
      <c r="AD27" s="50">
        <v>380</v>
      </c>
      <c r="AE27" s="50">
        <v>24</v>
      </c>
      <c r="AF27" s="50">
        <v>165</v>
      </c>
      <c r="AG27" s="50">
        <v>24</v>
      </c>
      <c r="AH27" s="50">
        <v>298</v>
      </c>
      <c r="AI27" s="50">
        <v>12</v>
      </c>
      <c r="AJ27" s="50">
        <v>59</v>
      </c>
      <c r="AK27" s="50">
        <v>56</v>
      </c>
      <c r="AL27" s="50">
        <v>522</v>
      </c>
      <c r="AM27" s="50">
        <v>14</v>
      </c>
      <c r="AN27" s="50">
        <v>183</v>
      </c>
    </row>
    <row r="28" spans="1:40" s="75" customFormat="1" ht="13.5" customHeight="1">
      <c r="A28" s="87" t="s">
        <v>9</v>
      </c>
      <c r="B28" s="49">
        <f t="shared" si="3"/>
        <v>897</v>
      </c>
      <c r="C28" s="50">
        <f t="shared" si="3"/>
        <v>6602</v>
      </c>
      <c r="D28" s="50">
        <v>16</v>
      </c>
      <c r="E28" s="50">
        <v>112</v>
      </c>
      <c r="F28" s="50" t="s">
        <v>286</v>
      </c>
      <c r="G28" s="50" t="s">
        <v>286</v>
      </c>
      <c r="H28" s="50">
        <v>139</v>
      </c>
      <c r="I28" s="50">
        <v>683</v>
      </c>
      <c r="J28" s="50">
        <v>60</v>
      </c>
      <c r="K28" s="50">
        <v>1556</v>
      </c>
      <c r="L28" s="50">
        <v>2</v>
      </c>
      <c r="M28" s="50">
        <v>13</v>
      </c>
      <c r="N28" s="50" t="s">
        <v>286</v>
      </c>
      <c r="O28" s="50" t="s">
        <v>286</v>
      </c>
      <c r="P28" s="50">
        <v>21</v>
      </c>
      <c r="Q28" s="50">
        <v>246</v>
      </c>
      <c r="R28" s="50">
        <v>211</v>
      </c>
      <c r="S28" s="50">
        <v>1220</v>
      </c>
      <c r="T28" s="88" t="s">
        <v>9</v>
      </c>
      <c r="U28" s="50">
        <v>9</v>
      </c>
      <c r="V28" s="50">
        <v>46</v>
      </c>
      <c r="W28" s="50">
        <v>6</v>
      </c>
      <c r="X28" s="50">
        <v>12</v>
      </c>
      <c r="Y28" s="50">
        <v>16</v>
      </c>
      <c r="Z28" s="50">
        <v>44</v>
      </c>
      <c r="AA28" s="50">
        <v>177</v>
      </c>
      <c r="AB28" s="50">
        <v>808</v>
      </c>
      <c r="AC28" s="50">
        <v>55</v>
      </c>
      <c r="AD28" s="50">
        <v>218</v>
      </c>
      <c r="AE28" s="50">
        <v>38</v>
      </c>
      <c r="AF28" s="50">
        <v>335</v>
      </c>
      <c r="AG28" s="50">
        <v>31</v>
      </c>
      <c r="AH28" s="50">
        <v>682</v>
      </c>
      <c r="AI28" s="50">
        <v>21</v>
      </c>
      <c r="AJ28" s="50">
        <v>128</v>
      </c>
      <c r="AK28" s="50">
        <v>82</v>
      </c>
      <c r="AL28" s="50">
        <v>241</v>
      </c>
      <c r="AM28" s="50">
        <v>13</v>
      </c>
      <c r="AN28" s="50">
        <v>258</v>
      </c>
    </row>
    <row r="29" spans="1:40" s="75" customFormat="1" ht="13.5" customHeight="1">
      <c r="A29" s="87"/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88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1" s="90" customFormat="1" ht="13.5" customHeight="1">
      <c r="A30" s="91" t="s">
        <v>8</v>
      </c>
      <c r="B30" s="53">
        <f aca="true" t="shared" si="4" ref="B30:AN30">SUM(B21:B29)</f>
        <v>5758</v>
      </c>
      <c r="C30" s="54">
        <f t="shared" si="4"/>
        <v>43395</v>
      </c>
      <c r="D30" s="54">
        <f t="shared" si="4"/>
        <v>87</v>
      </c>
      <c r="E30" s="54">
        <f t="shared" si="4"/>
        <v>987</v>
      </c>
      <c r="F30" s="54">
        <f t="shared" si="4"/>
        <v>5</v>
      </c>
      <c r="G30" s="54">
        <f t="shared" si="4"/>
        <v>45</v>
      </c>
      <c r="H30" s="54">
        <f t="shared" si="4"/>
        <v>932</v>
      </c>
      <c r="I30" s="54">
        <f t="shared" si="4"/>
        <v>6132</v>
      </c>
      <c r="J30" s="54">
        <f t="shared" si="4"/>
        <v>627</v>
      </c>
      <c r="K30" s="54">
        <f t="shared" si="4"/>
        <v>7093</v>
      </c>
      <c r="L30" s="54">
        <f t="shared" si="4"/>
        <v>30</v>
      </c>
      <c r="M30" s="54">
        <f t="shared" si="4"/>
        <v>2078</v>
      </c>
      <c r="N30" s="54">
        <f t="shared" si="4"/>
        <v>15</v>
      </c>
      <c r="O30" s="54">
        <f t="shared" si="4"/>
        <v>109</v>
      </c>
      <c r="P30" s="54">
        <f t="shared" si="4"/>
        <v>113</v>
      </c>
      <c r="Q30" s="54">
        <f t="shared" si="4"/>
        <v>1149</v>
      </c>
      <c r="R30" s="54">
        <f t="shared" si="4"/>
        <v>1205</v>
      </c>
      <c r="S30" s="54">
        <f t="shared" si="4"/>
        <v>5962</v>
      </c>
      <c r="T30" s="92" t="s">
        <v>8</v>
      </c>
      <c r="U30" s="54">
        <f t="shared" si="4"/>
        <v>56</v>
      </c>
      <c r="V30" s="54">
        <f t="shared" si="4"/>
        <v>337</v>
      </c>
      <c r="W30" s="54">
        <f t="shared" si="4"/>
        <v>100</v>
      </c>
      <c r="X30" s="54">
        <f t="shared" si="4"/>
        <v>268</v>
      </c>
      <c r="Y30" s="54">
        <f>SUM(Y21:Y29)</f>
        <v>118</v>
      </c>
      <c r="Z30" s="54">
        <f>SUM(Z21:Z29)</f>
        <v>1023</v>
      </c>
      <c r="AA30" s="54">
        <f t="shared" si="4"/>
        <v>850</v>
      </c>
      <c r="AB30" s="54">
        <f t="shared" si="4"/>
        <v>4041</v>
      </c>
      <c r="AC30" s="54">
        <f>SUM(AC21:AC29)</f>
        <v>406</v>
      </c>
      <c r="AD30" s="54">
        <f>SUM(AD21:AD29)</f>
        <v>1304</v>
      </c>
      <c r="AE30" s="54">
        <f t="shared" si="4"/>
        <v>239</v>
      </c>
      <c r="AF30" s="54">
        <f t="shared" si="4"/>
        <v>3259</v>
      </c>
      <c r="AG30" s="54">
        <f t="shared" si="4"/>
        <v>272</v>
      </c>
      <c r="AH30" s="54">
        <f t="shared" si="4"/>
        <v>4361</v>
      </c>
      <c r="AI30" s="54">
        <f t="shared" si="4"/>
        <v>101</v>
      </c>
      <c r="AJ30" s="54">
        <f t="shared" si="4"/>
        <v>934</v>
      </c>
      <c r="AK30" s="54">
        <f t="shared" si="4"/>
        <v>510</v>
      </c>
      <c r="AL30" s="54">
        <f t="shared" si="4"/>
        <v>2565</v>
      </c>
      <c r="AM30" s="54">
        <f t="shared" si="4"/>
        <v>92</v>
      </c>
      <c r="AN30" s="54">
        <f t="shared" si="4"/>
        <v>1748</v>
      </c>
      <c r="AO30" s="89"/>
    </row>
    <row r="31" spans="1:20" s="75" customFormat="1" ht="13.5" customHeight="1">
      <c r="A31" s="42" t="s">
        <v>53</v>
      </c>
      <c r="B31" s="93"/>
      <c r="C31" s="93"/>
      <c r="D31" s="93"/>
      <c r="E31" s="93"/>
      <c r="F31" s="93"/>
      <c r="N31" s="94"/>
      <c r="T31" s="42" t="s">
        <v>53</v>
      </c>
    </row>
  </sheetData>
  <sheetProtection/>
  <mergeCells count="21">
    <mergeCell ref="J5:K5"/>
    <mergeCell ref="AC5:AD5"/>
    <mergeCell ref="D5:E5"/>
    <mergeCell ref="Y5:Z5"/>
    <mergeCell ref="B2:I2"/>
    <mergeCell ref="B3:I3"/>
    <mergeCell ref="AA5:AB5"/>
    <mergeCell ref="R5:S5"/>
    <mergeCell ref="U5:V5"/>
    <mergeCell ref="W5:X5"/>
    <mergeCell ref="H5:I5"/>
    <mergeCell ref="P5:Q5"/>
    <mergeCell ref="B5:C5"/>
    <mergeCell ref="F5:G5"/>
    <mergeCell ref="AM5:AN5"/>
    <mergeCell ref="AG5:AH5"/>
    <mergeCell ref="AE5:AF5"/>
    <mergeCell ref="AI5:AJ5"/>
    <mergeCell ref="AK5:AL5"/>
    <mergeCell ref="L5:M5"/>
    <mergeCell ref="N5:O5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39"/>
  <sheetViews>
    <sheetView showGridLines="0" view="pageBreakPreview" zoomScaleSheetLayoutView="100" zoomScalePageLayoutView="0" workbookViewId="0" topLeftCell="A1">
      <selection activeCell="B2" sqref="B2:K2"/>
    </sheetView>
  </sheetViews>
  <sheetFormatPr defaultColWidth="9.00390625" defaultRowHeight="13.5"/>
  <cols>
    <col min="1" max="1" width="8.375" style="97" customWidth="1"/>
    <col min="2" max="22" width="8.375" style="15" customWidth="1"/>
    <col min="23" max="23" width="1.4921875" style="15" customWidth="1"/>
    <col min="24" max="16384" width="9.00390625" style="15" customWidth="1"/>
  </cols>
  <sheetData>
    <row r="1" s="96" customFormat="1" ht="13.5">
      <c r="A1" s="95" t="s">
        <v>5</v>
      </c>
    </row>
    <row r="2" spans="2:22" ht="17.25">
      <c r="B2" s="171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2:22" ht="13.5" customHeight="1">
      <c r="B3" s="172" t="s">
        <v>52</v>
      </c>
      <c r="C3" s="172"/>
      <c r="D3" s="172"/>
      <c r="E3" s="172"/>
      <c r="F3" s="172"/>
      <c r="G3" s="172"/>
      <c r="H3" s="172"/>
      <c r="I3" s="172"/>
      <c r="J3" s="172"/>
      <c r="K3" s="172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6" customHeight="1" thickBot="1">
      <c r="A4" s="98"/>
      <c r="B4" s="12"/>
      <c r="C4" s="12"/>
      <c r="D4" s="12"/>
      <c r="E4" s="12"/>
      <c r="F4" s="12"/>
      <c r="G4" s="12"/>
      <c r="H4" s="12"/>
      <c r="I4" s="12"/>
      <c r="J4" s="1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</row>
    <row r="5" spans="1:22" s="103" customFormat="1" ht="21" customHeight="1" thickTop="1">
      <c r="A5" s="99"/>
      <c r="B5" s="181" t="s">
        <v>295</v>
      </c>
      <c r="C5" s="182"/>
      <c r="D5" s="182"/>
      <c r="E5" s="182"/>
      <c r="F5" s="182"/>
      <c r="G5" s="183"/>
      <c r="H5" s="100"/>
      <c r="I5" s="101"/>
      <c r="J5" s="102" t="s">
        <v>307</v>
      </c>
      <c r="K5" s="101"/>
      <c r="L5" s="182" t="s">
        <v>6</v>
      </c>
      <c r="M5" s="182"/>
      <c r="N5" s="182"/>
      <c r="O5" s="182"/>
      <c r="P5" s="182"/>
      <c r="Q5" s="182"/>
      <c r="R5" s="182"/>
      <c r="S5" s="182"/>
      <c r="T5" s="183"/>
      <c r="U5" s="187" t="s">
        <v>35</v>
      </c>
      <c r="V5" s="188"/>
    </row>
    <row r="6" spans="1:22" s="107" customFormat="1" ht="31.5" customHeight="1">
      <c r="A6" s="104"/>
      <c r="B6" s="190" t="s">
        <v>3</v>
      </c>
      <c r="C6" s="176" t="s">
        <v>308</v>
      </c>
      <c r="D6" s="177"/>
      <c r="E6" s="177"/>
      <c r="F6" s="177"/>
      <c r="G6" s="178"/>
      <c r="H6" s="179" t="s">
        <v>295</v>
      </c>
      <c r="I6" s="180"/>
      <c r="J6" s="175" t="s">
        <v>34</v>
      </c>
      <c r="K6" s="175"/>
      <c r="L6" s="186" t="s">
        <v>33</v>
      </c>
      <c r="M6" s="186"/>
      <c r="N6" s="191" t="s">
        <v>48</v>
      </c>
      <c r="O6" s="192"/>
      <c r="P6" s="191" t="s">
        <v>49</v>
      </c>
      <c r="Q6" s="192"/>
      <c r="R6" s="191" t="s">
        <v>50</v>
      </c>
      <c r="S6" s="192"/>
      <c r="T6" s="106" t="s">
        <v>318</v>
      </c>
      <c r="U6" s="175"/>
      <c r="V6" s="189"/>
    </row>
    <row r="7" spans="1:22" s="107" customFormat="1" ht="21" customHeight="1">
      <c r="A7" s="104"/>
      <c r="B7" s="190"/>
      <c r="C7" s="184" t="s">
        <v>295</v>
      </c>
      <c r="D7" s="108" t="s">
        <v>46</v>
      </c>
      <c r="E7" s="109" t="s">
        <v>339</v>
      </c>
      <c r="F7" s="179" t="s">
        <v>47</v>
      </c>
      <c r="G7" s="180"/>
      <c r="H7" s="175" t="s">
        <v>3</v>
      </c>
      <c r="I7" s="175" t="s">
        <v>4</v>
      </c>
      <c r="J7" s="175" t="s">
        <v>3</v>
      </c>
      <c r="K7" s="175" t="s">
        <v>4</v>
      </c>
      <c r="L7" s="175" t="s">
        <v>3</v>
      </c>
      <c r="M7" s="175" t="s">
        <v>4</v>
      </c>
      <c r="N7" s="175" t="s">
        <v>3</v>
      </c>
      <c r="O7" s="175" t="s">
        <v>4</v>
      </c>
      <c r="P7" s="175" t="s">
        <v>3</v>
      </c>
      <c r="Q7" s="175" t="s">
        <v>4</v>
      </c>
      <c r="R7" s="175" t="s">
        <v>3</v>
      </c>
      <c r="S7" s="175" t="s">
        <v>4</v>
      </c>
      <c r="T7" s="175" t="s">
        <v>3</v>
      </c>
      <c r="U7" s="175" t="s">
        <v>3</v>
      </c>
      <c r="V7" s="189" t="s">
        <v>4</v>
      </c>
    </row>
    <row r="8" spans="1:22" s="107" customFormat="1" ht="21" customHeight="1">
      <c r="A8" s="110"/>
      <c r="B8" s="190"/>
      <c r="C8" s="185"/>
      <c r="D8" s="105" t="s">
        <v>32</v>
      </c>
      <c r="E8" s="111" t="s">
        <v>31</v>
      </c>
      <c r="F8" s="112" t="s">
        <v>295</v>
      </c>
      <c r="G8" s="113" t="s">
        <v>30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89"/>
    </row>
    <row r="9" spans="1:22" s="103" customFormat="1" ht="23.25" customHeight="1">
      <c r="A9" s="114" t="s">
        <v>297</v>
      </c>
      <c r="B9" s="55">
        <f>SUM(B21,B32)</f>
        <v>48087</v>
      </c>
      <c r="C9" s="55">
        <f aca="true" t="shared" si="0" ref="C9:V9">SUM(C21,C32)</f>
        <v>420983</v>
      </c>
      <c r="D9" s="55">
        <f t="shared" si="0"/>
        <v>21423</v>
      </c>
      <c r="E9" s="55">
        <f t="shared" si="0"/>
        <v>7094</v>
      </c>
      <c r="F9" s="55">
        <f t="shared" si="0"/>
        <v>359000</v>
      </c>
      <c r="G9" s="55">
        <f t="shared" si="0"/>
        <v>336162</v>
      </c>
      <c r="H9" s="55">
        <f t="shared" si="0"/>
        <v>46331</v>
      </c>
      <c r="I9" s="55">
        <f t="shared" si="0"/>
        <v>386954</v>
      </c>
      <c r="J9" s="55">
        <f t="shared" si="0"/>
        <v>28935</v>
      </c>
      <c r="K9" s="55">
        <f t="shared" si="0"/>
        <v>61563</v>
      </c>
      <c r="L9" s="55">
        <f t="shared" si="0"/>
        <v>8686</v>
      </c>
      <c r="M9" s="55">
        <f t="shared" si="0"/>
        <v>56321</v>
      </c>
      <c r="N9" s="55">
        <f t="shared" si="0"/>
        <v>4869</v>
      </c>
      <c r="O9" s="55">
        <f t="shared" si="0"/>
        <v>65375</v>
      </c>
      <c r="P9" s="55">
        <f t="shared" si="0"/>
        <v>1521</v>
      </c>
      <c r="Q9" s="55">
        <f>SUM(Q21,Q32)</f>
        <v>36247</v>
      </c>
      <c r="R9" s="55">
        <f t="shared" si="0"/>
        <v>2166</v>
      </c>
      <c r="S9" s="55">
        <f t="shared" si="0"/>
        <v>167448</v>
      </c>
      <c r="T9" s="55">
        <f t="shared" si="0"/>
        <v>154</v>
      </c>
      <c r="U9" s="55">
        <f t="shared" si="0"/>
        <v>1756</v>
      </c>
      <c r="V9" s="55">
        <f t="shared" si="0"/>
        <v>34029</v>
      </c>
    </row>
    <row r="10" spans="1:22" s="103" customFormat="1" ht="23.25" customHeight="1">
      <c r="A10" s="11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</row>
    <row r="11" spans="1:22" s="103" customFormat="1" ht="23.25" customHeight="1">
      <c r="A11" s="115" t="s">
        <v>26</v>
      </c>
      <c r="B11" s="56">
        <f>SUM(H11,U11)</f>
        <v>17791</v>
      </c>
      <c r="C11" s="56">
        <f>SUM(I11,V11)</f>
        <v>167177</v>
      </c>
      <c r="D11" s="56">
        <v>6992</v>
      </c>
      <c r="E11" s="56">
        <v>2073</v>
      </c>
      <c r="F11" s="56">
        <v>144344</v>
      </c>
      <c r="G11" s="56">
        <v>135398</v>
      </c>
      <c r="H11" s="56">
        <f>SUMIF($J$7:$T$8,H$7,$J11:$T11)</f>
        <v>17365</v>
      </c>
      <c r="I11" s="56">
        <f>SUMIF($J$7:$T$8,I$7,$J11:$T11)</f>
        <v>153830</v>
      </c>
      <c r="J11" s="56">
        <v>10304</v>
      </c>
      <c r="K11" s="56">
        <v>22243</v>
      </c>
      <c r="L11" s="56">
        <v>3455</v>
      </c>
      <c r="M11" s="56">
        <v>22475</v>
      </c>
      <c r="N11" s="56">
        <v>2007</v>
      </c>
      <c r="O11" s="56">
        <v>27146</v>
      </c>
      <c r="P11" s="56">
        <v>644</v>
      </c>
      <c r="Q11" s="56">
        <v>15277</v>
      </c>
      <c r="R11" s="56">
        <v>891</v>
      </c>
      <c r="S11" s="56">
        <v>66689</v>
      </c>
      <c r="T11" s="56">
        <v>64</v>
      </c>
      <c r="U11" s="56">
        <v>426</v>
      </c>
      <c r="V11" s="56">
        <v>13347</v>
      </c>
    </row>
    <row r="12" spans="1:22" s="103" customFormat="1" ht="23.25" customHeight="1">
      <c r="A12" s="115" t="s">
        <v>25</v>
      </c>
      <c r="B12" s="56">
        <f aca="true" t="shared" si="1" ref="B12:B19">SUM(H12,U12)</f>
        <v>3864</v>
      </c>
      <c r="C12" s="56">
        <f aca="true" t="shared" si="2" ref="C12:C19">SUM(I12,V12)</f>
        <v>36415</v>
      </c>
      <c r="D12" s="56">
        <v>1473</v>
      </c>
      <c r="E12" s="56">
        <v>436</v>
      </c>
      <c r="F12" s="56">
        <v>31797</v>
      </c>
      <c r="G12" s="56">
        <v>29846</v>
      </c>
      <c r="H12" s="56">
        <f aca="true" t="shared" si="3" ref="H12:I19">SUMIF($J$7:$T$8,H$7,$J12:$T12)</f>
        <v>3719</v>
      </c>
      <c r="I12" s="56">
        <f t="shared" si="3"/>
        <v>33317</v>
      </c>
      <c r="J12" s="56">
        <v>2180</v>
      </c>
      <c r="K12" s="56">
        <v>4746</v>
      </c>
      <c r="L12" s="56">
        <v>759</v>
      </c>
      <c r="M12" s="56">
        <v>4951</v>
      </c>
      <c r="N12" s="56">
        <v>453</v>
      </c>
      <c r="O12" s="56">
        <v>6023</v>
      </c>
      <c r="P12" s="56">
        <v>120</v>
      </c>
      <c r="Q12" s="56">
        <v>2867</v>
      </c>
      <c r="R12" s="56">
        <v>196</v>
      </c>
      <c r="S12" s="56">
        <v>14730</v>
      </c>
      <c r="T12" s="56">
        <v>11</v>
      </c>
      <c r="U12" s="56">
        <v>145</v>
      </c>
      <c r="V12" s="56">
        <v>3098</v>
      </c>
    </row>
    <row r="13" spans="1:22" s="103" customFormat="1" ht="23.25" customHeight="1">
      <c r="A13" s="115" t="s">
        <v>24</v>
      </c>
      <c r="B13" s="56">
        <f t="shared" si="1"/>
        <v>2129</v>
      </c>
      <c r="C13" s="56">
        <f t="shared" si="2"/>
        <v>16186</v>
      </c>
      <c r="D13" s="56">
        <v>1041</v>
      </c>
      <c r="E13" s="56">
        <v>460</v>
      </c>
      <c r="F13" s="56">
        <v>13448</v>
      </c>
      <c r="G13" s="56">
        <v>12800</v>
      </c>
      <c r="H13" s="56">
        <f t="shared" si="3"/>
        <v>2013</v>
      </c>
      <c r="I13" s="56">
        <f t="shared" si="3"/>
        <v>13900</v>
      </c>
      <c r="J13" s="56">
        <v>1337</v>
      </c>
      <c r="K13" s="56">
        <v>2795</v>
      </c>
      <c r="L13" s="56">
        <v>325</v>
      </c>
      <c r="M13" s="56">
        <v>2080</v>
      </c>
      <c r="N13" s="56">
        <v>212</v>
      </c>
      <c r="O13" s="56">
        <v>2844</v>
      </c>
      <c r="P13" s="56">
        <v>61</v>
      </c>
      <c r="Q13" s="56">
        <v>1426</v>
      </c>
      <c r="R13" s="56">
        <v>73</v>
      </c>
      <c r="S13" s="56">
        <v>4755</v>
      </c>
      <c r="T13" s="56">
        <v>5</v>
      </c>
      <c r="U13" s="56">
        <v>116</v>
      </c>
      <c r="V13" s="56">
        <v>2286</v>
      </c>
    </row>
    <row r="14" spans="1:22" s="103" customFormat="1" ht="23.25" customHeight="1">
      <c r="A14" s="115" t="s">
        <v>23</v>
      </c>
      <c r="B14" s="56">
        <f t="shared" si="1"/>
        <v>2286</v>
      </c>
      <c r="C14" s="56">
        <f t="shared" si="2"/>
        <v>15717</v>
      </c>
      <c r="D14" s="56">
        <v>1123</v>
      </c>
      <c r="E14" s="56">
        <v>334</v>
      </c>
      <c r="F14" s="56">
        <v>12806</v>
      </c>
      <c r="G14" s="56">
        <v>11651</v>
      </c>
      <c r="H14" s="56">
        <f t="shared" si="3"/>
        <v>2162</v>
      </c>
      <c r="I14" s="56">
        <f t="shared" si="3"/>
        <v>14316</v>
      </c>
      <c r="J14" s="56">
        <v>1444</v>
      </c>
      <c r="K14" s="56">
        <v>3058</v>
      </c>
      <c r="L14" s="56">
        <v>378</v>
      </c>
      <c r="M14" s="56">
        <v>2447</v>
      </c>
      <c r="N14" s="56">
        <v>185</v>
      </c>
      <c r="O14" s="56">
        <v>2423</v>
      </c>
      <c r="P14" s="56">
        <v>63</v>
      </c>
      <c r="Q14" s="56">
        <v>1467</v>
      </c>
      <c r="R14" s="56">
        <v>75</v>
      </c>
      <c r="S14" s="56">
        <v>4921</v>
      </c>
      <c r="T14" s="56">
        <v>17</v>
      </c>
      <c r="U14" s="56">
        <v>124</v>
      </c>
      <c r="V14" s="56">
        <v>1401</v>
      </c>
    </row>
    <row r="15" spans="1:22" s="103" customFormat="1" ht="23.25" customHeight="1">
      <c r="A15" s="115" t="s">
        <v>22</v>
      </c>
      <c r="B15" s="56">
        <f t="shared" si="1"/>
        <v>1390</v>
      </c>
      <c r="C15" s="56">
        <f t="shared" si="2"/>
        <v>10091</v>
      </c>
      <c r="D15" s="56">
        <v>730</v>
      </c>
      <c r="E15" s="56">
        <v>259</v>
      </c>
      <c r="F15" s="56">
        <v>8280</v>
      </c>
      <c r="G15" s="56">
        <v>7739</v>
      </c>
      <c r="H15" s="56">
        <f t="shared" si="3"/>
        <v>1321</v>
      </c>
      <c r="I15" s="56">
        <f t="shared" si="3"/>
        <v>9242</v>
      </c>
      <c r="J15" s="56">
        <v>876</v>
      </c>
      <c r="K15" s="56">
        <v>1817</v>
      </c>
      <c r="L15" s="56">
        <v>260</v>
      </c>
      <c r="M15" s="56">
        <v>1655</v>
      </c>
      <c r="N15" s="56">
        <v>96</v>
      </c>
      <c r="O15" s="56">
        <v>1291</v>
      </c>
      <c r="P15" s="56">
        <v>33</v>
      </c>
      <c r="Q15" s="56">
        <v>787</v>
      </c>
      <c r="R15" s="56">
        <v>49</v>
      </c>
      <c r="S15" s="56">
        <v>3692</v>
      </c>
      <c r="T15" s="56">
        <v>7</v>
      </c>
      <c r="U15" s="56">
        <v>69</v>
      </c>
      <c r="V15" s="56">
        <v>849</v>
      </c>
    </row>
    <row r="16" spans="1:22" s="103" customFormat="1" ht="23.25" customHeight="1">
      <c r="A16" s="115" t="s">
        <v>341</v>
      </c>
      <c r="B16" s="56">
        <f t="shared" si="1"/>
        <v>4012</v>
      </c>
      <c r="C16" s="56">
        <f t="shared" si="2"/>
        <v>32791</v>
      </c>
      <c r="D16" s="56">
        <v>1983</v>
      </c>
      <c r="E16" s="56">
        <v>666</v>
      </c>
      <c r="F16" s="56">
        <v>27149</v>
      </c>
      <c r="G16" s="56">
        <v>25704</v>
      </c>
      <c r="H16" s="56">
        <f t="shared" si="3"/>
        <v>3913</v>
      </c>
      <c r="I16" s="56">
        <f t="shared" si="3"/>
        <v>31133</v>
      </c>
      <c r="J16" s="56">
        <v>2507</v>
      </c>
      <c r="K16" s="56">
        <v>5390</v>
      </c>
      <c r="L16" s="56">
        <v>697</v>
      </c>
      <c r="M16" s="56">
        <v>4521</v>
      </c>
      <c r="N16" s="56">
        <v>378</v>
      </c>
      <c r="O16" s="56">
        <v>5115</v>
      </c>
      <c r="P16" s="56">
        <v>139</v>
      </c>
      <c r="Q16" s="56">
        <v>3387</v>
      </c>
      <c r="R16" s="56">
        <v>182</v>
      </c>
      <c r="S16" s="56">
        <v>12720</v>
      </c>
      <c r="T16" s="56">
        <v>10</v>
      </c>
      <c r="U16" s="56">
        <v>99</v>
      </c>
      <c r="V16" s="56">
        <v>1658</v>
      </c>
    </row>
    <row r="17" spans="1:22" s="103" customFormat="1" ht="23.25" customHeight="1">
      <c r="A17" s="115" t="s">
        <v>21</v>
      </c>
      <c r="B17" s="56">
        <f t="shared" si="1"/>
        <v>1513</v>
      </c>
      <c r="C17" s="56">
        <f t="shared" si="2"/>
        <v>14176</v>
      </c>
      <c r="D17" s="56">
        <v>772</v>
      </c>
      <c r="E17" s="56">
        <v>202</v>
      </c>
      <c r="F17" s="56">
        <v>12252</v>
      </c>
      <c r="G17" s="56">
        <v>11543</v>
      </c>
      <c r="H17" s="56">
        <f t="shared" si="3"/>
        <v>1446</v>
      </c>
      <c r="I17" s="56">
        <f t="shared" si="3"/>
        <v>13212</v>
      </c>
      <c r="J17" s="56">
        <v>951</v>
      </c>
      <c r="K17" s="56">
        <v>1988</v>
      </c>
      <c r="L17" s="56">
        <v>253</v>
      </c>
      <c r="M17" s="56">
        <v>1611</v>
      </c>
      <c r="N17" s="56">
        <v>124</v>
      </c>
      <c r="O17" s="56">
        <v>1693</v>
      </c>
      <c r="P17" s="56">
        <v>44</v>
      </c>
      <c r="Q17" s="56">
        <v>1049</v>
      </c>
      <c r="R17" s="56">
        <v>72</v>
      </c>
      <c r="S17" s="56">
        <v>6871</v>
      </c>
      <c r="T17" s="56">
        <v>2</v>
      </c>
      <c r="U17" s="56">
        <v>67</v>
      </c>
      <c r="V17" s="56">
        <v>964</v>
      </c>
    </row>
    <row r="18" spans="1:22" s="103" customFormat="1" ht="23.25" customHeight="1">
      <c r="A18" s="115" t="s">
        <v>29</v>
      </c>
      <c r="B18" s="56">
        <f t="shared" si="1"/>
        <v>5113</v>
      </c>
      <c r="C18" s="56">
        <f t="shared" si="2"/>
        <v>45913</v>
      </c>
      <c r="D18" s="56">
        <v>2578</v>
      </c>
      <c r="E18" s="56">
        <v>798</v>
      </c>
      <c r="F18" s="56">
        <v>39273</v>
      </c>
      <c r="G18" s="56">
        <v>37015</v>
      </c>
      <c r="H18" s="56">
        <f t="shared" si="3"/>
        <v>4963</v>
      </c>
      <c r="I18" s="56">
        <f t="shared" si="3"/>
        <v>43314</v>
      </c>
      <c r="J18" s="56">
        <v>3293</v>
      </c>
      <c r="K18" s="56">
        <v>6880</v>
      </c>
      <c r="L18" s="56">
        <v>845</v>
      </c>
      <c r="M18" s="56">
        <v>5466</v>
      </c>
      <c r="N18" s="56">
        <v>456</v>
      </c>
      <c r="O18" s="56">
        <v>6077</v>
      </c>
      <c r="P18" s="56">
        <v>142</v>
      </c>
      <c r="Q18" s="56">
        <v>3391</v>
      </c>
      <c r="R18" s="56">
        <v>213</v>
      </c>
      <c r="S18" s="56">
        <v>21500</v>
      </c>
      <c r="T18" s="56">
        <v>14</v>
      </c>
      <c r="U18" s="56">
        <v>150</v>
      </c>
      <c r="V18" s="56">
        <v>2599</v>
      </c>
    </row>
    <row r="19" spans="1:22" s="103" customFormat="1" ht="23.25" customHeight="1">
      <c r="A19" s="115" t="s">
        <v>19</v>
      </c>
      <c r="B19" s="56">
        <f t="shared" si="1"/>
        <v>4231</v>
      </c>
      <c r="C19" s="56">
        <f t="shared" si="2"/>
        <v>39122</v>
      </c>
      <c r="D19" s="56">
        <v>1839</v>
      </c>
      <c r="E19" s="56">
        <v>694</v>
      </c>
      <c r="F19" s="56">
        <v>33619</v>
      </c>
      <c r="G19" s="56">
        <v>31550</v>
      </c>
      <c r="H19" s="56">
        <f t="shared" si="3"/>
        <v>4059</v>
      </c>
      <c r="I19" s="56">
        <f t="shared" si="3"/>
        <v>35969</v>
      </c>
      <c r="J19" s="56">
        <v>2446</v>
      </c>
      <c r="K19" s="56">
        <v>5218</v>
      </c>
      <c r="L19" s="56">
        <v>785</v>
      </c>
      <c r="M19" s="56">
        <v>5129</v>
      </c>
      <c r="N19" s="56">
        <v>460</v>
      </c>
      <c r="O19" s="56">
        <v>6127</v>
      </c>
      <c r="P19" s="56">
        <v>141</v>
      </c>
      <c r="Q19" s="56">
        <v>3350</v>
      </c>
      <c r="R19" s="56">
        <v>220</v>
      </c>
      <c r="S19" s="56">
        <v>16145</v>
      </c>
      <c r="T19" s="56">
        <v>7</v>
      </c>
      <c r="U19" s="56">
        <v>172</v>
      </c>
      <c r="V19" s="56">
        <v>3153</v>
      </c>
    </row>
    <row r="20" spans="1:22" s="103" customFormat="1" ht="23.25" customHeight="1">
      <c r="A20" s="11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2" s="117" customFormat="1" ht="23.25" customHeight="1">
      <c r="A21" s="114" t="s">
        <v>18</v>
      </c>
      <c r="B21" s="116">
        <f aca="true" t="shared" si="4" ref="B21:K21">SUM(B11:B20)</f>
        <v>42329</v>
      </c>
      <c r="C21" s="116">
        <f t="shared" si="4"/>
        <v>377588</v>
      </c>
      <c r="D21" s="116">
        <f t="shared" si="4"/>
        <v>18531</v>
      </c>
      <c r="E21" s="116">
        <f t="shared" si="4"/>
        <v>5922</v>
      </c>
      <c r="F21" s="116">
        <f t="shared" si="4"/>
        <v>322968</v>
      </c>
      <c r="G21" s="116">
        <f t="shared" si="4"/>
        <v>303246</v>
      </c>
      <c r="H21" s="116">
        <f t="shared" si="4"/>
        <v>40961</v>
      </c>
      <c r="I21" s="116">
        <f t="shared" si="4"/>
        <v>348233</v>
      </c>
      <c r="J21" s="116">
        <f t="shared" si="4"/>
        <v>25338</v>
      </c>
      <c r="K21" s="116">
        <f t="shared" si="4"/>
        <v>54135</v>
      </c>
      <c r="L21" s="116">
        <f aca="true" t="shared" si="5" ref="L21:V21">SUM(L11:L20)</f>
        <v>7757</v>
      </c>
      <c r="M21" s="116">
        <f t="shared" si="5"/>
        <v>50335</v>
      </c>
      <c r="N21" s="116">
        <f t="shared" si="5"/>
        <v>4371</v>
      </c>
      <c r="O21" s="116">
        <f t="shared" si="5"/>
        <v>58739</v>
      </c>
      <c r="P21" s="116">
        <f t="shared" si="5"/>
        <v>1387</v>
      </c>
      <c r="Q21" s="116">
        <f>SUM(Q11:Q20)</f>
        <v>33001</v>
      </c>
      <c r="R21" s="116">
        <f t="shared" si="5"/>
        <v>1971</v>
      </c>
      <c r="S21" s="116">
        <f t="shared" si="5"/>
        <v>152023</v>
      </c>
      <c r="T21" s="116">
        <f t="shared" si="5"/>
        <v>137</v>
      </c>
      <c r="U21" s="116">
        <f t="shared" si="5"/>
        <v>1368</v>
      </c>
      <c r="V21" s="116">
        <f t="shared" si="5"/>
        <v>29355</v>
      </c>
    </row>
    <row r="22" spans="1:22" s="103" customFormat="1" ht="23.25" customHeight="1">
      <c r="A22" s="11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s="103" customFormat="1" ht="23.25" customHeight="1">
      <c r="A23" s="115" t="s">
        <v>17</v>
      </c>
      <c r="B23" s="56">
        <f aca="true" t="shared" si="6" ref="B23:C30">SUM(H23,U23)</f>
        <v>958</v>
      </c>
      <c r="C23" s="56">
        <f t="shared" si="6"/>
        <v>8184</v>
      </c>
      <c r="D23" s="56">
        <v>511</v>
      </c>
      <c r="E23" s="56">
        <v>165</v>
      </c>
      <c r="F23" s="56">
        <v>6879</v>
      </c>
      <c r="G23" s="56">
        <v>6417</v>
      </c>
      <c r="H23" s="56">
        <f aca="true" t="shared" si="7" ref="H23:I30">SUMIF($J$7:$T$8,H$7,$J23:$T23)</f>
        <v>896</v>
      </c>
      <c r="I23" s="56">
        <f t="shared" si="7"/>
        <v>7567</v>
      </c>
      <c r="J23" s="56">
        <v>620</v>
      </c>
      <c r="K23" s="56">
        <v>1224</v>
      </c>
      <c r="L23" s="56">
        <v>148</v>
      </c>
      <c r="M23" s="56">
        <v>945</v>
      </c>
      <c r="N23" s="56">
        <v>64</v>
      </c>
      <c r="O23" s="56">
        <v>856</v>
      </c>
      <c r="P23" s="56">
        <v>30</v>
      </c>
      <c r="Q23" s="56">
        <v>715</v>
      </c>
      <c r="R23" s="56">
        <v>33</v>
      </c>
      <c r="S23" s="56">
        <v>3827</v>
      </c>
      <c r="T23" s="56">
        <v>1</v>
      </c>
      <c r="U23" s="56">
        <v>62</v>
      </c>
      <c r="V23" s="56">
        <v>617</v>
      </c>
    </row>
    <row r="24" spans="1:22" s="103" customFormat="1" ht="23.25" customHeight="1">
      <c r="A24" s="115" t="s">
        <v>16</v>
      </c>
      <c r="B24" s="56">
        <f t="shared" si="6"/>
        <v>195</v>
      </c>
      <c r="C24" s="56">
        <f t="shared" si="6"/>
        <v>1120</v>
      </c>
      <c r="D24" s="56">
        <v>95</v>
      </c>
      <c r="E24" s="56">
        <v>35</v>
      </c>
      <c r="F24" s="56">
        <v>862</v>
      </c>
      <c r="G24" s="56">
        <v>734</v>
      </c>
      <c r="H24" s="56">
        <f t="shared" si="7"/>
        <v>169</v>
      </c>
      <c r="I24" s="56">
        <f t="shared" si="7"/>
        <v>972</v>
      </c>
      <c r="J24" s="56">
        <v>117</v>
      </c>
      <c r="K24" s="56">
        <v>235</v>
      </c>
      <c r="L24" s="56">
        <v>33</v>
      </c>
      <c r="M24" s="56">
        <v>218</v>
      </c>
      <c r="N24" s="56">
        <v>8</v>
      </c>
      <c r="O24" s="56">
        <v>86</v>
      </c>
      <c r="P24" s="56">
        <v>4</v>
      </c>
      <c r="Q24" s="56">
        <v>92</v>
      </c>
      <c r="R24" s="56">
        <v>7</v>
      </c>
      <c r="S24" s="56">
        <v>341</v>
      </c>
      <c r="T24" s="56" t="s">
        <v>15</v>
      </c>
      <c r="U24" s="56">
        <v>26</v>
      </c>
      <c r="V24" s="56">
        <v>148</v>
      </c>
    </row>
    <row r="25" spans="1:22" s="103" customFormat="1" ht="23.25" customHeight="1">
      <c r="A25" s="115" t="s">
        <v>14</v>
      </c>
      <c r="B25" s="56">
        <f t="shared" si="6"/>
        <v>569</v>
      </c>
      <c r="C25" s="56">
        <f t="shared" si="6"/>
        <v>3403</v>
      </c>
      <c r="D25" s="56">
        <v>276</v>
      </c>
      <c r="E25" s="56">
        <v>84</v>
      </c>
      <c r="F25" s="56">
        <v>2732</v>
      </c>
      <c r="G25" s="56">
        <v>2383</v>
      </c>
      <c r="H25" s="56">
        <f t="shared" si="7"/>
        <v>509</v>
      </c>
      <c r="I25" s="56">
        <f t="shared" si="7"/>
        <v>2879</v>
      </c>
      <c r="J25" s="56">
        <v>352</v>
      </c>
      <c r="K25" s="56">
        <v>655</v>
      </c>
      <c r="L25" s="56">
        <v>83</v>
      </c>
      <c r="M25" s="56">
        <v>531</v>
      </c>
      <c r="N25" s="56">
        <v>49</v>
      </c>
      <c r="O25" s="56">
        <v>671</v>
      </c>
      <c r="P25" s="56">
        <v>11</v>
      </c>
      <c r="Q25" s="56">
        <v>268</v>
      </c>
      <c r="R25" s="56">
        <v>13</v>
      </c>
      <c r="S25" s="56">
        <v>754</v>
      </c>
      <c r="T25" s="56">
        <v>1</v>
      </c>
      <c r="U25" s="56">
        <v>60</v>
      </c>
      <c r="V25" s="56">
        <v>524</v>
      </c>
    </row>
    <row r="26" spans="1:22" s="103" customFormat="1" ht="23.25" customHeight="1">
      <c r="A26" s="115" t="s">
        <v>13</v>
      </c>
      <c r="B26" s="56">
        <f t="shared" si="6"/>
        <v>1335</v>
      </c>
      <c r="C26" s="56">
        <f t="shared" si="6"/>
        <v>8552</v>
      </c>
      <c r="D26" s="56">
        <v>775</v>
      </c>
      <c r="E26" s="56">
        <v>280</v>
      </c>
      <c r="F26" s="56">
        <v>6781</v>
      </c>
      <c r="G26" s="56">
        <v>6068</v>
      </c>
      <c r="H26" s="56">
        <f t="shared" si="7"/>
        <v>1270</v>
      </c>
      <c r="I26" s="56">
        <f t="shared" si="7"/>
        <v>7315</v>
      </c>
      <c r="J26" s="56">
        <v>904</v>
      </c>
      <c r="K26" s="56">
        <v>1804</v>
      </c>
      <c r="L26" s="56">
        <v>195</v>
      </c>
      <c r="M26" s="56">
        <v>1253</v>
      </c>
      <c r="N26" s="56">
        <v>109</v>
      </c>
      <c r="O26" s="56">
        <v>1463</v>
      </c>
      <c r="P26" s="56">
        <v>28</v>
      </c>
      <c r="Q26" s="56">
        <v>678</v>
      </c>
      <c r="R26" s="56">
        <v>33</v>
      </c>
      <c r="S26" s="56">
        <v>2117</v>
      </c>
      <c r="T26" s="56">
        <v>1</v>
      </c>
      <c r="U26" s="56">
        <v>65</v>
      </c>
      <c r="V26" s="56">
        <v>1237</v>
      </c>
    </row>
    <row r="27" spans="1:22" s="103" customFormat="1" ht="23.25" customHeight="1">
      <c r="A27" s="115" t="s">
        <v>12</v>
      </c>
      <c r="B27" s="56">
        <f t="shared" si="6"/>
        <v>665</v>
      </c>
      <c r="C27" s="56">
        <f t="shared" si="6"/>
        <v>5549</v>
      </c>
      <c r="D27" s="56">
        <v>305</v>
      </c>
      <c r="E27" s="56">
        <v>112</v>
      </c>
      <c r="F27" s="56">
        <v>4727</v>
      </c>
      <c r="G27" s="56">
        <v>4395</v>
      </c>
      <c r="H27" s="56">
        <f t="shared" si="7"/>
        <v>627</v>
      </c>
      <c r="I27" s="56">
        <f t="shared" si="7"/>
        <v>4973</v>
      </c>
      <c r="J27" s="56">
        <v>400</v>
      </c>
      <c r="K27" s="56">
        <v>858</v>
      </c>
      <c r="L27" s="56">
        <v>114</v>
      </c>
      <c r="M27" s="56">
        <v>728</v>
      </c>
      <c r="N27" s="56">
        <v>65</v>
      </c>
      <c r="O27" s="56">
        <v>861</v>
      </c>
      <c r="P27" s="56">
        <v>20</v>
      </c>
      <c r="Q27" s="56">
        <v>489</v>
      </c>
      <c r="R27" s="56">
        <v>25</v>
      </c>
      <c r="S27" s="56">
        <v>2037</v>
      </c>
      <c r="T27" s="56">
        <v>3</v>
      </c>
      <c r="U27" s="56">
        <v>38</v>
      </c>
      <c r="V27" s="56">
        <v>576</v>
      </c>
    </row>
    <row r="28" spans="1:22" s="103" customFormat="1" ht="23.25" customHeight="1">
      <c r="A28" s="115" t="s">
        <v>11</v>
      </c>
      <c r="B28" s="56">
        <f t="shared" si="6"/>
        <v>580</v>
      </c>
      <c r="C28" s="56">
        <f t="shared" si="6"/>
        <v>4956</v>
      </c>
      <c r="D28" s="56">
        <v>260</v>
      </c>
      <c r="E28" s="56">
        <v>147</v>
      </c>
      <c r="F28" s="56">
        <v>4207</v>
      </c>
      <c r="G28" s="56">
        <v>3875</v>
      </c>
      <c r="H28" s="56">
        <f t="shared" si="7"/>
        <v>542</v>
      </c>
      <c r="I28" s="56">
        <f t="shared" si="7"/>
        <v>4575</v>
      </c>
      <c r="J28" s="56">
        <v>326</v>
      </c>
      <c r="K28" s="56">
        <v>732</v>
      </c>
      <c r="L28" s="56">
        <v>97</v>
      </c>
      <c r="M28" s="56">
        <v>622</v>
      </c>
      <c r="N28" s="56">
        <v>80</v>
      </c>
      <c r="O28" s="56">
        <v>1075</v>
      </c>
      <c r="P28" s="56">
        <v>16</v>
      </c>
      <c r="Q28" s="56">
        <v>400</v>
      </c>
      <c r="R28" s="56">
        <v>19</v>
      </c>
      <c r="S28" s="56">
        <v>1746</v>
      </c>
      <c r="T28" s="56">
        <v>4</v>
      </c>
      <c r="U28" s="56">
        <v>38</v>
      </c>
      <c r="V28" s="56">
        <v>381</v>
      </c>
    </row>
    <row r="29" spans="1:22" s="103" customFormat="1" ht="23.25" customHeight="1">
      <c r="A29" s="115" t="s">
        <v>10</v>
      </c>
      <c r="B29" s="56">
        <f t="shared" si="6"/>
        <v>559</v>
      </c>
      <c r="C29" s="56">
        <f t="shared" si="6"/>
        <v>5029</v>
      </c>
      <c r="D29" s="56">
        <v>218</v>
      </c>
      <c r="E29" s="56">
        <v>123</v>
      </c>
      <c r="F29" s="56">
        <v>4363</v>
      </c>
      <c r="G29" s="56">
        <v>4023</v>
      </c>
      <c r="H29" s="56">
        <f t="shared" si="7"/>
        <v>519</v>
      </c>
      <c r="I29" s="56">
        <f t="shared" si="7"/>
        <v>4619</v>
      </c>
      <c r="J29" s="56">
        <v>310</v>
      </c>
      <c r="K29" s="56">
        <v>642</v>
      </c>
      <c r="L29" s="56">
        <v>110</v>
      </c>
      <c r="M29" s="56">
        <v>719</v>
      </c>
      <c r="N29" s="56">
        <v>54</v>
      </c>
      <c r="O29" s="56">
        <v>753</v>
      </c>
      <c r="P29" s="56">
        <v>11</v>
      </c>
      <c r="Q29" s="56">
        <v>263</v>
      </c>
      <c r="R29" s="56">
        <v>30</v>
      </c>
      <c r="S29" s="56">
        <v>2242</v>
      </c>
      <c r="T29" s="56">
        <v>4</v>
      </c>
      <c r="U29" s="56">
        <v>40</v>
      </c>
      <c r="V29" s="56">
        <v>410</v>
      </c>
    </row>
    <row r="30" spans="1:22" s="103" customFormat="1" ht="23.25" customHeight="1">
      <c r="A30" s="115" t="s">
        <v>9</v>
      </c>
      <c r="B30" s="56">
        <f t="shared" si="6"/>
        <v>897</v>
      </c>
      <c r="C30" s="56">
        <f t="shared" si="6"/>
        <v>6602</v>
      </c>
      <c r="D30" s="56">
        <v>452</v>
      </c>
      <c r="E30" s="56">
        <v>226</v>
      </c>
      <c r="F30" s="56">
        <v>5481</v>
      </c>
      <c r="G30" s="56">
        <v>5021</v>
      </c>
      <c r="H30" s="56">
        <f t="shared" si="7"/>
        <v>838</v>
      </c>
      <c r="I30" s="56">
        <f t="shared" si="7"/>
        <v>5821</v>
      </c>
      <c r="J30" s="56">
        <v>568</v>
      </c>
      <c r="K30" s="56">
        <v>1278</v>
      </c>
      <c r="L30" s="56">
        <v>149</v>
      </c>
      <c r="M30" s="56">
        <v>970</v>
      </c>
      <c r="N30" s="56">
        <v>69</v>
      </c>
      <c r="O30" s="56">
        <v>871</v>
      </c>
      <c r="P30" s="56">
        <v>14</v>
      </c>
      <c r="Q30" s="56">
        <v>341</v>
      </c>
      <c r="R30" s="56">
        <v>35</v>
      </c>
      <c r="S30" s="56">
        <v>2361</v>
      </c>
      <c r="T30" s="56">
        <v>3</v>
      </c>
      <c r="U30" s="56">
        <v>59</v>
      </c>
      <c r="V30" s="56">
        <v>781</v>
      </c>
    </row>
    <row r="31" spans="1:22" s="103" customFormat="1" ht="23.25" customHeight="1">
      <c r="A31" s="11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</row>
    <row r="32" spans="1:22" s="117" customFormat="1" ht="23.25" customHeight="1">
      <c r="A32" s="118" t="s">
        <v>8</v>
      </c>
      <c r="B32" s="119">
        <f aca="true" t="shared" si="8" ref="B32:K32">SUM(B23:B31)</f>
        <v>5758</v>
      </c>
      <c r="C32" s="119">
        <f t="shared" si="8"/>
        <v>43395</v>
      </c>
      <c r="D32" s="119">
        <f t="shared" si="8"/>
        <v>2892</v>
      </c>
      <c r="E32" s="119">
        <f t="shared" si="8"/>
        <v>1172</v>
      </c>
      <c r="F32" s="119">
        <f t="shared" si="8"/>
        <v>36032</v>
      </c>
      <c r="G32" s="119">
        <f t="shared" si="8"/>
        <v>32916</v>
      </c>
      <c r="H32" s="119">
        <f t="shared" si="8"/>
        <v>5370</v>
      </c>
      <c r="I32" s="119">
        <f t="shared" si="8"/>
        <v>38721</v>
      </c>
      <c r="J32" s="119">
        <f t="shared" si="8"/>
        <v>3597</v>
      </c>
      <c r="K32" s="119">
        <f t="shared" si="8"/>
        <v>7428</v>
      </c>
      <c r="L32" s="119">
        <f aca="true" t="shared" si="9" ref="L32:V32">SUM(L23:L31)</f>
        <v>929</v>
      </c>
      <c r="M32" s="119">
        <f t="shared" si="9"/>
        <v>5986</v>
      </c>
      <c r="N32" s="119">
        <f t="shared" si="9"/>
        <v>498</v>
      </c>
      <c r="O32" s="119">
        <f t="shared" si="9"/>
        <v>6636</v>
      </c>
      <c r="P32" s="119">
        <f t="shared" si="9"/>
        <v>134</v>
      </c>
      <c r="Q32" s="119">
        <f>SUM(Q23:Q31)</f>
        <v>3246</v>
      </c>
      <c r="R32" s="119">
        <f t="shared" si="9"/>
        <v>195</v>
      </c>
      <c r="S32" s="119">
        <f t="shared" si="9"/>
        <v>15425</v>
      </c>
      <c r="T32" s="119">
        <f t="shared" si="9"/>
        <v>17</v>
      </c>
      <c r="U32" s="119">
        <f t="shared" si="9"/>
        <v>388</v>
      </c>
      <c r="V32" s="119">
        <f t="shared" si="9"/>
        <v>4674</v>
      </c>
    </row>
    <row r="33" s="121" customFormat="1" ht="16.5" customHeight="1">
      <c r="A33" s="120" t="s">
        <v>300</v>
      </c>
    </row>
    <row r="34" s="121" customFormat="1" ht="14.25" customHeight="1">
      <c r="A34" s="120" t="s">
        <v>302</v>
      </c>
    </row>
    <row r="35" s="121" customFormat="1" ht="14.25" customHeight="1">
      <c r="A35" s="120" t="s">
        <v>301</v>
      </c>
    </row>
    <row r="36" spans="1:7" s="125" customFormat="1" ht="17.25" customHeight="1">
      <c r="A36" s="122" t="s">
        <v>53</v>
      </c>
      <c r="B36" s="123"/>
      <c r="C36" s="123"/>
      <c r="D36" s="123"/>
      <c r="E36" s="123"/>
      <c r="F36" s="124"/>
      <c r="G36" s="124"/>
    </row>
    <row r="37" spans="1:7" ht="6.75" customHeight="1">
      <c r="A37" s="126"/>
      <c r="B37" s="12"/>
      <c r="C37" s="12"/>
      <c r="D37" s="12"/>
      <c r="E37" s="12"/>
      <c r="F37" s="12"/>
      <c r="G37" s="12"/>
    </row>
    <row r="38" spans="1:7" ht="13.5">
      <c r="A38" s="126"/>
      <c r="B38" s="12"/>
      <c r="C38" s="12"/>
      <c r="D38" s="12"/>
      <c r="E38" s="12"/>
      <c r="F38" s="12"/>
      <c r="G38" s="12"/>
    </row>
    <row r="39" spans="1:7" ht="13.5">
      <c r="A39" s="126"/>
      <c r="B39" s="12"/>
      <c r="C39" s="12"/>
      <c r="D39" s="12"/>
      <c r="E39" s="12"/>
      <c r="F39" s="12"/>
      <c r="G39" s="12"/>
    </row>
  </sheetData>
  <sheetProtection/>
  <mergeCells count="30">
    <mergeCell ref="B6:B8"/>
    <mergeCell ref="N6:O6"/>
    <mergeCell ref="L5:T5"/>
    <mergeCell ref="P7:P8"/>
    <mergeCell ref="Q7:Q8"/>
    <mergeCell ref="U7:U8"/>
    <mergeCell ref="O7:O8"/>
    <mergeCell ref="P6:Q6"/>
    <mergeCell ref="R6:S6"/>
    <mergeCell ref="S7:S8"/>
    <mergeCell ref="T7:T8"/>
    <mergeCell ref="L6:M6"/>
    <mergeCell ref="I7:I8"/>
    <mergeCell ref="J6:K6"/>
    <mergeCell ref="U5:V6"/>
    <mergeCell ref="V7:V8"/>
    <mergeCell ref="N7:N8"/>
    <mergeCell ref="H6:I6"/>
    <mergeCell ref="J7:J8"/>
    <mergeCell ref="M7:M8"/>
    <mergeCell ref="L7:L8"/>
    <mergeCell ref="B2:K2"/>
    <mergeCell ref="B3:K3"/>
    <mergeCell ref="C6:G6"/>
    <mergeCell ref="F7:G7"/>
    <mergeCell ref="R7:R8"/>
    <mergeCell ref="K7:K8"/>
    <mergeCell ref="B5:G5"/>
    <mergeCell ref="H7:H8"/>
    <mergeCell ref="C7:C8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（株）ヒューマン・デザイン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（株）ヒューマン・デザイン</dc:creator>
  <cp:keywords/>
  <dc:description/>
  <cp:lastModifiedBy>expert</cp:lastModifiedBy>
  <cp:lastPrinted>2011-12-20T06:03:23Z</cp:lastPrinted>
  <dcterms:created xsi:type="dcterms:W3CDTF">2005-02-21T07:54:40Z</dcterms:created>
  <dcterms:modified xsi:type="dcterms:W3CDTF">2014-02-19T23:58:12Z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