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750" windowWidth="14970" windowHeight="6915" tabRatio="891" activeTab="0"/>
  </bookViews>
  <sheets>
    <sheet name="18社会保障目次" sheetId="1" r:id="rId1"/>
    <sheet name="18-10(1)" sheetId="2" r:id="rId2"/>
    <sheet name="18-10(2)" sheetId="3" r:id="rId3"/>
    <sheet name="18-10(3)(ｲ)" sheetId="4" r:id="rId4"/>
    <sheet name="18-10(3)(ロ)" sheetId="5" r:id="rId5"/>
    <sheet name="18-11(1)" sheetId="6" r:id="rId6"/>
    <sheet name="18-11(2)" sheetId="7" r:id="rId7"/>
    <sheet name="18-11(3)(ｲ)" sheetId="8" r:id="rId8"/>
    <sheet name="18-11(3)(ﾛ)" sheetId="9" r:id="rId9"/>
    <sheet name="18-12(1)" sheetId="10" r:id="rId10"/>
    <sheet name="18-12(2)" sheetId="11" r:id="rId11"/>
    <sheet name="18-13" sheetId="12" r:id="rId12"/>
    <sheet name="18-14(1)" sheetId="13" r:id="rId13"/>
    <sheet name="18-14(2)" sheetId="14" r:id="rId14"/>
    <sheet name="18-15" sheetId="15" r:id="rId15"/>
    <sheet name="18-16" sheetId="16" r:id="rId16"/>
    <sheet name="18-17(1)" sheetId="17" r:id="rId17"/>
    <sheet name="18-17(2)" sheetId="18" r:id="rId18"/>
    <sheet name="18-17(3)" sheetId="19" r:id="rId19"/>
    <sheet name="18-17(4)" sheetId="20" r:id="rId20"/>
    <sheet name="18-18(1)" sheetId="21" r:id="rId21"/>
    <sheet name="18-18(2)" sheetId="22" r:id="rId22"/>
    <sheet name="18-19" sheetId="23" r:id="rId23"/>
    <sheet name="18-20(1)" sheetId="24" r:id="rId24"/>
    <sheet name="18-20(2)" sheetId="25" r:id="rId25"/>
    <sheet name="18-21" sheetId="26" r:id="rId26"/>
  </sheets>
  <definedNames>
    <definedName name="_xlfn.IFERROR" hidden="1">#NAME?</definedName>
    <definedName name="_xlnm.Print_Area" localSheetId="1">'18-10(1)'!$A$2:$N$13</definedName>
    <definedName name="_xlnm.Print_Area" localSheetId="2">'18-10(2)'!$A$2:$F$12</definedName>
    <definedName name="_xlnm.Print_Area" localSheetId="3">'18-10(3)(ｲ)'!$A$2:$O$21</definedName>
    <definedName name="_xlnm.Print_Area" localSheetId="4">'18-10(3)(ロ)'!$A$2:$G$24</definedName>
    <definedName name="_xlnm.Print_Area" localSheetId="5">'18-11(1)'!$A$2:$G$11</definedName>
    <definedName name="_xlnm.Print_Area" localSheetId="6">'18-11(2)'!$A$2:$F$11</definedName>
    <definedName name="_xlnm.Print_Area" localSheetId="7">'18-11(3)(ｲ)'!$A$2:$P$20</definedName>
    <definedName name="_xlnm.Print_Area" localSheetId="8">'18-11(3)(ﾛ)'!$A$2:$H$16</definedName>
    <definedName name="_xlnm.Print_Area" localSheetId="9">'18-12(1)'!$A$2:$E$11</definedName>
    <definedName name="_xlnm.Print_Area" localSheetId="10">'18-12(2)'!$A$2:$F$11</definedName>
    <definedName name="_xlnm.Print_Area" localSheetId="11">'18-13'!$A$2:$D$13,'18-13'!$F$13:$N$28</definedName>
    <definedName name="_xlnm.Print_Area" localSheetId="12">'18-14(1)'!$A$2:$L$27</definedName>
    <definedName name="_xlnm.Print_Area" localSheetId="13">'18-14(2)'!$A$2:$X$32</definedName>
    <definedName name="_xlnm.Print_Area" localSheetId="14">'18-15'!$A$2:$Y$22</definedName>
    <definedName name="_xlnm.Print_Area" localSheetId="15">'18-16'!$A$2:$R$30</definedName>
    <definedName name="_xlnm.Print_Area" localSheetId="16">'18-17(1)'!$A$2:$E$29</definedName>
    <definedName name="_xlnm.Print_Area" localSheetId="17">'18-17(2)'!$A$2:$I$30</definedName>
    <definedName name="_xlnm.Print_Area" localSheetId="18">'18-17(3)'!$A$2:$M$30</definedName>
    <definedName name="_xlnm.Print_Area" localSheetId="19">'18-17(4)'!$A$2:$C$29</definedName>
    <definedName name="_xlnm.Print_Area" localSheetId="20">'18-18(1)'!$A$2:$Q$14</definedName>
    <definedName name="_xlnm.Print_Area" localSheetId="21">'18-18(2)'!$A$2:$F$11</definedName>
    <definedName name="_xlnm.Print_Area" localSheetId="22">'18-19'!$A$2:$AG$15</definedName>
    <definedName name="_xlnm.Print_Area" localSheetId="23">'18-20(1)'!$A$2:$K$32</definedName>
    <definedName name="_xlnm.Print_Area" localSheetId="24">'18-20(2)'!$A$2:$J$33</definedName>
    <definedName name="_xlnm.Print_Area" localSheetId="25">'18-21'!$A$2:$I$18</definedName>
    <definedName name="_xlnm.Print_Titles" localSheetId="3">'18-10(3)(ｲ)'!$A:$C</definedName>
    <definedName name="_xlnm.Print_Titles" localSheetId="7">'18-11(3)(ｲ)'!$A:$D</definedName>
    <definedName name="_xlnm.Print_Titles" localSheetId="20">'18-18(1)'!$A:$A</definedName>
    <definedName name="_xlnm.Print_Titles" localSheetId="22">'18-19'!$A:$A</definedName>
    <definedName name="_xlnm.Print_Titles" localSheetId="23">'18-20(1)'!$A:$A</definedName>
  </definedNames>
  <calcPr fullCalcOnLoad="1"/>
</workbook>
</file>

<file path=xl/sharedStrings.xml><?xml version="1.0" encoding="utf-8"?>
<sst xmlns="http://schemas.openxmlformats.org/spreadsheetml/2006/main" count="1243" uniqueCount="477">
  <si>
    <t>（１）適用状況</t>
  </si>
  <si>
    <t>計</t>
  </si>
  <si>
    <t>男</t>
  </si>
  <si>
    <t>女</t>
  </si>
  <si>
    <t>適用除外者</t>
  </si>
  <si>
    <t>被保険者</t>
  </si>
  <si>
    <t>被扶養者</t>
  </si>
  <si>
    <t>被保険者1人1日</t>
  </si>
  <si>
    <t>の平均賃金(円)</t>
  </si>
  <si>
    <t>11　法第３条第２項被保険者健康保険</t>
  </si>
  <si>
    <t>-</t>
  </si>
  <si>
    <t>-</t>
  </si>
  <si>
    <t>11　法第３条第２項被保険者健康保険</t>
  </si>
  <si>
    <t>（２）保険料徴収状況</t>
  </si>
  <si>
    <t>徴収決定済額</t>
  </si>
  <si>
    <t>収納済額</t>
  </si>
  <si>
    <t>不納欠損額</t>
  </si>
  <si>
    <t>収納未済額</t>
  </si>
  <si>
    <t>千円</t>
  </si>
  <si>
    <t>％</t>
  </si>
  <si>
    <t>（３）保険給付決定状況</t>
  </si>
  <si>
    <t>　　（イ）現物給付</t>
  </si>
  <si>
    <t>区分</t>
  </si>
  <si>
    <t>合計</t>
  </si>
  <si>
    <t>被保険者（70歳未満）</t>
  </si>
  <si>
    <t>高齢受給者（一定以上所得者）</t>
  </si>
  <si>
    <t>高齢受給者（一般）</t>
  </si>
  <si>
    <t>件数</t>
  </si>
  <si>
    <t>金額</t>
  </si>
  <si>
    <t>現物給付</t>
  </si>
  <si>
    <t>診療費</t>
  </si>
  <si>
    <t>医科</t>
  </si>
  <si>
    <t>入院</t>
  </si>
  <si>
    <t>入院外</t>
  </si>
  <si>
    <t>歯科</t>
  </si>
  <si>
    <t>医科歯科合計</t>
  </si>
  <si>
    <t>薬剤支給</t>
  </si>
  <si>
    <t>入院時食事療養費</t>
  </si>
  <si>
    <t>訪問看護療養費</t>
  </si>
  <si>
    <t>　　（ロ）現金給付</t>
  </si>
  <si>
    <t>（単位：件、千円）</t>
  </si>
  <si>
    <t>被保険者分</t>
  </si>
  <si>
    <t>被扶養者分</t>
  </si>
  <si>
    <t>現金給付</t>
  </si>
  <si>
    <t>療養費</t>
  </si>
  <si>
    <t>高額療養費</t>
  </si>
  <si>
    <t>傷病手当金</t>
  </si>
  <si>
    <t>被扶養者数</t>
  </si>
  <si>
    <t>被保険者数</t>
  </si>
  <si>
    <t>船舶所有者数</t>
  </si>
  <si>
    <t>12　　船　　員　　保　　険</t>
  </si>
  <si>
    <t xml:space="preserve">             千円</t>
  </si>
  <si>
    <t>12　船　　員　　保　　険</t>
  </si>
  <si>
    <t>世帯合算高額療養費</t>
  </si>
  <si>
    <t>出産手当金</t>
  </si>
  <si>
    <t>出産育児一時金</t>
  </si>
  <si>
    <t>資　料：福井県長寿福祉課</t>
  </si>
  <si>
    <t>月</t>
  </si>
  <si>
    <t>収納額</t>
  </si>
  <si>
    <t>調定額</t>
  </si>
  <si>
    <t>国保組合</t>
  </si>
  <si>
    <t>市町</t>
  </si>
  <si>
    <t>徴収状況</t>
  </si>
  <si>
    <t>保険者数</t>
  </si>
  <si>
    <t>月別</t>
  </si>
  <si>
    <t>（１）事業実施状況</t>
  </si>
  <si>
    <t>入院</t>
  </si>
  <si>
    <t>歯科診療</t>
  </si>
  <si>
    <t>一般診療</t>
  </si>
  <si>
    <t>その他</t>
  </si>
  <si>
    <t>療養の給付</t>
  </si>
  <si>
    <t>葬祭給付</t>
  </si>
  <si>
    <t>療養諸費</t>
  </si>
  <si>
    <t>総数</t>
  </si>
  <si>
    <t>（２）月別給付状況</t>
  </si>
  <si>
    <t>資　料：福井労働局労働基準部</t>
  </si>
  <si>
    <t>その他の各種事業</t>
  </si>
  <si>
    <t>電気・ガス・水道業</t>
  </si>
  <si>
    <t>製造業</t>
  </si>
  <si>
    <t>建設業</t>
  </si>
  <si>
    <t>徴収決定額</t>
  </si>
  <si>
    <t>特別支給</t>
  </si>
  <si>
    <t>年金等支給</t>
  </si>
  <si>
    <t>二次健康診断等給付</t>
  </si>
  <si>
    <t>介護給付</t>
  </si>
  <si>
    <t>遺族補償給付
（前払一時金）</t>
  </si>
  <si>
    <t>障害補償給付
（前払一時金）</t>
  </si>
  <si>
    <t>休養補償給付</t>
  </si>
  <si>
    <t>療養補償給付</t>
  </si>
  <si>
    <t>保険料</t>
  </si>
  <si>
    <t>適用労
働者数</t>
  </si>
  <si>
    <t>適用事
業所数</t>
  </si>
  <si>
    <t>保険給付</t>
  </si>
  <si>
    <t>事業成績</t>
  </si>
  <si>
    <t>資　料：福井労働局職業安定部、労働保険徴収室</t>
  </si>
  <si>
    <t>　　　　千円</t>
  </si>
  <si>
    <t>（年度平均）</t>
  </si>
  <si>
    <t>おける数</t>
  </si>
  <si>
    <t>支給金額</t>
  </si>
  <si>
    <t>受給者数</t>
  </si>
  <si>
    <t>決定件数</t>
  </si>
  <si>
    <t>年度末に</t>
  </si>
  <si>
    <t>育児休業給付</t>
  </si>
  <si>
    <t>高年齢継続給付</t>
  </si>
  <si>
    <t>受給資格</t>
  </si>
  <si>
    <t>被保険者数</t>
  </si>
  <si>
    <t>適用事業所数</t>
  </si>
  <si>
    <t>雇用継続給付</t>
  </si>
  <si>
    <t>就職促進</t>
  </si>
  <si>
    <t>短期特例</t>
  </si>
  <si>
    <t>一般</t>
  </si>
  <si>
    <t>適用関係</t>
  </si>
  <si>
    <t>三方上中郡</t>
  </si>
  <si>
    <t>大 飯 郡</t>
  </si>
  <si>
    <t>三 方 郡</t>
  </si>
  <si>
    <t>丹 生 郡</t>
  </si>
  <si>
    <t>南 条 郡</t>
  </si>
  <si>
    <t>今 立 郡</t>
  </si>
  <si>
    <t>吉 田 郡</t>
  </si>
  <si>
    <t>坂 井 市</t>
  </si>
  <si>
    <t>越 前 市</t>
  </si>
  <si>
    <t>あわら市</t>
  </si>
  <si>
    <t>勝 山 市</t>
  </si>
  <si>
    <t>大 野 市</t>
  </si>
  <si>
    <t>小 浜 市</t>
  </si>
  <si>
    <t>敦 賀 市</t>
  </si>
  <si>
    <t>福 井 市</t>
  </si>
  <si>
    <t>第3号</t>
  </si>
  <si>
    <t>第1号</t>
  </si>
  <si>
    <t>保険料収納</t>
  </si>
  <si>
    <t>市郡別</t>
  </si>
  <si>
    <t>（１）適用・保険料収納状況</t>
  </si>
  <si>
    <t>三方上中郡</t>
  </si>
  <si>
    <t>遺族基礎年金</t>
  </si>
  <si>
    <t>障害基礎年金</t>
  </si>
  <si>
    <t>老齢基礎年金</t>
  </si>
  <si>
    <t>給付状況</t>
  </si>
  <si>
    <t>（２）給付状況（基礎年金）</t>
  </si>
  <si>
    <t>遺児年金</t>
  </si>
  <si>
    <t>寡婦年金</t>
  </si>
  <si>
    <t>母子年金</t>
  </si>
  <si>
    <t>障害年金</t>
  </si>
  <si>
    <t>老齢年金</t>
  </si>
  <si>
    <t>（３）給付状況（旧法）</t>
  </si>
  <si>
    <t>三方上中郡</t>
  </si>
  <si>
    <t>（４）給付状況（老齢福祉年金）</t>
  </si>
  <si>
    <t>収納率</t>
  </si>
  <si>
    <t>収納済額</t>
  </si>
  <si>
    <t>年次別</t>
  </si>
  <si>
    <t>円</t>
  </si>
  <si>
    <t>人</t>
  </si>
  <si>
    <t>（坑内夫）</t>
  </si>
  <si>
    <t>（女）</t>
  </si>
  <si>
    <t>（男）</t>
  </si>
  <si>
    <t>四種</t>
  </si>
  <si>
    <t>三種</t>
  </si>
  <si>
    <t>一種</t>
  </si>
  <si>
    <t>二種</t>
  </si>
  <si>
    <t>事業所数</t>
  </si>
  <si>
    <t>17　厚　生　年　金　保　険</t>
  </si>
  <si>
    <t>支給額</t>
  </si>
  <si>
    <t>費用額</t>
  </si>
  <si>
    <t>サービス費</t>
  </si>
  <si>
    <t>施 設 介 護 サ ー ビ ス</t>
  </si>
  <si>
    <t>市町村特別給付</t>
  </si>
  <si>
    <t>介護給付・予防給付</t>
  </si>
  <si>
    <t>（単位：人、千円）</t>
  </si>
  <si>
    <t>受給者</t>
  </si>
  <si>
    <t>被保険者</t>
  </si>
  <si>
    <t>要介護</t>
  </si>
  <si>
    <t>以　上</t>
  </si>
  <si>
    <t>歳未満</t>
  </si>
  <si>
    <t>いる世帯数</t>
  </si>
  <si>
    <t>サービス</t>
  </si>
  <si>
    <t>要介護５</t>
  </si>
  <si>
    <t>要介護４</t>
  </si>
  <si>
    <t>要介護３</t>
  </si>
  <si>
    <t>要介護２</t>
  </si>
  <si>
    <t>要介護１</t>
  </si>
  <si>
    <t>経過的</t>
  </si>
  <si>
    <t>要支援２</t>
  </si>
  <si>
    <t>要支援１</t>
  </si>
  <si>
    <t>75　歳</t>
  </si>
  <si>
    <t>65～75</t>
  </si>
  <si>
    <t>保険者の</t>
  </si>
  <si>
    <t>第2号</t>
  </si>
  <si>
    <t>第1号被保険者</t>
  </si>
  <si>
    <t>第1号被保険者数</t>
  </si>
  <si>
    <t>第１号被</t>
  </si>
  <si>
    <t>施設介護</t>
  </si>
  <si>
    <t>居宅介護</t>
  </si>
  <si>
    <t>要　介　護　（要　支　援）　認　定　者</t>
  </si>
  <si>
    <t>ＮＨＫ歳末</t>
  </si>
  <si>
    <t>本会扱い</t>
  </si>
  <si>
    <t>その他の募金</t>
  </si>
  <si>
    <t>イベント募金</t>
  </si>
  <si>
    <t>職域募金</t>
  </si>
  <si>
    <t>学校募金</t>
  </si>
  <si>
    <t>法人募金</t>
  </si>
  <si>
    <t>街頭募金</t>
  </si>
  <si>
    <t>戸別募金</t>
  </si>
  <si>
    <t>達成率</t>
  </si>
  <si>
    <t>募金内訳</t>
  </si>
  <si>
    <t>募金総額</t>
  </si>
  <si>
    <t>目標額</t>
  </si>
  <si>
    <t>区域</t>
  </si>
  <si>
    <t>（単位：円）</t>
  </si>
  <si>
    <t>（１）地域別募金状況（一般募金･歳末たすけあい募金）</t>
  </si>
  <si>
    <t>資　料：福井県共同募金会</t>
  </si>
  <si>
    <t>保健・医療関係施設・団体</t>
  </si>
  <si>
    <t>住民参加型団体</t>
  </si>
  <si>
    <t>当事者・家族の会</t>
  </si>
  <si>
    <t>学校</t>
  </si>
  <si>
    <t>福祉事業者団体</t>
  </si>
  <si>
    <t>民生委員児童委員協議会</t>
  </si>
  <si>
    <t>小地域団体・公民館</t>
  </si>
  <si>
    <t>ボランティア団体</t>
  </si>
  <si>
    <t>緊急一時保護施設・団体</t>
  </si>
  <si>
    <t>更生保護施設・団体</t>
  </si>
  <si>
    <t>女性福祉関係施設・団体</t>
  </si>
  <si>
    <t>一人親家族関係施設・団体</t>
  </si>
  <si>
    <t>児童青少年福祉施設・団体</t>
  </si>
  <si>
    <t>精神障害者福祉施設・団体</t>
  </si>
  <si>
    <t>知的障害児者福祉施設・団体</t>
  </si>
  <si>
    <t>身体障害児者福祉施設・団体</t>
  </si>
  <si>
    <t>高齢者福祉施設・団体</t>
  </si>
  <si>
    <t>地区社協</t>
  </si>
  <si>
    <t>市区町村社協</t>
  </si>
  <si>
    <t>都道府県社協</t>
  </si>
  <si>
    <t>構成比</t>
  </si>
  <si>
    <t>（２）配 分 状 況</t>
  </si>
  <si>
    <t xml:space="preserve">   　　％</t>
  </si>
  <si>
    <t xml:space="preserve"> 　　％</t>
  </si>
  <si>
    <t>実人員</t>
  </si>
  <si>
    <t>平均単価</t>
  </si>
  <si>
    <t>貸付決定状況</t>
  </si>
  <si>
    <t>申込状況</t>
  </si>
  <si>
    <t>18-11(1)</t>
  </si>
  <si>
    <t>18-11(2)</t>
  </si>
  <si>
    <t>18-11(3)(ｲ)</t>
  </si>
  <si>
    <t>18-11(3)(ﾛ)</t>
  </si>
  <si>
    <t>18-12(1)</t>
  </si>
  <si>
    <t>18-12(2)</t>
  </si>
  <si>
    <t>産業別労働者災害補償保険給付状況</t>
  </si>
  <si>
    <t>介護保険</t>
  </si>
  <si>
    <t>生活福祉資金申込および貸付決定状況</t>
  </si>
  <si>
    <t>法第３条第２項被保険者健康保険</t>
  </si>
  <si>
    <t>船員保険</t>
  </si>
  <si>
    <t>月別雇用保険受給状況</t>
  </si>
  <si>
    <t>平均</t>
  </si>
  <si>
    <t>移送費</t>
  </si>
  <si>
    <t>食事療養費</t>
  </si>
  <si>
    <t>18-10(1)</t>
  </si>
  <si>
    <t>18-10(2)</t>
  </si>
  <si>
    <t>18-10(3)(ｲ)</t>
  </si>
  <si>
    <t>18-10(3)(ﾛ)</t>
  </si>
  <si>
    <t>収納済額</t>
  </si>
  <si>
    <t>千円</t>
  </si>
  <si>
    <t>世帯数</t>
  </si>
  <si>
    <t>（注）1.平成20年度より各月の徴収状況の報告を行わなくなった。</t>
  </si>
  <si>
    <t>一人当た
り療養諸
費費用額</t>
  </si>
  <si>
    <t>（注）1.第1号被保険者のいる世帯数、第1号被保険者数、要介護（要支援）認定者数は、当年度末現在</t>
  </si>
  <si>
    <t>　　　2.受給者数及び保険給付については、当年度累計値。ただし当年3月から翌年2月を年度単位としている。</t>
  </si>
  <si>
    <t>資　料：福井県地域福祉課</t>
  </si>
  <si>
    <t>その他の保険給付</t>
  </si>
  <si>
    <t>地域密着型</t>
  </si>
  <si>
    <t>埋葬料(費)</t>
  </si>
  <si>
    <t>　　　　　　　　％</t>
  </si>
  <si>
    <t>強制
適用</t>
  </si>
  <si>
    <t>任意
適用</t>
  </si>
  <si>
    <t>任意包
括適用</t>
  </si>
  <si>
    <t>任意継
続適用</t>
  </si>
  <si>
    <t>強制適用</t>
  </si>
  <si>
    <t>(介護予防)</t>
  </si>
  <si>
    <t>療養費等</t>
  </si>
  <si>
    <t>調剤</t>
  </si>
  <si>
    <t>訪問看護</t>
  </si>
  <si>
    <t>資　料：福井県長寿福祉課</t>
  </si>
  <si>
    <t>18-17(2)</t>
  </si>
  <si>
    <t>18-17(3)</t>
  </si>
  <si>
    <t>18-17(4)</t>
  </si>
  <si>
    <t>18-20(2)</t>
  </si>
  <si>
    <t>18-15</t>
  </si>
  <si>
    <t>18-16</t>
  </si>
  <si>
    <t>18-17(1)</t>
  </si>
  <si>
    <t>18-19</t>
  </si>
  <si>
    <t>18-20(1)</t>
  </si>
  <si>
    <t>18-21</t>
  </si>
  <si>
    <t>後期高齢者医療給付状況</t>
  </si>
  <si>
    <t>診療費</t>
  </si>
  <si>
    <t>（注）1.一部負担金は含んでいない。　2.入院には食事・生活療養費を含む。</t>
  </si>
  <si>
    <t>被保険者数（年度平均）</t>
  </si>
  <si>
    <t>（単位：人、千円）</t>
  </si>
  <si>
    <t>（単位：人、円）</t>
  </si>
  <si>
    <t>15　産業別労働者災害補償保険給付状況</t>
  </si>
  <si>
    <t>16　月別雇用保険受給状況</t>
  </si>
  <si>
    <t>給付額</t>
  </si>
  <si>
    <t>支給金額</t>
  </si>
  <si>
    <t>17　国 民 年 金 事 業 状 況</t>
  </si>
  <si>
    <t>18-18(1)</t>
  </si>
  <si>
    <t>18-18(2)</t>
  </si>
  <si>
    <t>18　厚　生　年　金　保　険</t>
  </si>
  <si>
    <t>被　保　険　者　数　（人）</t>
  </si>
  <si>
    <t>被　保　険　者　数　（人）</t>
  </si>
  <si>
    <t>平 均 標 準 報 酬 月 額 （円）</t>
  </si>
  <si>
    <t>19　介　　護　　保　　険</t>
  </si>
  <si>
    <t>21　生活福祉資金申込および貸付決定状況</t>
  </si>
  <si>
    <t>(2)保険料徴収状況</t>
  </si>
  <si>
    <t>(3)保険給付決定状況(ｲ)現物給付</t>
  </si>
  <si>
    <t>(ﾛ)現金給付</t>
  </si>
  <si>
    <t>(2)月別給付状況</t>
  </si>
  <si>
    <t>(2)給付状況（基礎年金）</t>
  </si>
  <si>
    <t>(3)給付状況（旧法）</t>
  </si>
  <si>
    <t>(4)給付状況（老齢基礎年金）</t>
  </si>
  <si>
    <t>総額</t>
  </si>
  <si>
    <t>ＮＰＯ法人・団体</t>
  </si>
  <si>
    <t>(1)適用状況</t>
  </si>
  <si>
    <t>(1)事業実施状況</t>
  </si>
  <si>
    <t>国民健康保険</t>
  </si>
  <si>
    <t>(1)適用・保険料徴収状況</t>
  </si>
  <si>
    <t>国民年金事業状況</t>
  </si>
  <si>
    <t>厚生年金保険</t>
  </si>
  <si>
    <t>共同募金</t>
  </si>
  <si>
    <t>(1)地域別募金状況（一般募金・歳末たすけあい募金）</t>
  </si>
  <si>
    <t>(2)配分状況</t>
  </si>
  <si>
    <t>…</t>
  </si>
  <si>
    <t>20　共　同　募　金</t>
  </si>
  <si>
    <t>資　料：福井県共同募金会</t>
  </si>
  <si>
    <t>高額療養費
（再掲）</t>
  </si>
  <si>
    <t>高額介護（介護予防）</t>
  </si>
  <si>
    <t>平成21年度募金</t>
  </si>
  <si>
    <t>全国健康保険協会管掌健康保険</t>
  </si>
  <si>
    <t>10　全国健康保険協会管掌健康保険</t>
  </si>
  <si>
    <t>平均標準報酬月額（円）</t>
  </si>
  <si>
    <t>被扶養者（義務教育就学以上70歳未満）(注1)</t>
  </si>
  <si>
    <t>10　全国健康保険協会管掌健康保険</t>
  </si>
  <si>
    <t>被扶養者（義務教育就学以上70歳未満）</t>
  </si>
  <si>
    <t>被扶養者（義務教育就学前）</t>
  </si>
  <si>
    <t>資　料：全国健康保険協会福井支部</t>
  </si>
  <si>
    <t>被扶養
者数</t>
  </si>
  <si>
    <t>事業所数</t>
  </si>
  <si>
    <t>被保険者数</t>
  </si>
  <si>
    <t>年次別</t>
  </si>
  <si>
    <t>収納率</t>
  </si>
  <si>
    <t>被保険者</t>
  </si>
  <si>
    <t>任意</t>
  </si>
  <si>
    <t>総計</t>
  </si>
  <si>
    <t>件数</t>
  </si>
  <si>
    <t>給付額</t>
  </si>
  <si>
    <t>給付額</t>
  </si>
  <si>
    <t>特定入所者介護（介護予防）</t>
  </si>
  <si>
    <t>(単位：千円、％）</t>
  </si>
  <si>
    <t>　資料：厚生労働省老健局介護保険課「介護保険事業状況報告年報」</t>
  </si>
  <si>
    <t>高額医療・高額介護合算療養費</t>
  </si>
  <si>
    <t>（注）各年度末現在。</t>
  </si>
  <si>
    <t>敦賀市共同募金委員会</t>
  </si>
  <si>
    <t>小浜市共同募金委員会</t>
  </si>
  <si>
    <t>大野市共同募金委員会</t>
  </si>
  <si>
    <t>勝山市共同募金委員会</t>
  </si>
  <si>
    <t>あわら市共同募金委員会</t>
  </si>
  <si>
    <t>越前市共同募金委員会</t>
  </si>
  <si>
    <t>坂井市共同募金委員会</t>
  </si>
  <si>
    <t>永平寺町共同募金委員会</t>
  </si>
  <si>
    <t>池田町共同募金委員会</t>
  </si>
  <si>
    <t>南越前町共同募金委員会</t>
  </si>
  <si>
    <t>越前町共同募金委員会</t>
  </si>
  <si>
    <t>美浜町共同募金委員会</t>
  </si>
  <si>
    <t>高浜町共同募金委員会</t>
  </si>
  <si>
    <t>おおい町共同募金委員会</t>
  </si>
  <si>
    <t>若狭町共同募金委員会</t>
  </si>
  <si>
    <t>（２）給付状況</t>
  </si>
  <si>
    <t>平成21年度</t>
  </si>
  <si>
    <t>療養給付費</t>
  </si>
  <si>
    <t>65歳～75歳未満の
障害認定者</t>
  </si>
  <si>
    <t>75歳以上の
加入者</t>
  </si>
  <si>
    <t xml:space="preserve">             ％</t>
  </si>
  <si>
    <t>平均標準報酬月額</t>
  </si>
  <si>
    <t>18-13</t>
  </si>
  <si>
    <t>18-14(1)</t>
  </si>
  <si>
    <t>18-14(2)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</si>
  <si>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</si>
  <si>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</si>
  <si>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</si>
  <si>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</si>
  <si>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</si>
  <si>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</si>
  <si>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</si>
  <si>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</si>
  <si>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</si>
  <si>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</si>
  <si>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林業</t>
  </si>
  <si>
    <t>漁業</t>
  </si>
  <si>
    <t>鉱業</t>
  </si>
  <si>
    <t>保険料</t>
  </si>
  <si>
    <t>初回</t>
  </si>
  <si>
    <t>実人員</t>
  </si>
  <si>
    <t>受給者</t>
  </si>
  <si>
    <t>総合支援資金</t>
  </si>
  <si>
    <t>福祉資金</t>
  </si>
  <si>
    <t>教育支援資金</t>
  </si>
  <si>
    <t>不動産担保型生活資金</t>
  </si>
  <si>
    <t>申込みに対する決定の比</t>
  </si>
  <si>
    <t>（注）平成21年度に生活福祉資金貸付制度が一部改正された（平成21年10月7日より施行）。</t>
  </si>
  <si>
    <t>任意包括
適　　用</t>
  </si>
  <si>
    <t>任意単独
適　　用</t>
  </si>
  <si>
    <r>
      <t>被扶養者（義務教育就学前）</t>
    </r>
    <r>
      <rPr>
        <sz val="8"/>
        <rFont val="ＭＳ 明朝"/>
        <family val="1"/>
      </rPr>
      <t>(注2)</t>
    </r>
  </si>
  <si>
    <t>13   後 期 高 齢 者 医 療 給 付 状 況</t>
  </si>
  <si>
    <t>平成22年度</t>
  </si>
  <si>
    <t>14　国　民　健　康　保　険</t>
  </si>
  <si>
    <t>居宅介護（介護予防）サービス</t>
  </si>
  <si>
    <t>地域密着型介護（介護予防）サービス</t>
  </si>
  <si>
    <t>資　料：全国健康保険協会</t>
  </si>
  <si>
    <t>（注）任意継続被保険者分を含まない。</t>
  </si>
  <si>
    <t>資　料：福井年金事務所</t>
  </si>
  <si>
    <t>23年</t>
  </si>
  <si>
    <t>資　料：福井年金事務所</t>
  </si>
  <si>
    <t>福井市共同募金委員会</t>
  </si>
  <si>
    <t>平成22年度募金</t>
  </si>
  <si>
    <t>18　社会保障</t>
  </si>
  <si>
    <t>18　社会保障　目次へ＜＜</t>
  </si>
  <si>
    <t>*</t>
  </si>
  <si>
    <t>保</t>
  </si>
  <si>
    <t>険</t>
  </si>
  <si>
    <t>給</t>
  </si>
  <si>
    <t>付</t>
  </si>
  <si>
    <t>受給者
実人員
（年度平均）</t>
  </si>
  <si>
    <t>（注）保険料収納済額の3月分には出納整理期間を含む。</t>
  </si>
  <si>
    <t>（単位：人）</t>
  </si>
  <si>
    <t>（再掲）</t>
  </si>
  <si>
    <t>種別</t>
  </si>
  <si>
    <t>平成23年福井県統計年鑑</t>
  </si>
  <si>
    <t>平成21年度</t>
  </si>
  <si>
    <t>平成21年度　　</t>
  </si>
  <si>
    <t>（注）1.任意継続被保険者分を含む。　2.(　)は診療費の再掲であり、件数の合計には含めない。 3.平成20年度の数値は改訂値である。</t>
  </si>
  <si>
    <t>平成23年度</t>
  </si>
  <si>
    <t>平成21年度平均</t>
  </si>
  <si>
    <t>23 年  4月</t>
  </si>
  <si>
    <t>24 年  1月</t>
  </si>
  <si>
    <t>　　　2.平成23年度については速報値のため、変更の可能性がある。</t>
  </si>
  <si>
    <t>22</t>
  </si>
  <si>
    <t>23</t>
  </si>
  <si>
    <t xml:space="preserve">23 年 4月 </t>
  </si>
  <si>
    <t xml:space="preserve">24 年 1月 </t>
  </si>
  <si>
    <t>（注）1.平成23年度については速報値のため、変更の可能性がある。</t>
  </si>
  <si>
    <t>　　　2.平成21年度および平成22年度の数値は改訂値である。</t>
  </si>
  <si>
    <t>運輸業</t>
  </si>
  <si>
    <t>（注)「通信業」は「その他の各種事業」に含まれている。</t>
  </si>
  <si>
    <t>受給者数</t>
  </si>
  <si>
    <t>24年</t>
  </si>
  <si>
    <t>平成20年度</t>
  </si>
  <si>
    <t>…</t>
  </si>
  <si>
    <t>平成23年度募金</t>
  </si>
  <si>
    <t>平成24年3月31日現在</t>
  </si>
  <si>
    <t>（注）1.任意継続被保険者分を含む。　2.* は制度がないことを示す。　</t>
  </si>
  <si>
    <t>平成21年度</t>
  </si>
  <si>
    <t>（注）平成23年度の数値は速報値である。</t>
  </si>
  <si>
    <t>保　　　　　　　　　　　　　　　　　　　　険</t>
  </si>
  <si>
    <t>18　社会保障</t>
  </si>
  <si>
    <t>18　社会保障</t>
  </si>
  <si>
    <t>給　　　　　　　　　　　　　　　　　　　　　　　　　付</t>
  </si>
  <si>
    <t>出産育児給付</t>
  </si>
  <si>
    <t>葬祭給付</t>
  </si>
  <si>
    <t>その他</t>
  </si>
  <si>
    <t xml:space="preserve"> 5   </t>
  </si>
  <si>
    <t xml:space="preserve"> 6   </t>
  </si>
  <si>
    <t xml:space="preserve"> 7   </t>
  </si>
  <si>
    <t xml:space="preserve"> 8   </t>
  </si>
  <si>
    <t xml:space="preserve"> 9   </t>
  </si>
  <si>
    <t xml:space="preserve"> 10   </t>
  </si>
  <si>
    <t xml:space="preserve"> 11   </t>
  </si>
  <si>
    <t xml:space="preserve"> 12   </t>
  </si>
  <si>
    <t xml:space="preserve"> 2   </t>
  </si>
  <si>
    <t xml:space="preserve"> 3   </t>
  </si>
  <si>
    <t>　　　3.平成21、22年度の数値は改訂値、23年度の数値は速報値である。</t>
  </si>
  <si>
    <r>
      <rPr>
        <sz val="14"/>
        <rFont val="ＭＳ Ｐゴシック"/>
        <family val="3"/>
      </rPr>
      <t>14　国　民　健　康　保　険</t>
    </r>
  </si>
  <si>
    <t>鯖 江 市</t>
  </si>
  <si>
    <t>鯖江市共同募金委員会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</si>
</sst>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#\)"/>
    <numFmt numFmtId="178" formatCode="#,##0;&quot;△ &quot;#,##0"/>
    <numFmt numFmtId="179" formatCode="#,##0_);[Red]\(#,##0\)"/>
    <numFmt numFmtId="180" formatCode="0.00_);[Red]\(0.00\)"/>
    <numFmt numFmtId="181" formatCode="0.0%"/>
    <numFmt numFmtId="182" formatCode="_ * #,##0.0_ ;_ * \-#,##0.0_ ;_ * &quot;-&quot;?_ ;_ @_ "/>
    <numFmt numFmtId="183" formatCode="#,##0_ ;[Red]\-#,##0\ "/>
    <numFmt numFmtId="184" formatCode="#0.0"/>
    <numFmt numFmtId="185" formatCode="0_);[Red]\(0\)"/>
    <numFmt numFmtId="186" formatCode="#,##0.0_);[Red]\(#,##0.0\)"/>
    <numFmt numFmtId="187" formatCode="#,##0.0_ "/>
    <numFmt numFmtId="188" formatCode="#,##0.00_ "/>
    <numFmt numFmtId="189" formatCode="0.E+00"/>
    <numFmt numFmtId="190" formatCode="#,##0\ ;[Red]\-#,##0\ ;\-\ "/>
    <numFmt numFmtId="191" formatCode="#,##0;\-#,##0;\-"/>
    <numFmt numFmtId="192" formatCode="0.00_ "/>
    <numFmt numFmtId="193" formatCode="0.0"/>
    <numFmt numFmtId="194" formatCode="#,##0_);[Red]\(#,##0\);\-\ "/>
    <numFmt numFmtId="195" formatCode="#,##0.0;[Red]\-#,##0.0"/>
    <numFmt numFmtId="196" formatCode="#,##0;[Red]\-#,##0;\-"/>
    <numFmt numFmtId="197" formatCode="#,##0;;\-"/>
    <numFmt numFmtId="198" formatCode="#,##0;\-#,##0;&quot;-&quot;"/>
    <numFmt numFmtId="199" formatCode="0_ "/>
    <numFmt numFmtId="200" formatCode="0.0%;;\-"/>
    <numFmt numFmtId="201" formatCode="\※\ \ #,##0\ ;[Red]\-#,##0\ ;\-\ "/>
    <numFmt numFmtId="202" formatCode="&quot;*&quot;\ \ #,##0\ ;[Red]\-#,##0\ ;\-\ "/>
    <numFmt numFmtId="203" formatCode="#,##0.000;&quot;△ &quot;#,##0.000"/>
    <numFmt numFmtId="204" formatCode="0.000_);[Red]\(0.000\)"/>
    <numFmt numFmtId="205" formatCode="#,##0.000_);[Red]\(#,##0.000\)"/>
    <numFmt numFmtId="206" formatCode="#,##0.000;[Red]\-#,##0.000"/>
    <numFmt numFmtId="207" formatCode="#,##0.000_ "/>
    <numFmt numFmtId="208" formatCode="0.000_ "/>
    <numFmt numFmtId="209" formatCode="#,##0.000"/>
    <numFmt numFmtId="210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ＭＳ 明朝"/>
      <family val="1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98" fontId="18" fillId="0" borderId="0" applyFill="0" applyBorder="0" applyAlignment="0">
      <protection/>
    </xf>
    <xf numFmtId="0" fontId="10" fillId="0" borderId="0" applyNumberFormat="0" applyFon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184" fontId="0" fillId="0" borderId="0">
      <alignment/>
      <protection/>
    </xf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6" applyNumberFormat="0" applyAlignment="0" applyProtection="0"/>
    <xf numFmtId="199" fontId="9" fillId="0" borderId="12" applyNumberFormat="0" applyFon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24">
    <xf numFmtId="0" fontId="0" fillId="0" borderId="0" xfId="0" applyAlignment="1">
      <alignment/>
    </xf>
    <xf numFmtId="0" fontId="14" fillId="0" borderId="0" xfId="0" applyFont="1" applyAlignment="1">
      <alignment/>
    </xf>
    <xf numFmtId="0" fontId="48" fillId="0" borderId="0" xfId="48" applyAlignment="1" applyProtection="1">
      <alignment/>
      <protection/>
    </xf>
    <xf numFmtId="0" fontId="15" fillId="0" borderId="0" xfId="48" applyFont="1" applyAlignment="1" applyProtection="1" quotePrefix="1">
      <alignment/>
      <protection/>
    </xf>
    <xf numFmtId="0" fontId="3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vertical="top" shrinkToFi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49" fontId="7" fillId="0" borderId="18" xfId="0" applyNumberFormat="1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8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16" fillId="0" borderId="19" xfId="0" applyNumberFormat="1" applyFont="1" applyFill="1" applyBorder="1" applyAlignment="1">
      <alignment horizontal="center" vertical="top"/>
    </xf>
    <xf numFmtId="41" fontId="16" fillId="0" borderId="20" xfId="0" applyNumberFormat="1" applyFont="1" applyFill="1" applyBorder="1" applyAlignment="1">
      <alignment horizontal="center" vertical="top"/>
    </xf>
    <xf numFmtId="41" fontId="16" fillId="0" borderId="20" xfId="0" applyNumberFormat="1" applyFont="1" applyFill="1" applyBorder="1" applyAlignment="1">
      <alignment horizontal="right" vertical="top" shrinkToFit="1"/>
    </xf>
    <xf numFmtId="0" fontId="7" fillId="0" borderId="15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18" xfId="0" applyNumberFormat="1" applyFont="1" applyFill="1" applyBorder="1" applyAlignment="1">
      <alignment horizontal="distributed" vertical="center" shrinkToFit="1"/>
    </xf>
    <xf numFmtId="0" fontId="16" fillId="0" borderId="0" xfId="0" applyFont="1" applyFill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97" fontId="7" fillId="0" borderId="0" xfId="0" applyNumberFormat="1" applyFont="1" applyFill="1" applyBorder="1" applyAlignment="1">
      <alignment vertical="center"/>
    </xf>
    <xf numFmtId="197" fontId="7" fillId="0" borderId="0" xfId="59" applyNumberFormat="1" applyFont="1" applyFill="1" applyBorder="1" applyAlignment="1">
      <alignment vertical="center"/>
    </xf>
    <xf numFmtId="41" fontId="12" fillId="0" borderId="21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38" fontId="12" fillId="0" borderId="0" xfId="57" applyFont="1" applyFill="1" applyBorder="1" applyAlignment="1">
      <alignment vertical="center"/>
    </xf>
    <xf numFmtId="196" fontId="12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197" fontId="8" fillId="0" borderId="0" xfId="59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197" fontId="11" fillId="0" borderId="21" xfId="0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vertical="center"/>
    </xf>
    <xf numFmtId="197" fontId="11" fillId="0" borderId="0" xfId="59" applyNumberFormat="1" applyFont="1" applyFill="1" applyBorder="1" applyAlignment="1">
      <alignment vertical="center"/>
    </xf>
    <xf numFmtId="197" fontId="11" fillId="0" borderId="17" xfId="59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distributed" vertical="center" indent="1" shrinkToFit="1"/>
    </xf>
    <xf numFmtId="41" fontId="7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96" fontId="11" fillId="0" borderId="0" xfId="0" applyNumberFormat="1" applyFont="1" applyFill="1" applyBorder="1" applyAlignment="1">
      <alignment horizontal="right" vertical="center"/>
    </xf>
    <xf numFmtId="196" fontId="11" fillId="0" borderId="0" xfId="59" applyNumberFormat="1" applyFont="1" applyFill="1" applyBorder="1" applyAlignment="1">
      <alignment vertical="center"/>
    </xf>
    <xf numFmtId="196" fontId="11" fillId="0" borderId="21" xfId="59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7" fillId="0" borderId="17" xfId="0" applyNumberFormat="1" applyFont="1" applyFill="1" applyBorder="1" applyAlignment="1">
      <alignment horizontal="right" vertical="center"/>
    </xf>
    <xf numFmtId="197" fontId="7" fillId="0" borderId="17" xfId="59" applyNumberFormat="1" applyFont="1" applyFill="1" applyBorder="1" applyAlignment="1">
      <alignment vertical="center"/>
    </xf>
    <xf numFmtId="191" fontId="7" fillId="0" borderId="21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 shrinkToFit="1"/>
    </xf>
    <xf numFmtId="191" fontId="8" fillId="0" borderId="21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1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shrinkToFit="1"/>
    </xf>
    <xf numFmtId="0" fontId="12" fillId="0" borderId="18" xfId="0" applyNumberFormat="1" applyFont="1" applyFill="1" applyBorder="1" applyAlignment="1">
      <alignment horizontal="distributed" vertical="distributed" shrinkToFit="1"/>
    </xf>
    <xf numFmtId="41" fontId="12" fillId="0" borderId="21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top" shrinkToFit="1"/>
    </xf>
    <xf numFmtId="0" fontId="11" fillId="0" borderId="0" xfId="0" applyNumberFormat="1" applyFont="1" applyFill="1" applyBorder="1" applyAlignment="1">
      <alignment horizontal="distributed" vertical="center" shrinkToFit="1"/>
    </xf>
    <xf numFmtId="0" fontId="11" fillId="0" borderId="0" xfId="0" applyNumberFormat="1" applyFont="1" applyFill="1" applyBorder="1" applyAlignment="1">
      <alignment horizontal="distributed" vertical="center" shrinkToFit="1"/>
    </xf>
    <xf numFmtId="0" fontId="12" fillId="0" borderId="0" xfId="0" applyNumberFormat="1" applyFont="1" applyFill="1" applyBorder="1" applyAlignment="1">
      <alignment horizontal="distributed" vertical="center" shrinkToFit="1"/>
    </xf>
    <xf numFmtId="49" fontId="11" fillId="0" borderId="0" xfId="0" applyNumberFormat="1" applyFont="1" applyFill="1" applyBorder="1" applyAlignment="1">
      <alignment shrinkToFit="1"/>
    </xf>
    <xf numFmtId="41" fontId="11" fillId="0" borderId="21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95" fontId="11" fillId="0" borderId="0" xfId="57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distributed" vertical="center" shrinkToFit="1"/>
    </xf>
    <xf numFmtId="49" fontId="11" fillId="0" borderId="23" xfId="0" applyNumberFormat="1" applyFont="1" applyFill="1" applyBorder="1" applyAlignment="1">
      <alignment horizontal="distributed" vertical="center" shrinkToFit="1"/>
    </xf>
    <xf numFmtId="187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38" fontId="16" fillId="0" borderId="0" xfId="59" applyFont="1" applyFill="1" applyBorder="1" applyAlignment="1">
      <alignment vertical="center"/>
    </xf>
    <xf numFmtId="38" fontId="17" fillId="0" borderId="21" xfId="59" applyFont="1" applyFill="1" applyBorder="1" applyAlignment="1">
      <alignment vertical="center"/>
    </xf>
    <xf numFmtId="38" fontId="17" fillId="0" borderId="0" xfId="59" applyFont="1" applyFill="1" applyBorder="1" applyAlignment="1">
      <alignment vertical="center"/>
    </xf>
    <xf numFmtId="38" fontId="16" fillId="0" borderId="0" xfId="59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41" fontId="8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49" fontId="11" fillId="0" borderId="23" xfId="0" applyNumberFormat="1" applyFont="1" applyFill="1" applyBorder="1" applyAlignment="1">
      <alignment horizontal="distributed" vertical="center"/>
    </xf>
    <xf numFmtId="197" fontId="7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96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196" fontId="12" fillId="0" borderId="16" xfId="59" applyNumberFormat="1" applyFont="1" applyFill="1" applyBorder="1" applyAlignment="1">
      <alignment vertical="center"/>
    </xf>
    <xf numFmtId="196" fontId="12" fillId="0" borderId="17" xfId="5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38" fontId="2" fillId="0" borderId="0" xfId="59" applyFont="1" applyFill="1" applyAlignment="1">
      <alignment horizontal="center"/>
    </xf>
    <xf numFmtId="0" fontId="23" fillId="0" borderId="0" xfId="48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top" shrinkToFit="1"/>
    </xf>
    <xf numFmtId="49" fontId="16" fillId="0" borderId="19" xfId="0" applyNumberFormat="1" applyFont="1" applyFill="1" applyBorder="1" applyAlignment="1">
      <alignment horizontal="right" vertical="top" shrinkToFit="1"/>
    </xf>
    <xf numFmtId="49" fontId="16" fillId="0" borderId="20" xfId="0" applyNumberFormat="1" applyFont="1" applyFill="1" applyBorder="1" applyAlignment="1">
      <alignment horizontal="right" vertical="top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3" fontId="8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26" xfId="0" applyFont="1" applyFill="1" applyBorder="1" applyAlignment="1">
      <alignment horizontal="distributed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Fill="1" applyBorder="1" applyAlignment="1">
      <alignment horizontal="distributed" vertical="center" shrinkToFit="1"/>
    </xf>
    <xf numFmtId="41" fontId="7" fillId="0" borderId="21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distributed" vertical="center" shrinkToFit="1"/>
    </xf>
    <xf numFmtId="41" fontId="7" fillId="0" borderId="16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 shrinkToFit="1"/>
    </xf>
    <xf numFmtId="41" fontId="7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89" fontId="7" fillId="0" borderId="18" xfId="0" applyNumberFormat="1" applyFont="1" applyFill="1" applyBorder="1" applyAlignment="1">
      <alignment horizontal="distributed" vertical="center" shrinkToFit="1"/>
    </xf>
    <xf numFmtId="41" fontId="7" fillId="0" borderId="2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189" fontId="7" fillId="0" borderId="18" xfId="0" applyNumberFormat="1" applyFont="1" applyFill="1" applyBorder="1" applyAlignment="1">
      <alignment horizontal="center" vertical="center" shrinkToFit="1"/>
    </xf>
    <xf numFmtId="189" fontId="7" fillId="0" borderId="18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Alignment="1">
      <alignment/>
    </xf>
    <xf numFmtId="189" fontId="7" fillId="0" borderId="23" xfId="0" applyNumberFormat="1" applyFont="1" applyFill="1" applyBorder="1" applyAlignment="1">
      <alignment horizontal="center" vertical="center" shrinkToFit="1"/>
    </xf>
    <xf numFmtId="41" fontId="7" fillId="0" borderId="1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41" fontId="16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/>
    </xf>
    <xf numFmtId="41" fontId="11" fillId="0" borderId="19" xfId="0" applyNumberFormat="1" applyFont="1" applyFill="1" applyBorder="1" applyAlignment="1">
      <alignment horizontal="right" vertical="center"/>
    </xf>
    <xf numFmtId="41" fontId="11" fillId="0" borderId="2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21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 vertical="center" shrinkToFit="1"/>
    </xf>
    <xf numFmtId="41" fontId="12" fillId="0" borderId="16" xfId="0" applyNumberFormat="1" applyFont="1" applyFill="1" applyBorder="1" applyAlignment="1">
      <alignment horizontal="right" vertical="center"/>
    </xf>
    <xf numFmtId="41" fontId="12" fillId="0" borderId="1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 shrinkToFit="1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center" vertical="center" shrinkToFi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188" fontId="12" fillId="0" borderId="17" xfId="0" applyNumberFormat="1" applyFont="1" applyFill="1" applyBorder="1" applyAlignment="1">
      <alignment horizontal="right" vertical="center"/>
    </xf>
    <xf numFmtId="0" fontId="2" fillId="0" borderId="0" xfId="73" applyFont="1" applyFill="1">
      <alignment vertical="center"/>
      <protection/>
    </xf>
    <xf numFmtId="0" fontId="2" fillId="0" borderId="0" xfId="73" applyFont="1" applyFill="1" applyBorder="1" applyAlignment="1">
      <alignment/>
      <protection/>
    </xf>
    <xf numFmtId="0" fontId="11" fillId="0" borderId="0" xfId="73" applyFont="1" applyFill="1" applyBorder="1">
      <alignment vertical="center"/>
      <protection/>
    </xf>
    <xf numFmtId="0" fontId="11" fillId="0" borderId="0" xfId="73" applyFont="1" applyFill="1">
      <alignment vertical="center"/>
      <protection/>
    </xf>
    <xf numFmtId="0" fontId="11" fillId="0" borderId="16" xfId="73" applyFont="1" applyFill="1" applyBorder="1" applyAlignment="1">
      <alignment horizontal="distributed" vertical="top"/>
      <protection/>
    </xf>
    <xf numFmtId="0" fontId="11" fillId="0" borderId="17" xfId="73" applyFont="1" applyFill="1" applyBorder="1" applyAlignment="1">
      <alignment horizontal="distributed" vertical="top"/>
      <protection/>
    </xf>
    <xf numFmtId="41" fontId="11" fillId="0" borderId="21" xfId="73" applyNumberFormat="1" applyFont="1" applyFill="1" applyBorder="1" applyAlignment="1">
      <alignment horizontal="right" vertical="center"/>
      <protection/>
    </xf>
    <xf numFmtId="41" fontId="11" fillId="0" borderId="20" xfId="73" applyNumberFormat="1" applyFont="1" applyFill="1" applyBorder="1" applyAlignment="1">
      <alignment horizontal="right" vertical="center"/>
      <protection/>
    </xf>
    <xf numFmtId="41" fontId="11" fillId="0" borderId="0" xfId="73" applyNumberFormat="1" applyFont="1" applyFill="1" applyAlignment="1">
      <alignment horizontal="right" vertical="center"/>
      <protection/>
    </xf>
    <xf numFmtId="41" fontId="11" fillId="0" borderId="0" xfId="73" applyNumberFormat="1" applyFont="1" applyFill="1" applyBorder="1" applyAlignment="1">
      <alignment horizontal="right" vertical="center"/>
      <protection/>
    </xf>
    <xf numFmtId="41" fontId="12" fillId="0" borderId="21" xfId="73" applyNumberFormat="1" applyFont="1" applyFill="1" applyBorder="1" applyAlignment="1">
      <alignment horizontal="right" vertical="center"/>
      <protection/>
    </xf>
    <xf numFmtId="41" fontId="12" fillId="0" borderId="0" xfId="73" applyNumberFormat="1" applyFont="1" applyFill="1" applyBorder="1" applyAlignment="1">
      <alignment horizontal="right" vertical="center"/>
      <protection/>
    </xf>
    <xf numFmtId="0" fontId="12" fillId="0" borderId="0" xfId="73" applyFont="1" applyFill="1">
      <alignment vertical="center"/>
      <protection/>
    </xf>
    <xf numFmtId="49" fontId="11" fillId="0" borderId="0" xfId="73" applyNumberFormat="1" applyFont="1" applyFill="1" applyBorder="1" applyAlignment="1">
      <alignment horizontal="distributed" vertical="center" shrinkToFit="1"/>
      <protection/>
    </xf>
    <xf numFmtId="49" fontId="11" fillId="0" borderId="18" xfId="73" applyNumberFormat="1" applyFont="1" applyFill="1" applyBorder="1" applyAlignment="1">
      <alignment horizontal="distributed" vertical="center" shrinkToFit="1"/>
      <protection/>
    </xf>
    <xf numFmtId="49" fontId="11" fillId="0" borderId="18" xfId="0" applyNumberFormat="1" applyFont="1" applyFill="1" applyBorder="1" applyAlignment="1">
      <alignment horizontal="distributed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1" fontId="11" fillId="0" borderId="16" xfId="73" applyNumberFormat="1" applyFont="1" applyFill="1" applyBorder="1" applyAlignment="1">
      <alignment horizontal="right" vertical="center"/>
      <protection/>
    </xf>
    <xf numFmtId="41" fontId="11" fillId="0" borderId="17" xfId="73" applyNumberFormat="1" applyFont="1" applyFill="1" applyBorder="1" applyAlignment="1">
      <alignment horizontal="right" vertical="center"/>
      <protection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 indent="1" shrinkToFit="1"/>
    </xf>
    <xf numFmtId="49" fontId="11" fillId="0" borderId="17" xfId="0" applyNumberFormat="1" applyFont="1" applyFill="1" applyBorder="1" applyAlignment="1">
      <alignment horizontal="distributed" vertical="center" indent="1" shrinkToFit="1"/>
    </xf>
    <xf numFmtId="41" fontId="11" fillId="0" borderId="16" xfId="0" applyNumberFormat="1" applyFont="1" applyFill="1" applyBorder="1" applyAlignment="1">
      <alignment horizontal="right" vertical="center"/>
    </xf>
    <xf numFmtId="41" fontId="11" fillId="0" borderId="17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41" fontId="11" fillId="0" borderId="21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right" vertical="top" shrinkToFit="1"/>
    </xf>
    <xf numFmtId="49" fontId="7" fillId="0" borderId="20" xfId="0" applyNumberFormat="1" applyFont="1" applyFill="1" applyBorder="1" applyAlignment="1">
      <alignment horizontal="right" vertical="top" shrinkToFit="1"/>
    </xf>
    <xf numFmtId="40" fontId="11" fillId="0" borderId="0" xfId="57" applyNumberFormat="1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distributed" vertical="center" wrapText="1"/>
    </xf>
    <xf numFmtId="197" fontId="11" fillId="0" borderId="0" xfId="0" applyNumberFormat="1" applyFont="1" applyFill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197" fontId="12" fillId="0" borderId="16" xfId="0" applyNumberFormat="1" applyFont="1" applyFill="1" applyBorder="1" applyAlignment="1">
      <alignment vertical="center"/>
    </xf>
    <xf numFmtId="197" fontId="12" fillId="0" borderId="1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24" xfId="0" applyNumberFormat="1" applyFont="1" applyFill="1" applyBorder="1" applyAlignment="1">
      <alignment horizontal="distributed" vertical="center"/>
    </xf>
    <xf numFmtId="49" fontId="12" fillId="0" borderId="15" xfId="0" applyNumberFormat="1" applyFont="1" applyFill="1" applyBorder="1" applyAlignment="1">
      <alignment horizontal="distributed" vertical="center"/>
    </xf>
    <xf numFmtId="49" fontId="12" fillId="0" borderId="24" xfId="0" applyNumberFormat="1" applyFont="1" applyFill="1" applyBorder="1" applyAlignment="1">
      <alignment horizontal="distributed" vertical="center"/>
    </xf>
    <xf numFmtId="49" fontId="11" fillId="0" borderId="18" xfId="0" applyNumberFormat="1" applyFont="1" applyFill="1" applyBorder="1" applyAlignment="1">
      <alignment horizontal="distributed" vertical="center"/>
    </xf>
    <xf numFmtId="197" fontId="12" fillId="0" borderId="0" xfId="59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197" fontId="12" fillId="0" borderId="17" xfId="59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97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5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 shrinkToFit="1"/>
    </xf>
    <xf numFmtId="190" fontId="11" fillId="0" borderId="20" xfId="0" applyNumberFormat="1" applyFont="1" applyFill="1" applyBorder="1" applyAlignment="1">
      <alignment vertical="center"/>
    </xf>
    <xf numFmtId="179" fontId="11" fillId="0" borderId="2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 shrinkToFit="1"/>
    </xf>
    <xf numFmtId="190" fontId="12" fillId="0" borderId="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right" vertical="center" indent="1"/>
    </xf>
    <xf numFmtId="190" fontId="11" fillId="0" borderId="0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 indent="1" shrinkToFit="1"/>
    </xf>
    <xf numFmtId="0" fontId="11" fillId="0" borderId="23" xfId="0" applyFont="1" applyFill="1" applyBorder="1" applyAlignment="1">
      <alignment horizontal="right" vertical="center" indent="1" shrinkToFit="1"/>
    </xf>
    <xf numFmtId="190" fontId="11" fillId="0" borderId="17" xfId="0" applyNumberFormat="1" applyFont="1" applyFill="1" applyBorder="1" applyAlignment="1">
      <alignment vertical="center"/>
    </xf>
    <xf numFmtId="190" fontId="11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vertical="top" shrinkToFit="1"/>
    </xf>
    <xf numFmtId="49" fontId="21" fillId="0" borderId="20" xfId="0" applyNumberFormat="1" applyFont="1" applyFill="1" applyBorder="1" applyAlignment="1">
      <alignment horizontal="right" vertical="top" shrinkToFit="1"/>
    </xf>
    <xf numFmtId="0" fontId="7" fillId="0" borderId="18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7" fillId="0" borderId="0" xfId="0" applyFont="1" applyFill="1" applyAlignment="1">
      <alignment/>
    </xf>
    <xf numFmtId="38" fontId="16" fillId="0" borderId="21" xfId="59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 shrinkToFit="1"/>
    </xf>
    <xf numFmtId="0" fontId="7" fillId="0" borderId="17" xfId="0" applyFont="1" applyFill="1" applyBorder="1" applyAlignment="1" quotePrefix="1">
      <alignment horizontal="right" vertical="center" shrinkToFit="1"/>
    </xf>
    <xf numFmtId="38" fontId="16" fillId="0" borderId="17" xfId="59" applyFont="1" applyFill="1" applyBorder="1" applyAlignment="1">
      <alignment vertical="center"/>
    </xf>
    <xf numFmtId="38" fontId="16" fillId="0" borderId="17" xfId="59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191" fontId="7" fillId="0" borderId="16" xfId="0" applyNumberFormat="1" applyFont="1" applyFill="1" applyBorder="1" applyAlignment="1">
      <alignment horizontal="right" vertical="center"/>
    </xf>
    <xf numFmtId="191" fontId="7" fillId="0" borderId="17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41" fontId="11" fillId="0" borderId="19" xfId="0" applyNumberFormat="1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distributed" vertical="center"/>
    </xf>
    <xf numFmtId="41" fontId="11" fillId="0" borderId="16" xfId="0" applyNumberFormat="1" applyFont="1" applyFill="1" applyBorder="1" applyAlignment="1">
      <alignment horizontal="center" vertical="center"/>
    </xf>
    <xf numFmtId="41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distributed" vertical="distributed" shrinkToFit="1"/>
    </xf>
    <xf numFmtId="38" fontId="11" fillId="0" borderId="20" xfId="57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horizontal="distributed" vertical="distributed" shrinkToFit="1"/>
    </xf>
    <xf numFmtId="38" fontId="11" fillId="0" borderId="0" xfId="57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distributed" vertical="distributed" wrapText="1"/>
    </xf>
    <xf numFmtId="38" fontId="11" fillId="0" borderId="17" xfId="57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distributed" vertical="center" shrinkToFit="1"/>
    </xf>
    <xf numFmtId="196" fontId="11" fillId="0" borderId="20" xfId="0" applyNumberFormat="1" applyFont="1" applyFill="1" applyBorder="1" applyAlignment="1">
      <alignment vertical="center"/>
    </xf>
    <xf numFmtId="196" fontId="11" fillId="0" borderId="20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distributed" vertical="center" shrinkToFit="1"/>
    </xf>
    <xf numFmtId="196" fontId="11" fillId="0" borderId="0" xfId="0" applyNumberFormat="1" applyFont="1" applyFill="1" applyBorder="1" applyAlignment="1">
      <alignment vertical="center"/>
    </xf>
    <xf numFmtId="196" fontId="11" fillId="0" borderId="17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center"/>
    </xf>
    <xf numFmtId="49" fontId="11" fillId="0" borderId="17" xfId="0" applyNumberFormat="1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41" fontId="11" fillId="0" borderId="21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188" fontId="12" fillId="0" borderId="17" xfId="0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shrinkToFit="1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distributed" vertical="center"/>
    </xf>
    <xf numFmtId="0" fontId="11" fillId="0" borderId="24" xfId="0" applyNumberFormat="1" applyFont="1" applyFill="1" applyBorder="1" applyAlignment="1">
      <alignment horizontal="distributed" vertical="center"/>
    </xf>
    <xf numFmtId="0" fontId="11" fillId="0" borderId="30" xfId="0" applyNumberFormat="1" applyFont="1" applyFill="1" applyBorder="1" applyAlignment="1">
      <alignment horizontal="distributed" vertical="center"/>
    </xf>
    <xf numFmtId="0" fontId="11" fillId="0" borderId="33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41" fontId="11" fillId="0" borderId="26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distributed" vertical="center"/>
    </xf>
    <xf numFmtId="0" fontId="11" fillId="0" borderId="16" xfId="0" applyNumberFormat="1" applyFont="1" applyFill="1" applyBorder="1" applyAlignment="1">
      <alignment horizontal="distributed" vertical="center"/>
    </xf>
    <xf numFmtId="196" fontId="11" fillId="0" borderId="21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Alignment="1">
      <alignment horizontal="right" vertical="center"/>
    </xf>
    <xf numFmtId="196" fontId="12" fillId="0" borderId="16" xfId="0" applyNumberFormat="1" applyFont="1" applyFill="1" applyBorder="1" applyAlignment="1">
      <alignment horizontal="right" vertical="center"/>
    </xf>
    <xf numFmtId="196" fontId="12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9" fontId="11" fillId="0" borderId="26" xfId="0" applyNumberFormat="1" applyFont="1" applyFill="1" applyBorder="1" applyAlignment="1">
      <alignment horizontal="distributed" vertical="center"/>
    </xf>
    <xf numFmtId="49" fontId="11" fillId="0" borderId="16" xfId="0" applyNumberFormat="1" applyFont="1" applyFill="1" applyBorder="1" applyAlignment="1">
      <alignment horizontal="distributed" vertical="center"/>
    </xf>
    <xf numFmtId="0" fontId="11" fillId="0" borderId="18" xfId="0" applyNumberFormat="1" applyFont="1" applyFill="1" applyBorder="1" applyAlignment="1">
      <alignment horizontal="distributed" vertical="center" shrinkToFit="1"/>
    </xf>
    <xf numFmtId="41" fontId="11" fillId="0" borderId="19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>
      <alignment vertical="center"/>
    </xf>
    <xf numFmtId="183" fontId="11" fillId="0" borderId="20" xfId="0" applyNumberFormat="1" applyFont="1" applyFill="1" applyBorder="1" applyAlignment="1">
      <alignment/>
    </xf>
    <xf numFmtId="181" fontId="11" fillId="0" borderId="2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/>
    </xf>
    <xf numFmtId="183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/>
    </xf>
    <xf numFmtId="41" fontId="11" fillId="0" borderId="16" xfId="0" applyNumberFormat="1" applyFont="1" applyFill="1" applyBorder="1" applyAlignment="1">
      <alignment vertical="center"/>
    </xf>
    <xf numFmtId="41" fontId="11" fillId="0" borderId="17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/>
    </xf>
    <xf numFmtId="176" fontId="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1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24" xfId="0" applyNumberFormat="1" applyFont="1" applyFill="1" applyBorder="1" applyAlignment="1">
      <alignment horizontal="center" vertical="center"/>
    </xf>
    <xf numFmtId="197" fontId="8" fillId="0" borderId="2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197" fontId="7" fillId="0" borderId="21" xfId="0" applyNumberFormat="1" applyFont="1" applyFill="1" applyBorder="1" applyAlignment="1">
      <alignment vertical="center"/>
    </xf>
    <xf numFmtId="200" fontId="7" fillId="0" borderId="18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7" fillId="0" borderId="16" xfId="0" applyNumberFormat="1" applyFont="1" applyFill="1" applyBorder="1" applyAlignment="1">
      <alignment horizontal="right" vertical="center"/>
    </xf>
    <xf numFmtId="197" fontId="8" fillId="0" borderId="17" xfId="0" applyNumberFormat="1" applyFont="1" applyFill="1" applyBorder="1" applyAlignment="1">
      <alignment horizontal="right" vertical="center"/>
    </xf>
    <xf numFmtId="197" fontId="8" fillId="0" borderId="17" xfId="59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/>
    </xf>
    <xf numFmtId="38" fontId="2" fillId="0" borderId="0" xfId="59" applyFont="1" applyFill="1" applyAlignment="1">
      <alignment/>
    </xf>
    <xf numFmtId="38" fontId="4" fillId="0" borderId="0" xfId="59" applyFont="1" applyFill="1" applyAlignment="1">
      <alignment/>
    </xf>
    <xf numFmtId="200" fontId="7" fillId="0" borderId="18" xfId="0" applyNumberFormat="1" applyFont="1" applyFill="1" applyBorder="1" applyAlignment="1">
      <alignment vertical="center"/>
    </xf>
    <xf numFmtId="200" fontId="8" fillId="0" borderId="0" xfId="0" applyNumberFormat="1" applyFont="1" applyFill="1" applyBorder="1" applyAlignment="1">
      <alignment vertical="center"/>
    </xf>
    <xf numFmtId="197" fontId="8" fillId="0" borderId="21" xfId="0" applyNumberFormat="1" applyFont="1" applyFill="1" applyBorder="1" applyAlignment="1">
      <alignment vertical="center"/>
    </xf>
    <xf numFmtId="200" fontId="8" fillId="0" borderId="18" xfId="0" applyNumberFormat="1" applyFont="1" applyFill="1" applyBorder="1" applyAlignment="1">
      <alignment vertical="center"/>
    </xf>
    <xf numFmtId="200" fontId="7" fillId="0" borderId="23" xfId="0" applyNumberFormat="1" applyFont="1" applyFill="1" applyBorder="1" applyAlignment="1">
      <alignment vertical="center"/>
    </xf>
    <xf numFmtId="200" fontId="8" fillId="0" borderId="17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horizontal="right" vertical="top"/>
    </xf>
    <xf numFmtId="41" fontId="7" fillId="0" borderId="20" xfId="0" applyNumberFormat="1" applyFont="1" applyFill="1" applyBorder="1" applyAlignment="1">
      <alignment horizontal="right" vertical="top" shrinkToFit="1"/>
    </xf>
    <xf numFmtId="41" fontId="7" fillId="0" borderId="2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195" fontId="11" fillId="0" borderId="0" xfId="57" applyNumberFormat="1" applyFont="1" applyFill="1" applyBorder="1" applyAlignment="1">
      <alignment horizontal="right" vertical="center"/>
    </xf>
    <xf numFmtId="195" fontId="12" fillId="0" borderId="0" xfId="57" applyNumberFormat="1" applyFont="1" applyFill="1" applyBorder="1" applyAlignment="1">
      <alignment horizontal="right" vertical="center"/>
    </xf>
    <xf numFmtId="195" fontId="11" fillId="0" borderId="17" xfId="57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 indent="4"/>
    </xf>
    <xf numFmtId="0" fontId="11" fillId="0" borderId="14" xfId="0" applyFont="1" applyFill="1" applyBorder="1" applyAlignment="1">
      <alignment horizontal="distributed" vertical="center" indent="4"/>
    </xf>
    <xf numFmtId="0" fontId="11" fillId="0" borderId="25" xfId="0" applyFont="1" applyFill="1" applyBorder="1" applyAlignment="1">
      <alignment horizontal="distributed" vertical="center" indent="4"/>
    </xf>
    <xf numFmtId="0" fontId="11" fillId="0" borderId="32" xfId="0" applyFont="1" applyFill="1" applyBorder="1" applyAlignment="1">
      <alignment horizontal="distributed" vertical="center" wrapText="1"/>
    </xf>
    <xf numFmtId="0" fontId="11" fillId="0" borderId="33" xfId="0" applyFont="1" applyFill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distributed" vertical="center" shrinkToFit="1"/>
    </xf>
    <xf numFmtId="49" fontId="7" fillId="0" borderId="23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distributed" vertical="center" shrinkToFit="1"/>
    </xf>
    <xf numFmtId="0" fontId="7" fillId="0" borderId="29" xfId="0" applyFont="1" applyFill="1" applyBorder="1" applyAlignment="1">
      <alignment horizontal="distributed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distributed" textRotation="255" shrinkToFit="1"/>
    </xf>
    <xf numFmtId="49" fontId="7" fillId="0" borderId="0" xfId="0" applyNumberFormat="1" applyFont="1" applyFill="1" applyBorder="1" applyAlignment="1">
      <alignment horizontal="center" vertical="center" textRotation="255" shrinkToFit="1"/>
    </xf>
    <xf numFmtId="0" fontId="11" fillId="0" borderId="32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 indent="1"/>
    </xf>
    <xf numFmtId="0" fontId="11" fillId="0" borderId="23" xfId="0" applyFont="1" applyFill="1" applyBorder="1" applyAlignment="1">
      <alignment horizontal="distributed" vertical="center" indent="1"/>
    </xf>
    <xf numFmtId="0" fontId="2" fillId="0" borderId="0" xfId="73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35" xfId="73" applyFont="1" applyFill="1" applyBorder="1" applyAlignment="1">
      <alignment horizontal="distributed" vertical="center"/>
      <protection/>
    </xf>
    <xf numFmtId="0" fontId="11" fillId="0" borderId="34" xfId="73" applyFont="1" applyFill="1" applyBorder="1" applyAlignment="1">
      <alignment horizontal="distributed" vertical="center"/>
      <protection/>
    </xf>
    <xf numFmtId="0" fontId="11" fillId="0" borderId="17" xfId="73" applyFont="1" applyFill="1" applyBorder="1" applyAlignment="1">
      <alignment horizontal="distributed" vertical="center"/>
      <protection/>
    </xf>
    <xf numFmtId="0" fontId="11" fillId="0" borderId="23" xfId="73" applyFont="1" applyFill="1" applyBorder="1" applyAlignment="1">
      <alignment horizontal="distributed" vertical="center"/>
      <protection/>
    </xf>
    <xf numFmtId="0" fontId="11" fillId="0" borderId="22" xfId="73" applyFont="1" applyFill="1" applyBorder="1" applyAlignment="1">
      <alignment horizontal="distributed" vertical="center"/>
      <protection/>
    </xf>
    <xf numFmtId="0" fontId="11" fillId="0" borderId="25" xfId="73" applyFont="1" applyFill="1" applyBorder="1" applyAlignment="1">
      <alignment horizontal="distributed" vertical="center"/>
      <protection/>
    </xf>
    <xf numFmtId="0" fontId="11" fillId="0" borderId="22" xfId="73" applyFont="1" applyFill="1" applyBorder="1" applyAlignment="1">
      <alignment horizontal="center" vertical="center" shrinkToFit="1"/>
      <protection/>
    </xf>
    <xf numFmtId="0" fontId="11" fillId="0" borderId="14" xfId="73" applyFont="1" applyFill="1" applyBorder="1" applyAlignment="1">
      <alignment horizontal="center" vertical="center" shrinkToFit="1"/>
      <protection/>
    </xf>
    <xf numFmtId="0" fontId="11" fillId="0" borderId="25" xfId="73" applyFont="1" applyFill="1" applyBorder="1" applyAlignment="1">
      <alignment horizontal="center" vertical="center" shrinkToFit="1"/>
      <protection/>
    </xf>
    <xf numFmtId="0" fontId="11" fillId="0" borderId="14" xfId="73" applyFont="1" applyFill="1" applyBorder="1" applyAlignment="1">
      <alignment horizontal="distributed" vertical="center"/>
      <protection/>
    </xf>
    <xf numFmtId="49" fontId="11" fillId="0" borderId="0" xfId="73" applyNumberFormat="1" applyFont="1" applyFill="1" applyBorder="1" applyAlignment="1">
      <alignment horizontal="distributed" vertical="center" shrinkToFit="1"/>
      <protection/>
    </xf>
    <xf numFmtId="49" fontId="11" fillId="0" borderId="18" xfId="73" applyNumberFormat="1" applyFont="1" applyFill="1" applyBorder="1" applyAlignment="1">
      <alignment horizontal="distributed" vertical="center" shrinkToFit="1"/>
      <protection/>
    </xf>
    <xf numFmtId="0" fontId="11" fillId="0" borderId="0" xfId="73" applyNumberFormat="1" applyFont="1" applyFill="1" applyBorder="1" applyAlignment="1">
      <alignment horizontal="center" vertical="center" shrinkToFit="1"/>
      <protection/>
    </xf>
    <xf numFmtId="49" fontId="11" fillId="0" borderId="0" xfId="73" applyNumberFormat="1" applyFont="1" applyFill="1" applyBorder="1" applyAlignment="1">
      <alignment horizontal="center" vertical="center" shrinkToFit="1"/>
      <protection/>
    </xf>
    <xf numFmtId="49" fontId="11" fillId="0" borderId="18" xfId="73" applyNumberFormat="1" applyFont="1" applyFill="1" applyBorder="1" applyAlignment="1">
      <alignment horizontal="center" vertical="center" shrinkToFit="1"/>
      <protection/>
    </xf>
    <xf numFmtId="0" fontId="12" fillId="0" borderId="0" xfId="73" applyNumberFormat="1" applyFont="1" applyFill="1" applyBorder="1" applyAlignment="1">
      <alignment horizontal="center" vertical="center" shrinkToFit="1"/>
      <protection/>
    </xf>
    <xf numFmtId="49" fontId="12" fillId="0" borderId="0" xfId="73" applyNumberFormat="1" applyFont="1" applyFill="1" applyBorder="1" applyAlignment="1">
      <alignment horizontal="center" vertical="center" shrinkToFit="1"/>
      <protection/>
    </xf>
    <xf numFmtId="49" fontId="12" fillId="0" borderId="18" xfId="73" applyNumberFormat="1" applyFont="1" applyFill="1" applyBorder="1" applyAlignment="1">
      <alignment horizontal="center" vertical="center" shrinkToFit="1"/>
      <protection/>
    </xf>
    <xf numFmtId="49" fontId="11" fillId="0" borderId="0" xfId="0" applyNumberFormat="1" applyFont="1" applyFill="1" applyBorder="1" applyAlignment="1">
      <alignment horizontal="center" vertical="distributed" textRotation="255" shrinkToFit="1"/>
    </xf>
    <xf numFmtId="49" fontId="11" fillId="0" borderId="17" xfId="0" applyNumberFormat="1" applyFont="1" applyFill="1" applyBorder="1" applyAlignment="1">
      <alignment horizontal="center" vertical="distributed" textRotation="255" shrinkToFit="1"/>
    </xf>
    <xf numFmtId="49" fontId="11" fillId="0" borderId="0" xfId="0" applyNumberFormat="1" applyFont="1" applyFill="1" applyBorder="1" applyAlignment="1">
      <alignment horizontal="center" vertical="center" textRotation="255" shrinkToFit="1"/>
    </xf>
    <xf numFmtId="49" fontId="11" fillId="0" borderId="0" xfId="0" applyNumberFormat="1" applyFont="1" applyFill="1" applyBorder="1" applyAlignment="1">
      <alignment horizontal="distributed" vertical="center" shrinkToFit="1"/>
    </xf>
    <xf numFmtId="49" fontId="11" fillId="0" borderId="18" xfId="0" applyNumberFormat="1" applyFont="1" applyFill="1" applyBorder="1" applyAlignment="1">
      <alignment horizontal="distributed" vertical="center" shrinkToFit="1"/>
    </xf>
    <xf numFmtId="49" fontId="11" fillId="0" borderId="17" xfId="0" applyNumberFormat="1" applyFont="1" applyFill="1" applyBorder="1" applyAlignment="1">
      <alignment horizontal="distributed" vertical="center" shrinkToFit="1"/>
    </xf>
    <xf numFmtId="49" fontId="11" fillId="0" borderId="23" xfId="0" applyNumberFormat="1" applyFont="1" applyFill="1" applyBorder="1" applyAlignment="1">
      <alignment horizontal="distributed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left" vertical="center" textRotation="255" wrapText="1"/>
    </xf>
    <xf numFmtId="49" fontId="11" fillId="0" borderId="0" xfId="0" applyNumberFormat="1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49" fontId="11" fillId="0" borderId="18" xfId="0" applyNumberFormat="1" applyFont="1" applyFill="1" applyBorder="1" applyAlignment="1">
      <alignment horizontal="distributed" vertical="center"/>
    </xf>
    <xf numFmtId="49" fontId="11" fillId="0" borderId="17" xfId="0" applyNumberFormat="1" applyFont="1" applyFill="1" applyBorder="1" applyAlignment="1">
      <alignment horizontal="distributed" vertical="center"/>
    </xf>
    <xf numFmtId="49" fontId="11" fillId="0" borderId="23" xfId="0" applyNumberFormat="1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/>
    </xf>
    <xf numFmtId="0" fontId="7" fillId="0" borderId="2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 indent="11"/>
    </xf>
    <xf numFmtId="0" fontId="7" fillId="0" borderId="2" xfId="0" applyFont="1" applyFill="1" applyBorder="1" applyAlignment="1">
      <alignment horizontal="distributed" vertical="center" indent="11"/>
    </xf>
    <xf numFmtId="0" fontId="7" fillId="0" borderId="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 indent="7"/>
    </xf>
    <xf numFmtId="0" fontId="7" fillId="0" borderId="2" xfId="0" applyFont="1" applyFill="1" applyBorder="1" applyAlignment="1">
      <alignment horizontal="distributed" vertical="center" indent="7"/>
    </xf>
    <xf numFmtId="0" fontId="7" fillId="0" borderId="31" xfId="0" applyFont="1" applyFill="1" applyBorder="1" applyAlignment="1">
      <alignment horizontal="distributed" vertical="center" indent="7"/>
    </xf>
    <xf numFmtId="0" fontId="7" fillId="0" borderId="15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left"/>
    </xf>
    <xf numFmtId="0" fontId="7" fillId="0" borderId="24" xfId="0" applyFont="1" applyFill="1" applyBorder="1" applyAlignment="1">
      <alignment horizontal="distributed" vertical="center" indent="5"/>
    </xf>
    <xf numFmtId="0" fontId="7" fillId="0" borderId="2" xfId="0" applyFont="1" applyFill="1" applyBorder="1" applyAlignment="1">
      <alignment horizontal="distributed" vertical="center" indent="5"/>
    </xf>
    <xf numFmtId="0" fontId="7" fillId="0" borderId="31" xfId="0" applyFont="1" applyFill="1" applyBorder="1" applyAlignment="1">
      <alignment horizontal="distributed" vertical="center" indent="5"/>
    </xf>
    <xf numFmtId="0" fontId="7" fillId="0" borderId="0" xfId="0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/>
    </xf>
    <xf numFmtId="0" fontId="7" fillId="0" borderId="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Fill="1" applyBorder="1" applyAlignment="1">
      <alignment horizontal="distributed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top" indent="1"/>
    </xf>
    <xf numFmtId="0" fontId="7" fillId="0" borderId="16" xfId="0" applyFont="1" applyFill="1" applyBorder="1" applyAlignment="1">
      <alignment horizontal="distributed" vertical="top" indent="1"/>
    </xf>
    <xf numFmtId="0" fontId="7" fillId="0" borderId="33" xfId="0" applyFont="1" applyFill="1" applyBorder="1" applyAlignment="1">
      <alignment horizontal="distributed" vertical="top" indent="1"/>
    </xf>
    <xf numFmtId="0" fontId="7" fillId="0" borderId="26" xfId="0" applyFont="1" applyFill="1" applyBorder="1" applyAlignment="1">
      <alignment horizontal="distributed" vertical="top" indent="1"/>
    </xf>
    <xf numFmtId="0" fontId="7" fillId="0" borderId="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distributed"/>
    </xf>
    <xf numFmtId="0" fontId="7" fillId="0" borderId="33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distributed" vertical="top"/>
    </xf>
    <xf numFmtId="0" fontId="7" fillId="0" borderId="26" xfId="0" applyFont="1" applyFill="1" applyBorder="1" applyAlignment="1">
      <alignment horizontal="distributed" vertical="top"/>
    </xf>
    <xf numFmtId="0" fontId="7" fillId="0" borderId="32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indent="1"/>
    </xf>
    <xf numFmtId="0" fontId="7" fillId="0" borderId="33" xfId="0" applyFont="1" applyFill="1" applyBorder="1" applyAlignment="1">
      <alignment horizontal="distributed" indent="1"/>
    </xf>
    <xf numFmtId="0" fontId="11" fillId="0" borderId="28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 indent="7"/>
    </xf>
    <xf numFmtId="0" fontId="11" fillId="0" borderId="14" xfId="0" applyFont="1" applyFill="1" applyBorder="1" applyAlignment="1">
      <alignment horizontal="distributed" vertical="center" indent="7"/>
    </xf>
    <xf numFmtId="0" fontId="11" fillId="0" borderId="25" xfId="0" applyFont="1" applyFill="1" applyBorder="1" applyAlignment="1">
      <alignment horizontal="distributed" vertical="center" indent="7"/>
    </xf>
    <xf numFmtId="0" fontId="11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distributed" vertical="center" indent="1"/>
    </xf>
    <xf numFmtId="0" fontId="11" fillId="0" borderId="23" xfId="0" applyNumberFormat="1" applyFont="1" applyFill="1" applyBorder="1" applyAlignment="1">
      <alignment horizontal="distributed" vertical="center" indent="1"/>
    </xf>
    <xf numFmtId="0" fontId="11" fillId="0" borderId="22" xfId="0" applyNumberFormat="1" applyFont="1" applyFill="1" applyBorder="1" applyAlignment="1">
      <alignment horizontal="distributed" vertical="center"/>
    </xf>
    <xf numFmtId="0" fontId="11" fillId="0" borderId="14" xfId="0" applyNumberFormat="1" applyFont="1" applyFill="1" applyBorder="1" applyAlignment="1">
      <alignment horizontal="distributed" vertical="center"/>
    </xf>
    <xf numFmtId="0" fontId="11" fillId="0" borderId="15" xfId="0" applyNumberFormat="1" applyFont="1" applyFill="1" applyBorder="1" applyAlignment="1">
      <alignment horizontal="distributed" vertical="center"/>
    </xf>
    <xf numFmtId="0" fontId="11" fillId="0" borderId="24" xfId="0" applyNumberFormat="1" applyFont="1" applyFill="1" applyBorder="1" applyAlignment="1">
      <alignment horizontal="distributed" vertical="center"/>
    </xf>
    <xf numFmtId="0" fontId="11" fillId="0" borderId="24" xfId="0" applyNumberFormat="1" applyFont="1" applyFill="1" applyBorder="1" applyAlignment="1">
      <alignment horizontal="distributed" vertical="center" indent="1"/>
    </xf>
    <xf numFmtId="0" fontId="11" fillId="0" borderId="2" xfId="0" applyNumberFormat="1" applyFont="1" applyFill="1" applyBorder="1" applyAlignment="1">
      <alignment horizontal="distributed" vertical="center" indent="1"/>
    </xf>
    <xf numFmtId="0" fontId="11" fillId="0" borderId="31" xfId="0" applyNumberFormat="1" applyFont="1" applyFill="1" applyBorder="1" applyAlignment="1">
      <alignment horizontal="distributed" vertical="center" indent="1"/>
    </xf>
    <xf numFmtId="0" fontId="13" fillId="0" borderId="2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11" fillId="0" borderId="31" xfId="0" applyNumberFormat="1" applyFont="1" applyFill="1" applyBorder="1" applyAlignment="1">
      <alignment horizontal="center" vertical="center" shrinkToFit="1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distributed" vertical="center"/>
    </xf>
    <xf numFmtId="0" fontId="11" fillId="0" borderId="31" xfId="0" applyNumberFormat="1" applyFont="1" applyFill="1" applyBorder="1" applyAlignment="1">
      <alignment horizontal="distributed" vertical="center"/>
    </xf>
    <xf numFmtId="0" fontId="11" fillId="0" borderId="30" xfId="0" applyNumberFormat="1" applyFont="1" applyFill="1" applyBorder="1" applyAlignment="1">
      <alignment horizontal="distributed" vertical="center"/>
    </xf>
    <xf numFmtId="0" fontId="11" fillId="0" borderId="33" xfId="0" applyNumberFormat="1" applyFont="1" applyFill="1" applyBorder="1" applyAlignment="1">
      <alignment horizontal="distributed" vertical="center"/>
    </xf>
    <xf numFmtId="49" fontId="11" fillId="0" borderId="33" xfId="0" applyNumberFormat="1" applyFont="1" applyFill="1" applyBorder="1" applyAlignment="1">
      <alignment horizontal="distributed" vertical="center"/>
    </xf>
    <xf numFmtId="49" fontId="11" fillId="0" borderId="26" xfId="0" applyNumberFormat="1" applyFont="1" applyFill="1" applyBorder="1" applyAlignment="1">
      <alignment horizontal="distributed" vertical="center"/>
    </xf>
    <xf numFmtId="49" fontId="11" fillId="0" borderId="28" xfId="0" applyNumberFormat="1" applyFont="1" applyFill="1" applyBorder="1" applyAlignment="1">
      <alignment horizontal="distributed" vertical="center"/>
    </xf>
    <xf numFmtId="49" fontId="11" fillId="0" borderId="16" xfId="0" applyNumberFormat="1" applyFont="1" applyFill="1" applyBorder="1" applyAlignment="1">
      <alignment horizontal="distributed" vertical="center"/>
    </xf>
    <xf numFmtId="49" fontId="11" fillId="0" borderId="34" xfId="0" applyNumberFormat="1" applyFont="1" applyFill="1" applyBorder="1" applyAlignment="1">
      <alignment horizontal="distributed" vertical="center"/>
    </xf>
    <xf numFmtId="49" fontId="11" fillId="0" borderId="23" xfId="0" applyNumberFormat="1" applyFont="1" applyFill="1" applyBorder="1" applyAlignment="1">
      <alignment horizontal="distributed" vertical="center"/>
    </xf>
    <xf numFmtId="49" fontId="11" fillId="0" borderId="22" xfId="0" applyNumberFormat="1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 horizontal="distributed" vertical="center"/>
    </xf>
    <xf numFmtId="49" fontId="11" fillId="0" borderId="25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7" xfId="0" applyNumberFormat="1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49" fontId="7" fillId="0" borderId="22" xfId="0" applyNumberFormat="1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25" xfId="0" applyNumberFormat="1" applyFont="1" applyFill="1" applyBorder="1" applyAlignment="1">
      <alignment horizontal="distributed" vertical="center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ハイパーリンク 2" xfId="49"/>
    <cellStyle name="ハイパーリンク 2 2" xfId="50"/>
    <cellStyle name="ハイパーリンク 3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構成比" xfId="64"/>
    <cellStyle name="集計" xfId="65"/>
    <cellStyle name="出力" xfId="66"/>
    <cellStyle name="説明文" xfId="67"/>
    <cellStyle name="Currency [0]" xfId="68"/>
    <cellStyle name="Currency" xfId="69"/>
    <cellStyle name="通貨 2" xfId="70"/>
    <cellStyle name="入力" xfId="71"/>
    <cellStyle name="破線" xfId="72"/>
    <cellStyle name="標準 2" xfId="73"/>
    <cellStyle name="標準 2 2" xfId="74"/>
    <cellStyle name="標準 2 3" xfId="75"/>
    <cellStyle name="標準 3" xfId="76"/>
    <cellStyle name="標準 4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47625</xdr:rowOff>
    </xdr:from>
    <xdr:to>
      <xdr:col>1</xdr:col>
      <xdr:colOff>0</xdr:colOff>
      <xdr:row>15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257175" y="1971675"/>
          <a:ext cx="28575" cy="514350"/>
        </a:xfrm>
        <a:prstGeom prst="leftBracket">
          <a:avLst>
            <a:gd name="adj" fmla="val -4714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47625</xdr:rowOff>
    </xdr:from>
    <xdr:to>
      <xdr:col>1</xdr:col>
      <xdr:colOff>285750</xdr:colOff>
      <xdr:row>13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33400" y="1971675"/>
          <a:ext cx="38100" cy="228600"/>
        </a:xfrm>
        <a:prstGeom prst="leftBracket">
          <a:avLst>
            <a:gd name="adj" fmla="val -4329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12</xdr:row>
      <xdr:rowOff>47625</xdr:rowOff>
    </xdr:from>
    <xdr:to>
      <xdr:col>1</xdr:col>
      <xdr:colOff>0</xdr:colOff>
      <xdr:row>15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57175" y="1971675"/>
          <a:ext cx="28575" cy="514350"/>
        </a:xfrm>
        <a:prstGeom prst="leftBracket">
          <a:avLst>
            <a:gd name="adj" fmla="val -4714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47625</xdr:rowOff>
    </xdr:from>
    <xdr:to>
      <xdr:col>1</xdr:col>
      <xdr:colOff>285750</xdr:colOff>
      <xdr:row>13</xdr:row>
      <xdr:rowOff>123825</xdr:rowOff>
    </xdr:to>
    <xdr:sp>
      <xdr:nvSpPr>
        <xdr:cNvPr id="4" name="AutoShape 3"/>
        <xdr:cNvSpPr>
          <a:spLocks/>
        </xdr:cNvSpPr>
      </xdr:nvSpPr>
      <xdr:spPr>
        <a:xfrm>
          <a:off x="533400" y="1971675"/>
          <a:ext cx="38100" cy="228600"/>
        </a:xfrm>
        <a:prstGeom prst="leftBracket">
          <a:avLst>
            <a:gd name="adj" fmla="val -4329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19050</xdr:rowOff>
    </xdr:from>
    <xdr:to>
      <xdr:col>0</xdr:col>
      <xdr:colOff>285750</xdr:colOff>
      <xdr:row>18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238125" y="2038350"/>
          <a:ext cx="47625" cy="1066800"/>
        </a:xfrm>
        <a:prstGeom prst="leftBracket">
          <a:avLst>
            <a:gd name="adj" fmla="val -4795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19050</xdr:rowOff>
    </xdr:from>
    <xdr:to>
      <xdr:col>1</xdr:col>
      <xdr:colOff>285750</xdr:colOff>
      <xdr:row>15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33400" y="2038350"/>
          <a:ext cx="38100" cy="590550"/>
        </a:xfrm>
        <a:prstGeom prst="leftBracket">
          <a:avLst>
            <a:gd name="adj" fmla="val -4731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19050</xdr:rowOff>
    </xdr:from>
    <xdr:to>
      <xdr:col>2</xdr:col>
      <xdr:colOff>285750</xdr:colOff>
      <xdr:row>13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19150" y="2038350"/>
          <a:ext cx="38100" cy="247650"/>
        </a:xfrm>
        <a:prstGeom prst="leftBracket">
          <a:avLst>
            <a:gd name="adj" fmla="val -4326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38100</xdr:rowOff>
    </xdr:from>
    <xdr:to>
      <xdr:col>1</xdr:col>
      <xdr:colOff>95250</xdr:colOff>
      <xdr:row>14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304800" y="2038350"/>
          <a:ext cx="47625" cy="695325"/>
        </a:xfrm>
        <a:prstGeom prst="leftBracket">
          <a:avLst>
            <a:gd name="adj" fmla="val -4641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18</xdr:row>
      <xdr:rowOff>38100</xdr:rowOff>
    </xdr:from>
    <xdr:to>
      <xdr:col>6</xdr:col>
      <xdr:colOff>0</xdr:colOff>
      <xdr:row>22</xdr:row>
      <xdr:rowOff>152400</xdr:rowOff>
    </xdr:to>
    <xdr:sp>
      <xdr:nvSpPr>
        <xdr:cNvPr id="1" name="左大かっこ 3"/>
        <xdr:cNvSpPr>
          <a:spLocks/>
        </xdr:cNvSpPr>
      </xdr:nvSpPr>
      <xdr:spPr>
        <a:xfrm>
          <a:off x="5762625" y="3609975"/>
          <a:ext cx="47625" cy="952500"/>
        </a:xfrm>
        <a:prstGeom prst="leftBracket">
          <a:avLst>
            <a:gd name="adj" fmla="val -4814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28575</xdr:rowOff>
    </xdr:from>
    <xdr:to>
      <xdr:col>7</xdr:col>
      <xdr:colOff>9525</xdr:colOff>
      <xdr:row>21</xdr:row>
      <xdr:rowOff>0</xdr:rowOff>
    </xdr:to>
    <xdr:sp>
      <xdr:nvSpPr>
        <xdr:cNvPr id="2" name="左大かっこ 4"/>
        <xdr:cNvSpPr>
          <a:spLocks/>
        </xdr:cNvSpPr>
      </xdr:nvSpPr>
      <xdr:spPr>
        <a:xfrm>
          <a:off x="6048375" y="3600450"/>
          <a:ext cx="38100" cy="600075"/>
        </a:xfrm>
        <a:prstGeom prst="leftBracket">
          <a:avLst>
            <a:gd name="adj" fmla="val -4743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28575</xdr:rowOff>
    </xdr:from>
    <xdr:to>
      <xdr:col>3</xdr:col>
      <xdr:colOff>828675</xdr:colOff>
      <xdr:row>10</xdr:row>
      <xdr:rowOff>95250</xdr:rowOff>
    </xdr:to>
    <xdr:sp>
      <xdr:nvSpPr>
        <xdr:cNvPr id="1" name="大かっこ 7"/>
        <xdr:cNvSpPr>
          <a:spLocks/>
        </xdr:cNvSpPr>
      </xdr:nvSpPr>
      <xdr:spPr>
        <a:xfrm>
          <a:off x="914400" y="1133475"/>
          <a:ext cx="7810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828675</xdr:colOff>
      <xdr:row>10</xdr:row>
      <xdr:rowOff>95250</xdr:rowOff>
    </xdr:to>
    <xdr:sp>
      <xdr:nvSpPr>
        <xdr:cNvPr id="2" name="大かっこ 8"/>
        <xdr:cNvSpPr>
          <a:spLocks/>
        </xdr:cNvSpPr>
      </xdr:nvSpPr>
      <xdr:spPr>
        <a:xfrm>
          <a:off x="1800225" y="1133475"/>
          <a:ext cx="7810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2" max="2" width="11.625" style="0" customWidth="1"/>
    <col min="3" max="3" width="35.375" style="0" bestFit="1" customWidth="1"/>
    <col min="4" max="4" width="30.50390625" style="0" bestFit="1" customWidth="1"/>
    <col min="5" max="5" width="4.50390625" style="0" customWidth="1"/>
    <col min="6" max="6" width="3.25390625" style="0" customWidth="1"/>
    <col min="7" max="7" width="8.75390625" style="0" bestFit="1" customWidth="1"/>
    <col min="8" max="8" width="17.375" style="0" customWidth="1"/>
    <col min="9" max="9" width="24.25390625" style="0" customWidth="1"/>
  </cols>
  <sheetData>
    <row r="1" ht="18.75">
      <c r="A1" s="1" t="s">
        <v>430</v>
      </c>
    </row>
    <row r="2" ht="18.75">
      <c r="B2" s="1" t="s">
        <v>457</v>
      </c>
    </row>
    <row r="4" spans="2:5" ht="13.5">
      <c r="B4" s="3" t="s">
        <v>252</v>
      </c>
      <c r="C4" t="s">
        <v>331</v>
      </c>
      <c r="D4" t="s">
        <v>316</v>
      </c>
      <c r="E4" s="48"/>
    </row>
    <row r="5" spans="2:5" ht="13.5">
      <c r="B5" s="3" t="s">
        <v>253</v>
      </c>
      <c r="D5" s="38" t="s">
        <v>307</v>
      </c>
      <c r="E5" s="48"/>
    </row>
    <row r="6" spans="2:5" ht="13.5">
      <c r="B6" s="3" t="s">
        <v>254</v>
      </c>
      <c r="D6" s="38" t="s">
        <v>308</v>
      </c>
      <c r="E6" s="48"/>
    </row>
    <row r="7" spans="2:5" ht="13.5">
      <c r="B7" s="3" t="s">
        <v>255</v>
      </c>
      <c r="D7" s="38" t="s">
        <v>309</v>
      </c>
      <c r="E7" s="48"/>
    </row>
    <row r="8" spans="2:5" ht="13.5">
      <c r="B8" s="2" t="s">
        <v>237</v>
      </c>
      <c r="C8" t="s">
        <v>246</v>
      </c>
      <c r="D8" t="s">
        <v>316</v>
      </c>
      <c r="E8" s="48"/>
    </row>
    <row r="9" spans="2:5" ht="13.5">
      <c r="B9" s="2" t="s">
        <v>238</v>
      </c>
      <c r="D9" s="38" t="s">
        <v>307</v>
      </c>
      <c r="E9" s="48"/>
    </row>
    <row r="10" spans="2:5" ht="13.5">
      <c r="B10" s="2" t="s">
        <v>239</v>
      </c>
      <c r="D10" s="38" t="s">
        <v>308</v>
      </c>
      <c r="E10" s="48"/>
    </row>
    <row r="11" spans="2:5" ht="13.5">
      <c r="B11" s="2" t="s">
        <v>240</v>
      </c>
      <c r="D11" s="38" t="s">
        <v>309</v>
      </c>
      <c r="E11" s="48"/>
    </row>
    <row r="12" spans="2:5" ht="13.5">
      <c r="B12" s="2" t="s">
        <v>241</v>
      </c>
      <c r="C12" t="s">
        <v>247</v>
      </c>
      <c r="D12" t="s">
        <v>316</v>
      </c>
      <c r="E12" s="48"/>
    </row>
    <row r="13" spans="2:5" ht="13.5">
      <c r="B13" s="2" t="s">
        <v>242</v>
      </c>
      <c r="D13" s="38" t="s">
        <v>307</v>
      </c>
      <c r="E13" s="48"/>
    </row>
    <row r="14" spans="2:5" ht="13.5">
      <c r="B14" s="2" t="s">
        <v>377</v>
      </c>
      <c r="C14" s="39" t="s">
        <v>288</v>
      </c>
      <c r="E14" s="48"/>
    </row>
    <row r="15" spans="2:5" ht="13.5">
      <c r="B15" s="2" t="s">
        <v>378</v>
      </c>
      <c r="C15" t="s">
        <v>318</v>
      </c>
      <c r="D15" s="38" t="s">
        <v>317</v>
      </c>
      <c r="E15" s="48"/>
    </row>
    <row r="16" spans="2:5" ht="13.5">
      <c r="B16" s="2" t="s">
        <v>379</v>
      </c>
      <c r="D16" s="38" t="s">
        <v>310</v>
      </c>
      <c r="E16" s="48"/>
    </row>
    <row r="17" spans="2:5" ht="13.5">
      <c r="B17" s="2" t="s">
        <v>282</v>
      </c>
      <c r="C17" t="s">
        <v>243</v>
      </c>
      <c r="E17" s="48"/>
    </row>
    <row r="18" spans="2:5" ht="13.5">
      <c r="B18" s="2" t="s">
        <v>283</v>
      </c>
      <c r="C18" t="s">
        <v>248</v>
      </c>
      <c r="E18" s="48"/>
    </row>
    <row r="19" spans="2:5" ht="13.5">
      <c r="B19" s="2" t="s">
        <v>284</v>
      </c>
      <c r="C19" t="s">
        <v>320</v>
      </c>
      <c r="D19" s="38" t="s">
        <v>319</v>
      </c>
      <c r="E19" s="48"/>
    </row>
    <row r="20" spans="2:5" ht="13.5">
      <c r="B20" s="2" t="s">
        <v>278</v>
      </c>
      <c r="D20" s="38" t="s">
        <v>311</v>
      </c>
      <c r="E20" s="48"/>
    </row>
    <row r="21" spans="2:5" ht="13.5">
      <c r="B21" s="2" t="s">
        <v>279</v>
      </c>
      <c r="D21" s="38" t="s">
        <v>312</v>
      </c>
      <c r="E21" s="48"/>
    </row>
    <row r="22" spans="2:5" ht="13.5">
      <c r="B22" s="2" t="s">
        <v>280</v>
      </c>
      <c r="D22" s="38" t="s">
        <v>313</v>
      </c>
      <c r="E22" s="48"/>
    </row>
    <row r="23" spans="2:5" ht="13.5">
      <c r="B23" s="2" t="s">
        <v>299</v>
      </c>
      <c r="C23" t="s">
        <v>321</v>
      </c>
      <c r="D23" t="s">
        <v>316</v>
      </c>
      <c r="E23" s="48"/>
    </row>
    <row r="24" spans="2:5" ht="13.5">
      <c r="B24" s="2" t="s">
        <v>300</v>
      </c>
      <c r="D24" s="38" t="s">
        <v>307</v>
      </c>
      <c r="E24" s="48"/>
    </row>
    <row r="25" spans="2:5" ht="13.5">
      <c r="B25" s="2" t="s">
        <v>285</v>
      </c>
      <c r="C25" t="s">
        <v>244</v>
      </c>
      <c r="E25" s="48"/>
    </row>
    <row r="26" spans="2:5" ht="13.5">
      <c r="B26" s="2" t="s">
        <v>286</v>
      </c>
      <c r="C26" t="s">
        <v>322</v>
      </c>
      <c r="D26" s="38" t="s">
        <v>323</v>
      </c>
      <c r="E26" s="48"/>
    </row>
    <row r="27" spans="2:5" ht="13.5">
      <c r="B27" s="2" t="s">
        <v>281</v>
      </c>
      <c r="C27" s="38"/>
      <c r="D27" t="s">
        <v>324</v>
      </c>
      <c r="E27" s="48"/>
    </row>
    <row r="28" spans="2:5" ht="13.5">
      <c r="B28" s="2" t="s">
        <v>287</v>
      </c>
      <c r="C28" t="s">
        <v>245</v>
      </c>
      <c r="E28" s="48"/>
    </row>
  </sheetData>
  <sheetProtection/>
  <hyperlinks>
    <hyperlink ref="B8" location="'18-11(1)'!A1" display="18-11(1)"/>
    <hyperlink ref="B9" location="'18-11(2)'!A1" display="18-11(2)"/>
    <hyperlink ref="B10" location="'18-11(3)(ｲ)'!A1" display="18-11(3)(ｲ)"/>
    <hyperlink ref="B11" location="'18-11(3)(ﾛ)'!A1" display="18-11(3)(ﾛ)"/>
    <hyperlink ref="B12" location="'18-12(1)'!A1" display="18-12(1)"/>
    <hyperlink ref="B13" location="'18-12(2)'!A1" display="18-12(2)"/>
    <hyperlink ref="B15" location="'18-14(1)'!A1" display="18-14(1)"/>
    <hyperlink ref="B16" location="'18-14(2)'!A1" display="18-14(2)"/>
    <hyperlink ref="B17" location="'18-15'!A1" display="18-15"/>
    <hyperlink ref="B18" location="'18-16'!A1" display="18-16"/>
    <hyperlink ref="B19" location="'18-17(1)'!A1" display="18-17(1)"/>
    <hyperlink ref="B23" location="'18-18(1)'!A1" display="18-18"/>
    <hyperlink ref="B25" location="'18-19'!A1" display="18-19"/>
    <hyperlink ref="B26" location="'18-20(1)'!A1" display="18-20(1)"/>
    <hyperlink ref="B28" location="'18-21'!A1" display="18-21"/>
    <hyperlink ref="B4" location="'18-10(1)'!A1" display="18-10(1)"/>
    <hyperlink ref="B5" location="'18-10(2)'!A1" display="18-10(2)"/>
    <hyperlink ref="B6" location="'18-10(3)(ｲ)'!A1" display="18-10(3)(ｲ)"/>
    <hyperlink ref="B7" location="'18-10(3)(ﾛ)'!A1" display="18-10(3)(ﾛ)"/>
    <hyperlink ref="B20:B22" location="'18-16(1)'!A1" display="18-16(1)"/>
    <hyperlink ref="B27" location="'18-20(2)'!A1" display="18-20(2)"/>
    <hyperlink ref="B14" location="'18-13'!A1" display="18-13"/>
    <hyperlink ref="B20" location="'18-17(2)'!A1" display="18-17(2)"/>
    <hyperlink ref="B21" location="'18-17(3)'!A1" display="18-17(3)"/>
    <hyperlink ref="B22" location="'18-17(4)'!A1" display="18-17(4)"/>
    <hyperlink ref="B24" location="'18-18(2)'!A1" display="18-18(2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"/>
  <sheetViews>
    <sheetView showGridLines="0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625" style="137" customWidth="1"/>
    <col min="2" max="5" width="15.625" style="136" customWidth="1"/>
    <col min="6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5" ht="17.25">
      <c r="A3" s="450" t="s">
        <v>50</v>
      </c>
      <c r="B3" s="450"/>
      <c r="C3" s="450"/>
      <c r="D3" s="450"/>
      <c r="E3" s="450"/>
    </row>
    <row r="4" spans="1:5" ht="17.25">
      <c r="A4" s="451" t="s">
        <v>0</v>
      </c>
      <c r="B4" s="451"/>
      <c r="C4" s="4"/>
      <c r="D4" s="4"/>
      <c r="E4" s="4"/>
    </row>
    <row r="5" spans="1:5" ht="6" customHeight="1" thickBot="1">
      <c r="A5" s="258"/>
      <c r="B5" s="259"/>
      <c r="C5" s="259"/>
      <c r="D5" s="259"/>
      <c r="E5" s="259"/>
    </row>
    <row r="6" spans="1:5" s="127" customFormat="1" ht="19.5" customHeight="1" thickTop="1">
      <c r="A6" s="122" t="s">
        <v>148</v>
      </c>
      <c r="B6" s="244" t="s">
        <v>49</v>
      </c>
      <c r="C6" s="123" t="s">
        <v>48</v>
      </c>
      <c r="D6" s="250" t="s">
        <v>376</v>
      </c>
      <c r="E6" s="245" t="s">
        <v>47</v>
      </c>
    </row>
    <row r="7" spans="1:5" s="8" customFormat="1" ht="13.5" customHeight="1">
      <c r="A7" s="251"/>
      <c r="B7" s="252" t="s">
        <v>150</v>
      </c>
      <c r="C7" s="253" t="s">
        <v>150</v>
      </c>
      <c r="D7" s="253" t="s">
        <v>149</v>
      </c>
      <c r="E7" s="253" t="s">
        <v>150</v>
      </c>
    </row>
    <row r="8" spans="1:5" s="127" customFormat="1" ht="19.5" customHeight="1">
      <c r="A8" s="214" t="s">
        <v>371</v>
      </c>
      <c r="B8" s="254">
        <v>104</v>
      </c>
      <c r="C8" s="255">
        <v>395</v>
      </c>
      <c r="D8" s="255">
        <v>254030</v>
      </c>
      <c r="E8" s="255">
        <v>496</v>
      </c>
    </row>
    <row r="9" spans="1:5" s="127" customFormat="1" ht="19.5" customHeight="1">
      <c r="A9" s="128">
        <v>22</v>
      </c>
      <c r="B9" s="254">
        <v>103</v>
      </c>
      <c r="C9" s="255">
        <v>394</v>
      </c>
      <c r="D9" s="255">
        <v>250853</v>
      </c>
      <c r="E9" s="255">
        <v>493</v>
      </c>
    </row>
    <row r="10" spans="1:5" s="32" customFormat="1" ht="19.5" customHeight="1">
      <c r="A10" s="210">
        <v>23</v>
      </c>
      <c r="B10" s="256">
        <v>102</v>
      </c>
      <c r="C10" s="257">
        <v>405</v>
      </c>
      <c r="D10" s="257">
        <v>249254</v>
      </c>
      <c r="E10" s="257">
        <v>494</v>
      </c>
    </row>
    <row r="11" spans="1:5" s="127" customFormat="1" ht="15" customHeight="1">
      <c r="A11" s="132" t="s">
        <v>413</v>
      </c>
      <c r="B11" s="132"/>
      <c r="C11" s="132"/>
      <c r="D11" s="132"/>
      <c r="E11" s="132"/>
    </row>
    <row r="12" spans="2:5" s="22" customFormat="1" ht="13.5">
      <c r="B12" s="23"/>
      <c r="C12" s="23"/>
      <c r="D12" s="23"/>
      <c r="E12" s="23"/>
    </row>
    <row r="13" spans="2:5" s="22" customFormat="1" ht="13.5">
      <c r="B13" s="23"/>
      <c r="C13" s="23"/>
      <c r="D13" s="23"/>
      <c r="E13" s="23"/>
    </row>
    <row r="14" spans="2:5" s="22" customFormat="1" ht="13.5">
      <c r="B14" s="23"/>
      <c r="C14" s="23"/>
      <c r="D14" s="23"/>
      <c r="E14" s="23"/>
    </row>
    <row r="15" spans="2:5" s="22" customFormat="1" ht="11.25" customHeight="1">
      <c r="B15" s="23"/>
      <c r="C15" s="23"/>
      <c r="D15" s="23"/>
      <c r="E15" s="23"/>
    </row>
    <row r="16" spans="2:5" s="22" customFormat="1" ht="13.5">
      <c r="B16" s="23"/>
      <c r="C16" s="23"/>
      <c r="D16" s="23"/>
      <c r="E16" s="23"/>
    </row>
    <row r="17" spans="2:5" s="22" customFormat="1" ht="13.5">
      <c r="B17" s="23"/>
      <c r="C17" s="23"/>
      <c r="D17" s="23"/>
      <c r="E17" s="23"/>
    </row>
    <row r="18" spans="2:5" s="22" customFormat="1" ht="13.5">
      <c r="B18" s="23"/>
      <c r="C18" s="23"/>
      <c r="D18" s="23"/>
      <c r="E18" s="23"/>
    </row>
    <row r="19" spans="2:5" s="22" customFormat="1" ht="13.5">
      <c r="B19" s="23"/>
      <c r="C19" s="23"/>
      <c r="D19" s="23"/>
      <c r="E19" s="23"/>
    </row>
    <row r="20" spans="2:5" s="22" customFormat="1" ht="13.5">
      <c r="B20" s="23"/>
      <c r="C20" s="23"/>
      <c r="D20" s="23"/>
      <c r="E20" s="23"/>
    </row>
    <row r="21" spans="2:5" s="22" customFormat="1" ht="13.5">
      <c r="B21" s="23"/>
      <c r="C21" s="23"/>
      <c r="D21" s="23"/>
      <c r="E21" s="23"/>
    </row>
    <row r="22" spans="2:5" s="22" customFormat="1" ht="13.5">
      <c r="B22" s="23"/>
      <c r="C22" s="23"/>
      <c r="D22" s="23"/>
      <c r="E22" s="23"/>
    </row>
    <row r="23" spans="2:5" s="22" customFormat="1" ht="13.5">
      <c r="B23" s="23"/>
      <c r="C23" s="23"/>
      <c r="D23" s="23"/>
      <c r="E23" s="23"/>
    </row>
    <row r="24" spans="2:5" s="22" customFormat="1" ht="13.5">
      <c r="B24" s="23"/>
      <c r="C24" s="23"/>
      <c r="D24" s="23"/>
      <c r="E24" s="23"/>
    </row>
    <row r="25" spans="2:5" s="22" customFormat="1" ht="13.5">
      <c r="B25" s="23"/>
      <c r="C25" s="23"/>
      <c r="D25" s="23"/>
      <c r="E25" s="23"/>
    </row>
    <row r="26" spans="2:5" s="22" customFormat="1" ht="13.5">
      <c r="B26" s="23"/>
      <c r="C26" s="23"/>
      <c r="D26" s="23"/>
      <c r="E26" s="23"/>
    </row>
    <row r="27" spans="2:5" s="22" customFormat="1" ht="13.5">
      <c r="B27" s="23"/>
      <c r="C27" s="23"/>
      <c r="D27" s="23"/>
      <c r="E27" s="23"/>
    </row>
    <row r="28" spans="2:5" s="22" customFormat="1" ht="13.5">
      <c r="B28" s="23"/>
      <c r="C28" s="23"/>
      <c r="D28" s="23"/>
      <c r="E28" s="23"/>
    </row>
    <row r="29" spans="2:5" s="22" customFormat="1" ht="13.5">
      <c r="B29" s="23"/>
      <c r="C29" s="23"/>
      <c r="D29" s="23"/>
      <c r="E29" s="23"/>
    </row>
    <row r="30" spans="2:5" s="22" customFormat="1" ht="13.5">
      <c r="B30" s="23"/>
      <c r="C30" s="23"/>
      <c r="D30" s="23"/>
      <c r="E30" s="23"/>
    </row>
    <row r="31" spans="2:5" s="22" customFormat="1" ht="13.5">
      <c r="B31" s="23"/>
      <c r="C31" s="23"/>
      <c r="D31" s="23"/>
      <c r="E31" s="23"/>
    </row>
    <row r="32" spans="2:5" s="22" customFormat="1" ht="13.5">
      <c r="B32" s="23"/>
      <c r="C32" s="23"/>
      <c r="D32" s="23"/>
      <c r="E32" s="23"/>
    </row>
    <row r="33" spans="2:5" s="22" customFormat="1" ht="13.5">
      <c r="B33" s="23"/>
      <c r="C33" s="23"/>
      <c r="D33" s="23"/>
      <c r="E33" s="23"/>
    </row>
    <row r="34" spans="2:5" s="22" customFormat="1" ht="13.5">
      <c r="B34" s="23"/>
      <c r="C34" s="23"/>
      <c r="D34" s="23"/>
      <c r="E34" s="23"/>
    </row>
    <row r="35" spans="2:5" s="22" customFormat="1" ht="13.5">
      <c r="B35" s="23"/>
      <c r="C35" s="23"/>
      <c r="D35" s="23"/>
      <c r="E35" s="23"/>
    </row>
    <row r="36" spans="2:5" s="22" customFormat="1" ht="13.5">
      <c r="B36" s="23"/>
      <c r="C36" s="23"/>
      <c r="D36" s="23"/>
      <c r="E36" s="23"/>
    </row>
    <row r="37" spans="2:5" s="22" customFormat="1" ht="13.5">
      <c r="B37" s="23"/>
      <c r="C37" s="23"/>
      <c r="D37" s="23"/>
      <c r="E37" s="23"/>
    </row>
    <row r="38" spans="2:5" s="22" customFormat="1" ht="13.5">
      <c r="B38" s="23"/>
      <c r="C38" s="23"/>
      <c r="D38" s="23"/>
      <c r="E38" s="23"/>
    </row>
    <row r="39" spans="2:5" s="22" customFormat="1" ht="13.5">
      <c r="B39" s="23"/>
      <c r="C39" s="23"/>
      <c r="D39" s="23"/>
      <c r="E39" s="23"/>
    </row>
    <row r="40" spans="2:5" s="22" customFormat="1" ht="13.5">
      <c r="B40" s="23"/>
      <c r="C40" s="23"/>
      <c r="D40" s="23"/>
      <c r="E40" s="23"/>
    </row>
    <row r="41" spans="2:5" s="22" customFormat="1" ht="13.5">
      <c r="B41" s="23"/>
      <c r="C41" s="23"/>
      <c r="D41" s="23"/>
      <c r="E41" s="23"/>
    </row>
    <row r="42" spans="2:5" s="22" customFormat="1" ht="13.5">
      <c r="B42" s="23"/>
      <c r="C42" s="23"/>
      <c r="D42" s="23"/>
      <c r="E42" s="23"/>
    </row>
    <row r="43" spans="2:5" s="22" customFormat="1" ht="13.5">
      <c r="B43" s="23"/>
      <c r="C43" s="23"/>
      <c r="D43" s="23"/>
      <c r="E43" s="23"/>
    </row>
    <row r="44" spans="2:5" s="22" customFormat="1" ht="13.5">
      <c r="B44" s="23"/>
      <c r="C44" s="23"/>
      <c r="D44" s="23"/>
      <c r="E44" s="23"/>
    </row>
    <row r="45" spans="2:5" s="22" customFormat="1" ht="13.5">
      <c r="B45" s="23"/>
      <c r="C45" s="23"/>
      <c r="D45" s="23"/>
      <c r="E45" s="23"/>
    </row>
    <row r="46" spans="2:5" s="22" customFormat="1" ht="13.5">
      <c r="B46" s="23"/>
      <c r="C46" s="23"/>
      <c r="D46" s="23"/>
      <c r="E46" s="23"/>
    </row>
    <row r="47" spans="2:5" s="22" customFormat="1" ht="13.5">
      <c r="B47" s="23"/>
      <c r="C47" s="23"/>
      <c r="D47" s="23"/>
      <c r="E47" s="23"/>
    </row>
    <row r="48" spans="2:5" s="22" customFormat="1" ht="13.5">
      <c r="B48" s="23"/>
      <c r="C48" s="23"/>
      <c r="D48" s="23"/>
      <c r="E48" s="23"/>
    </row>
    <row r="49" spans="2:5" s="22" customFormat="1" ht="13.5">
      <c r="B49" s="23"/>
      <c r="C49" s="23"/>
      <c r="D49" s="23"/>
      <c r="E49" s="23"/>
    </row>
    <row r="50" spans="2:5" s="22" customFormat="1" ht="13.5">
      <c r="B50" s="23"/>
      <c r="C50" s="23"/>
      <c r="D50" s="23"/>
      <c r="E50" s="23"/>
    </row>
    <row r="51" spans="2:5" s="22" customFormat="1" ht="13.5">
      <c r="B51" s="23"/>
      <c r="C51" s="23"/>
      <c r="D51" s="23"/>
      <c r="E51" s="23"/>
    </row>
    <row r="52" spans="2:5" s="22" customFormat="1" ht="13.5">
      <c r="B52" s="23"/>
      <c r="C52" s="23"/>
      <c r="D52" s="23"/>
      <c r="E52" s="23"/>
    </row>
    <row r="53" spans="2:5" s="22" customFormat="1" ht="13.5">
      <c r="B53" s="23"/>
      <c r="C53" s="23"/>
      <c r="D53" s="23"/>
      <c r="E53" s="23"/>
    </row>
    <row r="54" spans="2:5" s="22" customFormat="1" ht="13.5">
      <c r="B54" s="23"/>
      <c r="C54" s="23"/>
      <c r="D54" s="23"/>
      <c r="E54" s="23"/>
    </row>
    <row r="55" spans="2:5" s="22" customFormat="1" ht="13.5">
      <c r="B55" s="23"/>
      <c r="C55" s="23"/>
      <c r="D55" s="23"/>
      <c r="E55" s="23"/>
    </row>
    <row r="56" spans="2:5" s="22" customFormat="1" ht="13.5">
      <c r="B56" s="23"/>
      <c r="C56" s="23"/>
      <c r="D56" s="23"/>
      <c r="E56" s="23"/>
    </row>
    <row r="57" spans="2:5" s="22" customFormat="1" ht="13.5">
      <c r="B57" s="23"/>
      <c r="C57" s="23"/>
      <c r="D57" s="23"/>
      <c r="E57" s="23"/>
    </row>
    <row r="58" spans="2:5" s="22" customFormat="1" ht="13.5">
      <c r="B58" s="23"/>
      <c r="C58" s="23"/>
      <c r="D58" s="23"/>
      <c r="E58" s="23"/>
    </row>
    <row r="59" spans="2:5" s="22" customFormat="1" ht="13.5">
      <c r="B59" s="23"/>
      <c r="C59" s="23"/>
      <c r="D59" s="23"/>
      <c r="E59" s="23"/>
    </row>
    <row r="60" spans="2:5" s="22" customFormat="1" ht="13.5">
      <c r="B60" s="23"/>
      <c r="C60" s="23"/>
      <c r="D60" s="23"/>
      <c r="E60" s="23"/>
    </row>
    <row r="61" spans="2:5" s="22" customFormat="1" ht="13.5">
      <c r="B61" s="23"/>
      <c r="C61" s="23"/>
      <c r="D61" s="23"/>
      <c r="E61" s="23"/>
    </row>
    <row r="62" spans="2:5" s="22" customFormat="1" ht="13.5">
      <c r="B62" s="23"/>
      <c r="C62" s="23"/>
      <c r="D62" s="23"/>
      <c r="E62" s="23"/>
    </row>
    <row r="63" spans="2:5" s="22" customFormat="1" ht="13.5">
      <c r="B63" s="23"/>
      <c r="C63" s="23"/>
      <c r="D63" s="23"/>
      <c r="E63" s="23"/>
    </row>
    <row r="64" spans="2:5" s="22" customFormat="1" ht="13.5">
      <c r="B64" s="23"/>
      <c r="C64" s="23"/>
      <c r="D64" s="23"/>
      <c r="E64" s="23"/>
    </row>
    <row r="65" spans="2:5" s="22" customFormat="1" ht="13.5">
      <c r="B65" s="23"/>
      <c r="C65" s="23"/>
      <c r="D65" s="23"/>
      <c r="E65" s="23"/>
    </row>
    <row r="66" spans="2:5" s="22" customFormat="1" ht="13.5">
      <c r="B66" s="23"/>
      <c r="C66" s="23"/>
      <c r="D66" s="23"/>
      <c r="E66" s="23"/>
    </row>
    <row r="67" spans="2:5" s="22" customFormat="1" ht="13.5">
      <c r="B67" s="23"/>
      <c r="C67" s="23"/>
      <c r="D67" s="23"/>
      <c r="E67" s="23"/>
    </row>
    <row r="68" spans="2:5" s="22" customFormat="1" ht="13.5">
      <c r="B68" s="23"/>
      <c r="C68" s="23"/>
      <c r="D68" s="23"/>
      <c r="E68" s="23"/>
    </row>
    <row r="69" spans="2:5" s="22" customFormat="1" ht="13.5">
      <c r="B69" s="23"/>
      <c r="C69" s="23"/>
      <c r="D69" s="23"/>
      <c r="E69" s="23"/>
    </row>
    <row r="70" spans="2:5" s="22" customFormat="1" ht="13.5">
      <c r="B70" s="23"/>
      <c r="C70" s="23"/>
      <c r="D70" s="23"/>
      <c r="E70" s="23"/>
    </row>
    <row r="71" spans="2:5" s="22" customFormat="1" ht="13.5">
      <c r="B71" s="23"/>
      <c r="C71" s="23"/>
      <c r="D71" s="23"/>
      <c r="E71" s="23"/>
    </row>
    <row r="72" spans="2:5" s="22" customFormat="1" ht="13.5">
      <c r="B72" s="23"/>
      <c r="C72" s="23"/>
      <c r="D72" s="23"/>
      <c r="E72" s="23"/>
    </row>
    <row r="73" spans="2:5" s="22" customFormat="1" ht="13.5">
      <c r="B73" s="23"/>
      <c r="C73" s="23"/>
      <c r="D73" s="23"/>
      <c r="E73" s="23"/>
    </row>
    <row r="74" spans="2:5" s="22" customFormat="1" ht="13.5">
      <c r="B74" s="23"/>
      <c r="C74" s="23"/>
      <c r="D74" s="23"/>
      <c r="E74" s="23"/>
    </row>
    <row r="75" spans="2:5" s="22" customFormat="1" ht="13.5">
      <c r="B75" s="23"/>
      <c r="C75" s="23"/>
      <c r="D75" s="23"/>
      <c r="E75" s="23"/>
    </row>
    <row r="76" spans="2:5" s="22" customFormat="1" ht="13.5">
      <c r="B76" s="23"/>
      <c r="C76" s="23"/>
      <c r="D76" s="23"/>
      <c r="E76" s="23"/>
    </row>
    <row r="77" spans="2:5" s="22" customFormat="1" ht="13.5">
      <c r="B77" s="23"/>
      <c r="C77" s="23"/>
      <c r="D77" s="23"/>
      <c r="E77" s="23"/>
    </row>
    <row r="78" spans="2:5" s="22" customFormat="1" ht="13.5">
      <c r="B78" s="23"/>
      <c r="C78" s="23"/>
      <c r="D78" s="23"/>
      <c r="E78" s="23"/>
    </row>
    <row r="79" spans="2:5" s="22" customFormat="1" ht="13.5">
      <c r="B79" s="23"/>
      <c r="C79" s="23"/>
      <c r="D79" s="23"/>
      <c r="E79" s="23"/>
    </row>
    <row r="80" spans="2:5" s="22" customFormat="1" ht="13.5">
      <c r="B80" s="23"/>
      <c r="C80" s="23"/>
      <c r="D80" s="23"/>
      <c r="E80" s="23"/>
    </row>
    <row r="81" spans="2:5" s="22" customFormat="1" ht="13.5">
      <c r="B81" s="23"/>
      <c r="C81" s="23"/>
      <c r="D81" s="23"/>
      <c r="E81" s="23"/>
    </row>
    <row r="82" spans="2:5" s="22" customFormat="1" ht="13.5">
      <c r="B82" s="23"/>
      <c r="C82" s="23"/>
      <c r="D82" s="23"/>
      <c r="E82" s="23"/>
    </row>
    <row r="83" spans="2:5" s="22" customFormat="1" ht="13.5">
      <c r="B83" s="23"/>
      <c r="C83" s="23"/>
      <c r="D83" s="23"/>
      <c r="E83" s="23"/>
    </row>
    <row r="84" spans="2:5" s="22" customFormat="1" ht="13.5">
      <c r="B84" s="23"/>
      <c r="C84" s="23"/>
      <c r="D84" s="23"/>
      <c r="E84" s="23"/>
    </row>
    <row r="85" spans="2:5" s="22" customFormat="1" ht="13.5">
      <c r="B85" s="23"/>
      <c r="C85" s="23"/>
      <c r="D85" s="23"/>
      <c r="E85" s="23"/>
    </row>
    <row r="86" spans="2:5" s="22" customFormat="1" ht="13.5">
      <c r="B86" s="23"/>
      <c r="C86" s="23"/>
      <c r="D86" s="23"/>
      <c r="E86" s="23"/>
    </row>
    <row r="87" spans="2:5" s="22" customFormat="1" ht="13.5">
      <c r="B87" s="23"/>
      <c r="C87" s="23"/>
      <c r="D87" s="23"/>
      <c r="E87" s="23"/>
    </row>
    <row r="88" spans="2:5" s="22" customFormat="1" ht="13.5">
      <c r="B88" s="23"/>
      <c r="C88" s="23"/>
      <c r="D88" s="23"/>
      <c r="E88" s="23"/>
    </row>
    <row r="89" spans="2:5" s="22" customFormat="1" ht="13.5">
      <c r="B89" s="23"/>
      <c r="C89" s="23"/>
      <c r="D89" s="23"/>
      <c r="E89" s="23"/>
    </row>
    <row r="90" spans="2:5" s="22" customFormat="1" ht="13.5">
      <c r="B90" s="23"/>
      <c r="C90" s="23"/>
      <c r="D90" s="23"/>
      <c r="E90" s="23"/>
    </row>
  </sheetData>
  <sheetProtection/>
  <mergeCells count="3">
    <mergeCell ref="A2:B2"/>
    <mergeCell ref="A4:B4"/>
    <mergeCell ref="A3:E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14.00390625" style="137" customWidth="1"/>
    <col min="2" max="6" width="15.625" style="136" customWidth="1"/>
    <col min="7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6" ht="17.25">
      <c r="A3" s="475" t="s">
        <v>52</v>
      </c>
      <c r="B3" s="475"/>
      <c r="C3" s="475"/>
      <c r="D3" s="475"/>
      <c r="E3" s="475"/>
      <c r="F3" s="475"/>
    </row>
    <row r="4" spans="1:6" ht="17.25">
      <c r="A4" s="451" t="s">
        <v>13</v>
      </c>
      <c r="B4" s="451"/>
      <c r="C4" s="138"/>
      <c r="D4" s="138"/>
      <c r="E4" s="138"/>
      <c r="F4" s="138"/>
    </row>
    <row r="5" ht="6" customHeight="1" thickBot="1"/>
    <row r="6" spans="1:6" s="117" customFormat="1" ht="19.5" customHeight="1" thickTop="1">
      <c r="A6" s="115" t="s">
        <v>342</v>
      </c>
      <c r="B6" s="113" t="s">
        <v>14</v>
      </c>
      <c r="C6" s="113" t="s">
        <v>15</v>
      </c>
      <c r="D6" s="213" t="s">
        <v>16</v>
      </c>
      <c r="E6" s="213" t="s">
        <v>17</v>
      </c>
      <c r="F6" s="114" t="s">
        <v>343</v>
      </c>
    </row>
    <row r="7" spans="1:6" s="14" customFormat="1" ht="13.5" customHeight="1">
      <c r="A7" s="143"/>
      <c r="B7" s="260" t="s">
        <v>51</v>
      </c>
      <c r="C7" s="261" t="s">
        <v>51</v>
      </c>
      <c r="D7" s="261" t="s">
        <v>51</v>
      </c>
      <c r="E7" s="261" t="s">
        <v>51</v>
      </c>
      <c r="F7" s="261" t="s">
        <v>375</v>
      </c>
    </row>
    <row r="8" spans="1:7" s="127" customFormat="1" ht="19.5" customHeight="1">
      <c r="A8" s="214" t="s">
        <v>371</v>
      </c>
      <c r="B8" s="209">
        <v>255012</v>
      </c>
      <c r="C8" s="208">
        <v>219929</v>
      </c>
      <c r="D8" s="208" t="s">
        <v>10</v>
      </c>
      <c r="E8" s="208">
        <v>35083</v>
      </c>
      <c r="F8" s="217">
        <v>86.24</v>
      </c>
      <c r="G8" s="262"/>
    </row>
    <row r="9" spans="1:7" s="127" customFormat="1" ht="19.5" customHeight="1">
      <c r="A9" s="218">
        <v>22</v>
      </c>
      <c r="B9" s="209">
        <v>178154</v>
      </c>
      <c r="C9" s="208">
        <v>143415</v>
      </c>
      <c r="D9" s="208" t="s">
        <v>10</v>
      </c>
      <c r="E9" s="208">
        <v>34739</v>
      </c>
      <c r="F9" s="217">
        <v>80.5</v>
      </c>
      <c r="G9" s="262"/>
    </row>
    <row r="10" spans="1:7" s="32" customFormat="1" ht="19.5" customHeight="1">
      <c r="A10" s="129">
        <v>23</v>
      </c>
      <c r="B10" s="211">
        <v>179089</v>
      </c>
      <c r="C10" s="212">
        <v>148583</v>
      </c>
      <c r="D10" s="212">
        <v>1026</v>
      </c>
      <c r="E10" s="212">
        <v>29480</v>
      </c>
      <c r="F10" s="221">
        <v>83.53</v>
      </c>
      <c r="G10" s="262"/>
    </row>
    <row r="11" spans="1:6" s="22" customFormat="1" ht="15" customHeight="1">
      <c r="A11" s="132" t="s">
        <v>413</v>
      </c>
      <c r="B11" s="158"/>
      <c r="C11" s="158"/>
      <c r="D11" s="23"/>
      <c r="E11" s="23"/>
      <c r="F11" s="23"/>
    </row>
    <row r="12" spans="2:6" s="22" customFormat="1" ht="13.5">
      <c r="B12" s="23"/>
      <c r="C12" s="23"/>
      <c r="D12" s="23"/>
      <c r="E12" s="23"/>
      <c r="F12" s="23"/>
    </row>
    <row r="13" spans="2:6" s="22" customFormat="1" ht="13.5">
      <c r="B13" s="23"/>
      <c r="C13" s="23"/>
      <c r="D13" s="23"/>
      <c r="E13" s="23"/>
      <c r="F13" s="23"/>
    </row>
    <row r="14" spans="2:6" s="22" customFormat="1" ht="13.5">
      <c r="B14" s="23"/>
      <c r="C14" s="23"/>
      <c r="D14" s="23"/>
      <c r="E14" s="23"/>
      <c r="F14" s="23"/>
    </row>
    <row r="15" spans="2:6" s="22" customFormat="1" ht="13.5">
      <c r="B15" s="23"/>
      <c r="C15" s="23"/>
      <c r="D15" s="23"/>
      <c r="E15" s="23"/>
      <c r="F15" s="23"/>
    </row>
    <row r="16" spans="2:6" s="22" customFormat="1" ht="13.5">
      <c r="B16" s="23"/>
      <c r="C16" s="23"/>
      <c r="D16" s="23"/>
      <c r="E16" s="23"/>
      <c r="F16" s="23"/>
    </row>
    <row r="17" spans="2:6" s="22" customFormat="1" ht="13.5">
      <c r="B17" s="23"/>
      <c r="C17" s="23"/>
      <c r="D17" s="23"/>
      <c r="E17" s="23"/>
      <c r="F17" s="23"/>
    </row>
    <row r="18" spans="2:6" s="22" customFormat="1" ht="13.5">
      <c r="B18" s="23"/>
      <c r="C18" s="23"/>
      <c r="D18" s="23"/>
      <c r="E18" s="23"/>
      <c r="F18" s="23"/>
    </row>
    <row r="19" spans="2:6" s="22" customFormat="1" ht="13.5">
      <c r="B19" s="23"/>
      <c r="C19" s="23"/>
      <c r="D19" s="23"/>
      <c r="E19" s="23"/>
      <c r="F19" s="23"/>
    </row>
    <row r="20" spans="2:6" s="22" customFormat="1" ht="13.5">
      <c r="B20" s="23"/>
      <c r="C20" s="23"/>
      <c r="D20" s="23"/>
      <c r="E20" s="23"/>
      <c r="F20" s="23"/>
    </row>
    <row r="21" spans="2:6" s="22" customFormat="1" ht="13.5">
      <c r="B21" s="23"/>
      <c r="C21" s="23"/>
      <c r="D21" s="23"/>
      <c r="E21" s="23"/>
      <c r="F21" s="23"/>
    </row>
    <row r="22" spans="2:6" s="22" customFormat="1" ht="13.5">
      <c r="B22" s="23"/>
      <c r="C22" s="23"/>
      <c r="D22" s="23"/>
      <c r="E22" s="23"/>
      <c r="F22" s="23"/>
    </row>
    <row r="23" spans="2:6" s="22" customFormat="1" ht="13.5">
      <c r="B23" s="23"/>
      <c r="C23" s="23"/>
      <c r="D23" s="23"/>
      <c r="E23" s="23"/>
      <c r="F23" s="23"/>
    </row>
    <row r="24" spans="2:6" s="22" customFormat="1" ht="13.5">
      <c r="B24" s="23"/>
      <c r="C24" s="23"/>
      <c r="D24" s="23"/>
      <c r="E24" s="23"/>
      <c r="F24" s="23"/>
    </row>
    <row r="25" spans="2:6" s="22" customFormat="1" ht="13.5">
      <c r="B25" s="23"/>
      <c r="C25" s="23"/>
      <c r="D25" s="23"/>
      <c r="E25" s="23"/>
      <c r="F25" s="23"/>
    </row>
    <row r="26" spans="2:6" s="22" customFormat="1" ht="13.5">
      <c r="B26" s="23"/>
      <c r="C26" s="23"/>
      <c r="D26" s="23"/>
      <c r="E26" s="23"/>
      <c r="F26" s="23"/>
    </row>
    <row r="27" spans="2:6" s="22" customFormat="1" ht="13.5">
      <c r="B27" s="23"/>
      <c r="C27" s="23"/>
      <c r="D27" s="23"/>
      <c r="E27" s="23"/>
      <c r="F27" s="23"/>
    </row>
    <row r="28" spans="2:6" s="22" customFormat="1" ht="13.5">
      <c r="B28" s="23"/>
      <c r="C28" s="23"/>
      <c r="D28" s="23"/>
      <c r="E28" s="23"/>
      <c r="F28" s="23"/>
    </row>
    <row r="29" spans="2:6" s="22" customFormat="1" ht="13.5">
      <c r="B29" s="23"/>
      <c r="C29" s="23"/>
      <c r="D29" s="23"/>
      <c r="E29" s="23"/>
      <c r="F29" s="23"/>
    </row>
    <row r="30" spans="2:6" s="22" customFormat="1" ht="13.5">
      <c r="B30" s="23"/>
      <c r="C30" s="23"/>
      <c r="D30" s="23"/>
      <c r="E30" s="23"/>
      <c r="F30" s="23"/>
    </row>
    <row r="31" spans="2:6" s="22" customFormat="1" ht="13.5">
      <c r="B31" s="23"/>
      <c r="C31" s="23"/>
      <c r="D31" s="23"/>
      <c r="E31" s="23"/>
      <c r="F31" s="23"/>
    </row>
    <row r="32" spans="2:6" s="22" customFormat="1" ht="13.5">
      <c r="B32" s="23"/>
      <c r="C32" s="23"/>
      <c r="D32" s="23"/>
      <c r="E32" s="23"/>
      <c r="F32" s="23"/>
    </row>
    <row r="33" spans="2:6" s="22" customFormat="1" ht="13.5">
      <c r="B33" s="23"/>
      <c r="C33" s="23"/>
      <c r="D33" s="23"/>
      <c r="E33" s="23"/>
      <c r="F33" s="23"/>
    </row>
    <row r="34" spans="2:6" s="22" customFormat="1" ht="13.5">
      <c r="B34" s="23"/>
      <c r="C34" s="23"/>
      <c r="D34" s="23"/>
      <c r="E34" s="23"/>
      <c r="F34" s="23"/>
    </row>
    <row r="35" spans="2:6" s="22" customFormat="1" ht="13.5">
      <c r="B35" s="23"/>
      <c r="C35" s="23"/>
      <c r="D35" s="23"/>
      <c r="E35" s="23"/>
      <c r="F35" s="23"/>
    </row>
    <row r="36" spans="2:6" s="22" customFormat="1" ht="13.5">
      <c r="B36" s="23"/>
      <c r="C36" s="23"/>
      <c r="D36" s="23"/>
      <c r="E36" s="23"/>
      <c r="F36" s="23"/>
    </row>
    <row r="37" spans="2:6" s="22" customFormat="1" ht="13.5">
      <c r="B37" s="23"/>
      <c r="C37" s="23"/>
      <c r="D37" s="23"/>
      <c r="E37" s="23"/>
      <c r="F37" s="23"/>
    </row>
    <row r="38" spans="2:6" s="22" customFormat="1" ht="13.5">
      <c r="B38" s="23"/>
      <c r="C38" s="23"/>
      <c r="D38" s="23"/>
      <c r="E38" s="23"/>
      <c r="F38" s="23"/>
    </row>
    <row r="39" spans="2:6" s="22" customFormat="1" ht="13.5">
      <c r="B39" s="23"/>
      <c r="C39" s="23"/>
      <c r="D39" s="23"/>
      <c r="E39" s="23"/>
      <c r="F39" s="23"/>
    </row>
    <row r="40" spans="2:6" s="22" customFormat="1" ht="13.5">
      <c r="B40" s="23"/>
      <c r="C40" s="23"/>
      <c r="D40" s="23"/>
      <c r="E40" s="23"/>
      <c r="F40" s="23"/>
    </row>
    <row r="41" spans="2:6" s="22" customFormat="1" ht="13.5">
      <c r="B41" s="23"/>
      <c r="C41" s="23"/>
      <c r="D41" s="23"/>
      <c r="E41" s="23"/>
      <c r="F41" s="23"/>
    </row>
    <row r="42" spans="2:6" s="22" customFormat="1" ht="13.5">
      <c r="B42" s="23"/>
      <c r="C42" s="23"/>
      <c r="D42" s="23"/>
      <c r="E42" s="23"/>
      <c r="F42" s="23"/>
    </row>
    <row r="43" spans="2:6" s="22" customFormat="1" ht="13.5">
      <c r="B43" s="23"/>
      <c r="C43" s="23"/>
      <c r="D43" s="23"/>
      <c r="E43" s="23"/>
      <c r="F43" s="23"/>
    </row>
    <row r="44" spans="2:6" s="22" customFormat="1" ht="13.5">
      <c r="B44" s="23"/>
      <c r="C44" s="23"/>
      <c r="D44" s="23"/>
      <c r="E44" s="23"/>
      <c r="F44" s="23"/>
    </row>
    <row r="45" spans="2:6" s="22" customFormat="1" ht="13.5">
      <c r="B45" s="23"/>
      <c r="C45" s="23"/>
      <c r="D45" s="23"/>
      <c r="E45" s="23"/>
      <c r="F45" s="23"/>
    </row>
    <row r="46" spans="2:6" s="22" customFormat="1" ht="13.5">
      <c r="B46" s="23"/>
      <c r="C46" s="23"/>
      <c r="D46" s="23"/>
      <c r="E46" s="23"/>
      <c r="F46" s="23"/>
    </row>
    <row r="47" spans="2:6" s="22" customFormat="1" ht="13.5">
      <c r="B47" s="23"/>
      <c r="C47" s="23"/>
      <c r="D47" s="23"/>
      <c r="E47" s="23"/>
      <c r="F47" s="23"/>
    </row>
    <row r="48" spans="2:6" s="22" customFormat="1" ht="13.5">
      <c r="B48" s="23"/>
      <c r="C48" s="23"/>
      <c r="D48" s="23"/>
      <c r="E48" s="23"/>
      <c r="F48" s="23"/>
    </row>
    <row r="49" spans="2:6" s="22" customFormat="1" ht="13.5">
      <c r="B49" s="23"/>
      <c r="C49" s="23"/>
      <c r="D49" s="23"/>
      <c r="E49" s="23"/>
      <c r="F49" s="23"/>
    </row>
    <row r="50" spans="2:6" s="22" customFormat="1" ht="13.5">
      <c r="B50" s="23"/>
      <c r="C50" s="23"/>
      <c r="D50" s="23"/>
      <c r="E50" s="23"/>
      <c r="F50" s="23"/>
    </row>
    <row r="51" spans="2:6" s="22" customFormat="1" ht="13.5">
      <c r="B51" s="23"/>
      <c r="C51" s="23"/>
      <c r="D51" s="23"/>
      <c r="E51" s="23"/>
      <c r="F51" s="23"/>
    </row>
    <row r="52" spans="2:6" s="22" customFormat="1" ht="13.5">
      <c r="B52" s="23"/>
      <c r="C52" s="23"/>
      <c r="D52" s="23"/>
      <c r="E52" s="23"/>
      <c r="F52" s="23"/>
    </row>
    <row r="53" spans="2:6" s="22" customFormat="1" ht="13.5">
      <c r="B53" s="23"/>
      <c r="C53" s="23"/>
      <c r="D53" s="23"/>
      <c r="E53" s="23"/>
      <c r="F53" s="23"/>
    </row>
    <row r="54" spans="2:6" s="22" customFormat="1" ht="13.5">
      <c r="B54" s="23"/>
      <c r="C54" s="23"/>
      <c r="D54" s="23"/>
      <c r="E54" s="23"/>
      <c r="F54" s="23"/>
    </row>
    <row r="55" spans="2:6" s="22" customFormat="1" ht="13.5">
      <c r="B55" s="23"/>
      <c r="C55" s="23"/>
      <c r="D55" s="23"/>
      <c r="E55" s="23"/>
      <c r="F55" s="23"/>
    </row>
    <row r="56" spans="2:6" s="22" customFormat="1" ht="13.5">
      <c r="B56" s="23"/>
      <c r="C56" s="23"/>
      <c r="D56" s="23"/>
      <c r="E56" s="23"/>
      <c r="F56" s="23"/>
    </row>
    <row r="57" spans="2:6" s="22" customFormat="1" ht="13.5">
      <c r="B57" s="23"/>
      <c r="C57" s="23"/>
      <c r="D57" s="23"/>
      <c r="E57" s="23"/>
      <c r="F57" s="23"/>
    </row>
    <row r="58" spans="2:6" s="22" customFormat="1" ht="13.5">
      <c r="B58" s="23"/>
      <c r="C58" s="23"/>
      <c r="D58" s="23"/>
      <c r="E58" s="23"/>
      <c r="F58" s="23"/>
    </row>
    <row r="59" spans="2:6" s="22" customFormat="1" ht="13.5">
      <c r="B59" s="23"/>
      <c r="C59" s="23"/>
      <c r="D59" s="23"/>
      <c r="E59" s="23"/>
      <c r="F59" s="23"/>
    </row>
    <row r="60" spans="2:6" s="22" customFormat="1" ht="13.5">
      <c r="B60" s="23"/>
      <c r="C60" s="23"/>
      <c r="D60" s="23"/>
      <c r="E60" s="23"/>
      <c r="F60" s="23"/>
    </row>
    <row r="61" spans="2:6" s="22" customFormat="1" ht="13.5">
      <c r="B61" s="23"/>
      <c r="C61" s="23"/>
      <c r="D61" s="23"/>
      <c r="E61" s="23"/>
      <c r="F61" s="23"/>
    </row>
    <row r="62" spans="2:6" s="22" customFormat="1" ht="13.5">
      <c r="B62" s="23"/>
      <c r="C62" s="23"/>
      <c r="D62" s="23"/>
      <c r="E62" s="23"/>
      <c r="F62" s="23"/>
    </row>
    <row r="63" spans="2:6" s="22" customFormat="1" ht="13.5">
      <c r="B63" s="23"/>
      <c r="C63" s="23"/>
      <c r="D63" s="23"/>
      <c r="E63" s="23"/>
      <c r="F63" s="23"/>
    </row>
    <row r="64" spans="2:6" s="22" customFormat="1" ht="13.5">
      <c r="B64" s="23"/>
      <c r="C64" s="23"/>
      <c r="D64" s="23"/>
      <c r="E64" s="23"/>
      <c r="F64" s="23"/>
    </row>
    <row r="65" spans="2:6" s="22" customFormat="1" ht="13.5">
      <c r="B65" s="23"/>
      <c r="C65" s="23"/>
      <c r="D65" s="23"/>
      <c r="E65" s="23"/>
      <c r="F65" s="23"/>
    </row>
    <row r="66" spans="2:6" s="22" customFormat="1" ht="13.5">
      <c r="B66" s="23"/>
      <c r="C66" s="23"/>
      <c r="D66" s="23"/>
      <c r="E66" s="23"/>
      <c r="F66" s="23"/>
    </row>
    <row r="67" spans="2:6" s="22" customFormat="1" ht="13.5">
      <c r="B67" s="23"/>
      <c r="C67" s="23"/>
      <c r="D67" s="23"/>
      <c r="E67" s="23"/>
      <c r="F67" s="23"/>
    </row>
    <row r="68" spans="2:6" s="22" customFormat="1" ht="13.5">
      <c r="B68" s="23"/>
      <c r="C68" s="23"/>
      <c r="D68" s="23"/>
      <c r="E68" s="23"/>
      <c r="F68" s="23"/>
    </row>
    <row r="69" spans="2:6" s="22" customFormat="1" ht="13.5">
      <c r="B69" s="23"/>
      <c r="C69" s="23"/>
      <c r="D69" s="23"/>
      <c r="E69" s="23"/>
      <c r="F69" s="23"/>
    </row>
    <row r="70" spans="2:6" s="22" customFormat="1" ht="13.5">
      <c r="B70" s="23"/>
      <c r="C70" s="23"/>
      <c r="D70" s="23"/>
      <c r="E70" s="23"/>
      <c r="F70" s="23"/>
    </row>
    <row r="71" spans="2:6" s="22" customFormat="1" ht="13.5">
      <c r="B71" s="23"/>
      <c r="C71" s="23"/>
      <c r="D71" s="23"/>
      <c r="E71" s="23"/>
      <c r="F71" s="23"/>
    </row>
    <row r="72" spans="2:6" s="22" customFormat="1" ht="13.5">
      <c r="B72" s="23"/>
      <c r="C72" s="23"/>
      <c r="D72" s="23"/>
      <c r="E72" s="23"/>
      <c r="F72" s="23"/>
    </row>
    <row r="73" spans="2:6" s="22" customFormat="1" ht="13.5">
      <c r="B73" s="23"/>
      <c r="C73" s="23"/>
      <c r="D73" s="23"/>
      <c r="E73" s="23"/>
      <c r="F73" s="23"/>
    </row>
    <row r="74" spans="2:6" s="22" customFormat="1" ht="13.5">
      <c r="B74" s="23"/>
      <c r="C74" s="23"/>
      <c r="D74" s="23"/>
      <c r="E74" s="23"/>
      <c r="F74" s="23"/>
    </row>
    <row r="75" spans="2:6" s="22" customFormat="1" ht="13.5">
      <c r="B75" s="23"/>
      <c r="C75" s="23"/>
      <c r="D75" s="23"/>
      <c r="E75" s="23"/>
      <c r="F75" s="23"/>
    </row>
    <row r="76" spans="2:6" s="22" customFormat="1" ht="13.5">
      <c r="B76" s="23"/>
      <c r="C76" s="23"/>
      <c r="D76" s="23"/>
      <c r="E76" s="23"/>
      <c r="F76" s="23"/>
    </row>
    <row r="77" spans="2:6" s="22" customFormat="1" ht="13.5">
      <c r="B77" s="23"/>
      <c r="C77" s="23"/>
      <c r="D77" s="23"/>
      <c r="E77" s="23"/>
      <c r="F77" s="23"/>
    </row>
    <row r="78" spans="2:6" s="22" customFormat="1" ht="13.5">
      <c r="B78" s="23"/>
      <c r="C78" s="23"/>
      <c r="D78" s="23"/>
      <c r="E78" s="23"/>
      <c r="F78" s="23"/>
    </row>
    <row r="79" spans="2:6" s="22" customFormat="1" ht="13.5">
      <c r="B79" s="23"/>
      <c r="C79" s="23"/>
      <c r="D79" s="23"/>
      <c r="E79" s="23"/>
      <c r="F79" s="23"/>
    </row>
    <row r="80" spans="2:6" s="22" customFormat="1" ht="13.5">
      <c r="B80" s="23"/>
      <c r="C80" s="23"/>
      <c r="D80" s="23"/>
      <c r="E80" s="23"/>
      <c r="F80" s="23"/>
    </row>
    <row r="81" spans="2:6" s="22" customFormat="1" ht="13.5">
      <c r="B81" s="23"/>
      <c r="C81" s="23"/>
      <c r="D81" s="23"/>
      <c r="E81" s="23"/>
      <c r="F81" s="23"/>
    </row>
    <row r="82" spans="2:6" s="22" customFormat="1" ht="13.5">
      <c r="B82" s="23"/>
      <c r="C82" s="23"/>
      <c r="D82" s="23"/>
      <c r="E82" s="23"/>
      <c r="F82" s="23"/>
    </row>
    <row r="83" spans="2:6" s="22" customFormat="1" ht="13.5">
      <c r="B83" s="23"/>
      <c r="C83" s="23"/>
      <c r="D83" s="23"/>
      <c r="E83" s="23"/>
      <c r="F83" s="23"/>
    </row>
    <row r="84" spans="2:6" s="22" customFormat="1" ht="13.5">
      <c r="B84" s="23"/>
      <c r="C84" s="23"/>
      <c r="D84" s="23"/>
      <c r="E84" s="23"/>
      <c r="F84" s="23"/>
    </row>
    <row r="85" spans="2:6" s="22" customFormat="1" ht="13.5">
      <c r="B85" s="23"/>
      <c r="C85" s="23"/>
      <c r="D85" s="23"/>
      <c r="E85" s="23"/>
      <c r="F85" s="23"/>
    </row>
    <row r="86" spans="2:6" s="22" customFormat="1" ht="13.5">
      <c r="B86" s="23"/>
      <c r="C86" s="23"/>
      <c r="D86" s="23"/>
      <c r="E86" s="23"/>
      <c r="F86" s="23"/>
    </row>
    <row r="87" spans="2:6" s="22" customFormat="1" ht="13.5">
      <c r="B87" s="23"/>
      <c r="C87" s="23"/>
      <c r="D87" s="23"/>
      <c r="E87" s="23"/>
      <c r="F87" s="23"/>
    </row>
  </sheetData>
  <sheetProtection/>
  <mergeCells count="3">
    <mergeCell ref="A2:B2"/>
    <mergeCell ref="A3:F3"/>
    <mergeCell ref="A4:B4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89"/>
  <sheetViews>
    <sheetView showGridLines="0" view="pageBreakPreview" zoomScaleSheetLayoutView="100" zoomScalePageLayoutView="0" workbookViewId="0" topLeftCell="A1">
      <selection activeCell="A3" sqref="A3:D3"/>
    </sheetView>
  </sheetViews>
  <sheetFormatPr defaultColWidth="9.00390625" defaultRowHeight="13.5"/>
  <cols>
    <col min="1" max="1" width="16.25390625" style="137" customWidth="1"/>
    <col min="2" max="4" width="17.50390625" style="136" customWidth="1"/>
    <col min="5" max="5" width="2.75390625" style="164" customWidth="1"/>
    <col min="6" max="6" width="4.75390625" style="164" customWidth="1"/>
    <col min="7" max="7" width="3.50390625" style="164" customWidth="1"/>
    <col min="8" max="8" width="8.00390625" style="164" customWidth="1"/>
    <col min="9" max="9" width="12.25390625" style="164" customWidth="1"/>
    <col min="10" max="10" width="13.00390625" style="164" customWidth="1"/>
    <col min="11" max="11" width="12.25390625" style="164" customWidth="1"/>
    <col min="12" max="12" width="13.00390625" style="164" customWidth="1"/>
    <col min="13" max="13" width="12.25390625" style="164" customWidth="1"/>
    <col min="14" max="14" width="13.00390625" style="164" customWidth="1"/>
    <col min="15" max="22" width="9.625" style="164" customWidth="1"/>
    <col min="23" max="30" width="9.00390625" style="164" customWidth="1"/>
    <col min="31" max="16384" width="9.00390625" style="137" customWidth="1"/>
  </cols>
  <sheetData>
    <row r="1" ht="13.5">
      <c r="A1" s="135" t="s">
        <v>419</v>
      </c>
    </row>
    <row r="2" spans="1:4" ht="13.5">
      <c r="A2" s="449" t="s">
        <v>418</v>
      </c>
      <c r="B2" s="449"/>
      <c r="C2" s="106"/>
      <c r="D2" s="106"/>
    </row>
    <row r="3" spans="1:10" ht="17.25">
      <c r="A3" s="450" t="s">
        <v>406</v>
      </c>
      <c r="B3" s="450"/>
      <c r="C3" s="450"/>
      <c r="D3" s="450"/>
      <c r="E3" s="160"/>
      <c r="F3" s="160"/>
      <c r="G3" s="160"/>
      <c r="H3" s="160"/>
      <c r="I3" s="160"/>
      <c r="J3" s="160"/>
    </row>
    <row r="4" spans="11:30" s="22" customFormat="1" ht="13.5"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</row>
    <row r="5" spans="1:23" s="22" customFormat="1" ht="13.5">
      <c r="A5" s="22" t="s">
        <v>0</v>
      </c>
      <c r="D5" s="264" t="s">
        <v>427</v>
      </c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</row>
    <row r="6" spans="1:23" s="22" customFormat="1" ht="6" customHeight="1" thickBot="1">
      <c r="A6" s="162"/>
      <c r="B6" s="162"/>
      <c r="C6" s="162"/>
      <c r="D6" s="4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</row>
    <row r="7" spans="1:5" s="30" customFormat="1" ht="19.5" customHeight="1" thickTop="1">
      <c r="A7" s="452" t="s">
        <v>148</v>
      </c>
      <c r="B7" s="455" t="s">
        <v>291</v>
      </c>
      <c r="C7" s="551"/>
      <c r="D7" s="551"/>
      <c r="E7" s="95"/>
    </row>
    <row r="8" spans="1:6" s="30" customFormat="1" ht="29.25" customHeight="1">
      <c r="A8" s="454"/>
      <c r="B8" s="265" t="s">
        <v>1</v>
      </c>
      <c r="C8" s="266" t="s">
        <v>374</v>
      </c>
      <c r="D8" s="266" t="s">
        <v>373</v>
      </c>
      <c r="E8" s="95"/>
      <c r="F8" s="95"/>
    </row>
    <row r="9" spans="1:7" s="30" customFormat="1" ht="19.5" customHeight="1">
      <c r="A9" s="118" t="s">
        <v>454</v>
      </c>
      <c r="B9" s="51">
        <v>107269.16666666667</v>
      </c>
      <c r="C9" s="52">
        <v>103795.83333333333</v>
      </c>
      <c r="D9" s="52">
        <v>3473.3333333333335</v>
      </c>
      <c r="E9" s="95"/>
      <c r="G9" s="267"/>
    </row>
    <row r="10" spans="1:7" s="30" customFormat="1" ht="19.5" customHeight="1">
      <c r="A10" s="118">
        <v>22</v>
      </c>
      <c r="B10" s="51">
        <v>109128.08333333333</v>
      </c>
      <c r="C10" s="52">
        <v>106030.25</v>
      </c>
      <c r="D10" s="52">
        <v>3097.8333333333335</v>
      </c>
      <c r="E10" s="95"/>
      <c r="G10" s="267"/>
    </row>
    <row r="11" spans="1:7" s="272" customFormat="1" ht="19.5" customHeight="1">
      <c r="A11" s="268">
        <v>23</v>
      </c>
      <c r="B11" s="269">
        <v>111222</v>
      </c>
      <c r="C11" s="270">
        <v>108473</v>
      </c>
      <c r="D11" s="270">
        <v>2749</v>
      </c>
      <c r="E11" s="271"/>
      <c r="G11" s="267"/>
    </row>
    <row r="12" spans="1:23" s="127" customFormat="1" ht="11.25" customHeight="1">
      <c r="A12" s="98" t="s">
        <v>455</v>
      </c>
      <c r="B12" s="95"/>
      <c r="C12" s="95"/>
      <c r="D12" s="95"/>
      <c r="E12" s="27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30" s="127" customFormat="1" ht="13.5" customHeight="1">
      <c r="A13" s="99" t="s">
        <v>277</v>
      </c>
      <c r="E13" s="47"/>
      <c r="F13" s="127" t="s">
        <v>370</v>
      </c>
      <c r="G13" s="95"/>
      <c r="H13" s="95"/>
      <c r="I13" s="274"/>
      <c r="J13" s="274"/>
      <c r="K13" s="274"/>
      <c r="L13" s="274"/>
      <c r="M13" s="274"/>
      <c r="N13" s="275" t="s">
        <v>40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5:30" s="127" customFormat="1" ht="6" customHeight="1" thickBot="1">
      <c r="E14" s="47"/>
      <c r="F14" s="274"/>
      <c r="G14" s="274"/>
      <c r="H14" s="274"/>
      <c r="I14" s="133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14" s="30" customFormat="1" ht="16.5" customHeight="1" thickTop="1">
      <c r="A15" s="127"/>
      <c r="B15" s="127"/>
      <c r="C15" s="127"/>
      <c r="D15" s="127"/>
      <c r="E15" s="95"/>
      <c r="F15" s="540" t="s">
        <v>22</v>
      </c>
      <c r="G15" s="540"/>
      <c r="H15" s="452"/>
      <c r="I15" s="455" t="s">
        <v>371</v>
      </c>
      <c r="J15" s="457"/>
      <c r="K15" s="455" t="s">
        <v>407</v>
      </c>
      <c r="L15" s="456"/>
      <c r="M15" s="542" t="s">
        <v>434</v>
      </c>
      <c r="N15" s="543"/>
    </row>
    <row r="16" spans="1:15" s="30" customFormat="1" ht="16.5" customHeight="1">
      <c r="A16" s="127"/>
      <c r="B16" s="127"/>
      <c r="C16" s="127"/>
      <c r="D16" s="127"/>
      <c r="E16" s="95"/>
      <c r="F16" s="541"/>
      <c r="G16" s="541"/>
      <c r="H16" s="454"/>
      <c r="I16" s="276" t="s">
        <v>27</v>
      </c>
      <c r="J16" s="276" t="s">
        <v>28</v>
      </c>
      <c r="K16" s="276" t="s">
        <v>27</v>
      </c>
      <c r="L16" s="277" t="s">
        <v>28</v>
      </c>
      <c r="M16" s="278" t="s">
        <v>27</v>
      </c>
      <c r="N16" s="279" t="s">
        <v>28</v>
      </c>
      <c r="O16" s="95"/>
    </row>
    <row r="17" spans="1:14" s="30" customFormat="1" ht="16.5" customHeight="1">
      <c r="A17" s="127"/>
      <c r="B17" s="127"/>
      <c r="C17" s="127"/>
      <c r="D17" s="127"/>
      <c r="E17" s="95"/>
      <c r="F17" s="546" t="s">
        <v>23</v>
      </c>
      <c r="G17" s="546"/>
      <c r="H17" s="548"/>
      <c r="I17" s="53">
        <v>2523229</v>
      </c>
      <c r="J17" s="53">
        <v>83317044</v>
      </c>
      <c r="K17" s="53">
        <v>2523677</v>
      </c>
      <c r="L17" s="53">
        <v>87532736</v>
      </c>
      <c r="M17" s="281">
        <v>2629553</v>
      </c>
      <c r="N17" s="281">
        <v>90631995</v>
      </c>
    </row>
    <row r="18" spans="5:14" s="30" customFormat="1" ht="16.5" customHeight="1">
      <c r="E18" s="95"/>
      <c r="F18" s="47"/>
      <c r="G18" s="47"/>
      <c r="H18" s="282"/>
      <c r="I18" s="283"/>
      <c r="J18" s="283"/>
      <c r="K18" s="283"/>
      <c r="L18" s="283"/>
      <c r="M18" s="284"/>
      <c r="N18" s="29"/>
    </row>
    <row r="19" spans="1:14" s="286" customFormat="1" ht="16.5" customHeight="1">
      <c r="A19" s="30"/>
      <c r="B19" s="30"/>
      <c r="C19" s="30"/>
      <c r="D19" s="30"/>
      <c r="E19" s="285"/>
      <c r="F19" s="544" t="s">
        <v>372</v>
      </c>
      <c r="G19" s="545" t="s">
        <v>289</v>
      </c>
      <c r="H19" s="280" t="s">
        <v>66</v>
      </c>
      <c r="I19" s="53">
        <v>103452</v>
      </c>
      <c r="J19" s="53">
        <v>43074703</v>
      </c>
      <c r="K19" s="53">
        <v>106508</v>
      </c>
      <c r="L19" s="53">
        <v>46293807</v>
      </c>
      <c r="M19" s="281">
        <v>107413</v>
      </c>
      <c r="N19" s="281">
        <v>47289318</v>
      </c>
    </row>
    <row r="20" spans="5:14" s="30" customFormat="1" ht="16.5" customHeight="1">
      <c r="E20" s="95"/>
      <c r="F20" s="544"/>
      <c r="G20" s="545"/>
      <c r="H20" s="280" t="s">
        <v>33</v>
      </c>
      <c r="I20" s="53">
        <v>1602317</v>
      </c>
      <c r="J20" s="53">
        <v>26864149</v>
      </c>
      <c r="K20" s="53">
        <v>1541109</v>
      </c>
      <c r="L20" s="53">
        <v>27055413</v>
      </c>
      <c r="M20" s="281">
        <v>1581196</v>
      </c>
      <c r="N20" s="281">
        <v>27821423</v>
      </c>
    </row>
    <row r="21" spans="1:14" s="272" customFormat="1" ht="16.5" customHeight="1">
      <c r="A21" s="286"/>
      <c r="B21" s="286"/>
      <c r="C21" s="286"/>
      <c r="D21" s="286"/>
      <c r="E21" s="271"/>
      <c r="F21" s="544"/>
      <c r="G21" s="545"/>
      <c r="H21" s="280" t="s">
        <v>34</v>
      </c>
      <c r="I21" s="53">
        <v>129093</v>
      </c>
      <c r="J21" s="53">
        <v>1872931</v>
      </c>
      <c r="K21" s="53">
        <v>132849</v>
      </c>
      <c r="L21" s="53">
        <v>1937436</v>
      </c>
      <c r="M21" s="281">
        <v>143282</v>
      </c>
      <c r="N21" s="281">
        <v>2072282</v>
      </c>
    </row>
    <row r="22" spans="5:30" s="127" customFormat="1" ht="16.5" customHeight="1">
      <c r="E22" s="273"/>
      <c r="F22" s="544"/>
      <c r="G22" s="546" t="s">
        <v>275</v>
      </c>
      <c r="H22" s="547"/>
      <c r="I22" s="53">
        <v>472471</v>
      </c>
      <c r="J22" s="53">
        <v>7754238</v>
      </c>
      <c r="K22" s="53">
        <v>516371</v>
      </c>
      <c r="L22" s="53">
        <v>8198778</v>
      </c>
      <c r="M22" s="281">
        <v>557417</v>
      </c>
      <c r="N22" s="281">
        <v>9198080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6:30" s="127" customFormat="1" ht="16.5" customHeight="1">
      <c r="F23" s="544"/>
      <c r="G23" s="546" t="s">
        <v>276</v>
      </c>
      <c r="H23" s="547"/>
      <c r="I23" s="53">
        <v>4023</v>
      </c>
      <c r="J23" s="53">
        <v>285615</v>
      </c>
      <c r="K23" s="53">
        <v>4189</v>
      </c>
      <c r="L23" s="53">
        <v>291413</v>
      </c>
      <c r="M23" s="281">
        <v>4547</v>
      </c>
      <c r="N23" s="281">
        <v>324297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6:30" s="127" customFormat="1" ht="16.5" customHeight="1">
      <c r="F24" s="546" t="s">
        <v>274</v>
      </c>
      <c r="G24" s="546"/>
      <c r="H24" s="548"/>
      <c r="I24" s="53">
        <v>57272</v>
      </c>
      <c r="J24" s="53">
        <v>599706</v>
      </c>
      <c r="K24" s="53">
        <v>58198</v>
      </c>
      <c r="L24" s="53">
        <v>618209</v>
      </c>
      <c r="M24" s="281">
        <v>61625</v>
      </c>
      <c r="N24" s="281">
        <v>640342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14" s="30" customFormat="1" ht="16.5" customHeight="1">
      <c r="A25" s="127"/>
      <c r="B25" s="127"/>
      <c r="C25" s="127"/>
      <c r="D25" s="127"/>
      <c r="F25" s="549" t="s">
        <v>45</v>
      </c>
      <c r="G25" s="549"/>
      <c r="H25" s="550"/>
      <c r="I25" s="54">
        <v>154601</v>
      </c>
      <c r="J25" s="54">
        <v>2865702</v>
      </c>
      <c r="K25" s="54">
        <v>164453</v>
      </c>
      <c r="L25" s="54">
        <v>3137680</v>
      </c>
      <c r="M25" s="287">
        <v>174073</v>
      </c>
      <c r="N25" s="287">
        <v>3286253</v>
      </c>
    </row>
    <row r="26" spans="1:6" s="17" customFormat="1" ht="11.25" customHeight="1">
      <c r="A26" s="8"/>
      <c r="B26" s="8"/>
      <c r="C26" s="8"/>
      <c r="D26" s="8"/>
      <c r="F26" s="98" t="s">
        <v>290</v>
      </c>
    </row>
    <row r="27" spans="1:6" s="17" customFormat="1" ht="11.25" customHeight="1">
      <c r="A27" s="8"/>
      <c r="B27" s="8"/>
      <c r="C27" s="8"/>
      <c r="D27" s="8"/>
      <c r="F27" s="98" t="s">
        <v>473</v>
      </c>
    </row>
    <row r="28" spans="1:19" s="286" customFormat="1" ht="15" customHeight="1">
      <c r="A28" s="127"/>
      <c r="B28" s="127"/>
      <c r="C28" s="127"/>
      <c r="D28" s="127"/>
      <c r="F28" s="99" t="s">
        <v>277</v>
      </c>
      <c r="G28" s="288"/>
      <c r="H28" s="288"/>
      <c r="I28" s="288"/>
      <c r="J28" s="288"/>
      <c r="K28" s="288"/>
      <c r="L28" s="288"/>
      <c r="M28" s="288"/>
      <c r="N28" s="288"/>
      <c r="O28" s="285"/>
      <c r="P28" s="285"/>
      <c r="Q28" s="285"/>
      <c r="R28" s="285"/>
      <c r="S28" s="285"/>
    </row>
    <row r="29" spans="8:32" s="127" customFormat="1" ht="18.75" customHeight="1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s="22" customFormat="1" ht="18.75" customHeight="1">
      <c r="A30" s="289"/>
      <c r="B30" s="289"/>
      <c r="C30" s="289"/>
      <c r="D30" s="289"/>
      <c r="H30" s="263"/>
      <c r="I30" s="290">
        <f aca="true" t="shared" si="0" ref="I30:N30">SUM(I19:I25)-I17</f>
        <v>0</v>
      </c>
      <c r="J30" s="290">
        <f t="shared" si="0"/>
        <v>0</v>
      </c>
      <c r="K30" s="290">
        <f t="shared" si="0"/>
        <v>0</v>
      </c>
      <c r="L30" s="290">
        <f t="shared" si="0"/>
        <v>0</v>
      </c>
      <c r="M30" s="290">
        <f t="shared" si="0"/>
        <v>0</v>
      </c>
      <c r="N30" s="290">
        <f t="shared" si="0"/>
        <v>0</v>
      </c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</row>
    <row r="31" spans="2:32" s="22" customFormat="1" ht="18.75" customHeight="1">
      <c r="B31" s="23"/>
      <c r="C31" s="23"/>
      <c r="D31" s="2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</row>
    <row r="32" spans="8:32" s="22" customFormat="1" ht="18.75" customHeight="1"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</row>
    <row r="33" spans="8:32" s="22" customFormat="1" ht="18.75" customHeight="1"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</row>
    <row r="34" spans="8:32" s="22" customFormat="1" ht="18.75" customHeight="1"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</row>
    <row r="35" spans="8:32" s="22" customFormat="1" ht="18.75" customHeight="1"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</row>
    <row r="36" spans="8:32" s="22" customFormat="1" ht="18.75" customHeight="1"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</row>
    <row r="37" spans="1:30" s="289" customFormat="1" ht="13.5" customHeight="1">
      <c r="A37" s="22"/>
      <c r="B37" s="22"/>
      <c r="C37" s="22"/>
      <c r="D37" s="22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5:30" s="22" customFormat="1" ht="13.5"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</row>
    <row r="39" spans="8:30" s="22" customFormat="1" ht="13.5"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</row>
    <row r="40" spans="8:30" s="22" customFormat="1" ht="13.5"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8:30" s="22" customFormat="1" ht="13.5"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</row>
    <row r="42" spans="8:30" s="22" customFormat="1" ht="13.5"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</row>
    <row r="43" spans="8:30" s="22" customFormat="1" ht="13.5"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</row>
    <row r="44" spans="8:30" s="22" customFormat="1" ht="13.5"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</row>
    <row r="45" spans="8:30" s="22" customFormat="1" ht="13.5"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</row>
    <row r="46" spans="8:30" s="22" customFormat="1" ht="13.5"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</row>
    <row r="47" spans="8:30" s="22" customFormat="1" ht="13.5"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</row>
    <row r="48" spans="2:30" s="22" customFormat="1" ht="13.5">
      <c r="B48" s="23"/>
      <c r="C48" s="23"/>
      <c r="D48" s="2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</row>
    <row r="49" spans="2:30" s="22" customFormat="1" ht="13.5">
      <c r="B49" s="23"/>
      <c r="C49" s="23"/>
      <c r="D49" s="2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</row>
    <row r="50" spans="2:30" s="22" customFormat="1" ht="13.5">
      <c r="B50" s="23"/>
      <c r="C50" s="23"/>
      <c r="D50" s="2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</row>
    <row r="51" spans="2:30" s="22" customFormat="1" ht="13.5">
      <c r="B51" s="23"/>
      <c r="C51" s="23"/>
      <c r="D51" s="2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</row>
    <row r="52" spans="2:30" s="22" customFormat="1" ht="13.5">
      <c r="B52" s="23"/>
      <c r="C52" s="23"/>
      <c r="D52" s="2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2:30" s="22" customFormat="1" ht="13.5">
      <c r="B53" s="23"/>
      <c r="C53" s="23"/>
      <c r="D53" s="2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</row>
    <row r="54" spans="2:30" s="22" customFormat="1" ht="13.5">
      <c r="B54" s="23"/>
      <c r="C54" s="23"/>
      <c r="D54" s="2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</row>
    <row r="55" spans="2:30" s="22" customFormat="1" ht="13.5">
      <c r="B55" s="23"/>
      <c r="C55" s="23"/>
      <c r="D55" s="2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</row>
    <row r="56" spans="2:30" s="22" customFormat="1" ht="13.5">
      <c r="B56" s="23"/>
      <c r="C56" s="23"/>
      <c r="D56" s="2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</row>
    <row r="57" spans="2:30" s="22" customFormat="1" ht="13.5">
      <c r="B57" s="23"/>
      <c r="C57" s="23"/>
      <c r="D57" s="2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</row>
    <row r="58" spans="2:30" s="22" customFormat="1" ht="13.5">
      <c r="B58" s="23"/>
      <c r="C58" s="23"/>
      <c r="D58" s="2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</row>
    <row r="59" spans="2:30" s="22" customFormat="1" ht="13.5">
      <c r="B59" s="23"/>
      <c r="C59" s="23"/>
      <c r="D59" s="2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</row>
    <row r="60" spans="2:30" s="22" customFormat="1" ht="13.5">
      <c r="B60" s="23"/>
      <c r="C60" s="23"/>
      <c r="D60" s="2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</row>
    <row r="61" spans="2:30" s="22" customFormat="1" ht="13.5">
      <c r="B61" s="23"/>
      <c r="C61" s="23"/>
      <c r="D61" s="2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</row>
    <row r="62" spans="2:30" s="22" customFormat="1" ht="13.5">
      <c r="B62" s="23"/>
      <c r="C62" s="23"/>
      <c r="D62" s="2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</row>
    <row r="63" spans="2:30" s="22" customFormat="1" ht="13.5">
      <c r="B63" s="23"/>
      <c r="C63" s="23"/>
      <c r="D63" s="2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</row>
    <row r="64" spans="2:30" s="22" customFormat="1" ht="13.5">
      <c r="B64" s="23"/>
      <c r="C64" s="23"/>
      <c r="D64" s="2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</row>
    <row r="65" spans="2:30" s="22" customFormat="1" ht="13.5">
      <c r="B65" s="23"/>
      <c r="C65" s="23"/>
      <c r="D65" s="2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</row>
    <row r="66" spans="2:30" s="22" customFormat="1" ht="13.5">
      <c r="B66" s="23"/>
      <c r="C66" s="23"/>
      <c r="D66" s="2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</row>
    <row r="67" spans="2:30" s="22" customFormat="1" ht="13.5">
      <c r="B67" s="23"/>
      <c r="C67" s="23"/>
      <c r="D67" s="2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</row>
    <row r="68" spans="2:30" s="22" customFormat="1" ht="13.5">
      <c r="B68" s="23"/>
      <c r="C68" s="23"/>
      <c r="D68" s="2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</row>
    <row r="69" spans="2:30" s="22" customFormat="1" ht="13.5">
      <c r="B69" s="23"/>
      <c r="C69" s="23"/>
      <c r="D69" s="2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</row>
    <row r="70" spans="2:30" s="22" customFormat="1" ht="13.5">
      <c r="B70" s="23"/>
      <c r="C70" s="23"/>
      <c r="D70" s="2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</row>
    <row r="71" spans="2:30" s="22" customFormat="1" ht="13.5">
      <c r="B71" s="23"/>
      <c r="C71" s="23"/>
      <c r="D71" s="2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</row>
    <row r="72" spans="2:30" s="22" customFormat="1" ht="13.5">
      <c r="B72" s="23"/>
      <c r="C72" s="23"/>
      <c r="D72" s="2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</row>
    <row r="73" spans="2:30" s="22" customFormat="1" ht="13.5">
      <c r="B73" s="23"/>
      <c r="C73" s="23"/>
      <c r="D73" s="2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</row>
    <row r="74" spans="2:30" s="22" customFormat="1" ht="13.5">
      <c r="B74" s="23"/>
      <c r="C74" s="23"/>
      <c r="D74" s="2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</row>
    <row r="75" spans="2:30" s="22" customFormat="1" ht="13.5">
      <c r="B75" s="23"/>
      <c r="C75" s="23"/>
      <c r="D75" s="2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</row>
    <row r="76" spans="2:30" s="22" customFormat="1" ht="13.5">
      <c r="B76" s="23"/>
      <c r="C76" s="23"/>
      <c r="D76" s="2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</row>
    <row r="77" spans="2:30" s="22" customFormat="1" ht="13.5">
      <c r="B77" s="23"/>
      <c r="C77" s="23"/>
      <c r="D77" s="2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</row>
    <row r="78" spans="2:30" s="22" customFormat="1" ht="13.5">
      <c r="B78" s="23"/>
      <c r="C78" s="23"/>
      <c r="D78" s="2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</row>
    <row r="79" spans="2:30" s="22" customFormat="1" ht="13.5">
      <c r="B79" s="23"/>
      <c r="C79" s="23"/>
      <c r="D79" s="2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</row>
    <row r="80" spans="2:30" s="22" customFormat="1" ht="13.5">
      <c r="B80" s="23"/>
      <c r="C80" s="23"/>
      <c r="D80" s="2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</row>
    <row r="81" spans="2:30" s="22" customFormat="1" ht="13.5">
      <c r="B81" s="23"/>
      <c r="C81" s="23"/>
      <c r="D81" s="2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</row>
    <row r="82" spans="2:30" s="22" customFormat="1" ht="13.5">
      <c r="B82" s="23"/>
      <c r="C82" s="23"/>
      <c r="D82" s="2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</row>
    <row r="83" spans="1:30" s="22" customFormat="1" ht="13.5">
      <c r="A83" s="137"/>
      <c r="B83" s="136"/>
      <c r="C83" s="136"/>
      <c r="D83" s="136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</row>
    <row r="84" spans="1:30" s="22" customFormat="1" ht="13.5">
      <c r="A84" s="137"/>
      <c r="B84" s="136"/>
      <c r="C84" s="136"/>
      <c r="D84" s="136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</row>
    <row r="85" spans="1:30" s="22" customFormat="1" ht="13.5">
      <c r="A85" s="137"/>
      <c r="B85" s="136"/>
      <c r="C85" s="136"/>
      <c r="D85" s="136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</row>
    <row r="86" spans="1:30" s="22" customFormat="1" ht="13.5">
      <c r="A86" s="137"/>
      <c r="B86" s="136"/>
      <c r="C86" s="136"/>
      <c r="D86" s="136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</row>
    <row r="87" spans="1:30" s="22" customFormat="1" ht="13.5">
      <c r="A87" s="137"/>
      <c r="B87" s="136"/>
      <c r="C87" s="136"/>
      <c r="D87" s="136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</row>
    <row r="88" spans="1:30" s="22" customFormat="1" ht="13.5">
      <c r="A88" s="137"/>
      <c r="B88" s="136"/>
      <c r="C88" s="136"/>
      <c r="D88" s="136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</row>
    <row r="89" spans="1:30" s="22" customFormat="1" ht="13.5">
      <c r="A89" s="137"/>
      <c r="B89" s="136"/>
      <c r="C89" s="136"/>
      <c r="D89" s="136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</row>
  </sheetData>
  <sheetProtection/>
  <mergeCells count="15">
    <mergeCell ref="F25:H25"/>
    <mergeCell ref="A2:B2"/>
    <mergeCell ref="I15:J15"/>
    <mergeCell ref="K15:L15"/>
    <mergeCell ref="F17:H17"/>
    <mergeCell ref="A3:D3"/>
    <mergeCell ref="A7:A8"/>
    <mergeCell ref="B7:D7"/>
    <mergeCell ref="F15:H16"/>
    <mergeCell ref="M15:N15"/>
    <mergeCell ref="F19:F23"/>
    <mergeCell ref="G19:G21"/>
    <mergeCell ref="G22:H22"/>
    <mergeCell ref="G23:H23"/>
    <mergeCell ref="F24:H24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fitToWidth="2" horizontalDpi="600" verticalDpi="600" orientation="portrait" paperSize="9" r:id="rId2"/>
  <headerFooter alignWithMargins="0">
    <oddFooter>&amp;R&amp;A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6"/>
  <sheetViews>
    <sheetView showGridLines="0" view="pageBreakPreview" zoomScaleNormal="85" zoomScaleSheetLayoutView="100" zoomScalePageLayoutView="0" workbookViewId="0" topLeftCell="A1">
      <selection activeCell="A3" sqref="A3:G3"/>
    </sheetView>
  </sheetViews>
  <sheetFormatPr defaultColWidth="9.00390625" defaultRowHeight="13.5"/>
  <cols>
    <col min="1" max="1" width="15.375" style="137" customWidth="1"/>
    <col min="2" max="4" width="11.00390625" style="136" customWidth="1"/>
    <col min="5" max="7" width="14.625" style="136" customWidth="1"/>
    <col min="8" max="12" width="18.25390625" style="136" customWidth="1"/>
    <col min="13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12" ht="17.25">
      <c r="A3" s="719" t="s">
        <v>408</v>
      </c>
      <c r="B3" s="719"/>
      <c r="C3" s="719"/>
      <c r="D3" s="719"/>
      <c r="E3" s="719"/>
      <c r="F3" s="719"/>
      <c r="G3" s="722"/>
      <c r="H3" s="4"/>
      <c r="I3" s="4"/>
      <c r="J3" s="4"/>
      <c r="K3" s="4"/>
      <c r="L3" s="4"/>
    </row>
    <row r="4" spans="1:9" ht="14.25">
      <c r="A4" s="291"/>
      <c r="B4" s="187"/>
      <c r="C4" s="187"/>
      <c r="D4" s="187"/>
      <c r="E4" s="187"/>
      <c r="F4" s="187"/>
      <c r="G4" s="187"/>
      <c r="H4" s="187"/>
      <c r="I4" s="187"/>
    </row>
    <row r="5" spans="1:12" s="292" customFormat="1" ht="14.25">
      <c r="A5" s="451" t="s">
        <v>65</v>
      </c>
      <c r="B5" s="451"/>
      <c r="C5" s="112"/>
      <c r="D5" s="112"/>
      <c r="E5" s="112"/>
      <c r="F5" s="112"/>
      <c r="G5" s="112"/>
      <c r="H5" s="112"/>
      <c r="I5" s="112"/>
      <c r="J5" s="112"/>
      <c r="K5" s="112"/>
      <c r="L5" s="275" t="s">
        <v>293</v>
      </c>
    </row>
    <row r="6" spans="1:12" s="292" customFormat="1" ht="6" customHeight="1" thickBo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27" customFormat="1" ht="15" customHeight="1" thickTop="1">
      <c r="A7" s="452" t="s">
        <v>64</v>
      </c>
      <c r="B7" s="456" t="s">
        <v>63</v>
      </c>
      <c r="C7" s="456"/>
      <c r="D7" s="456"/>
      <c r="E7" s="455" t="s">
        <v>258</v>
      </c>
      <c r="F7" s="456"/>
      <c r="G7" s="457"/>
      <c r="H7" s="455" t="s">
        <v>48</v>
      </c>
      <c r="I7" s="456"/>
      <c r="J7" s="457"/>
      <c r="K7" s="455" t="s">
        <v>62</v>
      </c>
      <c r="L7" s="456"/>
    </row>
    <row r="8" spans="1:12" s="127" customFormat="1" ht="15" customHeight="1">
      <c r="A8" s="454"/>
      <c r="B8" s="121" t="s">
        <v>1</v>
      </c>
      <c r="C8" s="120" t="s">
        <v>61</v>
      </c>
      <c r="D8" s="120" t="s">
        <v>60</v>
      </c>
      <c r="E8" s="120" t="s">
        <v>1</v>
      </c>
      <c r="F8" s="293" t="s">
        <v>61</v>
      </c>
      <c r="G8" s="293" t="s">
        <v>60</v>
      </c>
      <c r="H8" s="120" t="s">
        <v>1</v>
      </c>
      <c r="I8" s="120" t="s">
        <v>61</v>
      </c>
      <c r="J8" s="293" t="s">
        <v>60</v>
      </c>
      <c r="K8" s="120" t="s">
        <v>59</v>
      </c>
      <c r="L8" s="120" t="s">
        <v>58</v>
      </c>
    </row>
    <row r="9" spans="1:12" s="127" customFormat="1" ht="15" customHeight="1">
      <c r="A9" s="294" t="s">
        <v>435</v>
      </c>
      <c r="B9" s="295">
        <v>20</v>
      </c>
      <c r="C9" s="295">
        <v>17</v>
      </c>
      <c r="D9" s="295">
        <v>3</v>
      </c>
      <c r="E9" s="295">
        <v>111872</v>
      </c>
      <c r="F9" s="295">
        <v>109050</v>
      </c>
      <c r="G9" s="295">
        <v>2822</v>
      </c>
      <c r="H9" s="296">
        <v>200821</v>
      </c>
      <c r="I9" s="296">
        <v>194747</v>
      </c>
      <c r="J9" s="295">
        <v>6074</v>
      </c>
      <c r="K9" s="295">
        <v>23727124620</v>
      </c>
      <c r="L9" s="295">
        <v>16579887211</v>
      </c>
    </row>
    <row r="10" spans="1:12" s="127" customFormat="1" ht="15" customHeight="1">
      <c r="A10" s="238" t="s">
        <v>439</v>
      </c>
      <c r="B10" s="55">
        <v>20</v>
      </c>
      <c r="C10" s="55">
        <v>17</v>
      </c>
      <c r="D10" s="55">
        <v>3</v>
      </c>
      <c r="E10" s="55">
        <v>111407</v>
      </c>
      <c r="F10" s="55">
        <v>108648</v>
      </c>
      <c r="G10" s="55">
        <v>2759</v>
      </c>
      <c r="H10" s="297">
        <v>198686</v>
      </c>
      <c r="I10" s="297">
        <v>192815</v>
      </c>
      <c r="J10" s="55">
        <v>5871</v>
      </c>
      <c r="K10" s="55">
        <v>23871035583</v>
      </c>
      <c r="L10" s="55">
        <v>16702955972</v>
      </c>
    </row>
    <row r="11" spans="1:12" s="32" customFormat="1" ht="15" customHeight="1">
      <c r="A11" s="298" t="s">
        <v>440</v>
      </c>
      <c r="B11" s="299">
        <v>20</v>
      </c>
      <c r="C11" s="299">
        <v>17</v>
      </c>
      <c r="D11" s="299">
        <v>3</v>
      </c>
      <c r="E11" s="299">
        <v>110846</v>
      </c>
      <c r="F11" s="299">
        <v>108097</v>
      </c>
      <c r="G11" s="299">
        <v>2749</v>
      </c>
      <c r="H11" s="299">
        <v>196118</v>
      </c>
      <c r="I11" s="299">
        <v>190396</v>
      </c>
      <c r="J11" s="299">
        <v>5723</v>
      </c>
      <c r="K11" s="299">
        <v>24114970886</v>
      </c>
      <c r="L11" s="299">
        <v>16890320275</v>
      </c>
    </row>
    <row r="12" spans="1:12" s="127" customFormat="1" ht="15" customHeight="1">
      <c r="A12" s="29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s="127" customFormat="1" ht="15" customHeight="1">
      <c r="A13" s="300" t="s">
        <v>436</v>
      </c>
      <c r="B13" s="55">
        <v>20</v>
      </c>
      <c r="C13" s="55">
        <v>17</v>
      </c>
      <c r="D13" s="55">
        <v>3</v>
      </c>
      <c r="E13" s="55">
        <v>111648</v>
      </c>
      <c r="F13" s="55">
        <v>108898</v>
      </c>
      <c r="G13" s="55">
        <v>2750</v>
      </c>
      <c r="H13" s="55">
        <v>198349</v>
      </c>
      <c r="I13" s="55">
        <v>192577</v>
      </c>
      <c r="J13" s="55">
        <v>5772</v>
      </c>
      <c r="K13" s="301" t="s">
        <v>10</v>
      </c>
      <c r="L13" s="301" t="s">
        <v>10</v>
      </c>
    </row>
    <row r="14" spans="1:12" s="127" customFormat="1" ht="15" customHeight="1">
      <c r="A14" s="302" t="s">
        <v>380</v>
      </c>
      <c r="B14" s="55">
        <v>20</v>
      </c>
      <c r="C14" s="55">
        <v>17</v>
      </c>
      <c r="D14" s="55">
        <v>3</v>
      </c>
      <c r="E14" s="55">
        <v>111444</v>
      </c>
      <c r="F14" s="55">
        <v>108689</v>
      </c>
      <c r="G14" s="55">
        <v>2755</v>
      </c>
      <c r="H14" s="55">
        <v>197617</v>
      </c>
      <c r="I14" s="55">
        <v>191854</v>
      </c>
      <c r="J14" s="55">
        <v>5763</v>
      </c>
      <c r="K14" s="301" t="s">
        <v>10</v>
      </c>
      <c r="L14" s="301" t="s">
        <v>10</v>
      </c>
    </row>
    <row r="15" spans="1:12" s="127" customFormat="1" ht="15" customHeight="1">
      <c r="A15" s="302" t="s">
        <v>381</v>
      </c>
      <c r="B15" s="55">
        <v>20</v>
      </c>
      <c r="C15" s="55">
        <v>17</v>
      </c>
      <c r="D15" s="55">
        <v>3</v>
      </c>
      <c r="E15" s="55">
        <v>111395</v>
      </c>
      <c r="F15" s="55">
        <v>108634</v>
      </c>
      <c r="G15" s="55">
        <v>2761</v>
      </c>
      <c r="H15" s="55">
        <v>197357</v>
      </c>
      <c r="I15" s="55">
        <v>191605</v>
      </c>
      <c r="J15" s="55">
        <v>5752</v>
      </c>
      <c r="K15" s="301" t="s">
        <v>10</v>
      </c>
      <c r="L15" s="301" t="s">
        <v>10</v>
      </c>
    </row>
    <row r="16" spans="1:12" s="127" customFormat="1" ht="15" customHeight="1">
      <c r="A16" s="302" t="s">
        <v>382</v>
      </c>
      <c r="B16" s="55">
        <v>20</v>
      </c>
      <c r="C16" s="55">
        <v>17</v>
      </c>
      <c r="D16" s="55">
        <v>3</v>
      </c>
      <c r="E16" s="55">
        <v>111118</v>
      </c>
      <c r="F16" s="55">
        <v>108355</v>
      </c>
      <c r="G16" s="55">
        <v>2763</v>
      </c>
      <c r="H16" s="55">
        <v>196773</v>
      </c>
      <c r="I16" s="55">
        <v>191024</v>
      </c>
      <c r="J16" s="55">
        <v>5749</v>
      </c>
      <c r="K16" s="301" t="s">
        <v>10</v>
      </c>
      <c r="L16" s="301" t="s">
        <v>10</v>
      </c>
    </row>
    <row r="17" spans="1:12" s="127" customFormat="1" ht="15" customHeight="1">
      <c r="A17" s="302" t="s">
        <v>383</v>
      </c>
      <c r="B17" s="55">
        <v>20</v>
      </c>
      <c r="C17" s="55">
        <v>17</v>
      </c>
      <c r="D17" s="55">
        <v>3</v>
      </c>
      <c r="E17" s="55">
        <v>110854</v>
      </c>
      <c r="F17" s="55">
        <v>108088</v>
      </c>
      <c r="G17" s="55">
        <v>2766</v>
      </c>
      <c r="H17" s="55">
        <v>196184</v>
      </c>
      <c r="I17" s="55">
        <v>190433</v>
      </c>
      <c r="J17" s="55">
        <v>5751</v>
      </c>
      <c r="K17" s="301" t="s">
        <v>10</v>
      </c>
      <c r="L17" s="301" t="s">
        <v>10</v>
      </c>
    </row>
    <row r="18" spans="1:12" s="127" customFormat="1" ht="15" customHeight="1">
      <c r="A18" s="302" t="s">
        <v>384</v>
      </c>
      <c r="B18" s="55">
        <v>20</v>
      </c>
      <c r="C18" s="55">
        <v>17</v>
      </c>
      <c r="D18" s="55">
        <v>3</v>
      </c>
      <c r="E18" s="55">
        <v>110738</v>
      </c>
      <c r="F18" s="55">
        <v>107978</v>
      </c>
      <c r="G18" s="55">
        <v>2760</v>
      </c>
      <c r="H18" s="55">
        <v>195876</v>
      </c>
      <c r="I18" s="55">
        <v>190136</v>
      </c>
      <c r="J18" s="55">
        <v>5740</v>
      </c>
      <c r="K18" s="301" t="s">
        <v>10</v>
      </c>
      <c r="L18" s="301" t="s">
        <v>10</v>
      </c>
    </row>
    <row r="19" spans="1:12" s="127" customFormat="1" ht="15" customHeight="1">
      <c r="A19" s="302" t="s">
        <v>385</v>
      </c>
      <c r="B19" s="55">
        <v>20</v>
      </c>
      <c r="C19" s="55">
        <v>17</v>
      </c>
      <c r="D19" s="55">
        <v>3</v>
      </c>
      <c r="E19" s="55">
        <v>110706</v>
      </c>
      <c r="F19" s="55">
        <v>107950</v>
      </c>
      <c r="G19" s="55">
        <v>2756</v>
      </c>
      <c r="H19" s="55">
        <v>195688</v>
      </c>
      <c r="I19" s="55">
        <v>189963</v>
      </c>
      <c r="J19" s="55">
        <v>5725</v>
      </c>
      <c r="K19" s="301" t="s">
        <v>10</v>
      </c>
      <c r="L19" s="301" t="s">
        <v>10</v>
      </c>
    </row>
    <row r="20" spans="1:12" s="127" customFormat="1" ht="15" customHeight="1">
      <c r="A20" s="302" t="s">
        <v>386</v>
      </c>
      <c r="B20" s="55">
        <v>20</v>
      </c>
      <c r="C20" s="55">
        <v>17</v>
      </c>
      <c r="D20" s="55">
        <v>3</v>
      </c>
      <c r="E20" s="55">
        <v>110572</v>
      </c>
      <c r="F20" s="55">
        <v>107822</v>
      </c>
      <c r="G20" s="55">
        <v>2750</v>
      </c>
      <c r="H20" s="55">
        <v>195324</v>
      </c>
      <c r="I20" s="55">
        <v>189614</v>
      </c>
      <c r="J20" s="55">
        <v>5710</v>
      </c>
      <c r="K20" s="301" t="s">
        <v>10</v>
      </c>
      <c r="L20" s="301" t="s">
        <v>10</v>
      </c>
    </row>
    <row r="21" spans="1:12" s="127" customFormat="1" ht="15" customHeight="1">
      <c r="A21" s="302" t="s">
        <v>387</v>
      </c>
      <c r="B21" s="55">
        <v>20</v>
      </c>
      <c r="C21" s="55">
        <v>17</v>
      </c>
      <c r="D21" s="55">
        <v>3</v>
      </c>
      <c r="E21" s="55">
        <v>110554</v>
      </c>
      <c r="F21" s="55">
        <v>107810</v>
      </c>
      <c r="G21" s="55">
        <v>2744</v>
      </c>
      <c r="H21" s="55">
        <v>195230</v>
      </c>
      <c r="I21" s="55">
        <v>189537</v>
      </c>
      <c r="J21" s="55">
        <v>5693</v>
      </c>
      <c r="K21" s="301" t="s">
        <v>10</v>
      </c>
      <c r="L21" s="301" t="s">
        <v>10</v>
      </c>
    </row>
    <row r="22" spans="1:12" s="127" customFormat="1" ht="15" customHeight="1">
      <c r="A22" s="300" t="s">
        <v>437</v>
      </c>
      <c r="B22" s="55">
        <v>20</v>
      </c>
      <c r="C22" s="55">
        <v>17</v>
      </c>
      <c r="D22" s="55">
        <v>3</v>
      </c>
      <c r="E22" s="55">
        <v>110492</v>
      </c>
      <c r="F22" s="55">
        <v>107753</v>
      </c>
      <c r="G22" s="55">
        <v>2739</v>
      </c>
      <c r="H22" s="55">
        <v>195221</v>
      </c>
      <c r="I22" s="55">
        <v>189537</v>
      </c>
      <c r="J22" s="55">
        <v>5684</v>
      </c>
      <c r="K22" s="301" t="s">
        <v>10</v>
      </c>
      <c r="L22" s="301" t="s">
        <v>10</v>
      </c>
    </row>
    <row r="23" spans="1:12" s="127" customFormat="1" ht="15" customHeight="1">
      <c r="A23" s="302" t="s">
        <v>388</v>
      </c>
      <c r="B23" s="55">
        <v>20</v>
      </c>
      <c r="C23" s="55">
        <v>17</v>
      </c>
      <c r="D23" s="55">
        <v>3</v>
      </c>
      <c r="E23" s="55">
        <v>110261</v>
      </c>
      <c r="F23" s="55">
        <v>107538</v>
      </c>
      <c r="G23" s="55">
        <v>2723</v>
      </c>
      <c r="H23" s="55">
        <v>194868</v>
      </c>
      <c r="I23" s="55">
        <v>189201</v>
      </c>
      <c r="J23" s="55">
        <v>5667</v>
      </c>
      <c r="K23" s="301" t="s">
        <v>10</v>
      </c>
      <c r="L23" s="301" t="s">
        <v>10</v>
      </c>
    </row>
    <row r="24" spans="1:12" s="127" customFormat="1" ht="15" customHeight="1">
      <c r="A24" s="303" t="s">
        <v>389</v>
      </c>
      <c r="B24" s="304">
        <v>20</v>
      </c>
      <c r="C24" s="304">
        <v>17</v>
      </c>
      <c r="D24" s="304">
        <v>3</v>
      </c>
      <c r="E24" s="304">
        <v>110367</v>
      </c>
      <c r="F24" s="304">
        <v>107645</v>
      </c>
      <c r="G24" s="304">
        <v>2722</v>
      </c>
      <c r="H24" s="304">
        <v>194934</v>
      </c>
      <c r="I24" s="304">
        <v>189265</v>
      </c>
      <c r="J24" s="304">
        <v>5669</v>
      </c>
      <c r="K24" s="305" t="s">
        <v>10</v>
      </c>
      <c r="L24" s="305" t="s">
        <v>10</v>
      </c>
    </row>
    <row r="25" spans="1:12" s="8" customFormat="1" ht="12.75" customHeight="1">
      <c r="A25" s="99" t="s">
        <v>259</v>
      </c>
      <c r="B25" s="35"/>
      <c r="C25" s="36"/>
      <c r="D25" s="36"/>
      <c r="E25" s="35"/>
      <c r="F25" s="36"/>
      <c r="G25" s="36"/>
      <c r="H25" s="35"/>
      <c r="I25" s="36"/>
      <c r="J25" s="36"/>
      <c r="K25" s="37"/>
      <c r="L25" s="37"/>
    </row>
    <row r="26" spans="1:12" s="8" customFormat="1" ht="12.75" customHeight="1">
      <c r="A26" s="99" t="s">
        <v>438</v>
      </c>
      <c r="B26" s="35"/>
      <c r="C26" s="36"/>
      <c r="D26" s="36"/>
      <c r="E26" s="35"/>
      <c r="F26" s="36"/>
      <c r="G26" s="36"/>
      <c r="H26" s="35"/>
      <c r="I26" s="36"/>
      <c r="J26" s="36"/>
      <c r="K26" s="37"/>
      <c r="L26" s="37"/>
    </row>
    <row r="27" spans="1:12" s="8" customFormat="1" ht="13.5" customHeight="1">
      <c r="A27" s="99" t="s">
        <v>56</v>
      </c>
      <c r="B27" s="99"/>
      <c r="C27" s="99"/>
      <c r="D27" s="99"/>
      <c r="E27" s="306"/>
      <c r="F27" s="306"/>
      <c r="G27" s="306"/>
      <c r="H27" s="306"/>
      <c r="I27" s="306"/>
      <c r="J27" s="306"/>
      <c r="K27" s="306"/>
      <c r="L27" s="306"/>
    </row>
    <row r="28" spans="2:12" s="22" customFormat="1" ht="13.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s="22" customFormat="1" ht="13.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12" s="22" customFormat="1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3:18" s="22" customFormat="1" ht="13.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2" s="22" customFormat="1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2:12" s="22" customFormat="1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s="22" customFormat="1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2:12" s="22" customFormat="1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s="22" customFormat="1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 s="22" customFormat="1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2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2:12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2:12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2:12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2:12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2:12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2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2:12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2:12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2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2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2:12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2:12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2:12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2:12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2:12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2:12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2:12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2:12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2:12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2:12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2:12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2:12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2:12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2:12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2:12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2:12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2:12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2:12" s="22" customFormat="1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2:12" s="22" customFormat="1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2:12" s="22" customFormat="1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2:12" s="22" customFormat="1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2:12" s="22" customFormat="1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2:12" s="22" customFormat="1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2:12" s="22" customFormat="1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2:12" s="22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2:12" s="22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2:12" s="22" customFormat="1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2:12" s="22" customFormat="1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2:12" s="22" customFormat="1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 s="22" customFormat="1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s="22" customFormat="1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 s="22" customFormat="1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 s="22" customFormat="1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s="22" customFormat="1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 s="22" customFormat="1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 s="22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 s="22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 s="22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2:12" s="22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2:12" s="22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2:12" s="22" customFormat="1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 s="22" customFormat="1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 s="22" customFormat="1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2:12" s="22" customFormat="1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2:12" s="22" customFormat="1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 s="22" customFormat="1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 s="22" customFormat="1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 s="22" customFormat="1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 s="22" customFormat="1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2:12" s="22" customFormat="1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</sheetData>
  <sheetProtection/>
  <mergeCells count="8">
    <mergeCell ref="A7:A8"/>
    <mergeCell ref="A5:B5"/>
    <mergeCell ref="E7:G7"/>
    <mergeCell ref="K7:L7"/>
    <mergeCell ref="A2:B2"/>
    <mergeCell ref="H7:J7"/>
    <mergeCell ref="B7:D7"/>
    <mergeCell ref="A3:G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8"/>
  <sheetViews>
    <sheetView showGridLines="0" view="pageBreakPreview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10.75390625" style="137" customWidth="1"/>
    <col min="2" max="2" width="8.25390625" style="136" bestFit="1" customWidth="1"/>
    <col min="3" max="3" width="8.75390625" style="136" customWidth="1"/>
    <col min="4" max="4" width="8.25390625" style="136" bestFit="1" customWidth="1"/>
    <col min="5" max="5" width="8.75390625" style="136" customWidth="1"/>
    <col min="6" max="6" width="6.00390625" style="136" bestFit="1" customWidth="1"/>
    <col min="7" max="7" width="8.75390625" style="136" customWidth="1"/>
    <col min="8" max="8" width="8.25390625" style="136" bestFit="1" customWidth="1"/>
    <col min="9" max="9" width="8.75390625" style="136" customWidth="1"/>
    <col min="10" max="10" width="6.75390625" style="136" bestFit="1" customWidth="1"/>
    <col min="11" max="11" width="8.75390625" style="136" customWidth="1"/>
    <col min="12" max="12" width="6.75390625" style="136" bestFit="1" customWidth="1"/>
    <col min="13" max="13" width="8.75390625" style="136" customWidth="1"/>
    <col min="14" max="14" width="6.625" style="137" customWidth="1"/>
    <col min="15" max="15" width="8.125" style="137" customWidth="1"/>
    <col min="16" max="16" width="6.00390625" style="137" bestFit="1" customWidth="1"/>
    <col min="17" max="17" width="8.75390625" style="137" customWidth="1"/>
    <col min="18" max="18" width="4.50390625" style="137" bestFit="1" customWidth="1"/>
    <col min="19" max="19" width="8.00390625" style="137" customWidth="1"/>
    <col min="20" max="20" width="5.25390625" style="137" bestFit="1" customWidth="1"/>
    <col min="21" max="21" width="8.00390625" style="137" customWidth="1"/>
    <col min="22" max="22" width="4.50390625" style="137" bestFit="1" customWidth="1"/>
    <col min="23" max="23" width="8.00390625" style="137" customWidth="1"/>
    <col min="24" max="24" width="8.75390625" style="137" customWidth="1"/>
    <col min="25" max="16384" width="9.00390625" style="137" customWidth="1"/>
  </cols>
  <sheetData>
    <row r="1" ht="13.5">
      <c r="A1" s="135" t="s">
        <v>419</v>
      </c>
    </row>
    <row r="2" spans="1:2" ht="13.5">
      <c r="A2" s="449" t="s">
        <v>458</v>
      </c>
      <c r="B2" s="449"/>
    </row>
    <row r="3" spans="1:24" ht="17.25">
      <c r="A3" s="450" t="s">
        <v>474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4.25">
      <c r="A4" s="307"/>
    </row>
    <row r="5" spans="1:26" s="292" customFormat="1" ht="14.25">
      <c r="A5" s="451" t="s">
        <v>74</v>
      </c>
      <c r="B5" s="45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4" s="292" customFormat="1" ht="6" customHeight="1" thickBot="1">
      <c r="A6" s="5"/>
      <c r="B6" s="5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</row>
    <row r="7" spans="1:24" s="8" customFormat="1" ht="15" customHeight="1" thickBot="1" thickTop="1">
      <c r="A7" s="577"/>
      <c r="B7" s="581" t="s">
        <v>456</v>
      </c>
      <c r="C7" s="582"/>
      <c r="D7" s="582"/>
      <c r="E7" s="582"/>
      <c r="F7" s="582"/>
      <c r="G7" s="582"/>
      <c r="H7" s="582"/>
      <c r="I7" s="582"/>
      <c r="J7" s="582"/>
      <c r="K7" s="582"/>
      <c r="L7" s="579" t="s">
        <v>459</v>
      </c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80"/>
      <c r="X7" s="560" t="s">
        <v>260</v>
      </c>
    </row>
    <row r="8" spans="1:24" s="8" customFormat="1" ht="15" customHeight="1" thickTop="1">
      <c r="A8" s="577"/>
      <c r="B8" s="563" t="s">
        <v>73</v>
      </c>
      <c r="C8" s="564"/>
      <c r="D8" s="557" t="s">
        <v>72</v>
      </c>
      <c r="E8" s="558"/>
      <c r="F8" s="558"/>
      <c r="G8" s="558"/>
      <c r="H8" s="558"/>
      <c r="I8" s="558"/>
      <c r="J8" s="558"/>
      <c r="K8" s="558"/>
      <c r="L8" s="559"/>
      <c r="M8" s="559"/>
      <c r="N8" s="559"/>
      <c r="O8" s="559"/>
      <c r="P8" s="572" t="s">
        <v>328</v>
      </c>
      <c r="Q8" s="572"/>
      <c r="R8" s="476" t="s">
        <v>264</v>
      </c>
      <c r="S8" s="476"/>
      <c r="T8" s="476"/>
      <c r="U8" s="476"/>
      <c r="V8" s="476"/>
      <c r="W8" s="484"/>
      <c r="X8" s="561"/>
    </row>
    <row r="9" spans="1:24" s="8" customFormat="1" ht="15" customHeight="1">
      <c r="A9" s="577"/>
      <c r="B9" s="552"/>
      <c r="C9" s="565"/>
      <c r="D9" s="563" t="s">
        <v>1</v>
      </c>
      <c r="E9" s="564"/>
      <c r="F9" s="569" t="s">
        <v>70</v>
      </c>
      <c r="G9" s="570"/>
      <c r="H9" s="570"/>
      <c r="I9" s="570"/>
      <c r="J9" s="570"/>
      <c r="K9" s="571"/>
      <c r="L9" s="567" t="s">
        <v>69</v>
      </c>
      <c r="M9" s="567"/>
      <c r="N9" s="552" t="s">
        <v>44</v>
      </c>
      <c r="O9" s="577"/>
      <c r="P9" s="572"/>
      <c r="Q9" s="572"/>
      <c r="R9" s="552" t="s">
        <v>460</v>
      </c>
      <c r="S9" s="553"/>
      <c r="T9" s="552" t="s">
        <v>461</v>
      </c>
      <c r="U9" s="553"/>
      <c r="V9" s="552" t="s">
        <v>462</v>
      </c>
      <c r="W9" s="553"/>
      <c r="X9" s="561"/>
    </row>
    <row r="10" spans="1:24" s="8" customFormat="1" ht="15" customHeight="1">
      <c r="A10" s="577"/>
      <c r="B10" s="552"/>
      <c r="C10" s="565"/>
      <c r="D10" s="552"/>
      <c r="E10" s="565"/>
      <c r="F10" s="574" t="s">
        <v>68</v>
      </c>
      <c r="G10" s="575"/>
      <c r="H10" s="575"/>
      <c r="I10" s="576"/>
      <c r="J10" s="568" t="s">
        <v>67</v>
      </c>
      <c r="K10" s="568"/>
      <c r="L10" s="568"/>
      <c r="M10" s="568"/>
      <c r="N10" s="552"/>
      <c r="O10" s="577"/>
      <c r="P10" s="572"/>
      <c r="Q10" s="572"/>
      <c r="R10" s="554"/>
      <c r="S10" s="553"/>
      <c r="T10" s="554"/>
      <c r="U10" s="553"/>
      <c r="V10" s="554"/>
      <c r="W10" s="553"/>
      <c r="X10" s="561"/>
    </row>
    <row r="11" spans="1:24" s="8" customFormat="1" ht="15" customHeight="1">
      <c r="A11" s="577"/>
      <c r="B11" s="566"/>
      <c r="C11" s="496"/>
      <c r="D11" s="566"/>
      <c r="E11" s="496"/>
      <c r="F11" s="568" t="s">
        <v>66</v>
      </c>
      <c r="G11" s="568"/>
      <c r="H11" s="568" t="s">
        <v>33</v>
      </c>
      <c r="I11" s="568"/>
      <c r="J11" s="568"/>
      <c r="K11" s="568"/>
      <c r="L11" s="568"/>
      <c r="M11" s="568"/>
      <c r="N11" s="566"/>
      <c r="O11" s="495"/>
      <c r="P11" s="572"/>
      <c r="Q11" s="572"/>
      <c r="R11" s="555"/>
      <c r="S11" s="556"/>
      <c r="T11" s="555"/>
      <c r="U11" s="556"/>
      <c r="V11" s="555"/>
      <c r="W11" s="556"/>
      <c r="X11" s="561"/>
    </row>
    <row r="12" spans="1:24" s="8" customFormat="1" ht="15" customHeight="1">
      <c r="A12" s="495"/>
      <c r="B12" s="108" t="s">
        <v>27</v>
      </c>
      <c r="C12" s="108" t="s">
        <v>28</v>
      </c>
      <c r="D12" s="108" t="s">
        <v>27</v>
      </c>
      <c r="E12" s="108" t="s">
        <v>28</v>
      </c>
      <c r="F12" s="108" t="s">
        <v>27</v>
      </c>
      <c r="G12" s="108" t="s">
        <v>28</v>
      </c>
      <c r="H12" s="108" t="s">
        <v>27</v>
      </c>
      <c r="I12" s="108" t="s">
        <v>28</v>
      </c>
      <c r="J12" s="108" t="s">
        <v>27</v>
      </c>
      <c r="K12" s="27" t="s">
        <v>28</v>
      </c>
      <c r="L12" s="27" t="s">
        <v>27</v>
      </c>
      <c r="M12" s="108" t="s">
        <v>28</v>
      </c>
      <c r="N12" s="108" t="s">
        <v>27</v>
      </c>
      <c r="O12" s="108" t="s">
        <v>28</v>
      </c>
      <c r="P12" s="108" t="s">
        <v>27</v>
      </c>
      <c r="Q12" s="108" t="s">
        <v>28</v>
      </c>
      <c r="R12" s="108" t="s">
        <v>27</v>
      </c>
      <c r="S12" s="108" t="s">
        <v>28</v>
      </c>
      <c r="T12" s="108" t="s">
        <v>27</v>
      </c>
      <c r="U12" s="108" t="s">
        <v>28</v>
      </c>
      <c r="V12" s="27" t="s">
        <v>27</v>
      </c>
      <c r="W12" s="27" t="s">
        <v>28</v>
      </c>
      <c r="X12" s="562"/>
    </row>
    <row r="13" spans="1:24" s="14" customFormat="1" ht="15" customHeight="1">
      <c r="A13" s="309"/>
      <c r="B13" s="24"/>
      <c r="C13" s="310" t="s">
        <v>18</v>
      </c>
      <c r="D13" s="25"/>
      <c r="E13" s="310" t="s">
        <v>18</v>
      </c>
      <c r="F13" s="25"/>
      <c r="G13" s="310" t="s">
        <v>18</v>
      </c>
      <c r="H13" s="25"/>
      <c r="I13" s="310" t="s">
        <v>18</v>
      </c>
      <c r="J13" s="25"/>
      <c r="K13" s="310" t="s">
        <v>18</v>
      </c>
      <c r="L13" s="25"/>
      <c r="M13" s="310" t="s">
        <v>18</v>
      </c>
      <c r="N13" s="25"/>
      <c r="O13" s="310" t="s">
        <v>18</v>
      </c>
      <c r="P13" s="25"/>
      <c r="Q13" s="310" t="s">
        <v>18</v>
      </c>
      <c r="R13" s="25"/>
      <c r="S13" s="310" t="s">
        <v>18</v>
      </c>
      <c r="T13" s="25"/>
      <c r="U13" s="310" t="s">
        <v>18</v>
      </c>
      <c r="V13" s="25"/>
      <c r="W13" s="310" t="s">
        <v>18</v>
      </c>
      <c r="X13" s="310" t="s">
        <v>149</v>
      </c>
    </row>
    <row r="14" spans="1:24" s="34" customFormat="1" ht="15" customHeight="1">
      <c r="A14" s="311" t="s">
        <v>371</v>
      </c>
      <c r="B14" s="100">
        <v>2484213</v>
      </c>
      <c r="C14" s="100">
        <v>62113134</v>
      </c>
      <c r="D14" s="100">
        <v>2482400</v>
      </c>
      <c r="E14" s="100">
        <v>61767965</v>
      </c>
      <c r="F14" s="100">
        <v>54008</v>
      </c>
      <c r="G14" s="100">
        <v>24184564</v>
      </c>
      <c r="H14" s="100">
        <v>1618944</v>
      </c>
      <c r="I14" s="100">
        <v>24571588</v>
      </c>
      <c r="J14" s="100">
        <v>258288</v>
      </c>
      <c r="K14" s="100">
        <v>3657678</v>
      </c>
      <c r="L14" s="100">
        <v>460370</v>
      </c>
      <c r="M14" s="100">
        <v>8571629</v>
      </c>
      <c r="N14" s="100">
        <v>90790</v>
      </c>
      <c r="O14" s="100">
        <v>782506</v>
      </c>
      <c r="P14" s="100">
        <v>80276</v>
      </c>
      <c r="Q14" s="100">
        <v>5231401</v>
      </c>
      <c r="R14" s="100">
        <v>736</v>
      </c>
      <c r="S14" s="100">
        <v>292065</v>
      </c>
      <c r="T14" s="100">
        <v>1071</v>
      </c>
      <c r="U14" s="100">
        <v>52890</v>
      </c>
      <c r="V14" s="100">
        <v>6</v>
      </c>
      <c r="W14" s="100">
        <v>214</v>
      </c>
      <c r="X14" s="100">
        <v>309296</v>
      </c>
    </row>
    <row r="15" spans="1:24" s="34" customFormat="1" ht="15" customHeight="1">
      <c r="A15" s="311">
        <v>22</v>
      </c>
      <c r="B15" s="100">
        <v>2463163</v>
      </c>
      <c r="C15" s="100">
        <v>64211261</v>
      </c>
      <c r="D15" s="100">
        <v>2461361</v>
      </c>
      <c r="E15" s="100">
        <v>63835841</v>
      </c>
      <c r="F15" s="100">
        <v>54165</v>
      </c>
      <c r="G15" s="100">
        <v>25594714</v>
      </c>
      <c r="H15" s="100">
        <v>1558538</v>
      </c>
      <c r="I15" s="100">
        <v>24728158</v>
      </c>
      <c r="J15" s="100">
        <v>257449</v>
      </c>
      <c r="K15" s="100">
        <v>3703327</v>
      </c>
      <c r="L15" s="100">
        <v>503142</v>
      </c>
      <c r="M15" s="100">
        <v>9054026</v>
      </c>
      <c r="N15" s="100">
        <v>88067</v>
      </c>
      <c r="O15" s="100">
        <v>755616</v>
      </c>
      <c r="P15" s="100">
        <v>84466</v>
      </c>
      <c r="Q15" s="100">
        <v>5755926</v>
      </c>
      <c r="R15" s="100">
        <v>778</v>
      </c>
      <c r="S15" s="100">
        <v>324130</v>
      </c>
      <c r="T15" s="100">
        <v>1022</v>
      </c>
      <c r="U15" s="100">
        <v>50870</v>
      </c>
      <c r="V15" s="100">
        <v>2</v>
      </c>
      <c r="W15" s="100">
        <v>420</v>
      </c>
      <c r="X15" s="100">
        <v>323180</v>
      </c>
    </row>
    <row r="16" spans="1:24" s="313" customFormat="1" ht="15" customHeight="1">
      <c r="A16" s="312">
        <v>23</v>
      </c>
      <c r="B16" s="101">
        <v>2485087</v>
      </c>
      <c r="C16" s="102">
        <v>65329767</v>
      </c>
      <c r="D16" s="102">
        <v>2483170</v>
      </c>
      <c r="E16" s="102">
        <v>64946390</v>
      </c>
      <c r="F16" s="102">
        <v>53406</v>
      </c>
      <c r="G16" s="102">
        <v>25756126</v>
      </c>
      <c r="H16" s="102">
        <v>1548264</v>
      </c>
      <c r="I16" s="102">
        <v>24990390</v>
      </c>
      <c r="J16" s="102">
        <v>261999</v>
      </c>
      <c r="K16" s="102">
        <v>3713426</v>
      </c>
      <c r="L16" s="102">
        <v>532285</v>
      </c>
      <c r="M16" s="102">
        <v>9752130</v>
      </c>
      <c r="N16" s="102">
        <v>87216</v>
      </c>
      <c r="O16" s="102">
        <v>734318</v>
      </c>
      <c r="P16" s="102">
        <v>87877</v>
      </c>
      <c r="Q16" s="102">
        <v>5997352</v>
      </c>
      <c r="R16" s="102">
        <v>780</v>
      </c>
      <c r="S16" s="102">
        <v>325901</v>
      </c>
      <c r="T16" s="102">
        <v>1130</v>
      </c>
      <c r="U16" s="102">
        <v>57090</v>
      </c>
      <c r="V16" s="102">
        <v>7</v>
      </c>
      <c r="W16" s="102">
        <v>386</v>
      </c>
      <c r="X16" s="102">
        <v>333115</v>
      </c>
    </row>
    <row r="17" spans="1:24" s="313" customFormat="1" ht="15" customHeight="1">
      <c r="A17" s="312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1:24" s="34" customFormat="1" ht="15" customHeight="1">
      <c r="A18" s="79" t="s">
        <v>441</v>
      </c>
      <c r="B18" s="314">
        <v>213241</v>
      </c>
      <c r="C18" s="100">
        <v>5439963</v>
      </c>
      <c r="D18" s="100">
        <v>213090</v>
      </c>
      <c r="E18" s="100">
        <v>5410577</v>
      </c>
      <c r="F18" s="100">
        <v>4316</v>
      </c>
      <c r="G18" s="100">
        <v>2095230</v>
      </c>
      <c r="H18" s="100">
        <v>133984</v>
      </c>
      <c r="I18" s="100">
        <v>2118256</v>
      </c>
      <c r="J18" s="100">
        <v>22090</v>
      </c>
      <c r="K18" s="100">
        <v>319645</v>
      </c>
      <c r="L18" s="100">
        <v>45590</v>
      </c>
      <c r="M18" s="100">
        <v>814535</v>
      </c>
      <c r="N18" s="100">
        <v>7110</v>
      </c>
      <c r="O18" s="100">
        <v>62911</v>
      </c>
      <c r="P18" s="100">
        <v>7459</v>
      </c>
      <c r="Q18" s="100">
        <v>507096</v>
      </c>
      <c r="R18" s="100">
        <v>59</v>
      </c>
      <c r="S18" s="100">
        <v>24742</v>
      </c>
      <c r="T18" s="100">
        <v>91</v>
      </c>
      <c r="U18" s="100">
        <v>4470</v>
      </c>
      <c r="V18" s="103">
        <v>1</v>
      </c>
      <c r="W18" s="103">
        <v>174</v>
      </c>
      <c r="X18" s="100">
        <v>27426</v>
      </c>
    </row>
    <row r="19" spans="1:24" s="34" customFormat="1" ht="15" customHeight="1">
      <c r="A19" s="315" t="s">
        <v>463</v>
      </c>
      <c r="B19" s="314">
        <v>206065</v>
      </c>
      <c r="C19" s="100">
        <v>5298932</v>
      </c>
      <c r="D19" s="100">
        <v>205913</v>
      </c>
      <c r="E19" s="100">
        <v>5269337</v>
      </c>
      <c r="F19" s="100">
        <v>4316</v>
      </c>
      <c r="G19" s="100">
        <v>2106845</v>
      </c>
      <c r="H19" s="100">
        <v>128833</v>
      </c>
      <c r="I19" s="100">
        <v>2029176</v>
      </c>
      <c r="J19" s="100">
        <v>21815</v>
      </c>
      <c r="K19" s="100">
        <v>303445</v>
      </c>
      <c r="L19" s="100">
        <v>43540</v>
      </c>
      <c r="M19" s="100">
        <v>768607</v>
      </c>
      <c r="N19" s="100">
        <v>7409</v>
      </c>
      <c r="O19" s="100">
        <v>61264</v>
      </c>
      <c r="P19" s="100">
        <v>7177</v>
      </c>
      <c r="Q19" s="100">
        <v>482630</v>
      </c>
      <c r="R19" s="100">
        <v>59</v>
      </c>
      <c r="S19" s="100">
        <v>24745</v>
      </c>
      <c r="T19" s="100">
        <v>93</v>
      </c>
      <c r="U19" s="100">
        <v>4850</v>
      </c>
      <c r="V19" s="103">
        <v>0</v>
      </c>
      <c r="W19" s="103">
        <v>0</v>
      </c>
      <c r="X19" s="100">
        <v>26814</v>
      </c>
    </row>
    <row r="20" spans="1:24" s="34" customFormat="1" ht="15" customHeight="1">
      <c r="A20" s="315" t="s">
        <v>464</v>
      </c>
      <c r="B20" s="314">
        <v>210559</v>
      </c>
      <c r="C20" s="100">
        <v>5473780</v>
      </c>
      <c r="D20" s="100">
        <v>210406</v>
      </c>
      <c r="E20" s="100">
        <v>5444404</v>
      </c>
      <c r="F20" s="100">
        <v>4543</v>
      </c>
      <c r="G20" s="100">
        <v>2139154</v>
      </c>
      <c r="H20" s="100">
        <v>130960</v>
      </c>
      <c r="I20" s="100">
        <v>2121474</v>
      </c>
      <c r="J20" s="100">
        <v>23227</v>
      </c>
      <c r="K20" s="100">
        <v>335932</v>
      </c>
      <c r="L20" s="100">
        <v>44584</v>
      </c>
      <c r="M20" s="100">
        <v>789161</v>
      </c>
      <c r="N20" s="100">
        <v>7092</v>
      </c>
      <c r="O20" s="100">
        <v>58683</v>
      </c>
      <c r="P20" s="100">
        <v>6917</v>
      </c>
      <c r="Q20" s="100">
        <v>484736</v>
      </c>
      <c r="R20" s="100">
        <v>59</v>
      </c>
      <c r="S20" s="100">
        <v>24656</v>
      </c>
      <c r="T20" s="100">
        <v>94</v>
      </c>
      <c r="U20" s="100">
        <v>4720</v>
      </c>
      <c r="V20" s="103">
        <v>0</v>
      </c>
      <c r="W20" s="103">
        <v>0</v>
      </c>
      <c r="X20" s="100">
        <v>27735</v>
      </c>
    </row>
    <row r="21" spans="1:24" s="34" customFormat="1" ht="15" customHeight="1">
      <c r="A21" s="315" t="s">
        <v>465</v>
      </c>
      <c r="B21" s="314">
        <v>207019</v>
      </c>
      <c r="C21" s="100">
        <v>5452112</v>
      </c>
      <c r="D21" s="100">
        <v>206852</v>
      </c>
      <c r="E21" s="100">
        <v>5417700</v>
      </c>
      <c r="F21" s="100">
        <v>4533</v>
      </c>
      <c r="G21" s="100">
        <v>2147399</v>
      </c>
      <c r="H21" s="100">
        <v>128867</v>
      </c>
      <c r="I21" s="100">
        <v>2084667</v>
      </c>
      <c r="J21" s="100">
        <v>22269</v>
      </c>
      <c r="K21" s="100">
        <v>319056</v>
      </c>
      <c r="L21" s="100">
        <v>43140</v>
      </c>
      <c r="M21" s="100">
        <v>798336</v>
      </c>
      <c r="N21" s="100">
        <v>8043</v>
      </c>
      <c r="O21" s="100">
        <v>68242</v>
      </c>
      <c r="P21" s="100">
        <v>7267</v>
      </c>
      <c r="Q21" s="100">
        <v>494229</v>
      </c>
      <c r="R21" s="100">
        <v>71</v>
      </c>
      <c r="S21" s="100">
        <v>29652</v>
      </c>
      <c r="T21" s="100">
        <v>95</v>
      </c>
      <c r="U21" s="100">
        <v>4730</v>
      </c>
      <c r="V21" s="103">
        <v>1</v>
      </c>
      <c r="W21" s="103">
        <v>30</v>
      </c>
      <c r="X21" s="100">
        <v>27708</v>
      </c>
    </row>
    <row r="22" spans="1:24" s="34" customFormat="1" ht="15" customHeight="1">
      <c r="A22" s="315" t="s">
        <v>466</v>
      </c>
      <c r="B22" s="314">
        <v>206067</v>
      </c>
      <c r="C22" s="100">
        <v>5448447</v>
      </c>
      <c r="D22" s="100">
        <v>205921</v>
      </c>
      <c r="E22" s="100">
        <v>5411736</v>
      </c>
      <c r="F22" s="100">
        <v>4533</v>
      </c>
      <c r="G22" s="100">
        <v>2112312</v>
      </c>
      <c r="H22" s="100">
        <v>128120</v>
      </c>
      <c r="I22" s="100">
        <v>2103146</v>
      </c>
      <c r="J22" s="100">
        <v>21693</v>
      </c>
      <c r="K22" s="100">
        <v>304041</v>
      </c>
      <c r="L22" s="100">
        <v>44189</v>
      </c>
      <c r="M22" s="100">
        <v>829809</v>
      </c>
      <c r="N22" s="100">
        <v>7386</v>
      </c>
      <c r="O22" s="100">
        <v>62428</v>
      </c>
      <c r="P22" s="100">
        <v>7271</v>
      </c>
      <c r="Q22" s="100">
        <v>502833</v>
      </c>
      <c r="R22" s="100">
        <v>79</v>
      </c>
      <c r="S22" s="100">
        <v>33151</v>
      </c>
      <c r="T22" s="100">
        <v>67</v>
      </c>
      <c r="U22" s="100">
        <v>3560</v>
      </c>
      <c r="V22" s="103">
        <v>0</v>
      </c>
      <c r="W22" s="103">
        <v>0</v>
      </c>
      <c r="X22" s="100">
        <v>27772</v>
      </c>
    </row>
    <row r="23" spans="1:24" s="34" customFormat="1" ht="15" customHeight="1">
      <c r="A23" s="315" t="s">
        <v>467</v>
      </c>
      <c r="B23" s="314">
        <v>201362</v>
      </c>
      <c r="C23" s="100">
        <v>5343483</v>
      </c>
      <c r="D23" s="100">
        <v>201210</v>
      </c>
      <c r="E23" s="100">
        <v>5309204</v>
      </c>
      <c r="F23" s="100">
        <v>4443</v>
      </c>
      <c r="G23" s="100">
        <v>2118211</v>
      </c>
      <c r="H23" s="100">
        <v>125242</v>
      </c>
      <c r="I23" s="100">
        <v>2038055</v>
      </c>
      <c r="J23" s="100">
        <v>21127</v>
      </c>
      <c r="K23" s="100">
        <v>296648</v>
      </c>
      <c r="L23" s="100">
        <v>42832</v>
      </c>
      <c r="M23" s="100">
        <v>793578</v>
      </c>
      <c r="N23" s="100">
        <v>7566</v>
      </c>
      <c r="O23" s="100">
        <v>62712</v>
      </c>
      <c r="P23" s="100">
        <v>7323</v>
      </c>
      <c r="Q23" s="100">
        <v>492648</v>
      </c>
      <c r="R23" s="100">
        <v>72</v>
      </c>
      <c r="S23" s="100">
        <v>30279</v>
      </c>
      <c r="T23" s="100">
        <v>80</v>
      </c>
      <c r="U23" s="100">
        <v>4000</v>
      </c>
      <c r="V23" s="103">
        <v>0</v>
      </c>
      <c r="W23" s="103">
        <v>0</v>
      </c>
      <c r="X23" s="100">
        <v>27280</v>
      </c>
    </row>
    <row r="24" spans="1:24" s="34" customFormat="1" ht="15" customHeight="1">
      <c r="A24" s="315" t="s">
        <v>468</v>
      </c>
      <c r="B24" s="314">
        <v>207701</v>
      </c>
      <c r="C24" s="100">
        <v>5426172</v>
      </c>
      <c r="D24" s="100">
        <v>207545</v>
      </c>
      <c r="E24" s="100">
        <v>5393406</v>
      </c>
      <c r="F24" s="100">
        <v>4384</v>
      </c>
      <c r="G24" s="100">
        <v>2128576</v>
      </c>
      <c r="H24" s="100">
        <v>128871</v>
      </c>
      <c r="I24" s="100">
        <v>2076247</v>
      </c>
      <c r="J24" s="100">
        <v>22220</v>
      </c>
      <c r="K24" s="100">
        <v>314933</v>
      </c>
      <c r="L24" s="100">
        <v>44465</v>
      </c>
      <c r="M24" s="100">
        <v>809491</v>
      </c>
      <c r="N24" s="100">
        <v>7605</v>
      </c>
      <c r="O24" s="100">
        <v>64159</v>
      </c>
      <c r="P24" s="100">
        <v>7479</v>
      </c>
      <c r="Q24" s="100">
        <v>503400</v>
      </c>
      <c r="R24" s="100">
        <v>68</v>
      </c>
      <c r="S24" s="100">
        <v>28380</v>
      </c>
      <c r="T24" s="100">
        <v>86</v>
      </c>
      <c r="U24" s="100">
        <v>4300</v>
      </c>
      <c r="V24" s="103">
        <v>2</v>
      </c>
      <c r="W24" s="103">
        <v>86</v>
      </c>
      <c r="X24" s="100">
        <v>27729</v>
      </c>
    </row>
    <row r="25" spans="1:24" s="34" customFormat="1" ht="15" customHeight="1">
      <c r="A25" s="315" t="s">
        <v>469</v>
      </c>
      <c r="B25" s="314">
        <v>205291</v>
      </c>
      <c r="C25" s="100">
        <v>5351724</v>
      </c>
      <c r="D25" s="100">
        <v>205144</v>
      </c>
      <c r="E25" s="100">
        <v>5321635</v>
      </c>
      <c r="F25" s="100">
        <v>4359</v>
      </c>
      <c r="G25" s="100">
        <v>2098177</v>
      </c>
      <c r="H25" s="100">
        <v>126936</v>
      </c>
      <c r="I25" s="100">
        <v>2042214</v>
      </c>
      <c r="J25" s="100">
        <v>22228</v>
      </c>
      <c r="K25" s="100">
        <v>309692</v>
      </c>
      <c r="L25" s="100">
        <v>43837</v>
      </c>
      <c r="M25" s="100">
        <v>806938</v>
      </c>
      <c r="N25" s="100">
        <v>7784</v>
      </c>
      <c r="O25" s="100">
        <v>64614</v>
      </c>
      <c r="P25" s="100">
        <v>7243</v>
      </c>
      <c r="Q25" s="100">
        <v>500800</v>
      </c>
      <c r="R25" s="100">
        <v>63</v>
      </c>
      <c r="S25" s="100">
        <v>25923</v>
      </c>
      <c r="T25" s="100">
        <v>82</v>
      </c>
      <c r="U25" s="100">
        <v>4100</v>
      </c>
      <c r="V25" s="103">
        <v>2</v>
      </c>
      <c r="W25" s="103">
        <v>66</v>
      </c>
      <c r="X25" s="100">
        <v>27399</v>
      </c>
    </row>
    <row r="26" spans="1:24" s="34" customFormat="1" ht="15" customHeight="1">
      <c r="A26" s="315" t="s">
        <v>470</v>
      </c>
      <c r="B26" s="314">
        <v>207989</v>
      </c>
      <c r="C26" s="100">
        <v>5437966</v>
      </c>
      <c r="D26" s="100">
        <v>207813</v>
      </c>
      <c r="E26" s="100">
        <v>5407109</v>
      </c>
      <c r="F26" s="100">
        <v>4339</v>
      </c>
      <c r="G26" s="100">
        <v>2078690</v>
      </c>
      <c r="H26" s="100">
        <v>129305</v>
      </c>
      <c r="I26" s="100">
        <v>2090257</v>
      </c>
      <c r="J26" s="100">
        <v>21585</v>
      </c>
      <c r="K26" s="100">
        <v>308489</v>
      </c>
      <c r="L26" s="100">
        <v>45149</v>
      </c>
      <c r="M26" s="100">
        <v>865380</v>
      </c>
      <c r="N26" s="100">
        <v>7435</v>
      </c>
      <c r="O26" s="100">
        <v>64293</v>
      </c>
      <c r="P26" s="100">
        <v>7256</v>
      </c>
      <c r="Q26" s="100">
        <v>493069</v>
      </c>
      <c r="R26" s="100">
        <v>60</v>
      </c>
      <c r="S26" s="100">
        <v>25097</v>
      </c>
      <c r="T26" s="100">
        <v>116</v>
      </c>
      <c r="U26" s="100">
        <v>5760</v>
      </c>
      <c r="V26" s="103">
        <v>0</v>
      </c>
      <c r="W26" s="103">
        <v>0</v>
      </c>
      <c r="X26" s="100">
        <v>27854</v>
      </c>
    </row>
    <row r="27" spans="1:24" s="34" customFormat="1" ht="15" customHeight="1">
      <c r="A27" s="79" t="s">
        <v>442</v>
      </c>
      <c r="B27" s="314">
        <v>200476</v>
      </c>
      <c r="C27" s="100">
        <v>5356651</v>
      </c>
      <c r="D27" s="100">
        <v>200315</v>
      </c>
      <c r="E27" s="100">
        <v>5326709</v>
      </c>
      <c r="F27" s="100">
        <v>4402</v>
      </c>
      <c r="G27" s="100">
        <v>2185849</v>
      </c>
      <c r="H27" s="100">
        <v>124842</v>
      </c>
      <c r="I27" s="100">
        <v>2013454</v>
      </c>
      <c r="J27" s="100">
        <v>20257</v>
      </c>
      <c r="K27" s="100">
        <v>272656</v>
      </c>
      <c r="L27" s="100">
        <v>43852</v>
      </c>
      <c r="M27" s="100">
        <v>796308</v>
      </c>
      <c r="N27" s="100">
        <v>6962</v>
      </c>
      <c r="O27" s="100">
        <v>58442</v>
      </c>
      <c r="P27" s="100">
        <v>7337</v>
      </c>
      <c r="Q27" s="100">
        <v>492870</v>
      </c>
      <c r="R27" s="100">
        <v>59</v>
      </c>
      <c r="S27" s="100">
        <v>24652</v>
      </c>
      <c r="T27" s="100">
        <v>101</v>
      </c>
      <c r="U27" s="100">
        <v>5260</v>
      </c>
      <c r="V27" s="103">
        <v>1</v>
      </c>
      <c r="W27" s="103">
        <v>30</v>
      </c>
      <c r="X27" s="100">
        <v>27439</v>
      </c>
    </row>
    <row r="28" spans="1:24" s="34" customFormat="1" ht="15" customHeight="1">
      <c r="A28" s="315" t="s">
        <v>471</v>
      </c>
      <c r="B28" s="314">
        <v>203861</v>
      </c>
      <c r="C28" s="100">
        <v>5543173</v>
      </c>
      <c r="D28" s="100">
        <v>203636</v>
      </c>
      <c r="E28" s="100">
        <v>5506361</v>
      </c>
      <c r="F28" s="100">
        <v>4676</v>
      </c>
      <c r="G28" s="100">
        <v>2281617</v>
      </c>
      <c r="H28" s="100">
        <v>127022</v>
      </c>
      <c r="I28" s="100">
        <v>2058203</v>
      </c>
      <c r="J28" s="100">
        <v>20982</v>
      </c>
      <c r="K28" s="100">
        <v>305001</v>
      </c>
      <c r="L28" s="100">
        <v>44141</v>
      </c>
      <c r="M28" s="100">
        <v>804080</v>
      </c>
      <c r="N28" s="100">
        <v>6815</v>
      </c>
      <c r="O28" s="100">
        <v>57460</v>
      </c>
      <c r="P28" s="100">
        <v>8281</v>
      </c>
      <c r="Q28" s="100">
        <v>534691</v>
      </c>
      <c r="R28" s="100">
        <v>71</v>
      </c>
      <c r="S28" s="100">
        <v>29132</v>
      </c>
      <c r="T28" s="100">
        <v>154</v>
      </c>
      <c r="U28" s="100">
        <v>7680</v>
      </c>
      <c r="V28" s="103">
        <v>0</v>
      </c>
      <c r="W28" s="103">
        <v>0</v>
      </c>
      <c r="X28" s="100">
        <v>28446</v>
      </c>
    </row>
    <row r="29" spans="1:24" s="34" customFormat="1" ht="15" customHeight="1">
      <c r="A29" s="316" t="s">
        <v>472</v>
      </c>
      <c r="B29" s="314">
        <v>215456</v>
      </c>
      <c r="C29" s="100">
        <v>5757364</v>
      </c>
      <c r="D29" s="100">
        <v>215325</v>
      </c>
      <c r="E29" s="100">
        <v>5728212</v>
      </c>
      <c r="F29" s="317">
        <v>4562</v>
      </c>
      <c r="G29" s="317">
        <v>2264066</v>
      </c>
      <c r="H29" s="317">
        <v>135282</v>
      </c>
      <c r="I29" s="317">
        <v>2215241</v>
      </c>
      <c r="J29" s="317">
        <v>22506</v>
      </c>
      <c r="K29" s="317">
        <v>323888</v>
      </c>
      <c r="L29" s="317">
        <v>46966</v>
      </c>
      <c r="M29" s="317">
        <v>875907</v>
      </c>
      <c r="N29" s="317">
        <v>6009</v>
      </c>
      <c r="O29" s="317">
        <v>49110</v>
      </c>
      <c r="P29" s="317">
        <v>6867</v>
      </c>
      <c r="Q29" s="317">
        <v>508350</v>
      </c>
      <c r="R29" s="317">
        <v>60</v>
      </c>
      <c r="S29" s="317">
        <v>25492</v>
      </c>
      <c r="T29" s="317">
        <v>71</v>
      </c>
      <c r="U29" s="317">
        <v>3660</v>
      </c>
      <c r="V29" s="318">
        <v>0</v>
      </c>
      <c r="W29" s="318">
        <v>0</v>
      </c>
      <c r="X29" s="317">
        <v>29535</v>
      </c>
    </row>
    <row r="30" spans="1:24" s="34" customFormat="1" ht="10.5">
      <c r="A30" s="578" t="s">
        <v>443</v>
      </c>
      <c r="B30" s="578"/>
      <c r="C30" s="578"/>
      <c r="D30" s="578"/>
      <c r="E30" s="578"/>
      <c r="F30" s="578"/>
      <c r="G30" s="578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3"/>
      <c r="W30" s="103"/>
      <c r="X30" s="100"/>
    </row>
    <row r="31" spans="1:24" s="34" customFormat="1" ht="10.5">
      <c r="A31" s="104" t="s">
        <v>444</v>
      </c>
      <c r="B31" s="104"/>
      <c r="C31" s="104"/>
      <c r="D31" s="104"/>
      <c r="E31" s="104"/>
      <c r="F31" s="104"/>
      <c r="G31" s="104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3"/>
      <c r="W31" s="103"/>
      <c r="X31" s="100"/>
    </row>
    <row r="32" spans="1:13" s="8" customFormat="1" ht="18" customHeight="1">
      <c r="A32" s="573" t="s">
        <v>56</v>
      </c>
      <c r="B32" s="573"/>
      <c r="C32" s="573"/>
      <c r="D32" s="573"/>
      <c r="E32" s="306"/>
      <c r="F32" s="306"/>
      <c r="G32" s="306"/>
      <c r="H32" s="306"/>
      <c r="I32" s="306"/>
      <c r="J32" s="306"/>
      <c r="K32" s="306"/>
      <c r="L32" s="306"/>
      <c r="M32" s="306"/>
    </row>
    <row r="33" spans="2:13" s="22" customFormat="1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3" s="22" customFormat="1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2:13" s="22" customFormat="1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3" s="22" customFormat="1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2:13" s="22" customFormat="1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2:13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2:13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2:13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3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3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2:13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2:13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2:13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3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2:13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2:13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s="22" customFormat="1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s="22" customFormat="1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s="22" customFormat="1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s="22" customFormat="1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s="22" customFormat="1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s="22" customFormat="1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s="22" customFormat="1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s="22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s="22" customFormat="1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s="22" customFormat="1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s="22" customFormat="1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s="22" customFormat="1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s="22" customFormat="1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s="22" customFormat="1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s="22" customFormat="1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s="22" customFormat="1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s="22" customFormat="1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s="22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s="22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s="22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2:13" s="22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2:13" s="22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2:13" s="22" customFormat="1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2:13" s="22" customFormat="1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2:13" s="22" customFormat="1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2:13" s="22" customFormat="1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2:13" s="22" customFormat="1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2:13" s="22" customFormat="1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2:13" s="22" customFormat="1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2:13" s="22" customFormat="1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2:13" s="22" customFormat="1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2:13" s="22" customFormat="1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2:13" s="22" customFormat="1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</sheetData>
  <sheetProtection/>
  <mergeCells count="25">
    <mergeCell ref="A2:B2"/>
    <mergeCell ref="A3:K3"/>
    <mergeCell ref="A5:B5"/>
    <mergeCell ref="A7:A12"/>
    <mergeCell ref="A30:G30"/>
    <mergeCell ref="L7:W7"/>
    <mergeCell ref="H11:I11"/>
    <mergeCell ref="N9:O11"/>
    <mergeCell ref="B7:K7"/>
    <mergeCell ref="R8:W8"/>
    <mergeCell ref="A32:D32"/>
    <mergeCell ref="F10:I10"/>
    <mergeCell ref="J10:K11"/>
    <mergeCell ref="F11:G11"/>
    <mergeCell ref="B8:C11"/>
    <mergeCell ref="R9:S11"/>
    <mergeCell ref="T9:U11"/>
    <mergeCell ref="V9:W11"/>
    <mergeCell ref="D8:K8"/>
    <mergeCell ref="L8:O8"/>
    <mergeCell ref="X7:X12"/>
    <mergeCell ref="D9:E11"/>
    <mergeCell ref="L9:M11"/>
    <mergeCell ref="F9:K9"/>
    <mergeCell ref="P8:Q11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99"/>
  <sheetViews>
    <sheetView showGridLines="0" view="pageBreakPreview" zoomScaleSheetLayoutView="100" zoomScalePageLayoutView="0" workbookViewId="0" topLeftCell="A1">
      <selection activeCell="A3" sqref="A3:K3"/>
    </sheetView>
  </sheetViews>
  <sheetFormatPr defaultColWidth="9.00390625" defaultRowHeight="13.5"/>
  <cols>
    <col min="1" max="1" width="12.00390625" style="137" customWidth="1"/>
    <col min="2" max="2" width="7.50390625" style="136" customWidth="1"/>
    <col min="3" max="3" width="7.50390625" style="136" bestFit="1" customWidth="1"/>
    <col min="4" max="5" width="9.00390625" style="136" bestFit="1" customWidth="1"/>
    <col min="6" max="6" width="7.50390625" style="136" bestFit="1" customWidth="1"/>
    <col min="7" max="7" width="9.00390625" style="136" bestFit="1" customWidth="1"/>
    <col min="8" max="8" width="6.75390625" style="136" bestFit="1" customWidth="1"/>
    <col min="9" max="9" width="9.00390625" style="136" bestFit="1" customWidth="1"/>
    <col min="10" max="10" width="6.00390625" style="136" bestFit="1" customWidth="1"/>
    <col min="11" max="11" width="9.00390625" style="136" customWidth="1"/>
    <col min="12" max="12" width="5.50390625" style="136" customWidth="1"/>
    <col min="13" max="13" width="7.50390625" style="136" bestFit="1" customWidth="1"/>
    <col min="14" max="14" width="5.50390625" style="136" customWidth="1"/>
    <col min="15" max="15" width="6.75390625" style="136" bestFit="1" customWidth="1"/>
    <col min="16" max="16" width="5.50390625" style="136" customWidth="1"/>
    <col min="17" max="17" width="6.75390625" style="136" bestFit="1" customWidth="1"/>
    <col min="18" max="18" width="5.50390625" style="136" customWidth="1"/>
    <col min="19" max="19" width="6.75390625" style="136" bestFit="1" customWidth="1"/>
    <col min="20" max="20" width="5.50390625" style="136" customWidth="1"/>
    <col min="21" max="22" width="6.75390625" style="136" bestFit="1" customWidth="1"/>
    <col min="23" max="23" width="9.00390625" style="136" bestFit="1" customWidth="1"/>
    <col min="24" max="24" width="6.75390625" style="136" bestFit="1" customWidth="1"/>
    <col min="25" max="25" width="7.50390625" style="137" bestFit="1" customWidth="1"/>
    <col min="26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28" ht="17.25">
      <c r="A3" s="450" t="s">
        <v>294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86"/>
      <c r="Z3" s="186"/>
      <c r="AA3" s="186"/>
      <c r="AB3" s="186"/>
    </row>
    <row r="4" spans="1:25" ht="6" customHeight="1" thickBot="1">
      <c r="A4" s="5"/>
      <c r="Y4" s="136"/>
    </row>
    <row r="5" spans="1:25" s="8" customFormat="1" ht="16.5" customHeight="1" thickTop="1">
      <c r="A5" s="583"/>
      <c r="B5" s="483" t="s">
        <v>93</v>
      </c>
      <c r="C5" s="586"/>
      <c r="D5" s="586"/>
      <c r="E5" s="477"/>
      <c r="F5" s="72"/>
      <c r="G5" s="6"/>
      <c r="H5" s="6"/>
      <c r="I5" s="73" t="s">
        <v>421</v>
      </c>
      <c r="J5" s="6"/>
      <c r="K5" s="6"/>
      <c r="L5" s="6"/>
      <c r="M5" s="73" t="s">
        <v>422</v>
      </c>
      <c r="N5" s="6"/>
      <c r="O5" s="6"/>
      <c r="P5" s="6"/>
      <c r="Q5" s="73" t="s">
        <v>423</v>
      </c>
      <c r="R5" s="6"/>
      <c r="S5" s="6"/>
      <c r="T5" s="6"/>
      <c r="U5" s="73" t="s">
        <v>424</v>
      </c>
      <c r="V5" s="6"/>
      <c r="W5" s="6"/>
      <c r="X5" s="6"/>
      <c r="Y5" s="6"/>
    </row>
    <row r="6" spans="1:25" s="8" customFormat="1" ht="32.25" customHeight="1">
      <c r="A6" s="584"/>
      <c r="B6" s="587" t="s">
        <v>91</v>
      </c>
      <c r="C6" s="587" t="s">
        <v>90</v>
      </c>
      <c r="D6" s="589" t="s">
        <v>89</v>
      </c>
      <c r="E6" s="590"/>
      <c r="F6" s="589" t="s">
        <v>73</v>
      </c>
      <c r="G6" s="591"/>
      <c r="H6" s="589" t="s">
        <v>88</v>
      </c>
      <c r="I6" s="591"/>
      <c r="J6" s="568" t="s">
        <v>87</v>
      </c>
      <c r="K6" s="568"/>
      <c r="L6" s="467" t="s">
        <v>86</v>
      </c>
      <c r="M6" s="592"/>
      <c r="N6" s="593" t="s">
        <v>85</v>
      </c>
      <c r="O6" s="594"/>
      <c r="P6" s="589" t="s">
        <v>71</v>
      </c>
      <c r="Q6" s="591"/>
      <c r="R6" s="589" t="s">
        <v>84</v>
      </c>
      <c r="S6" s="591"/>
      <c r="T6" s="589" t="s">
        <v>83</v>
      </c>
      <c r="U6" s="591"/>
      <c r="V6" s="589" t="s">
        <v>82</v>
      </c>
      <c r="W6" s="591"/>
      <c r="X6" s="589" t="s">
        <v>81</v>
      </c>
      <c r="Y6" s="591"/>
    </row>
    <row r="7" spans="1:25" s="8" customFormat="1" ht="16.5" customHeight="1">
      <c r="A7" s="585"/>
      <c r="B7" s="588"/>
      <c r="C7" s="588"/>
      <c r="D7" s="9" t="s">
        <v>80</v>
      </c>
      <c r="E7" s="9" t="s">
        <v>256</v>
      </c>
      <c r="F7" s="10" t="s">
        <v>27</v>
      </c>
      <c r="G7" s="10" t="s">
        <v>28</v>
      </c>
      <c r="H7" s="10" t="s">
        <v>27</v>
      </c>
      <c r="I7" s="10" t="s">
        <v>28</v>
      </c>
      <c r="J7" s="27" t="s">
        <v>27</v>
      </c>
      <c r="K7" s="27" t="s">
        <v>28</v>
      </c>
      <c r="L7" s="27" t="s">
        <v>27</v>
      </c>
      <c r="M7" s="27" t="s">
        <v>28</v>
      </c>
      <c r="N7" s="11" t="s">
        <v>27</v>
      </c>
      <c r="O7" s="10" t="s">
        <v>28</v>
      </c>
      <c r="P7" s="10" t="s">
        <v>27</v>
      </c>
      <c r="Q7" s="10" t="s">
        <v>28</v>
      </c>
      <c r="R7" s="10" t="s">
        <v>27</v>
      </c>
      <c r="S7" s="10" t="s">
        <v>28</v>
      </c>
      <c r="T7" s="10" t="s">
        <v>27</v>
      </c>
      <c r="U7" s="10" t="s">
        <v>28</v>
      </c>
      <c r="V7" s="10" t="s">
        <v>27</v>
      </c>
      <c r="W7" s="10" t="s">
        <v>28</v>
      </c>
      <c r="X7" s="10" t="s">
        <v>27</v>
      </c>
      <c r="Y7" s="10" t="s">
        <v>28</v>
      </c>
    </row>
    <row r="8" spans="1:25" s="14" customFormat="1" ht="15" customHeight="1">
      <c r="A8" s="12"/>
      <c r="B8" s="24"/>
      <c r="C8" s="25"/>
      <c r="D8" s="26" t="s">
        <v>257</v>
      </c>
      <c r="E8" s="26" t="s">
        <v>257</v>
      </c>
      <c r="F8" s="25"/>
      <c r="G8" s="26" t="s">
        <v>257</v>
      </c>
      <c r="H8" s="25"/>
      <c r="I8" s="26" t="s">
        <v>257</v>
      </c>
      <c r="J8" s="25"/>
      <c r="K8" s="26" t="s">
        <v>257</v>
      </c>
      <c r="L8" s="25"/>
      <c r="M8" s="26" t="s">
        <v>257</v>
      </c>
      <c r="N8" s="25"/>
      <c r="O8" s="26" t="s">
        <v>257</v>
      </c>
      <c r="P8" s="25"/>
      <c r="Q8" s="26" t="s">
        <v>257</v>
      </c>
      <c r="R8" s="25"/>
      <c r="S8" s="26" t="s">
        <v>257</v>
      </c>
      <c r="T8" s="25"/>
      <c r="U8" s="26" t="s">
        <v>257</v>
      </c>
      <c r="V8" s="25"/>
      <c r="W8" s="26" t="s">
        <v>257</v>
      </c>
      <c r="X8" s="25"/>
      <c r="Y8" s="26" t="s">
        <v>18</v>
      </c>
    </row>
    <row r="9" spans="1:25" s="17" customFormat="1" ht="18.75" customHeight="1">
      <c r="A9" s="15" t="s">
        <v>432</v>
      </c>
      <c r="B9" s="67">
        <v>21179</v>
      </c>
      <c r="C9" s="68">
        <v>296366</v>
      </c>
      <c r="D9" s="68">
        <v>5487381</v>
      </c>
      <c r="E9" s="68">
        <v>5356951</v>
      </c>
      <c r="F9" s="68">
        <v>47996</v>
      </c>
      <c r="G9" s="68">
        <v>6720798</v>
      </c>
      <c r="H9" s="68">
        <v>17257</v>
      </c>
      <c r="I9" s="68">
        <v>1346288</v>
      </c>
      <c r="J9" s="68">
        <v>4703</v>
      </c>
      <c r="K9" s="68">
        <v>886843</v>
      </c>
      <c r="L9" s="69">
        <v>126</v>
      </c>
      <c r="M9" s="69">
        <v>218329</v>
      </c>
      <c r="N9" s="69">
        <v>9</v>
      </c>
      <c r="O9" s="69">
        <v>85003</v>
      </c>
      <c r="P9" s="69">
        <v>30</v>
      </c>
      <c r="Q9" s="69">
        <v>20923</v>
      </c>
      <c r="R9" s="69">
        <v>443</v>
      </c>
      <c r="S9" s="69">
        <v>59451</v>
      </c>
      <c r="T9" s="69">
        <v>874</v>
      </c>
      <c r="U9" s="68">
        <v>22418</v>
      </c>
      <c r="V9" s="68">
        <v>12116</v>
      </c>
      <c r="W9" s="68">
        <v>3240003</v>
      </c>
      <c r="X9" s="68">
        <v>12438</v>
      </c>
      <c r="Y9" s="68">
        <v>841540</v>
      </c>
    </row>
    <row r="10" spans="1:25" s="17" customFormat="1" ht="18.75" customHeight="1">
      <c r="A10" s="18">
        <v>22</v>
      </c>
      <c r="B10" s="67">
        <v>21335</v>
      </c>
      <c r="C10" s="68">
        <v>297810</v>
      </c>
      <c r="D10" s="68">
        <v>5262653</v>
      </c>
      <c r="E10" s="68">
        <v>5138225</v>
      </c>
      <c r="F10" s="68">
        <v>48637</v>
      </c>
      <c r="G10" s="68">
        <v>6628834</v>
      </c>
      <c r="H10" s="68">
        <v>18007</v>
      </c>
      <c r="I10" s="68">
        <v>1494783</v>
      </c>
      <c r="J10" s="68">
        <v>4832</v>
      </c>
      <c r="K10" s="68">
        <v>887031</v>
      </c>
      <c r="L10" s="69">
        <v>104</v>
      </c>
      <c r="M10" s="69">
        <v>209898</v>
      </c>
      <c r="N10" s="69">
        <v>5</v>
      </c>
      <c r="O10" s="69">
        <v>21532</v>
      </c>
      <c r="P10" s="69">
        <v>20</v>
      </c>
      <c r="Q10" s="69">
        <v>13102</v>
      </c>
      <c r="R10" s="69">
        <v>415</v>
      </c>
      <c r="S10" s="69">
        <v>56118</v>
      </c>
      <c r="T10" s="69">
        <v>907</v>
      </c>
      <c r="U10" s="68">
        <v>23459</v>
      </c>
      <c r="V10" s="68">
        <v>11979</v>
      </c>
      <c r="W10" s="68">
        <v>3146158</v>
      </c>
      <c r="X10" s="68">
        <v>12368</v>
      </c>
      <c r="Y10" s="68">
        <v>776753</v>
      </c>
    </row>
    <row r="11" spans="1:25" s="20" customFormat="1" ht="18.75" customHeight="1">
      <c r="A11" s="19">
        <v>23</v>
      </c>
      <c r="B11" s="70">
        <v>21354</v>
      </c>
      <c r="C11" s="71">
        <v>308438</v>
      </c>
      <c r="D11" s="71">
        <v>5310985</v>
      </c>
      <c r="E11" s="71">
        <v>5204902</v>
      </c>
      <c r="F11" s="71">
        <v>49453</v>
      </c>
      <c r="G11" s="71">
        <v>6717859</v>
      </c>
      <c r="H11" s="71">
        <v>19122</v>
      </c>
      <c r="I11" s="71">
        <v>1601369</v>
      </c>
      <c r="J11" s="71">
        <v>4821</v>
      </c>
      <c r="K11" s="71">
        <v>883900</v>
      </c>
      <c r="L11" s="71">
        <v>118</v>
      </c>
      <c r="M11" s="71">
        <v>210532</v>
      </c>
      <c r="N11" s="71">
        <v>4</v>
      </c>
      <c r="O11" s="71">
        <v>31695</v>
      </c>
      <c r="P11" s="71">
        <v>25</v>
      </c>
      <c r="Q11" s="71">
        <v>17965</v>
      </c>
      <c r="R11" s="71">
        <v>390</v>
      </c>
      <c r="S11" s="71">
        <v>52700</v>
      </c>
      <c r="T11" s="71">
        <v>938</v>
      </c>
      <c r="U11" s="71">
        <v>24159</v>
      </c>
      <c r="V11" s="71">
        <v>11818</v>
      </c>
      <c r="W11" s="71">
        <v>3106262</v>
      </c>
      <c r="X11" s="71">
        <v>12217</v>
      </c>
      <c r="Y11" s="71">
        <v>789277</v>
      </c>
    </row>
    <row r="12" spans="1:25" s="20" customFormat="1" ht="18.75" customHeight="1">
      <c r="A12" s="19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17" customFormat="1" ht="18.75" customHeight="1">
      <c r="A13" s="173" t="s">
        <v>390</v>
      </c>
      <c r="B13" s="67">
        <v>149</v>
      </c>
      <c r="C13" s="68">
        <v>906</v>
      </c>
      <c r="D13" s="68">
        <v>90509</v>
      </c>
      <c r="E13" s="68">
        <v>85232</v>
      </c>
      <c r="F13" s="68">
        <v>2955</v>
      </c>
      <c r="G13" s="68">
        <v>393966</v>
      </c>
      <c r="H13" s="68">
        <v>1091</v>
      </c>
      <c r="I13" s="68">
        <v>78564</v>
      </c>
      <c r="J13" s="68">
        <v>549</v>
      </c>
      <c r="K13" s="68">
        <v>99087</v>
      </c>
      <c r="L13" s="68">
        <v>6</v>
      </c>
      <c r="M13" s="68">
        <v>15159</v>
      </c>
      <c r="N13" s="68">
        <v>1</v>
      </c>
      <c r="O13" s="68">
        <v>10142</v>
      </c>
      <c r="P13" s="68">
        <v>1</v>
      </c>
      <c r="Q13" s="68">
        <v>619</v>
      </c>
      <c r="R13" s="68">
        <v>20</v>
      </c>
      <c r="S13" s="68">
        <v>3404</v>
      </c>
      <c r="T13" s="68">
        <v>0</v>
      </c>
      <c r="U13" s="68">
        <v>0</v>
      </c>
      <c r="V13" s="68">
        <v>484</v>
      </c>
      <c r="W13" s="68">
        <v>136540</v>
      </c>
      <c r="X13" s="68">
        <v>803</v>
      </c>
      <c r="Y13" s="68">
        <v>50451</v>
      </c>
    </row>
    <row r="14" spans="1:25" s="17" customFormat="1" ht="18.75" customHeight="1">
      <c r="A14" s="173" t="s">
        <v>391</v>
      </c>
      <c r="B14" s="67">
        <v>118</v>
      </c>
      <c r="C14" s="68">
        <v>586</v>
      </c>
      <c r="D14" s="68">
        <v>89676</v>
      </c>
      <c r="E14" s="68">
        <v>86872</v>
      </c>
      <c r="F14" s="68">
        <v>139</v>
      </c>
      <c r="G14" s="68">
        <v>18075</v>
      </c>
      <c r="H14" s="68">
        <v>49</v>
      </c>
      <c r="I14" s="68">
        <v>5255</v>
      </c>
      <c r="J14" s="68">
        <v>6</v>
      </c>
      <c r="K14" s="68">
        <v>1087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54</v>
      </c>
      <c r="W14" s="68">
        <v>10653</v>
      </c>
      <c r="X14" s="68">
        <v>30</v>
      </c>
      <c r="Y14" s="68">
        <v>1080</v>
      </c>
    </row>
    <row r="15" spans="1:25" s="17" customFormat="1" ht="18.75" customHeight="1">
      <c r="A15" s="173" t="s">
        <v>392</v>
      </c>
      <c r="B15" s="67">
        <v>43</v>
      </c>
      <c r="C15" s="68">
        <v>236</v>
      </c>
      <c r="D15" s="68">
        <v>27773</v>
      </c>
      <c r="E15" s="68">
        <v>27773</v>
      </c>
      <c r="F15" s="68">
        <v>1308</v>
      </c>
      <c r="G15" s="68">
        <v>179633</v>
      </c>
      <c r="H15" s="68">
        <v>292</v>
      </c>
      <c r="I15" s="68">
        <v>14823</v>
      </c>
      <c r="J15" s="68">
        <v>164</v>
      </c>
      <c r="K15" s="68">
        <v>36035</v>
      </c>
      <c r="L15" s="68">
        <v>1</v>
      </c>
      <c r="M15" s="68">
        <v>1834</v>
      </c>
      <c r="N15" s="68">
        <v>0</v>
      </c>
      <c r="O15" s="68">
        <v>0</v>
      </c>
      <c r="P15" s="68">
        <v>1</v>
      </c>
      <c r="Q15" s="68">
        <v>495</v>
      </c>
      <c r="R15" s="68">
        <v>0</v>
      </c>
      <c r="S15" s="68">
        <v>0</v>
      </c>
      <c r="T15" s="68">
        <v>2</v>
      </c>
      <c r="U15" s="68">
        <v>43</v>
      </c>
      <c r="V15" s="68">
        <v>425</v>
      </c>
      <c r="W15" s="68">
        <v>99563</v>
      </c>
      <c r="X15" s="68">
        <v>423</v>
      </c>
      <c r="Y15" s="68">
        <v>26840</v>
      </c>
    </row>
    <row r="16" spans="1:25" s="17" customFormat="1" ht="18.75" customHeight="1">
      <c r="A16" s="173" t="s">
        <v>79</v>
      </c>
      <c r="B16" s="67">
        <v>5131</v>
      </c>
      <c r="C16" s="68">
        <v>49466</v>
      </c>
      <c r="D16" s="68">
        <v>1750236</v>
      </c>
      <c r="E16" s="68">
        <v>1726400</v>
      </c>
      <c r="F16" s="68">
        <v>18214</v>
      </c>
      <c r="G16" s="68">
        <v>2977515</v>
      </c>
      <c r="H16" s="68">
        <v>5728</v>
      </c>
      <c r="I16" s="68">
        <v>512416</v>
      </c>
      <c r="J16" s="68">
        <v>2179</v>
      </c>
      <c r="K16" s="68">
        <v>469730</v>
      </c>
      <c r="L16" s="68">
        <v>43</v>
      </c>
      <c r="M16" s="68">
        <v>89647</v>
      </c>
      <c r="N16" s="68">
        <v>3</v>
      </c>
      <c r="O16" s="68">
        <v>21553</v>
      </c>
      <c r="P16" s="68">
        <v>14</v>
      </c>
      <c r="Q16" s="68">
        <v>10755</v>
      </c>
      <c r="R16" s="68">
        <v>215</v>
      </c>
      <c r="S16" s="68">
        <v>28745</v>
      </c>
      <c r="T16" s="68">
        <v>57</v>
      </c>
      <c r="U16" s="68">
        <v>1457</v>
      </c>
      <c r="V16" s="68">
        <v>5250</v>
      </c>
      <c r="W16" s="68">
        <v>1493881</v>
      </c>
      <c r="X16" s="68">
        <v>4725</v>
      </c>
      <c r="Y16" s="68">
        <v>349331</v>
      </c>
    </row>
    <row r="17" spans="1:25" s="17" customFormat="1" ht="18.75" customHeight="1">
      <c r="A17" s="173" t="s">
        <v>78</v>
      </c>
      <c r="B17" s="67">
        <v>4187</v>
      </c>
      <c r="C17" s="68">
        <v>76559</v>
      </c>
      <c r="D17" s="68">
        <v>1167160</v>
      </c>
      <c r="E17" s="68">
        <v>1146471</v>
      </c>
      <c r="F17" s="68">
        <v>11290</v>
      </c>
      <c r="G17" s="68">
        <v>1343554</v>
      </c>
      <c r="H17" s="68">
        <v>4019</v>
      </c>
      <c r="I17" s="68">
        <v>358372</v>
      </c>
      <c r="J17" s="68">
        <v>668</v>
      </c>
      <c r="K17" s="68">
        <v>91599</v>
      </c>
      <c r="L17" s="68">
        <v>32</v>
      </c>
      <c r="M17" s="68">
        <v>50609</v>
      </c>
      <c r="N17" s="68">
        <v>0</v>
      </c>
      <c r="O17" s="68">
        <v>0</v>
      </c>
      <c r="P17" s="68">
        <v>2</v>
      </c>
      <c r="Q17" s="68">
        <v>1306</v>
      </c>
      <c r="R17" s="68">
        <v>47</v>
      </c>
      <c r="S17" s="68">
        <v>6194</v>
      </c>
      <c r="T17" s="68">
        <v>429</v>
      </c>
      <c r="U17" s="68">
        <v>11187</v>
      </c>
      <c r="V17" s="68">
        <v>2996</v>
      </c>
      <c r="W17" s="68">
        <v>665804</v>
      </c>
      <c r="X17" s="68">
        <v>3097</v>
      </c>
      <c r="Y17" s="68">
        <v>158483</v>
      </c>
    </row>
    <row r="18" spans="1:25" s="17" customFormat="1" ht="18.75" customHeight="1">
      <c r="A18" s="173" t="s">
        <v>445</v>
      </c>
      <c r="B18" s="67">
        <v>576</v>
      </c>
      <c r="C18" s="68">
        <v>11483</v>
      </c>
      <c r="D18" s="68">
        <v>287103</v>
      </c>
      <c r="E18" s="68">
        <v>259544</v>
      </c>
      <c r="F18" s="68">
        <v>3894</v>
      </c>
      <c r="G18" s="68">
        <v>598355</v>
      </c>
      <c r="H18" s="68">
        <v>1357</v>
      </c>
      <c r="I18" s="68">
        <v>168418</v>
      </c>
      <c r="J18" s="68">
        <v>307</v>
      </c>
      <c r="K18" s="68">
        <v>48731</v>
      </c>
      <c r="L18" s="68">
        <v>6</v>
      </c>
      <c r="M18" s="69">
        <v>7843</v>
      </c>
      <c r="N18" s="68">
        <v>0</v>
      </c>
      <c r="O18" s="68">
        <v>0</v>
      </c>
      <c r="P18" s="68">
        <v>2</v>
      </c>
      <c r="Q18" s="68">
        <v>1354</v>
      </c>
      <c r="R18" s="68">
        <v>31</v>
      </c>
      <c r="S18" s="68">
        <v>4198</v>
      </c>
      <c r="T18" s="68">
        <v>129</v>
      </c>
      <c r="U18" s="68">
        <v>3177</v>
      </c>
      <c r="V18" s="68">
        <v>995</v>
      </c>
      <c r="W18" s="68">
        <v>298569</v>
      </c>
      <c r="X18" s="68">
        <v>1067</v>
      </c>
      <c r="Y18" s="68">
        <v>66065</v>
      </c>
    </row>
    <row r="19" spans="1:25" s="17" customFormat="1" ht="18.75" customHeight="1">
      <c r="A19" s="319" t="s">
        <v>77</v>
      </c>
      <c r="B19" s="67">
        <v>22</v>
      </c>
      <c r="C19" s="68">
        <v>3562</v>
      </c>
      <c r="D19" s="68">
        <v>67288</v>
      </c>
      <c r="E19" s="68">
        <v>67288</v>
      </c>
      <c r="F19" s="68">
        <v>72</v>
      </c>
      <c r="G19" s="68">
        <v>18502</v>
      </c>
      <c r="H19" s="68">
        <v>30</v>
      </c>
      <c r="I19" s="68">
        <v>3853</v>
      </c>
      <c r="J19" s="68">
        <v>1</v>
      </c>
      <c r="K19" s="68">
        <v>1021</v>
      </c>
      <c r="L19" s="68">
        <v>0</v>
      </c>
      <c r="M19" s="68">
        <v>0</v>
      </c>
      <c r="N19" s="68">
        <v>0</v>
      </c>
      <c r="O19" s="68">
        <v>0</v>
      </c>
      <c r="P19" s="68">
        <v>1</v>
      </c>
      <c r="Q19" s="68">
        <v>1293</v>
      </c>
      <c r="R19" s="68">
        <v>0</v>
      </c>
      <c r="S19" s="68">
        <v>0</v>
      </c>
      <c r="T19" s="68">
        <v>0</v>
      </c>
      <c r="U19" s="68">
        <v>0</v>
      </c>
      <c r="V19" s="68">
        <v>19</v>
      </c>
      <c r="W19" s="68">
        <v>7338</v>
      </c>
      <c r="X19" s="68">
        <v>21</v>
      </c>
      <c r="Y19" s="68">
        <v>4997</v>
      </c>
    </row>
    <row r="20" spans="1:25" s="17" customFormat="1" ht="18.75" customHeight="1">
      <c r="A20" s="320" t="s">
        <v>76</v>
      </c>
      <c r="B20" s="321">
        <v>11128</v>
      </c>
      <c r="C20" s="322">
        <v>165640</v>
      </c>
      <c r="D20" s="322">
        <v>1831236</v>
      </c>
      <c r="E20" s="322">
        <v>1805318</v>
      </c>
      <c r="F20" s="322">
        <v>11581</v>
      </c>
      <c r="G20" s="322">
        <v>1188241</v>
      </c>
      <c r="H20" s="322">
        <v>6556</v>
      </c>
      <c r="I20" s="322">
        <v>459664</v>
      </c>
      <c r="J20" s="322">
        <v>947</v>
      </c>
      <c r="K20" s="322">
        <v>136608</v>
      </c>
      <c r="L20" s="322">
        <v>30</v>
      </c>
      <c r="M20" s="322">
        <v>45438</v>
      </c>
      <c r="N20" s="322">
        <v>0</v>
      </c>
      <c r="O20" s="322">
        <v>0</v>
      </c>
      <c r="P20" s="322">
        <v>4</v>
      </c>
      <c r="Q20" s="322">
        <v>2141</v>
      </c>
      <c r="R20" s="322">
        <v>77</v>
      </c>
      <c r="S20" s="322">
        <v>10157</v>
      </c>
      <c r="T20" s="322">
        <v>321</v>
      </c>
      <c r="U20" s="322">
        <v>8294</v>
      </c>
      <c r="V20" s="322">
        <v>1595</v>
      </c>
      <c r="W20" s="322">
        <v>393912</v>
      </c>
      <c r="X20" s="322">
        <v>2051</v>
      </c>
      <c r="Y20" s="322">
        <v>132027</v>
      </c>
    </row>
    <row r="21" spans="1:25" s="17" customFormat="1" ht="18.75" customHeight="1">
      <c r="A21" s="323" t="s">
        <v>446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17" customFormat="1" ht="18" customHeight="1">
      <c r="A22" s="30" t="s">
        <v>75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2:25" s="22" customFormat="1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2:24" s="22" customFormat="1" ht="11.2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s="22" customFormat="1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s="22" customFormat="1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2:24" s="22" customFormat="1" ht="13.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2:24" s="22" customFormat="1" ht="13.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2:24" s="22" customFormat="1" ht="13.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4" s="22" customFormat="1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s="22" customFormat="1" ht="13.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s="22" customFormat="1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s="22" customFormat="1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s="22" customFormat="1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s="22" customFormat="1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s="22" customFormat="1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s="22" customFormat="1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2:24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2:24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2:24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2:24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2:24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2:24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2:24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2:24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2:24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2:24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2:24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2:24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2:24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2:24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2:24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2:24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2:24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2:24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2:24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2:24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2:24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2:24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2:24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2:24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2:24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2:24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2:24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2:24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2:24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2:24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2:24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2:24" s="22" customFormat="1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2:24" s="22" customFormat="1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2:24" s="22" customFormat="1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2:24" s="22" customFormat="1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2:24" s="22" customFormat="1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2:24" s="22" customFormat="1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2:24" s="22" customFormat="1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2:24" s="22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2:24" s="22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2:24" s="22" customFormat="1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2:24" s="22" customFormat="1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2:24" s="22" customFormat="1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2:24" s="22" customFormat="1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2:24" s="22" customFormat="1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2:24" s="22" customFormat="1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2:24" s="22" customFormat="1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2:24" s="22" customFormat="1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2:24" s="22" customFormat="1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2:24" s="22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2:24" s="22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2:24" s="22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2:24" s="22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2:24" s="22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2:24" s="22" customFormat="1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2:24" s="22" customFormat="1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2:24" s="22" customFormat="1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</sheetData>
  <sheetProtection/>
  <mergeCells count="17">
    <mergeCell ref="T6:U6"/>
    <mergeCell ref="V6:W6"/>
    <mergeCell ref="X6:Y6"/>
    <mergeCell ref="H6:I6"/>
    <mergeCell ref="J6:K6"/>
    <mergeCell ref="L6:M6"/>
    <mergeCell ref="N6:O6"/>
    <mergeCell ref="P6:Q6"/>
    <mergeCell ref="R6:S6"/>
    <mergeCell ref="A3:K3"/>
    <mergeCell ref="A2:B2"/>
    <mergeCell ref="A5:A7"/>
    <mergeCell ref="B5:E5"/>
    <mergeCell ref="B6:B7"/>
    <mergeCell ref="C6:C7"/>
    <mergeCell ref="D6:E6"/>
    <mergeCell ref="F6:G6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4"/>
  <sheetViews>
    <sheetView showGridLines="0" view="pageBreakPreview" zoomScaleSheetLayoutView="100" workbookViewId="0" topLeftCell="B1">
      <selection activeCell="A3" sqref="A3:J3"/>
    </sheetView>
  </sheetViews>
  <sheetFormatPr defaultColWidth="9.00390625" defaultRowHeight="13.5"/>
  <cols>
    <col min="1" max="1" width="5.00390625" style="137" customWidth="1"/>
    <col min="2" max="2" width="3.50390625" style="137" bestFit="1" customWidth="1"/>
    <col min="3" max="3" width="2.875" style="137" customWidth="1"/>
    <col min="4" max="5" width="11.625" style="136" customWidth="1"/>
    <col min="6" max="7" width="14.00390625" style="136" bestFit="1" customWidth="1"/>
    <col min="8" max="10" width="9.875" style="136" customWidth="1"/>
    <col min="11" max="18" width="11.50390625" style="136" customWidth="1"/>
    <col min="19" max="16384" width="9.00390625" style="137" customWidth="1"/>
  </cols>
  <sheetData>
    <row r="1" ht="13.5">
      <c r="A1" s="135" t="s">
        <v>419</v>
      </c>
    </row>
    <row r="2" spans="1:5" ht="13.5">
      <c r="A2" s="449" t="s">
        <v>458</v>
      </c>
      <c r="B2" s="449"/>
      <c r="C2" s="449"/>
      <c r="D2" s="449"/>
      <c r="E2" s="106"/>
    </row>
    <row r="3" spans="1:18" ht="17.25">
      <c r="A3" s="450" t="s">
        <v>295</v>
      </c>
      <c r="B3" s="450"/>
      <c r="C3" s="450"/>
      <c r="D3" s="450"/>
      <c r="E3" s="450"/>
      <c r="F3" s="450"/>
      <c r="G3" s="450"/>
      <c r="H3" s="450"/>
      <c r="I3" s="450"/>
      <c r="J3" s="450"/>
      <c r="K3" s="160"/>
      <c r="L3" s="4"/>
      <c r="M3" s="4"/>
      <c r="N3" s="4"/>
      <c r="O3" s="4"/>
      <c r="P3" s="4"/>
      <c r="Q3" s="4"/>
      <c r="R3" s="4"/>
    </row>
    <row r="4" spans="1:18" ht="6" customHeight="1" thickBot="1">
      <c r="A4" s="5"/>
      <c r="B4" s="112"/>
      <c r="C4" s="112"/>
      <c r="N4" s="259"/>
      <c r="O4" s="259"/>
      <c r="P4" s="259"/>
      <c r="Q4" s="259"/>
      <c r="R4" s="259"/>
    </row>
    <row r="5" spans="1:19" s="8" customFormat="1" ht="17.25" customHeight="1" thickTop="1">
      <c r="A5" s="633"/>
      <c r="B5" s="633"/>
      <c r="C5" s="583"/>
      <c r="D5" s="483" t="s">
        <v>111</v>
      </c>
      <c r="E5" s="494"/>
      <c r="F5" s="483" t="s">
        <v>110</v>
      </c>
      <c r="G5" s="476"/>
      <c r="H5" s="476"/>
      <c r="I5" s="476"/>
      <c r="J5" s="476"/>
      <c r="K5" s="324"/>
      <c r="L5" s="476" t="s">
        <v>109</v>
      </c>
      <c r="M5" s="484"/>
      <c r="N5" s="622" t="s">
        <v>108</v>
      </c>
      <c r="O5" s="566" t="s">
        <v>107</v>
      </c>
      <c r="P5" s="495"/>
      <c r="Q5" s="495"/>
      <c r="R5" s="495"/>
      <c r="S5" s="7"/>
    </row>
    <row r="6" spans="1:19" s="8" customFormat="1" ht="9.75" customHeight="1">
      <c r="A6" s="634"/>
      <c r="B6" s="634"/>
      <c r="C6" s="584"/>
      <c r="D6" s="605" t="s">
        <v>106</v>
      </c>
      <c r="E6" s="603" t="s">
        <v>105</v>
      </c>
      <c r="F6" s="637" t="s">
        <v>89</v>
      </c>
      <c r="G6" s="638" t="s">
        <v>393</v>
      </c>
      <c r="H6" s="615" t="s">
        <v>104</v>
      </c>
      <c r="I6" s="616" t="s">
        <v>394</v>
      </c>
      <c r="J6" s="616" t="s">
        <v>396</v>
      </c>
      <c r="K6" s="568" t="s">
        <v>296</v>
      </c>
      <c r="L6" s="568" t="s">
        <v>447</v>
      </c>
      <c r="M6" s="577" t="s">
        <v>296</v>
      </c>
      <c r="N6" s="617"/>
      <c r="O6" s="623" t="s">
        <v>103</v>
      </c>
      <c r="P6" s="624"/>
      <c r="Q6" s="623" t="s">
        <v>102</v>
      </c>
      <c r="R6" s="627"/>
      <c r="S6" s="7"/>
    </row>
    <row r="7" spans="1:19" s="8" customFormat="1" ht="9.75" customHeight="1">
      <c r="A7" s="634"/>
      <c r="B7" s="634"/>
      <c r="C7" s="584"/>
      <c r="D7" s="606"/>
      <c r="E7" s="604"/>
      <c r="F7" s="637"/>
      <c r="G7" s="638"/>
      <c r="H7" s="615"/>
      <c r="I7" s="617"/>
      <c r="J7" s="617"/>
      <c r="K7" s="568"/>
      <c r="L7" s="568"/>
      <c r="M7" s="577"/>
      <c r="N7" s="617"/>
      <c r="O7" s="625"/>
      <c r="P7" s="626"/>
      <c r="Q7" s="625"/>
      <c r="R7" s="628"/>
      <c r="S7" s="7"/>
    </row>
    <row r="8" spans="1:19" s="8" customFormat="1" ht="9.75" customHeight="1">
      <c r="A8" s="634"/>
      <c r="B8" s="634"/>
      <c r="C8" s="584"/>
      <c r="D8" s="606" t="s">
        <v>101</v>
      </c>
      <c r="E8" s="606" t="s">
        <v>101</v>
      </c>
      <c r="F8" s="637"/>
      <c r="G8" s="638"/>
      <c r="H8" s="615"/>
      <c r="I8" s="617"/>
      <c r="J8" s="610" t="s">
        <v>395</v>
      </c>
      <c r="K8" s="568"/>
      <c r="L8" s="568"/>
      <c r="M8" s="577"/>
      <c r="N8" s="620" t="s">
        <v>296</v>
      </c>
      <c r="O8" s="629" t="s">
        <v>425</v>
      </c>
      <c r="P8" s="568" t="s">
        <v>297</v>
      </c>
      <c r="Q8" s="629" t="s">
        <v>425</v>
      </c>
      <c r="R8" s="632" t="s">
        <v>98</v>
      </c>
      <c r="S8" s="7"/>
    </row>
    <row r="9" spans="1:19" s="8" customFormat="1" ht="9.75" customHeight="1">
      <c r="A9" s="634"/>
      <c r="B9" s="634"/>
      <c r="C9" s="584"/>
      <c r="D9" s="636"/>
      <c r="E9" s="636"/>
      <c r="F9" s="611" t="s">
        <v>80</v>
      </c>
      <c r="G9" s="613" t="s">
        <v>15</v>
      </c>
      <c r="H9" s="618" t="s">
        <v>100</v>
      </c>
      <c r="I9" s="607" t="s">
        <v>99</v>
      </c>
      <c r="J9" s="610"/>
      <c r="K9" s="568"/>
      <c r="L9" s="568"/>
      <c r="M9" s="577"/>
      <c r="N9" s="620"/>
      <c r="O9" s="630"/>
      <c r="P9" s="568"/>
      <c r="Q9" s="630"/>
      <c r="R9" s="577"/>
      <c r="S9" s="7"/>
    </row>
    <row r="10" spans="1:19" s="8" customFormat="1" ht="9.75" customHeight="1">
      <c r="A10" s="634"/>
      <c r="B10" s="634"/>
      <c r="C10" s="584"/>
      <c r="D10" s="606" t="s">
        <v>97</v>
      </c>
      <c r="E10" s="606" t="s">
        <v>97</v>
      </c>
      <c r="F10" s="611"/>
      <c r="G10" s="613"/>
      <c r="H10" s="618"/>
      <c r="I10" s="607"/>
      <c r="J10" s="607" t="s">
        <v>96</v>
      </c>
      <c r="K10" s="568"/>
      <c r="L10" s="568"/>
      <c r="M10" s="577"/>
      <c r="N10" s="620"/>
      <c r="O10" s="630"/>
      <c r="P10" s="568"/>
      <c r="Q10" s="630"/>
      <c r="R10" s="577"/>
      <c r="S10" s="7"/>
    </row>
    <row r="11" spans="1:19" s="8" customFormat="1" ht="9.75" customHeight="1">
      <c r="A11" s="635"/>
      <c r="B11" s="635"/>
      <c r="C11" s="585"/>
      <c r="D11" s="609"/>
      <c r="E11" s="609"/>
      <c r="F11" s="612"/>
      <c r="G11" s="614"/>
      <c r="H11" s="619"/>
      <c r="I11" s="608"/>
      <c r="J11" s="608"/>
      <c r="K11" s="568"/>
      <c r="L11" s="568"/>
      <c r="M11" s="495"/>
      <c r="N11" s="621"/>
      <c r="O11" s="631"/>
      <c r="P11" s="568"/>
      <c r="Q11" s="631"/>
      <c r="R11" s="495"/>
      <c r="S11" s="7"/>
    </row>
    <row r="12" spans="1:19" s="14" customFormat="1" ht="14.25" customHeight="1">
      <c r="A12" s="143"/>
      <c r="B12" s="143"/>
      <c r="C12" s="143"/>
      <c r="D12" s="24"/>
      <c r="E12" s="25"/>
      <c r="F12" s="26" t="s">
        <v>95</v>
      </c>
      <c r="G12" s="26" t="s">
        <v>95</v>
      </c>
      <c r="H12" s="25"/>
      <c r="I12" s="25"/>
      <c r="J12" s="25"/>
      <c r="K12" s="26" t="s">
        <v>95</v>
      </c>
      <c r="L12" s="25"/>
      <c r="M12" s="26" t="s">
        <v>95</v>
      </c>
      <c r="N12" s="26" t="s">
        <v>95</v>
      </c>
      <c r="O12" s="25"/>
      <c r="P12" s="26" t="s">
        <v>95</v>
      </c>
      <c r="Q12" s="26"/>
      <c r="R12" s="26" t="s">
        <v>95</v>
      </c>
      <c r="S12" s="13"/>
    </row>
    <row r="13" spans="1:19" s="8" customFormat="1" ht="15.75" customHeight="1">
      <c r="A13" s="601" t="s">
        <v>432</v>
      </c>
      <c r="B13" s="601"/>
      <c r="C13" s="602"/>
      <c r="D13" s="174">
        <v>15865</v>
      </c>
      <c r="E13" s="35">
        <v>228217</v>
      </c>
      <c r="F13" s="35">
        <v>14519653</v>
      </c>
      <c r="G13" s="35">
        <v>14176785</v>
      </c>
      <c r="H13" s="35">
        <v>13431</v>
      </c>
      <c r="I13" s="35">
        <v>11899</v>
      </c>
      <c r="J13" s="35">
        <v>5310</v>
      </c>
      <c r="K13" s="35">
        <v>7513266.158999998</v>
      </c>
      <c r="L13" s="35">
        <v>688</v>
      </c>
      <c r="M13" s="35">
        <v>140569</v>
      </c>
      <c r="N13" s="35">
        <v>758675</v>
      </c>
      <c r="O13" s="35">
        <v>2822</v>
      </c>
      <c r="P13" s="35">
        <v>761644.575</v>
      </c>
      <c r="Q13" s="35">
        <v>1312</v>
      </c>
      <c r="R13" s="35">
        <v>1432909.4870000002</v>
      </c>
      <c r="S13" s="7"/>
    </row>
    <row r="14" spans="1:19" s="8" customFormat="1" ht="15.75" customHeight="1">
      <c r="A14" s="598">
        <v>22</v>
      </c>
      <c r="B14" s="599"/>
      <c r="C14" s="600"/>
      <c r="D14" s="174">
        <v>15778</v>
      </c>
      <c r="E14" s="35">
        <v>234772</v>
      </c>
      <c r="F14" s="35">
        <v>17146201</v>
      </c>
      <c r="G14" s="35">
        <v>16826653</v>
      </c>
      <c r="H14" s="35">
        <v>10918</v>
      </c>
      <c r="I14" s="35">
        <v>9170</v>
      </c>
      <c r="J14" s="35">
        <v>3705</v>
      </c>
      <c r="K14" s="35">
        <v>5008903</v>
      </c>
      <c r="L14" s="35">
        <v>633</v>
      </c>
      <c r="M14" s="35">
        <v>127075</v>
      </c>
      <c r="N14" s="35">
        <v>737147</v>
      </c>
      <c r="O14" s="35">
        <v>3194</v>
      </c>
      <c r="P14" s="35">
        <v>858877</v>
      </c>
      <c r="Q14" s="35">
        <v>1459</v>
      </c>
      <c r="R14" s="35">
        <v>1862402</v>
      </c>
      <c r="S14" s="7"/>
    </row>
    <row r="15" spans="1:19" s="157" customFormat="1" ht="15.75" customHeight="1">
      <c r="A15" s="595">
        <v>23</v>
      </c>
      <c r="B15" s="596"/>
      <c r="C15" s="597"/>
      <c r="D15" s="105">
        <v>15795</v>
      </c>
      <c r="E15" s="76">
        <v>237123</v>
      </c>
      <c r="F15" s="76">
        <v>18197881</v>
      </c>
      <c r="G15" s="76">
        <v>17925049</v>
      </c>
      <c r="H15" s="76">
        <v>11412</v>
      </c>
      <c r="I15" s="76">
        <v>9082</v>
      </c>
      <c r="J15" s="76">
        <v>3428</v>
      </c>
      <c r="K15" s="76">
        <v>4637882</v>
      </c>
      <c r="L15" s="76">
        <v>627</v>
      </c>
      <c r="M15" s="76">
        <v>127760</v>
      </c>
      <c r="N15" s="76">
        <v>861751</v>
      </c>
      <c r="O15" s="76">
        <v>3610</v>
      </c>
      <c r="P15" s="76">
        <v>972828</v>
      </c>
      <c r="Q15" s="76">
        <v>1555</v>
      </c>
      <c r="R15" s="76">
        <v>1958031</v>
      </c>
      <c r="S15" s="77"/>
    </row>
    <row r="16" spans="1:18" s="77" customFormat="1" ht="15.75" customHeight="1">
      <c r="A16" s="74"/>
      <c r="B16" s="75"/>
      <c r="C16" s="75"/>
      <c r="D16" s="10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9" s="8" customFormat="1" ht="15.75" customHeight="1">
      <c r="A17" s="172" t="s">
        <v>414</v>
      </c>
      <c r="B17" s="325">
        <v>4</v>
      </c>
      <c r="C17" s="172" t="s">
        <v>57</v>
      </c>
      <c r="D17" s="174">
        <v>15788</v>
      </c>
      <c r="E17" s="35">
        <v>236284</v>
      </c>
      <c r="F17" s="35">
        <v>568000</v>
      </c>
      <c r="G17" s="35">
        <v>20531</v>
      </c>
      <c r="H17" s="35">
        <v>1651</v>
      </c>
      <c r="I17" s="35">
        <v>1031</v>
      </c>
      <c r="J17" s="35">
        <v>3379</v>
      </c>
      <c r="K17" s="35">
        <v>354229</v>
      </c>
      <c r="L17" s="35">
        <v>37</v>
      </c>
      <c r="M17" s="35">
        <v>8262</v>
      </c>
      <c r="N17" s="35">
        <v>36984</v>
      </c>
      <c r="O17" s="35">
        <v>3192</v>
      </c>
      <c r="P17" s="35">
        <v>72729</v>
      </c>
      <c r="Q17" s="35">
        <v>1374</v>
      </c>
      <c r="R17" s="35">
        <v>163881</v>
      </c>
      <c r="S17" s="7"/>
    </row>
    <row r="18" spans="1:19" s="8" customFormat="1" ht="15.75" customHeight="1">
      <c r="A18" s="172"/>
      <c r="B18" s="325">
        <v>5</v>
      </c>
      <c r="C18" s="172"/>
      <c r="D18" s="174">
        <v>15777</v>
      </c>
      <c r="E18" s="35">
        <v>237918</v>
      </c>
      <c r="F18" s="35">
        <v>146754</v>
      </c>
      <c r="G18" s="35">
        <v>82601</v>
      </c>
      <c r="H18" s="35">
        <v>1215</v>
      </c>
      <c r="I18" s="35">
        <v>954</v>
      </c>
      <c r="J18" s="35">
        <v>3377</v>
      </c>
      <c r="K18" s="35">
        <v>360961</v>
      </c>
      <c r="L18" s="35">
        <v>32</v>
      </c>
      <c r="M18" s="35">
        <v>6537</v>
      </c>
      <c r="N18" s="35">
        <v>76033</v>
      </c>
      <c r="O18" s="35">
        <v>3364</v>
      </c>
      <c r="P18" s="35">
        <v>72551</v>
      </c>
      <c r="Q18" s="35">
        <v>1764</v>
      </c>
      <c r="R18" s="35">
        <v>198679</v>
      </c>
      <c r="S18" s="7"/>
    </row>
    <row r="19" spans="1:19" s="8" customFormat="1" ht="15.75" customHeight="1">
      <c r="A19" s="172"/>
      <c r="B19" s="325">
        <v>6</v>
      </c>
      <c r="C19" s="172"/>
      <c r="D19" s="174">
        <v>15776</v>
      </c>
      <c r="E19" s="35">
        <v>238456</v>
      </c>
      <c r="F19" s="35">
        <v>180481</v>
      </c>
      <c r="G19" s="35">
        <v>538557</v>
      </c>
      <c r="H19" s="35">
        <v>1064</v>
      </c>
      <c r="I19" s="35">
        <v>888</v>
      </c>
      <c r="J19" s="35">
        <v>3845</v>
      </c>
      <c r="K19" s="35">
        <v>438597</v>
      </c>
      <c r="L19" s="35">
        <v>2</v>
      </c>
      <c r="M19" s="35">
        <v>377</v>
      </c>
      <c r="N19" s="35">
        <v>71850</v>
      </c>
      <c r="O19" s="35">
        <v>3827</v>
      </c>
      <c r="P19" s="35">
        <v>86776</v>
      </c>
      <c r="Q19" s="35">
        <v>1614</v>
      </c>
      <c r="R19" s="35">
        <v>185033</v>
      </c>
      <c r="S19" s="7"/>
    </row>
    <row r="20" spans="1:19" s="8" customFormat="1" ht="15.75" customHeight="1">
      <c r="A20" s="172"/>
      <c r="B20" s="325">
        <v>7</v>
      </c>
      <c r="C20" s="172"/>
      <c r="D20" s="174">
        <v>15775</v>
      </c>
      <c r="E20" s="35">
        <v>238515</v>
      </c>
      <c r="F20" s="35">
        <v>7300213</v>
      </c>
      <c r="G20" s="35">
        <v>5585027</v>
      </c>
      <c r="H20" s="35">
        <v>823</v>
      </c>
      <c r="I20" s="35">
        <v>745</v>
      </c>
      <c r="J20" s="35">
        <v>3782</v>
      </c>
      <c r="K20" s="35">
        <v>395196</v>
      </c>
      <c r="L20" s="37">
        <v>0</v>
      </c>
      <c r="M20" s="37">
        <v>0</v>
      </c>
      <c r="N20" s="35">
        <v>66888</v>
      </c>
      <c r="O20" s="35">
        <v>3387</v>
      </c>
      <c r="P20" s="35">
        <v>74408</v>
      </c>
      <c r="Q20" s="35">
        <v>1435</v>
      </c>
      <c r="R20" s="35">
        <v>170527</v>
      </c>
      <c r="S20" s="7"/>
    </row>
    <row r="21" spans="1:19" s="8" customFormat="1" ht="15.75" customHeight="1">
      <c r="A21" s="172"/>
      <c r="B21" s="325">
        <v>8</v>
      </c>
      <c r="C21" s="172"/>
      <c r="D21" s="174">
        <v>15797</v>
      </c>
      <c r="E21" s="35">
        <v>238515</v>
      </c>
      <c r="F21" s="35">
        <v>9565463</v>
      </c>
      <c r="G21" s="35">
        <v>1353274</v>
      </c>
      <c r="H21" s="35">
        <v>891</v>
      </c>
      <c r="I21" s="35">
        <v>877</v>
      </c>
      <c r="J21" s="35">
        <v>3984</v>
      </c>
      <c r="K21" s="35">
        <v>472475</v>
      </c>
      <c r="L21" s="37">
        <v>0</v>
      </c>
      <c r="M21" s="37">
        <v>0</v>
      </c>
      <c r="N21" s="35">
        <v>67118</v>
      </c>
      <c r="O21" s="35">
        <v>3774</v>
      </c>
      <c r="P21" s="35">
        <v>85156</v>
      </c>
      <c r="Q21" s="35">
        <v>1574</v>
      </c>
      <c r="R21" s="35">
        <v>171958</v>
      </c>
      <c r="S21" s="7"/>
    </row>
    <row r="22" spans="1:19" s="8" customFormat="1" ht="15.75" customHeight="1">
      <c r="A22" s="172"/>
      <c r="B22" s="325">
        <v>9</v>
      </c>
      <c r="C22" s="172"/>
      <c r="D22" s="174">
        <v>15726</v>
      </c>
      <c r="E22" s="35">
        <v>238349</v>
      </c>
      <c r="F22" s="35">
        <v>249986</v>
      </c>
      <c r="G22" s="35">
        <v>106507</v>
      </c>
      <c r="H22" s="35">
        <v>856</v>
      </c>
      <c r="I22" s="35">
        <v>620</v>
      </c>
      <c r="J22" s="35">
        <v>3601</v>
      </c>
      <c r="K22" s="35">
        <v>416042</v>
      </c>
      <c r="L22" s="37">
        <v>0</v>
      </c>
      <c r="M22" s="37">
        <v>0</v>
      </c>
      <c r="N22" s="35">
        <v>82422</v>
      </c>
      <c r="O22" s="35">
        <v>3491</v>
      </c>
      <c r="P22" s="35">
        <v>77019</v>
      </c>
      <c r="Q22" s="35">
        <v>1428</v>
      </c>
      <c r="R22" s="35">
        <v>141909</v>
      </c>
      <c r="S22" s="7"/>
    </row>
    <row r="23" spans="1:19" s="8" customFormat="1" ht="15.75" customHeight="1">
      <c r="A23" s="326"/>
      <c r="B23" s="325">
        <v>10</v>
      </c>
      <c r="C23" s="326"/>
      <c r="D23" s="174">
        <v>15742</v>
      </c>
      <c r="E23" s="35">
        <v>238400</v>
      </c>
      <c r="F23" s="35">
        <v>62473</v>
      </c>
      <c r="G23" s="35">
        <v>813816</v>
      </c>
      <c r="H23" s="35">
        <v>931</v>
      </c>
      <c r="I23" s="35">
        <v>669</v>
      </c>
      <c r="J23" s="327">
        <v>3423</v>
      </c>
      <c r="K23" s="35">
        <v>391661</v>
      </c>
      <c r="L23" s="37">
        <v>0</v>
      </c>
      <c r="M23" s="37">
        <v>0</v>
      </c>
      <c r="N23" s="35">
        <v>90207</v>
      </c>
      <c r="O23" s="35">
        <v>3752</v>
      </c>
      <c r="P23" s="35">
        <v>87081</v>
      </c>
      <c r="Q23" s="35">
        <v>1490</v>
      </c>
      <c r="R23" s="35">
        <v>156736</v>
      </c>
      <c r="S23" s="7"/>
    </row>
    <row r="24" spans="1:19" s="8" customFormat="1" ht="15.75" customHeight="1">
      <c r="A24" s="172"/>
      <c r="B24" s="325">
        <v>11</v>
      </c>
      <c r="C24" s="172"/>
      <c r="D24" s="174">
        <v>15755</v>
      </c>
      <c r="E24" s="35">
        <v>238551</v>
      </c>
      <c r="F24" s="35">
        <v>18719</v>
      </c>
      <c r="G24" s="35">
        <v>4179876</v>
      </c>
      <c r="H24" s="35">
        <v>684</v>
      </c>
      <c r="I24" s="35">
        <v>678</v>
      </c>
      <c r="J24" s="35">
        <v>3191</v>
      </c>
      <c r="K24" s="35">
        <v>392790</v>
      </c>
      <c r="L24" s="35">
        <v>1</v>
      </c>
      <c r="M24" s="35">
        <v>207</v>
      </c>
      <c r="N24" s="35">
        <v>80224</v>
      </c>
      <c r="O24" s="35">
        <v>3709</v>
      </c>
      <c r="P24" s="35">
        <v>81795</v>
      </c>
      <c r="Q24" s="35">
        <v>1566</v>
      </c>
      <c r="R24" s="35">
        <v>154288</v>
      </c>
      <c r="S24" s="7"/>
    </row>
    <row r="25" spans="1:19" s="8" customFormat="1" ht="15.75" customHeight="1">
      <c r="A25" s="326"/>
      <c r="B25" s="325">
        <v>12</v>
      </c>
      <c r="C25" s="326"/>
      <c r="D25" s="174">
        <v>15759</v>
      </c>
      <c r="E25" s="35">
        <v>238363</v>
      </c>
      <c r="F25" s="35">
        <v>17287</v>
      </c>
      <c r="G25" s="35">
        <v>72697</v>
      </c>
      <c r="H25" s="35">
        <v>651</v>
      </c>
      <c r="I25" s="35">
        <v>600</v>
      </c>
      <c r="J25" s="327">
        <v>3144</v>
      </c>
      <c r="K25" s="35">
        <v>345310</v>
      </c>
      <c r="L25" s="35">
        <v>14</v>
      </c>
      <c r="M25" s="35">
        <v>3028</v>
      </c>
      <c r="N25" s="35">
        <v>82872</v>
      </c>
      <c r="O25" s="35">
        <v>3735</v>
      </c>
      <c r="P25" s="35">
        <v>86945</v>
      </c>
      <c r="Q25" s="35">
        <v>1494</v>
      </c>
      <c r="R25" s="35">
        <v>145704</v>
      </c>
      <c r="S25" s="7"/>
    </row>
    <row r="26" spans="1:19" s="8" customFormat="1" ht="15.75" customHeight="1">
      <c r="A26" s="172" t="s">
        <v>448</v>
      </c>
      <c r="B26" s="325">
        <v>1</v>
      </c>
      <c r="C26" s="172" t="s">
        <v>57</v>
      </c>
      <c r="D26" s="174">
        <v>15779</v>
      </c>
      <c r="E26" s="35">
        <v>237490</v>
      </c>
      <c r="F26" s="35">
        <v>16584</v>
      </c>
      <c r="G26" s="35">
        <v>598442</v>
      </c>
      <c r="H26" s="35">
        <v>936</v>
      </c>
      <c r="I26" s="35">
        <v>689</v>
      </c>
      <c r="J26" s="35">
        <v>3198</v>
      </c>
      <c r="K26" s="35">
        <v>370288</v>
      </c>
      <c r="L26" s="35">
        <v>159</v>
      </c>
      <c r="M26" s="35">
        <v>30657</v>
      </c>
      <c r="N26" s="35">
        <v>70695</v>
      </c>
      <c r="O26" s="35">
        <v>3553</v>
      </c>
      <c r="P26" s="35">
        <v>78351</v>
      </c>
      <c r="Q26" s="35">
        <v>1656</v>
      </c>
      <c r="R26" s="35">
        <v>157954</v>
      </c>
      <c r="S26" s="7"/>
    </row>
    <row r="27" spans="1:19" s="8" customFormat="1" ht="15.75" customHeight="1">
      <c r="A27" s="172"/>
      <c r="B27" s="325">
        <v>2</v>
      </c>
      <c r="C27" s="172"/>
      <c r="D27" s="174">
        <v>15791</v>
      </c>
      <c r="E27" s="35">
        <v>237263</v>
      </c>
      <c r="F27" s="35">
        <v>32698</v>
      </c>
      <c r="G27" s="35">
        <v>4304411</v>
      </c>
      <c r="H27" s="35">
        <v>890</v>
      </c>
      <c r="I27" s="35">
        <v>735</v>
      </c>
      <c r="J27" s="35">
        <v>3149</v>
      </c>
      <c r="K27" s="35">
        <v>350743</v>
      </c>
      <c r="L27" s="35">
        <v>323</v>
      </c>
      <c r="M27" s="35">
        <v>64211</v>
      </c>
      <c r="N27" s="35">
        <v>61337</v>
      </c>
      <c r="O27" s="35">
        <v>3704</v>
      </c>
      <c r="P27" s="35">
        <v>85694</v>
      </c>
      <c r="Q27" s="35">
        <v>1525</v>
      </c>
      <c r="R27" s="35">
        <v>145291</v>
      </c>
      <c r="S27" s="7"/>
    </row>
    <row r="28" spans="1:19" s="8" customFormat="1" ht="15.75" customHeight="1">
      <c r="A28" s="328"/>
      <c r="B28" s="329">
        <v>3</v>
      </c>
      <c r="C28" s="328"/>
      <c r="D28" s="178">
        <v>15795</v>
      </c>
      <c r="E28" s="179">
        <v>237123</v>
      </c>
      <c r="F28" s="179">
        <v>39216</v>
      </c>
      <c r="G28" s="179">
        <v>269305</v>
      </c>
      <c r="H28" s="179">
        <v>820</v>
      </c>
      <c r="I28" s="179">
        <v>596</v>
      </c>
      <c r="J28" s="179">
        <v>3059</v>
      </c>
      <c r="K28" s="179">
        <v>349590</v>
      </c>
      <c r="L28" s="179">
        <v>59</v>
      </c>
      <c r="M28" s="179">
        <v>14481</v>
      </c>
      <c r="N28" s="179">
        <v>75121</v>
      </c>
      <c r="O28" s="179">
        <v>3833</v>
      </c>
      <c r="P28" s="179">
        <v>84322</v>
      </c>
      <c r="Q28" s="179">
        <v>1735</v>
      </c>
      <c r="R28" s="179">
        <v>166069</v>
      </c>
      <c r="S28" s="7"/>
    </row>
    <row r="29" spans="1:18" s="8" customFormat="1" ht="14.25" customHeight="1">
      <c r="A29" s="17" t="s">
        <v>426</v>
      </c>
      <c r="D29" s="184"/>
      <c r="E29" s="184"/>
      <c r="F29" s="184"/>
      <c r="G29" s="78"/>
      <c r="H29" s="78"/>
      <c r="I29" s="78"/>
      <c r="J29" s="78"/>
      <c r="K29" s="78"/>
      <c r="M29" s="184"/>
      <c r="N29" s="184"/>
      <c r="O29" s="184"/>
      <c r="P29" s="78"/>
      <c r="Q29" s="78"/>
      <c r="R29" s="78"/>
    </row>
    <row r="30" spans="1:18" s="8" customFormat="1" ht="14.25" customHeight="1">
      <c r="A30" s="17" t="s">
        <v>94</v>
      </c>
      <c r="D30" s="184"/>
      <c r="E30" s="184"/>
      <c r="F30" s="184"/>
      <c r="G30" s="78"/>
      <c r="H30" s="78"/>
      <c r="I30" s="78"/>
      <c r="J30" s="78"/>
      <c r="K30" s="78"/>
      <c r="M30" s="184"/>
      <c r="N30" s="184"/>
      <c r="O30" s="184"/>
      <c r="P30" s="78"/>
      <c r="Q30" s="78"/>
      <c r="R30" s="78"/>
    </row>
    <row r="31" spans="4:18" s="22" customFormat="1" ht="13.5">
      <c r="D31" s="185"/>
      <c r="E31" s="23"/>
      <c r="F31" s="185"/>
      <c r="G31" s="185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4:18" s="22" customFormat="1" ht="13.5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4:18" s="22" customFormat="1" ht="13.5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4:18" s="22" customFormat="1" ht="13.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4:18" s="22" customFormat="1" ht="13.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4:18" s="22" customFormat="1" ht="13.5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4:18" s="22" customFormat="1" ht="13.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4:18" s="22" customFormat="1" ht="13.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4:18" s="22" customFormat="1" ht="13.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4:18" s="22" customFormat="1" ht="13.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4:18" s="22" customFormat="1" ht="13.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4:18" s="22" customFormat="1" ht="13.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4:18" s="22" customFormat="1" ht="13.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4:18" s="22" customFormat="1" ht="13.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4:18" s="22" customFormat="1" ht="13.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4:18" s="22" customFormat="1" ht="13.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4:18" s="22" customFormat="1" ht="13.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4:18" s="22" customFormat="1" ht="13.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4:18" s="22" customFormat="1" ht="13.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4:18" s="22" customFormat="1" ht="13.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4:18" s="22" customFormat="1" ht="13.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4:18" s="22" customFormat="1" ht="13.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4:18" s="22" customFormat="1" ht="13.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4:18" s="22" customFormat="1" ht="13.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4:18" s="22" customFormat="1" ht="13.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4:18" s="22" customFormat="1" ht="13.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4:18" s="22" customFormat="1" ht="13.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4:18" s="22" customFormat="1" ht="13.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4:18" s="22" customFormat="1" ht="13.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4:18" s="22" customFormat="1" ht="13.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4:18" s="22" customFormat="1" ht="13.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4:18" s="22" customFormat="1" ht="13.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4:18" s="22" customFormat="1" ht="13.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4:18" s="22" customFormat="1" ht="13.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4:18" s="22" customFormat="1" ht="13.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4:18" s="22" customFormat="1" ht="13.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4:18" s="22" customFormat="1" ht="13.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4:18" s="22" customFormat="1" ht="13.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4:18" s="22" customFormat="1" ht="13.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4:18" s="22" customFormat="1" ht="13.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4:18" s="22" customFormat="1" ht="13.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4:18" s="22" customFormat="1" ht="13.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4:18" s="22" customFormat="1" ht="13.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4:18" s="22" customFormat="1" ht="13.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4:18" s="22" customFormat="1" ht="13.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4:18" s="22" customFormat="1" ht="13.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4:18" s="22" customFormat="1" ht="13.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4:18" s="22" customFormat="1" ht="13.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4:18" s="22" customFormat="1" ht="13.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4:18" s="22" customFormat="1" ht="13.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4:18" s="22" customFormat="1" ht="13.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4:18" s="22" customFormat="1" ht="13.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4:18" s="22" customFormat="1" ht="13.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4:18" s="22" customFormat="1" ht="13.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4:18" s="22" customFormat="1" ht="13.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4:18" s="22" customFormat="1" ht="13.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4:18" s="22" customFormat="1" ht="13.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4:18" s="22" customFormat="1" ht="13.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4:18" s="22" customFormat="1" ht="13.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4:18" s="22" customFormat="1" ht="13.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4:18" s="22" customFormat="1" ht="13.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4:18" s="22" customFormat="1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4:18" s="22" customFormat="1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4:18" s="22" customFormat="1" ht="13.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4:18" s="22" customFormat="1" ht="13.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4:18" s="22" customFormat="1" ht="13.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4:18" s="22" customFormat="1" ht="13.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4:18" s="22" customFormat="1" ht="13.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4:18" s="22" customFormat="1" ht="13.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4:18" s="22" customFormat="1" ht="13.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4:18" s="22" customFormat="1" ht="13.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4:18" s="22" customFormat="1" ht="13.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4:18" s="22" customFormat="1" ht="13.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4:18" s="22" customFormat="1" ht="13.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</sheetData>
  <sheetProtection/>
  <mergeCells count="38">
    <mergeCell ref="A2:D2"/>
    <mergeCell ref="A5:C11"/>
    <mergeCell ref="D5:E5"/>
    <mergeCell ref="K6:K11"/>
    <mergeCell ref="J10:J11"/>
    <mergeCell ref="D8:D9"/>
    <mergeCell ref="E8:E9"/>
    <mergeCell ref="F6:F8"/>
    <mergeCell ref="A3:J3"/>
    <mergeCell ref="G6:G8"/>
    <mergeCell ref="N8:N11"/>
    <mergeCell ref="N5:N7"/>
    <mergeCell ref="O5:R5"/>
    <mergeCell ref="O6:P7"/>
    <mergeCell ref="Q6:R7"/>
    <mergeCell ref="P8:P11"/>
    <mergeCell ref="Q8:Q11"/>
    <mergeCell ref="R8:R11"/>
    <mergeCell ref="O8:O11"/>
    <mergeCell ref="M6:M11"/>
    <mergeCell ref="L5:M5"/>
    <mergeCell ref="J8:J9"/>
    <mergeCell ref="F9:F11"/>
    <mergeCell ref="G9:G11"/>
    <mergeCell ref="H6:H8"/>
    <mergeCell ref="I6:I8"/>
    <mergeCell ref="J6:J7"/>
    <mergeCell ref="F5:J5"/>
    <mergeCell ref="H9:H11"/>
    <mergeCell ref="L6:L11"/>
    <mergeCell ref="A15:C15"/>
    <mergeCell ref="A14:C14"/>
    <mergeCell ref="A13:C13"/>
    <mergeCell ref="E6:E7"/>
    <mergeCell ref="D6:D7"/>
    <mergeCell ref="I9:I11"/>
    <mergeCell ref="D10:D11"/>
    <mergeCell ref="E10:E11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headerFooter alignWithMargins="0">
    <oddFooter>&amp;R&amp;A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5"/>
  <sheetViews>
    <sheetView showGridLines="0" view="pageBreakPreview" zoomScale="90" zoomScaleSheetLayoutView="90" zoomScalePageLayoutView="0" workbookViewId="0" topLeftCell="A1">
      <selection activeCell="A3" sqref="A3:E3"/>
    </sheetView>
  </sheetViews>
  <sheetFormatPr defaultColWidth="9.00390625" defaultRowHeight="13.5"/>
  <cols>
    <col min="1" max="1" width="11.125" style="137" customWidth="1"/>
    <col min="2" max="5" width="20.25390625" style="136" customWidth="1"/>
    <col min="6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5" ht="17.25">
      <c r="A3" s="450" t="s">
        <v>298</v>
      </c>
      <c r="B3" s="450"/>
      <c r="C3" s="450"/>
      <c r="D3" s="450"/>
      <c r="E3" s="450"/>
    </row>
    <row r="4" ht="14.25">
      <c r="A4" s="307"/>
    </row>
    <row r="5" spans="1:6" ht="14.25">
      <c r="A5" s="451" t="s">
        <v>131</v>
      </c>
      <c r="B5" s="451"/>
      <c r="C5" s="451"/>
      <c r="D5" s="451"/>
      <c r="E5" s="163" t="s">
        <v>292</v>
      </c>
      <c r="F5" s="164"/>
    </row>
    <row r="6" spans="1:6" ht="6" customHeight="1" thickBot="1">
      <c r="A6" s="112"/>
      <c r="B6" s="112"/>
      <c r="C6" s="112"/>
      <c r="D6" s="112"/>
      <c r="E6" s="163"/>
      <c r="F6" s="164"/>
    </row>
    <row r="7" spans="1:6" s="202" customFormat="1" ht="18" customHeight="1" thickTop="1">
      <c r="A7" s="540" t="s">
        <v>130</v>
      </c>
      <c r="B7" s="641" t="s">
        <v>344</v>
      </c>
      <c r="C7" s="642"/>
      <c r="D7" s="643"/>
      <c r="E7" s="639" t="s">
        <v>129</v>
      </c>
      <c r="F7" s="201"/>
    </row>
    <row r="8" spans="1:6" s="202" customFormat="1" ht="18" customHeight="1">
      <c r="A8" s="541"/>
      <c r="B8" s="120" t="s">
        <v>128</v>
      </c>
      <c r="C8" s="120" t="s">
        <v>345</v>
      </c>
      <c r="D8" s="120" t="s">
        <v>127</v>
      </c>
      <c r="E8" s="640"/>
      <c r="F8" s="201"/>
    </row>
    <row r="9" spans="1:6" s="127" customFormat="1" ht="15" customHeight="1">
      <c r="A9" s="214" t="s">
        <v>371</v>
      </c>
      <c r="B9" s="330">
        <v>103130</v>
      </c>
      <c r="C9" s="331">
        <v>1281</v>
      </c>
      <c r="D9" s="331">
        <v>49669</v>
      </c>
      <c r="E9" s="331">
        <v>9793187</v>
      </c>
      <c r="F9" s="47"/>
    </row>
    <row r="10" spans="1:6" s="127" customFormat="1" ht="15" customHeight="1">
      <c r="A10" s="128">
        <v>22</v>
      </c>
      <c r="B10" s="254">
        <v>98084</v>
      </c>
      <c r="C10" s="255">
        <v>1191</v>
      </c>
      <c r="D10" s="255">
        <v>48622</v>
      </c>
      <c r="E10" s="255">
        <v>9415284</v>
      </c>
      <c r="F10" s="47"/>
    </row>
    <row r="11" spans="1:6" s="32" customFormat="1" ht="15" customHeight="1">
      <c r="A11" s="332">
        <v>23</v>
      </c>
      <c r="B11" s="42">
        <v>95622</v>
      </c>
      <c r="C11" s="43">
        <v>1127</v>
      </c>
      <c r="D11" s="43">
        <v>47290</v>
      </c>
      <c r="E11" s="43">
        <v>9191794</v>
      </c>
      <c r="F11" s="29"/>
    </row>
    <row r="12" spans="1:6" s="32" customFormat="1" ht="15" customHeight="1">
      <c r="A12" s="28"/>
      <c r="B12" s="42"/>
      <c r="C12" s="43"/>
      <c r="D12" s="43"/>
      <c r="E12" s="43"/>
      <c r="F12" s="29"/>
    </row>
    <row r="13" spans="1:6" s="127" customFormat="1" ht="15" customHeight="1">
      <c r="A13" s="214" t="s">
        <v>126</v>
      </c>
      <c r="B13" s="254">
        <v>33095</v>
      </c>
      <c r="C13" s="255">
        <v>536</v>
      </c>
      <c r="D13" s="255">
        <v>16480</v>
      </c>
      <c r="E13" s="255">
        <v>2964030</v>
      </c>
      <c r="F13" s="47"/>
    </row>
    <row r="14" spans="1:6" s="127" customFormat="1" ht="15" customHeight="1">
      <c r="A14" s="214" t="s">
        <v>125</v>
      </c>
      <c r="B14" s="254">
        <v>8116</v>
      </c>
      <c r="C14" s="255">
        <v>96</v>
      </c>
      <c r="D14" s="255">
        <v>5786</v>
      </c>
      <c r="E14" s="255">
        <v>726901</v>
      </c>
      <c r="F14" s="47"/>
    </row>
    <row r="15" spans="1:6" s="127" customFormat="1" ht="15" customHeight="1">
      <c r="A15" s="214" t="s">
        <v>124</v>
      </c>
      <c r="B15" s="254">
        <v>3854</v>
      </c>
      <c r="C15" s="255">
        <v>28</v>
      </c>
      <c r="D15" s="255">
        <v>1789</v>
      </c>
      <c r="E15" s="255">
        <v>364440</v>
      </c>
      <c r="F15" s="47"/>
    </row>
    <row r="16" spans="1:6" s="127" customFormat="1" ht="15" customHeight="1">
      <c r="A16" s="214" t="s">
        <v>123</v>
      </c>
      <c r="B16" s="254">
        <v>4488</v>
      </c>
      <c r="C16" s="255">
        <v>30</v>
      </c>
      <c r="D16" s="255">
        <v>1537</v>
      </c>
      <c r="E16" s="255">
        <v>452170</v>
      </c>
      <c r="F16" s="47"/>
    </row>
    <row r="17" spans="1:6" s="127" customFormat="1" ht="15" customHeight="1">
      <c r="A17" s="214" t="s">
        <v>122</v>
      </c>
      <c r="B17" s="254">
        <v>2921</v>
      </c>
      <c r="C17" s="255">
        <v>27</v>
      </c>
      <c r="D17" s="255">
        <v>971</v>
      </c>
      <c r="E17" s="255">
        <v>308984</v>
      </c>
      <c r="F17" s="47"/>
    </row>
    <row r="18" spans="1:6" s="127" customFormat="1" ht="15" customHeight="1">
      <c r="A18" s="214" t="s">
        <v>475</v>
      </c>
      <c r="B18" s="254">
        <v>8103</v>
      </c>
      <c r="C18" s="255">
        <v>70</v>
      </c>
      <c r="D18" s="255">
        <v>3819</v>
      </c>
      <c r="E18" s="255">
        <v>823675</v>
      </c>
      <c r="F18" s="47"/>
    </row>
    <row r="19" spans="1:6" s="127" customFormat="1" ht="15" customHeight="1">
      <c r="A19" s="214" t="s">
        <v>121</v>
      </c>
      <c r="B19" s="254">
        <v>3475</v>
      </c>
      <c r="C19" s="255">
        <v>39</v>
      </c>
      <c r="D19" s="255">
        <v>1469</v>
      </c>
      <c r="E19" s="255">
        <v>336386</v>
      </c>
      <c r="F19" s="47"/>
    </row>
    <row r="20" spans="1:6" s="127" customFormat="1" ht="15" customHeight="1">
      <c r="A20" s="214" t="s">
        <v>120</v>
      </c>
      <c r="B20" s="254">
        <v>9335</v>
      </c>
      <c r="C20" s="255">
        <v>87</v>
      </c>
      <c r="D20" s="255">
        <v>4416</v>
      </c>
      <c r="E20" s="255">
        <v>939001</v>
      </c>
      <c r="F20" s="47"/>
    </row>
    <row r="21" spans="1:6" s="127" customFormat="1" ht="15" customHeight="1">
      <c r="A21" s="214" t="s">
        <v>119</v>
      </c>
      <c r="B21" s="254">
        <v>10313</v>
      </c>
      <c r="C21" s="255">
        <v>112</v>
      </c>
      <c r="D21" s="255">
        <v>5616</v>
      </c>
      <c r="E21" s="255">
        <v>1029233</v>
      </c>
      <c r="F21" s="47"/>
    </row>
    <row r="22" spans="1:6" s="127" customFormat="1" ht="15" customHeight="1">
      <c r="A22" s="214" t="s">
        <v>118</v>
      </c>
      <c r="B22" s="254">
        <v>2241</v>
      </c>
      <c r="C22" s="255">
        <v>26</v>
      </c>
      <c r="D22" s="255">
        <v>968</v>
      </c>
      <c r="E22" s="255">
        <v>231433</v>
      </c>
      <c r="F22" s="47"/>
    </row>
    <row r="23" spans="1:6" s="127" customFormat="1" ht="15" customHeight="1">
      <c r="A23" s="214" t="s">
        <v>117</v>
      </c>
      <c r="B23" s="254">
        <v>326</v>
      </c>
      <c r="C23" s="255">
        <v>2</v>
      </c>
      <c r="D23" s="255">
        <v>76</v>
      </c>
      <c r="E23" s="255">
        <v>36557</v>
      </c>
      <c r="F23" s="47"/>
    </row>
    <row r="24" spans="1:6" s="127" customFormat="1" ht="15" customHeight="1">
      <c r="A24" s="214" t="s">
        <v>116</v>
      </c>
      <c r="B24" s="254">
        <v>1171</v>
      </c>
      <c r="C24" s="255">
        <v>13</v>
      </c>
      <c r="D24" s="255">
        <v>510</v>
      </c>
      <c r="E24" s="255">
        <v>138876</v>
      </c>
      <c r="F24" s="47"/>
    </row>
    <row r="25" spans="1:6" s="127" customFormat="1" ht="15" customHeight="1">
      <c r="A25" s="214" t="s">
        <v>115</v>
      </c>
      <c r="B25" s="254">
        <v>2873</v>
      </c>
      <c r="C25" s="255">
        <v>26</v>
      </c>
      <c r="D25" s="255">
        <v>1047</v>
      </c>
      <c r="E25" s="255">
        <v>289053</v>
      </c>
      <c r="F25" s="47"/>
    </row>
    <row r="26" spans="1:6" s="127" customFormat="1" ht="15" customHeight="1">
      <c r="A26" s="214" t="s">
        <v>114</v>
      </c>
      <c r="B26" s="254">
        <v>1255</v>
      </c>
      <c r="C26" s="255">
        <v>6</v>
      </c>
      <c r="D26" s="255">
        <v>611</v>
      </c>
      <c r="E26" s="255">
        <v>116931</v>
      </c>
      <c r="F26" s="47"/>
    </row>
    <row r="27" spans="1:6" s="127" customFormat="1" ht="15" customHeight="1">
      <c r="A27" s="214" t="s">
        <v>113</v>
      </c>
      <c r="B27" s="254">
        <v>2190</v>
      </c>
      <c r="C27" s="255">
        <v>19</v>
      </c>
      <c r="D27" s="255">
        <v>1408</v>
      </c>
      <c r="E27" s="255">
        <v>226146</v>
      </c>
      <c r="F27" s="47"/>
    </row>
    <row r="28" spans="1:5" s="127" customFormat="1" ht="15" customHeight="1">
      <c r="A28" s="333" t="s">
        <v>112</v>
      </c>
      <c r="B28" s="334">
        <v>1866</v>
      </c>
      <c r="C28" s="335">
        <v>10</v>
      </c>
      <c r="D28" s="335">
        <v>787</v>
      </c>
      <c r="E28" s="335">
        <v>207978</v>
      </c>
    </row>
    <row r="29" spans="1:4" s="127" customFormat="1" ht="15" customHeight="1">
      <c r="A29" s="127" t="s">
        <v>415</v>
      </c>
      <c r="B29" s="133"/>
      <c r="C29" s="133"/>
      <c r="D29" s="133"/>
    </row>
    <row r="30" spans="2:5" s="22" customFormat="1" ht="13.5">
      <c r="B30" s="185"/>
      <c r="C30" s="185"/>
      <c r="D30" s="185"/>
      <c r="E30" s="185"/>
    </row>
    <row r="31" spans="2:5" s="22" customFormat="1" ht="13.5">
      <c r="B31" s="23"/>
      <c r="C31" s="23"/>
      <c r="D31" s="23"/>
      <c r="E31" s="23"/>
    </row>
    <row r="32" spans="2:5" s="22" customFormat="1" ht="13.5">
      <c r="B32" s="23"/>
      <c r="C32" s="23"/>
      <c r="D32" s="23"/>
      <c r="E32" s="23"/>
    </row>
    <row r="33" spans="2:5" s="22" customFormat="1" ht="13.5">
      <c r="B33" s="23"/>
      <c r="C33" s="23"/>
      <c r="D33" s="23"/>
      <c r="E33" s="23"/>
    </row>
    <row r="34" spans="2:5" s="22" customFormat="1" ht="13.5">
      <c r="B34" s="23"/>
      <c r="C34" s="23"/>
      <c r="D34" s="23"/>
      <c r="E34" s="23"/>
    </row>
    <row r="35" spans="2:5" s="22" customFormat="1" ht="13.5">
      <c r="B35" s="23"/>
      <c r="C35" s="23"/>
      <c r="D35" s="23"/>
      <c r="E35" s="23"/>
    </row>
    <row r="36" spans="2:5" s="22" customFormat="1" ht="13.5">
      <c r="B36" s="23"/>
      <c r="C36" s="23"/>
      <c r="D36" s="23"/>
      <c r="E36" s="23"/>
    </row>
    <row r="37" spans="2:5" s="22" customFormat="1" ht="13.5">
      <c r="B37" s="23"/>
      <c r="C37" s="23"/>
      <c r="D37" s="23"/>
      <c r="E37" s="23"/>
    </row>
    <row r="38" spans="2:5" s="22" customFormat="1" ht="13.5">
      <c r="B38" s="23"/>
      <c r="C38" s="23"/>
      <c r="D38" s="23"/>
      <c r="E38" s="23"/>
    </row>
    <row r="39" spans="2:5" s="22" customFormat="1" ht="13.5">
      <c r="B39" s="23"/>
      <c r="C39" s="23"/>
      <c r="D39" s="23"/>
      <c r="E39" s="23"/>
    </row>
    <row r="40" spans="2:5" s="22" customFormat="1" ht="13.5">
      <c r="B40" s="23"/>
      <c r="C40" s="23"/>
      <c r="D40" s="23"/>
      <c r="E40" s="23"/>
    </row>
    <row r="41" spans="2:5" s="22" customFormat="1" ht="13.5">
      <c r="B41" s="23"/>
      <c r="C41" s="23"/>
      <c r="D41" s="23"/>
      <c r="E41" s="23"/>
    </row>
    <row r="42" spans="2:5" s="22" customFormat="1" ht="13.5">
      <c r="B42" s="23"/>
      <c r="C42" s="23"/>
      <c r="D42" s="23"/>
      <c r="E42" s="23"/>
    </row>
    <row r="43" spans="2:5" s="22" customFormat="1" ht="13.5">
      <c r="B43" s="23"/>
      <c r="C43" s="23"/>
      <c r="D43" s="23"/>
      <c r="E43" s="23"/>
    </row>
    <row r="44" spans="2:5" s="22" customFormat="1" ht="13.5">
      <c r="B44" s="23"/>
      <c r="C44" s="23"/>
      <c r="D44" s="23"/>
      <c r="E44" s="23"/>
    </row>
    <row r="45" spans="2:5" s="22" customFormat="1" ht="13.5">
      <c r="B45" s="23"/>
      <c r="C45" s="23"/>
      <c r="D45" s="23"/>
      <c r="E45" s="23"/>
    </row>
    <row r="46" spans="2:5" s="22" customFormat="1" ht="13.5">
      <c r="B46" s="23"/>
      <c r="C46" s="23"/>
      <c r="D46" s="23"/>
      <c r="E46" s="23"/>
    </row>
    <row r="47" spans="2:5" s="22" customFormat="1" ht="13.5">
      <c r="B47" s="23"/>
      <c r="C47" s="23"/>
      <c r="D47" s="23"/>
      <c r="E47" s="23"/>
    </row>
    <row r="48" spans="2:5" s="22" customFormat="1" ht="13.5">
      <c r="B48" s="23"/>
      <c r="C48" s="23"/>
      <c r="D48" s="23"/>
      <c r="E48" s="23"/>
    </row>
    <row r="49" spans="2:5" s="22" customFormat="1" ht="13.5">
      <c r="B49" s="23"/>
      <c r="C49" s="23"/>
      <c r="D49" s="23"/>
      <c r="E49" s="23"/>
    </row>
    <row r="50" spans="2:5" s="22" customFormat="1" ht="13.5">
      <c r="B50" s="23"/>
      <c r="C50" s="23"/>
      <c r="D50" s="23"/>
      <c r="E50" s="23"/>
    </row>
    <row r="51" spans="2:5" s="22" customFormat="1" ht="13.5">
      <c r="B51" s="23"/>
      <c r="C51" s="23"/>
      <c r="D51" s="23"/>
      <c r="E51" s="23"/>
    </row>
    <row r="52" spans="2:5" s="22" customFormat="1" ht="13.5">
      <c r="B52" s="23"/>
      <c r="C52" s="23"/>
      <c r="D52" s="23"/>
      <c r="E52" s="23"/>
    </row>
    <row r="53" spans="2:5" s="22" customFormat="1" ht="13.5">
      <c r="B53" s="23"/>
      <c r="C53" s="23"/>
      <c r="D53" s="23"/>
      <c r="E53" s="23"/>
    </row>
    <row r="54" spans="2:5" s="22" customFormat="1" ht="13.5">
      <c r="B54" s="23"/>
      <c r="C54" s="23"/>
      <c r="D54" s="23"/>
      <c r="E54" s="23"/>
    </row>
    <row r="55" spans="2:5" s="22" customFormat="1" ht="13.5">
      <c r="B55" s="23"/>
      <c r="C55" s="23"/>
      <c r="D55" s="23"/>
      <c r="E55" s="23"/>
    </row>
    <row r="56" spans="2:5" s="22" customFormat="1" ht="13.5">
      <c r="B56" s="23"/>
      <c r="C56" s="23"/>
      <c r="D56" s="23"/>
      <c r="E56" s="23"/>
    </row>
    <row r="57" spans="2:5" s="22" customFormat="1" ht="13.5">
      <c r="B57" s="23"/>
      <c r="C57" s="23"/>
      <c r="D57" s="23"/>
      <c r="E57" s="23"/>
    </row>
    <row r="58" spans="2:5" s="22" customFormat="1" ht="13.5">
      <c r="B58" s="23"/>
      <c r="C58" s="23"/>
      <c r="D58" s="23"/>
      <c r="E58" s="23"/>
    </row>
    <row r="59" spans="2:5" s="22" customFormat="1" ht="13.5">
      <c r="B59" s="23"/>
      <c r="C59" s="23"/>
      <c r="D59" s="23"/>
      <c r="E59" s="23"/>
    </row>
    <row r="60" spans="2:5" s="22" customFormat="1" ht="13.5">
      <c r="B60" s="23"/>
      <c r="C60" s="23"/>
      <c r="D60" s="23"/>
      <c r="E60" s="23"/>
    </row>
    <row r="61" spans="2:5" s="22" customFormat="1" ht="13.5">
      <c r="B61" s="23"/>
      <c r="C61" s="23"/>
      <c r="D61" s="23"/>
      <c r="E61" s="23"/>
    </row>
    <row r="62" spans="2:5" s="22" customFormat="1" ht="13.5">
      <c r="B62" s="23"/>
      <c r="C62" s="23"/>
      <c r="D62" s="23"/>
      <c r="E62" s="23"/>
    </row>
    <row r="63" spans="2:5" s="22" customFormat="1" ht="13.5">
      <c r="B63" s="23"/>
      <c r="C63" s="23"/>
      <c r="D63" s="23"/>
      <c r="E63" s="23"/>
    </row>
    <row r="64" spans="2:5" s="22" customFormat="1" ht="13.5">
      <c r="B64" s="23"/>
      <c r="C64" s="23"/>
      <c r="D64" s="23"/>
      <c r="E64" s="23"/>
    </row>
    <row r="65" spans="2:5" s="22" customFormat="1" ht="13.5">
      <c r="B65" s="23"/>
      <c r="C65" s="23"/>
      <c r="D65" s="23"/>
      <c r="E65" s="23"/>
    </row>
    <row r="66" spans="2:5" s="22" customFormat="1" ht="13.5">
      <c r="B66" s="23"/>
      <c r="C66" s="23"/>
      <c r="D66" s="23"/>
      <c r="E66" s="23"/>
    </row>
    <row r="67" spans="2:5" s="22" customFormat="1" ht="13.5">
      <c r="B67" s="23"/>
      <c r="C67" s="23"/>
      <c r="D67" s="23"/>
      <c r="E67" s="23"/>
    </row>
    <row r="68" spans="2:5" s="22" customFormat="1" ht="13.5">
      <c r="B68" s="23"/>
      <c r="C68" s="23"/>
      <c r="D68" s="23"/>
      <c r="E68" s="23"/>
    </row>
    <row r="69" spans="2:5" s="22" customFormat="1" ht="13.5">
      <c r="B69" s="23"/>
      <c r="C69" s="23"/>
      <c r="D69" s="23"/>
      <c r="E69" s="23"/>
    </row>
    <row r="70" spans="2:5" s="22" customFormat="1" ht="13.5">
      <c r="B70" s="23"/>
      <c r="C70" s="23"/>
      <c r="D70" s="23"/>
      <c r="E70" s="23"/>
    </row>
    <row r="71" spans="2:5" s="22" customFormat="1" ht="13.5">
      <c r="B71" s="23"/>
      <c r="C71" s="23"/>
      <c r="D71" s="23"/>
      <c r="E71" s="23"/>
    </row>
    <row r="72" spans="2:5" s="22" customFormat="1" ht="13.5">
      <c r="B72" s="23"/>
      <c r="C72" s="23"/>
      <c r="D72" s="23"/>
      <c r="E72" s="23"/>
    </row>
    <row r="73" spans="2:5" s="22" customFormat="1" ht="13.5">
      <c r="B73" s="23"/>
      <c r="C73" s="23"/>
      <c r="D73" s="23"/>
      <c r="E73" s="23"/>
    </row>
    <row r="74" spans="2:5" s="22" customFormat="1" ht="13.5">
      <c r="B74" s="23"/>
      <c r="C74" s="23"/>
      <c r="D74" s="23"/>
      <c r="E74" s="23"/>
    </row>
    <row r="75" spans="2:5" s="22" customFormat="1" ht="13.5">
      <c r="B75" s="23"/>
      <c r="C75" s="23"/>
      <c r="D75" s="23"/>
      <c r="E75" s="23"/>
    </row>
    <row r="76" spans="2:5" s="22" customFormat="1" ht="13.5">
      <c r="B76" s="23"/>
      <c r="C76" s="23"/>
      <c r="D76" s="23"/>
      <c r="E76" s="23"/>
    </row>
    <row r="77" spans="2:5" s="22" customFormat="1" ht="13.5">
      <c r="B77" s="23"/>
      <c r="C77" s="23"/>
      <c r="D77" s="23"/>
      <c r="E77" s="23"/>
    </row>
    <row r="78" spans="2:5" s="22" customFormat="1" ht="13.5">
      <c r="B78" s="23"/>
      <c r="C78" s="23"/>
      <c r="D78" s="23"/>
      <c r="E78" s="23"/>
    </row>
    <row r="79" spans="2:5" s="22" customFormat="1" ht="13.5">
      <c r="B79" s="23"/>
      <c r="C79" s="23"/>
      <c r="D79" s="23"/>
      <c r="E79" s="23"/>
    </row>
    <row r="80" spans="2:5" s="22" customFormat="1" ht="13.5">
      <c r="B80" s="23"/>
      <c r="C80" s="23"/>
      <c r="D80" s="23"/>
      <c r="E80" s="23"/>
    </row>
    <row r="81" spans="2:5" s="22" customFormat="1" ht="13.5">
      <c r="B81" s="23"/>
      <c r="C81" s="23"/>
      <c r="D81" s="23"/>
      <c r="E81" s="23"/>
    </row>
    <row r="82" spans="2:5" s="22" customFormat="1" ht="13.5">
      <c r="B82" s="23"/>
      <c r="C82" s="23"/>
      <c r="D82" s="23"/>
      <c r="E82" s="23"/>
    </row>
    <row r="83" spans="2:5" s="22" customFormat="1" ht="13.5">
      <c r="B83" s="23"/>
      <c r="C83" s="23"/>
      <c r="D83" s="23"/>
      <c r="E83" s="23"/>
    </row>
    <row r="84" spans="2:5" s="22" customFormat="1" ht="13.5">
      <c r="B84" s="23"/>
      <c r="C84" s="23"/>
      <c r="D84" s="23"/>
      <c r="E84" s="23"/>
    </row>
    <row r="85" spans="2:5" s="22" customFormat="1" ht="13.5">
      <c r="B85" s="23"/>
      <c r="C85" s="23"/>
      <c r="D85" s="23"/>
      <c r="E85" s="23"/>
    </row>
    <row r="86" spans="2:5" s="22" customFormat="1" ht="13.5">
      <c r="B86" s="23"/>
      <c r="C86" s="23"/>
      <c r="D86" s="23"/>
      <c r="E86" s="23"/>
    </row>
    <row r="87" spans="2:5" s="22" customFormat="1" ht="13.5">
      <c r="B87" s="23"/>
      <c r="C87" s="23"/>
      <c r="D87" s="23"/>
      <c r="E87" s="23"/>
    </row>
    <row r="88" spans="2:5" s="22" customFormat="1" ht="13.5">
      <c r="B88" s="23"/>
      <c r="C88" s="23"/>
      <c r="D88" s="23"/>
      <c r="E88" s="23"/>
    </row>
    <row r="89" spans="2:5" s="22" customFormat="1" ht="13.5">
      <c r="B89" s="23"/>
      <c r="C89" s="23"/>
      <c r="D89" s="23"/>
      <c r="E89" s="23"/>
    </row>
    <row r="90" spans="2:5" s="22" customFormat="1" ht="13.5">
      <c r="B90" s="23"/>
      <c r="C90" s="23"/>
      <c r="D90" s="23"/>
      <c r="E90" s="23"/>
    </row>
    <row r="91" spans="2:5" s="22" customFormat="1" ht="13.5">
      <c r="B91" s="23"/>
      <c r="C91" s="23"/>
      <c r="D91" s="23"/>
      <c r="E91" s="23"/>
    </row>
    <row r="92" spans="2:5" s="22" customFormat="1" ht="13.5">
      <c r="B92" s="23"/>
      <c r="C92" s="23"/>
      <c r="D92" s="23"/>
      <c r="E92" s="23"/>
    </row>
    <row r="93" spans="2:5" s="22" customFormat="1" ht="13.5">
      <c r="B93" s="23"/>
      <c r="C93" s="23"/>
      <c r="D93" s="23"/>
      <c r="E93" s="23"/>
    </row>
    <row r="94" spans="2:5" s="22" customFormat="1" ht="13.5">
      <c r="B94" s="23"/>
      <c r="C94" s="23"/>
      <c r="D94" s="23"/>
      <c r="E94" s="23"/>
    </row>
    <row r="95" spans="2:5" s="22" customFormat="1" ht="13.5">
      <c r="B95" s="23"/>
      <c r="C95" s="23"/>
      <c r="D95" s="23"/>
      <c r="E95" s="23"/>
    </row>
    <row r="96" spans="2:5" s="22" customFormat="1" ht="13.5">
      <c r="B96" s="23"/>
      <c r="C96" s="23"/>
      <c r="D96" s="23"/>
      <c r="E96" s="23"/>
    </row>
    <row r="97" spans="2:5" s="22" customFormat="1" ht="13.5">
      <c r="B97" s="23"/>
      <c r="C97" s="23"/>
      <c r="D97" s="23"/>
      <c r="E97" s="23"/>
    </row>
    <row r="98" spans="2:5" s="22" customFormat="1" ht="13.5">
      <c r="B98" s="23"/>
      <c r="C98" s="23"/>
      <c r="D98" s="23"/>
      <c r="E98" s="23"/>
    </row>
    <row r="99" spans="2:5" s="22" customFormat="1" ht="13.5">
      <c r="B99" s="23"/>
      <c r="C99" s="23"/>
      <c r="D99" s="23"/>
      <c r="E99" s="23"/>
    </row>
    <row r="100" spans="2:5" s="22" customFormat="1" ht="13.5">
      <c r="B100" s="23"/>
      <c r="C100" s="23"/>
      <c r="D100" s="23"/>
      <c r="E100" s="23"/>
    </row>
    <row r="101" spans="2:5" s="22" customFormat="1" ht="13.5">
      <c r="B101" s="23"/>
      <c r="C101" s="23"/>
      <c r="D101" s="23"/>
      <c r="E101" s="23"/>
    </row>
    <row r="102" spans="2:5" s="22" customFormat="1" ht="13.5">
      <c r="B102" s="23"/>
      <c r="C102" s="23"/>
      <c r="D102" s="23"/>
      <c r="E102" s="23"/>
    </row>
    <row r="103" spans="2:5" s="22" customFormat="1" ht="13.5">
      <c r="B103" s="23"/>
      <c r="C103" s="23"/>
      <c r="D103" s="23"/>
      <c r="E103" s="23"/>
    </row>
    <row r="104" spans="2:5" s="22" customFormat="1" ht="13.5">
      <c r="B104" s="23"/>
      <c r="C104" s="23"/>
      <c r="D104" s="23"/>
      <c r="E104" s="23"/>
    </row>
    <row r="105" spans="2:5" s="22" customFormat="1" ht="13.5">
      <c r="B105" s="23"/>
      <c r="C105" s="23"/>
      <c r="D105" s="23"/>
      <c r="E105" s="23"/>
    </row>
  </sheetData>
  <sheetProtection/>
  <mergeCells count="6">
    <mergeCell ref="A2:B2"/>
    <mergeCell ref="A3:E3"/>
    <mergeCell ref="A7:A8"/>
    <mergeCell ref="A5:D5"/>
    <mergeCell ref="E7:E8"/>
    <mergeCell ref="B7:D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7"/>
  <sheetViews>
    <sheetView showGridLines="0" view="pageBreakPreview" zoomScaleNormal="115" zoomScaleSheetLayoutView="100" zoomScalePageLayoutView="0" workbookViewId="0" topLeftCell="A1">
      <selection activeCell="A3" sqref="A3:I3"/>
    </sheetView>
  </sheetViews>
  <sheetFormatPr defaultColWidth="9.00390625" defaultRowHeight="13.5"/>
  <cols>
    <col min="1" max="1" width="11.125" style="137" customWidth="1"/>
    <col min="2" max="2" width="8.25390625" style="136" customWidth="1"/>
    <col min="3" max="3" width="12.00390625" style="136" customWidth="1"/>
    <col min="4" max="4" width="8.25390625" style="136" customWidth="1"/>
    <col min="5" max="5" width="12.00390625" style="136" customWidth="1"/>
    <col min="6" max="6" width="8.25390625" style="136" customWidth="1"/>
    <col min="7" max="7" width="12.00390625" style="136" customWidth="1"/>
    <col min="8" max="8" width="8.25390625" style="136" customWidth="1"/>
    <col min="9" max="9" width="12.00390625" style="136" customWidth="1"/>
    <col min="10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9" ht="17.25">
      <c r="A3" s="450" t="s">
        <v>298</v>
      </c>
      <c r="B3" s="450"/>
      <c r="C3" s="450"/>
      <c r="D3" s="450"/>
      <c r="E3" s="450"/>
      <c r="F3" s="450"/>
      <c r="G3" s="450"/>
      <c r="H3" s="450"/>
      <c r="I3" s="450"/>
    </row>
    <row r="4" spans="1:9" ht="14.25">
      <c r="A4" s="291"/>
      <c r="B4" s="187"/>
      <c r="C4" s="187"/>
      <c r="D4" s="187"/>
      <c r="E4" s="187"/>
      <c r="F4" s="187"/>
      <c r="G4" s="187"/>
      <c r="H4" s="187"/>
      <c r="I4" s="187"/>
    </row>
    <row r="5" spans="1:9" ht="14.25">
      <c r="A5" s="451" t="s">
        <v>137</v>
      </c>
      <c r="B5" s="451"/>
      <c r="C5" s="451"/>
      <c r="D5" s="162"/>
      <c r="E5" s="162"/>
      <c r="F5" s="162"/>
      <c r="G5" s="162"/>
      <c r="H5" s="482" t="s">
        <v>40</v>
      </c>
      <c r="I5" s="482"/>
    </row>
    <row r="6" spans="1:9" ht="6" customHeight="1" thickBot="1">
      <c r="A6" s="112"/>
      <c r="B6" s="112"/>
      <c r="C6" s="112"/>
      <c r="D6" s="162"/>
      <c r="E6" s="162"/>
      <c r="F6" s="162"/>
      <c r="G6" s="162"/>
      <c r="H6" s="162"/>
      <c r="I6" s="163"/>
    </row>
    <row r="7" spans="1:9" s="202" customFormat="1" ht="15" customHeight="1" thickTop="1">
      <c r="A7" s="452" t="s">
        <v>130</v>
      </c>
      <c r="B7" s="456" t="s">
        <v>136</v>
      </c>
      <c r="C7" s="456"/>
      <c r="D7" s="456"/>
      <c r="E7" s="456"/>
      <c r="F7" s="456"/>
      <c r="G7" s="456"/>
      <c r="H7" s="456"/>
      <c r="I7" s="456"/>
    </row>
    <row r="8" spans="1:9" s="202" customFormat="1" ht="15" customHeight="1">
      <c r="A8" s="453"/>
      <c r="B8" s="541" t="s">
        <v>346</v>
      </c>
      <c r="C8" s="541"/>
      <c r="D8" s="640" t="s">
        <v>135</v>
      </c>
      <c r="E8" s="541"/>
      <c r="F8" s="640" t="s">
        <v>134</v>
      </c>
      <c r="G8" s="541"/>
      <c r="H8" s="640" t="s">
        <v>133</v>
      </c>
      <c r="I8" s="541"/>
    </row>
    <row r="9" spans="1:9" s="202" customFormat="1" ht="15" customHeight="1">
      <c r="A9" s="454"/>
      <c r="B9" s="121" t="s">
        <v>27</v>
      </c>
      <c r="C9" s="120" t="s">
        <v>28</v>
      </c>
      <c r="D9" s="120" t="s">
        <v>27</v>
      </c>
      <c r="E9" s="120" t="s">
        <v>28</v>
      </c>
      <c r="F9" s="120" t="s">
        <v>27</v>
      </c>
      <c r="G9" s="120" t="s">
        <v>28</v>
      </c>
      <c r="H9" s="120" t="s">
        <v>27</v>
      </c>
      <c r="I9" s="120" t="s">
        <v>28</v>
      </c>
    </row>
    <row r="10" spans="1:9" s="127" customFormat="1" ht="15" customHeight="1">
      <c r="A10" s="336" t="s">
        <v>371</v>
      </c>
      <c r="B10" s="337">
        <v>166818</v>
      </c>
      <c r="C10" s="337">
        <v>120232841</v>
      </c>
      <c r="D10" s="337">
        <v>154058</v>
      </c>
      <c r="E10" s="337">
        <v>109192926</v>
      </c>
      <c r="F10" s="337">
        <v>11031</v>
      </c>
      <c r="G10" s="337">
        <v>9694789</v>
      </c>
      <c r="H10" s="337">
        <v>1729</v>
      </c>
      <c r="I10" s="337">
        <v>1345126</v>
      </c>
    </row>
    <row r="11" spans="1:9" s="127" customFormat="1" ht="15" customHeight="1">
      <c r="A11" s="338">
        <v>22</v>
      </c>
      <c r="B11" s="339">
        <v>171450</v>
      </c>
      <c r="C11" s="339">
        <v>123628167</v>
      </c>
      <c r="D11" s="339">
        <v>158379</v>
      </c>
      <c r="E11" s="339">
        <v>112338613</v>
      </c>
      <c r="F11" s="339">
        <v>11313</v>
      </c>
      <c r="G11" s="339">
        <v>9921476</v>
      </c>
      <c r="H11" s="339">
        <v>1758</v>
      </c>
      <c r="I11" s="339">
        <v>1368078</v>
      </c>
    </row>
    <row r="12" spans="1:9" s="32" customFormat="1" ht="15" customHeight="1">
      <c r="A12" s="80">
        <v>23</v>
      </c>
      <c r="B12" s="44">
        <v>177555</v>
      </c>
      <c r="C12" s="44">
        <v>127647119</v>
      </c>
      <c r="D12" s="44">
        <v>164343</v>
      </c>
      <c r="E12" s="44">
        <v>116267628</v>
      </c>
      <c r="F12" s="44">
        <v>11515</v>
      </c>
      <c r="G12" s="44">
        <v>10066977</v>
      </c>
      <c r="H12" s="44">
        <v>1697</v>
      </c>
      <c r="I12" s="44">
        <v>1312514</v>
      </c>
    </row>
    <row r="13" spans="1:9" s="32" customFormat="1" ht="15" customHeight="1">
      <c r="A13" s="80"/>
      <c r="B13" s="44"/>
      <c r="C13" s="44"/>
      <c r="D13" s="44"/>
      <c r="E13" s="44"/>
      <c r="F13" s="44"/>
      <c r="G13" s="44"/>
      <c r="H13" s="44"/>
      <c r="I13" s="44"/>
    </row>
    <row r="14" spans="1:9" s="127" customFormat="1" ht="15" customHeight="1">
      <c r="A14" s="336" t="s">
        <v>126</v>
      </c>
      <c r="B14" s="339">
        <v>56594</v>
      </c>
      <c r="C14" s="339">
        <v>40006652</v>
      </c>
      <c r="D14" s="339">
        <v>52359</v>
      </c>
      <c r="E14" s="339">
        <v>36370605</v>
      </c>
      <c r="F14" s="339">
        <v>3739</v>
      </c>
      <c r="G14" s="339">
        <v>3249010</v>
      </c>
      <c r="H14" s="339">
        <v>496</v>
      </c>
      <c r="I14" s="339">
        <v>387037</v>
      </c>
    </row>
    <row r="15" spans="1:9" s="127" customFormat="1" ht="15" customHeight="1">
      <c r="A15" s="336" t="s">
        <v>125</v>
      </c>
      <c r="B15" s="339">
        <v>13862</v>
      </c>
      <c r="C15" s="339">
        <v>9681778</v>
      </c>
      <c r="D15" s="339">
        <v>12808</v>
      </c>
      <c r="E15" s="339">
        <v>8785290</v>
      </c>
      <c r="F15" s="339">
        <v>895</v>
      </c>
      <c r="G15" s="339">
        <v>775411</v>
      </c>
      <c r="H15" s="339">
        <v>159</v>
      </c>
      <c r="I15" s="339">
        <v>121077</v>
      </c>
    </row>
    <row r="16" spans="1:9" s="127" customFormat="1" ht="15" customHeight="1">
      <c r="A16" s="336" t="s">
        <v>124</v>
      </c>
      <c r="B16" s="339">
        <v>7752</v>
      </c>
      <c r="C16" s="339">
        <v>5565962</v>
      </c>
      <c r="D16" s="339">
        <v>7143</v>
      </c>
      <c r="E16" s="339">
        <v>5042260</v>
      </c>
      <c r="F16" s="339">
        <v>541</v>
      </c>
      <c r="G16" s="339">
        <v>467471</v>
      </c>
      <c r="H16" s="339">
        <v>68</v>
      </c>
      <c r="I16" s="339">
        <v>56231</v>
      </c>
    </row>
    <row r="17" spans="1:9" s="127" customFormat="1" ht="15" customHeight="1">
      <c r="A17" s="336" t="s">
        <v>123</v>
      </c>
      <c r="B17" s="339">
        <v>9480</v>
      </c>
      <c r="C17" s="339">
        <v>7043931</v>
      </c>
      <c r="D17" s="339">
        <v>8696</v>
      </c>
      <c r="E17" s="339">
        <v>6366513</v>
      </c>
      <c r="F17" s="339">
        <v>692</v>
      </c>
      <c r="G17" s="339">
        <v>606769</v>
      </c>
      <c r="H17" s="339">
        <v>92</v>
      </c>
      <c r="I17" s="339">
        <v>70649</v>
      </c>
    </row>
    <row r="18" spans="1:9" s="127" customFormat="1" ht="15" customHeight="1">
      <c r="A18" s="336" t="s">
        <v>122</v>
      </c>
      <c r="B18" s="339">
        <v>6470</v>
      </c>
      <c r="C18" s="339">
        <v>4866576</v>
      </c>
      <c r="D18" s="339">
        <v>5898</v>
      </c>
      <c r="E18" s="339">
        <v>4376003</v>
      </c>
      <c r="F18" s="339">
        <v>520</v>
      </c>
      <c r="G18" s="339">
        <v>449569</v>
      </c>
      <c r="H18" s="339">
        <v>52</v>
      </c>
      <c r="I18" s="339">
        <v>41004</v>
      </c>
    </row>
    <row r="19" spans="1:9" s="127" customFormat="1" ht="15" customHeight="1">
      <c r="A19" s="336" t="s">
        <v>475</v>
      </c>
      <c r="B19" s="339">
        <v>14096</v>
      </c>
      <c r="C19" s="339">
        <v>10243790</v>
      </c>
      <c r="D19" s="339">
        <v>12876</v>
      </c>
      <c r="E19" s="339">
        <v>9182479</v>
      </c>
      <c r="F19" s="339">
        <v>1043</v>
      </c>
      <c r="G19" s="339">
        <v>928303</v>
      </c>
      <c r="H19" s="339">
        <v>177</v>
      </c>
      <c r="I19" s="339">
        <v>133008</v>
      </c>
    </row>
    <row r="20" spans="1:9" s="127" customFormat="1" ht="15" customHeight="1">
      <c r="A20" s="336" t="s">
        <v>121</v>
      </c>
      <c r="B20" s="339">
        <v>7036</v>
      </c>
      <c r="C20" s="339">
        <v>5005587</v>
      </c>
      <c r="D20" s="339">
        <v>6460</v>
      </c>
      <c r="E20" s="339">
        <v>4509516</v>
      </c>
      <c r="F20" s="339">
        <v>471</v>
      </c>
      <c r="G20" s="339">
        <v>415176</v>
      </c>
      <c r="H20" s="339">
        <v>105</v>
      </c>
      <c r="I20" s="339">
        <v>80895</v>
      </c>
    </row>
    <row r="21" spans="1:9" s="127" customFormat="1" ht="15" customHeight="1">
      <c r="A21" s="336" t="s">
        <v>120</v>
      </c>
      <c r="B21" s="339">
        <v>17889</v>
      </c>
      <c r="C21" s="339">
        <v>12890232</v>
      </c>
      <c r="D21" s="339">
        <v>16712</v>
      </c>
      <c r="E21" s="339">
        <v>11882636</v>
      </c>
      <c r="F21" s="339">
        <v>1004</v>
      </c>
      <c r="G21" s="339">
        <v>877204</v>
      </c>
      <c r="H21" s="339">
        <v>173</v>
      </c>
      <c r="I21" s="339">
        <v>130392</v>
      </c>
    </row>
    <row r="22" spans="1:9" s="127" customFormat="1" ht="15" customHeight="1">
      <c r="A22" s="336" t="s">
        <v>119</v>
      </c>
      <c r="B22" s="339">
        <v>18821</v>
      </c>
      <c r="C22" s="339">
        <v>13567153</v>
      </c>
      <c r="D22" s="339">
        <v>17550</v>
      </c>
      <c r="E22" s="339">
        <v>12473568</v>
      </c>
      <c r="F22" s="339">
        <v>1100</v>
      </c>
      <c r="G22" s="339">
        <v>959735</v>
      </c>
      <c r="H22" s="339">
        <v>171</v>
      </c>
      <c r="I22" s="339">
        <v>133850</v>
      </c>
    </row>
    <row r="23" spans="1:9" s="127" customFormat="1" ht="15" customHeight="1">
      <c r="A23" s="336" t="s">
        <v>118</v>
      </c>
      <c r="B23" s="339">
        <v>4367</v>
      </c>
      <c r="C23" s="339">
        <v>3196283</v>
      </c>
      <c r="D23" s="339">
        <v>4129</v>
      </c>
      <c r="E23" s="339">
        <v>2989326</v>
      </c>
      <c r="F23" s="339">
        <v>199</v>
      </c>
      <c r="G23" s="339">
        <v>175324</v>
      </c>
      <c r="H23" s="339">
        <v>39</v>
      </c>
      <c r="I23" s="339">
        <v>31633</v>
      </c>
    </row>
    <row r="24" spans="1:9" s="127" customFormat="1" ht="15" customHeight="1">
      <c r="A24" s="336" t="s">
        <v>117</v>
      </c>
      <c r="B24" s="339">
        <v>1026</v>
      </c>
      <c r="C24" s="339">
        <v>779069</v>
      </c>
      <c r="D24" s="339">
        <v>977</v>
      </c>
      <c r="E24" s="339">
        <v>736428</v>
      </c>
      <c r="F24" s="339">
        <v>41</v>
      </c>
      <c r="G24" s="339">
        <v>36211</v>
      </c>
      <c r="H24" s="339">
        <v>8</v>
      </c>
      <c r="I24" s="339">
        <v>6430</v>
      </c>
    </row>
    <row r="25" spans="1:9" s="127" customFormat="1" ht="15" customHeight="1">
      <c r="A25" s="336" t="s">
        <v>116</v>
      </c>
      <c r="B25" s="339">
        <v>2854</v>
      </c>
      <c r="C25" s="339">
        <v>2090681</v>
      </c>
      <c r="D25" s="339">
        <v>2725</v>
      </c>
      <c r="E25" s="339">
        <v>1980443</v>
      </c>
      <c r="F25" s="339">
        <v>116</v>
      </c>
      <c r="G25" s="339">
        <v>99517</v>
      </c>
      <c r="H25" s="339">
        <v>13</v>
      </c>
      <c r="I25" s="339">
        <v>10721</v>
      </c>
    </row>
    <row r="26" spans="1:9" s="127" customFormat="1" ht="15" customHeight="1">
      <c r="A26" s="336" t="s">
        <v>115</v>
      </c>
      <c r="B26" s="339">
        <v>5570</v>
      </c>
      <c r="C26" s="339">
        <v>4145012</v>
      </c>
      <c r="D26" s="339">
        <v>5003</v>
      </c>
      <c r="E26" s="339">
        <v>3633182</v>
      </c>
      <c r="F26" s="339">
        <v>506</v>
      </c>
      <c r="G26" s="339">
        <v>466341</v>
      </c>
      <c r="H26" s="339">
        <v>61</v>
      </c>
      <c r="I26" s="339">
        <v>45489</v>
      </c>
    </row>
    <row r="27" spans="1:9" s="127" customFormat="1" ht="15" customHeight="1">
      <c r="A27" s="336" t="s">
        <v>114</v>
      </c>
      <c r="B27" s="339">
        <v>2843</v>
      </c>
      <c r="C27" s="339">
        <v>2044906</v>
      </c>
      <c r="D27" s="339">
        <v>2652</v>
      </c>
      <c r="E27" s="339">
        <v>1881707</v>
      </c>
      <c r="F27" s="339">
        <v>173</v>
      </c>
      <c r="G27" s="339">
        <v>149279</v>
      </c>
      <c r="H27" s="339">
        <v>18</v>
      </c>
      <c r="I27" s="339">
        <v>13920</v>
      </c>
    </row>
    <row r="28" spans="1:9" s="127" customFormat="1" ht="15" customHeight="1">
      <c r="A28" s="336" t="s">
        <v>113</v>
      </c>
      <c r="B28" s="339">
        <v>4638</v>
      </c>
      <c r="C28" s="339">
        <v>3358433</v>
      </c>
      <c r="D28" s="339">
        <v>4367</v>
      </c>
      <c r="E28" s="339">
        <v>3127107</v>
      </c>
      <c r="F28" s="339">
        <v>235</v>
      </c>
      <c r="G28" s="339">
        <v>203151</v>
      </c>
      <c r="H28" s="339">
        <v>36</v>
      </c>
      <c r="I28" s="339">
        <v>28175</v>
      </c>
    </row>
    <row r="29" spans="1:9" s="127" customFormat="1" ht="15" customHeight="1">
      <c r="A29" s="340" t="s">
        <v>132</v>
      </c>
      <c r="B29" s="341">
        <v>4257</v>
      </c>
      <c r="C29" s="341">
        <v>3161074</v>
      </c>
      <c r="D29" s="341">
        <v>3988</v>
      </c>
      <c r="E29" s="341">
        <v>2930565</v>
      </c>
      <c r="F29" s="341">
        <v>240</v>
      </c>
      <c r="G29" s="341">
        <v>208506</v>
      </c>
      <c r="H29" s="341">
        <v>29</v>
      </c>
      <c r="I29" s="341">
        <v>22003</v>
      </c>
    </row>
    <row r="30" spans="1:9" s="127" customFormat="1" ht="17.25" customHeight="1">
      <c r="A30" s="644" t="s">
        <v>415</v>
      </c>
      <c r="B30" s="644"/>
      <c r="C30" s="644"/>
      <c r="D30" s="133"/>
      <c r="E30" s="133"/>
      <c r="F30" s="133"/>
      <c r="G30" s="133"/>
      <c r="H30" s="133"/>
      <c r="I30" s="133"/>
    </row>
    <row r="31" spans="2:9" s="22" customFormat="1" ht="13.5">
      <c r="B31" s="23"/>
      <c r="C31" s="23"/>
      <c r="D31" s="23"/>
      <c r="E31" s="23"/>
      <c r="F31" s="23"/>
      <c r="G31" s="23"/>
      <c r="H31" s="185"/>
      <c r="I31" s="185"/>
    </row>
    <row r="32" spans="2:9" s="22" customFormat="1" ht="11.25" customHeight="1">
      <c r="B32" s="23"/>
      <c r="C32" s="23"/>
      <c r="D32" s="23"/>
      <c r="E32" s="23"/>
      <c r="F32" s="23"/>
      <c r="G32" s="23"/>
      <c r="H32" s="23"/>
      <c r="I32" s="23"/>
    </row>
    <row r="33" spans="2:9" s="22" customFormat="1" ht="13.5">
      <c r="B33" s="23"/>
      <c r="C33" s="23"/>
      <c r="D33" s="23"/>
      <c r="E33" s="23"/>
      <c r="F33" s="23"/>
      <c r="G33" s="23"/>
      <c r="H33" s="23"/>
      <c r="I33" s="23"/>
    </row>
    <row r="34" spans="2:9" s="22" customFormat="1" ht="13.5">
      <c r="B34" s="23"/>
      <c r="C34" s="23"/>
      <c r="D34" s="23"/>
      <c r="E34" s="23"/>
      <c r="F34" s="23"/>
      <c r="G34" s="23"/>
      <c r="H34" s="23"/>
      <c r="I34" s="23"/>
    </row>
    <row r="35" spans="2:9" s="22" customFormat="1" ht="13.5">
      <c r="B35" s="23"/>
      <c r="C35" s="23"/>
      <c r="D35" s="23"/>
      <c r="E35" s="23"/>
      <c r="F35" s="23"/>
      <c r="G35" s="23"/>
      <c r="H35" s="23"/>
      <c r="I35" s="23"/>
    </row>
    <row r="36" spans="2:9" s="22" customFormat="1" ht="13.5">
      <c r="B36" s="23"/>
      <c r="C36" s="23"/>
      <c r="D36" s="23"/>
      <c r="E36" s="23"/>
      <c r="F36" s="23"/>
      <c r="G36" s="23"/>
      <c r="H36" s="23"/>
      <c r="I36" s="23"/>
    </row>
    <row r="37" spans="2:9" s="22" customFormat="1" ht="13.5">
      <c r="B37" s="23"/>
      <c r="C37" s="23"/>
      <c r="D37" s="23"/>
      <c r="E37" s="23"/>
      <c r="F37" s="23"/>
      <c r="G37" s="23"/>
      <c r="H37" s="23"/>
      <c r="I37" s="23"/>
    </row>
    <row r="38" spans="2:9" s="22" customFormat="1" ht="13.5">
      <c r="B38" s="23"/>
      <c r="C38" s="23"/>
      <c r="D38" s="23"/>
      <c r="E38" s="23"/>
      <c r="F38" s="23"/>
      <c r="G38" s="23"/>
      <c r="H38" s="23"/>
      <c r="I38" s="23"/>
    </row>
    <row r="39" spans="2:9" s="22" customFormat="1" ht="13.5">
      <c r="B39" s="23"/>
      <c r="C39" s="23"/>
      <c r="D39" s="23"/>
      <c r="E39" s="23"/>
      <c r="F39" s="23"/>
      <c r="G39" s="23"/>
      <c r="H39" s="23"/>
      <c r="I39" s="23"/>
    </row>
    <row r="40" spans="2:9" s="22" customFormat="1" ht="13.5">
      <c r="B40" s="23"/>
      <c r="C40" s="23"/>
      <c r="D40" s="23"/>
      <c r="E40" s="23"/>
      <c r="F40" s="23"/>
      <c r="G40" s="23"/>
      <c r="H40" s="23"/>
      <c r="I40" s="23"/>
    </row>
    <row r="41" spans="2:9" s="22" customFormat="1" ht="13.5">
      <c r="B41" s="23"/>
      <c r="C41" s="23"/>
      <c r="D41" s="23"/>
      <c r="E41" s="23"/>
      <c r="F41" s="23"/>
      <c r="G41" s="23"/>
      <c r="H41" s="23"/>
      <c r="I41" s="23"/>
    </row>
    <row r="42" spans="2:9" s="22" customFormat="1" ht="13.5">
      <c r="B42" s="23"/>
      <c r="C42" s="23"/>
      <c r="D42" s="23"/>
      <c r="E42" s="23"/>
      <c r="F42" s="23"/>
      <c r="G42" s="23"/>
      <c r="H42" s="23"/>
      <c r="I42" s="23"/>
    </row>
    <row r="43" spans="2:9" s="22" customFormat="1" ht="13.5">
      <c r="B43" s="23"/>
      <c r="C43" s="23"/>
      <c r="D43" s="23"/>
      <c r="E43" s="23"/>
      <c r="F43" s="23"/>
      <c r="G43" s="23"/>
      <c r="H43" s="23"/>
      <c r="I43" s="23"/>
    </row>
    <row r="44" spans="2:9" s="22" customFormat="1" ht="13.5">
      <c r="B44" s="23"/>
      <c r="C44" s="23"/>
      <c r="D44" s="23"/>
      <c r="E44" s="23"/>
      <c r="F44" s="23"/>
      <c r="G44" s="23"/>
      <c r="H44" s="23"/>
      <c r="I44" s="23"/>
    </row>
    <row r="45" spans="2:9" s="22" customFormat="1" ht="13.5">
      <c r="B45" s="23"/>
      <c r="C45" s="23"/>
      <c r="D45" s="23"/>
      <c r="E45" s="23"/>
      <c r="F45" s="23"/>
      <c r="G45" s="23"/>
      <c r="H45" s="23"/>
      <c r="I45" s="23"/>
    </row>
    <row r="46" spans="2:9" s="22" customFormat="1" ht="13.5">
      <c r="B46" s="23"/>
      <c r="C46" s="23"/>
      <c r="D46" s="23"/>
      <c r="E46" s="23"/>
      <c r="F46" s="23"/>
      <c r="G46" s="23"/>
      <c r="H46" s="23"/>
      <c r="I46" s="23"/>
    </row>
    <row r="47" spans="2:9" s="22" customFormat="1" ht="13.5">
      <c r="B47" s="23"/>
      <c r="C47" s="23"/>
      <c r="D47" s="23"/>
      <c r="E47" s="23"/>
      <c r="F47" s="23"/>
      <c r="G47" s="23"/>
      <c r="H47" s="23"/>
      <c r="I47" s="23"/>
    </row>
    <row r="48" spans="2:9" s="22" customFormat="1" ht="13.5">
      <c r="B48" s="23"/>
      <c r="C48" s="23"/>
      <c r="D48" s="23"/>
      <c r="E48" s="23"/>
      <c r="F48" s="23"/>
      <c r="G48" s="23"/>
      <c r="H48" s="23"/>
      <c r="I48" s="23"/>
    </row>
    <row r="49" spans="2:9" s="22" customFormat="1" ht="13.5">
      <c r="B49" s="23"/>
      <c r="C49" s="23"/>
      <c r="D49" s="23"/>
      <c r="E49" s="23"/>
      <c r="F49" s="23"/>
      <c r="G49" s="23"/>
      <c r="H49" s="23"/>
      <c r="I49" s="23"/>
    </row>
    <row r="50" spans="2:9" s="22" customFormat="1" ht="13.5">
      <c r="B50" s="23"/>
      <c r="C50" s="23"/>
      <c r="D50" s="23"/>
      <c r="E50" s="23"/>
      <c r="F50" s="23"/>
      <c r="G50" s="23"/>
      <c r="H50" s="23"/>
      <c r="I50" s="23"/>
    </row>
    <row r="51" spans="2:9" s="22" customFormat="1" ht="13.5">
      <c r="B51" s="23"/>
      <c r="C51" s="23"/>
      <c r="D51" s="23"/>
      <c r="E51" s="23"/>
      <c r="F51" s="23"/>
      <c r="G51" s="23"/>
      <c r="H51" s="23"/>
      <c r="I51" s="23"/>
    </row>
    <row r="52" spans="2:9" s="22" customFormat="1" ht="13.5">
      <c r="B52" s="23"/>
      <c r="C52" s="23"/>
      <c r="D52" s="23"/>
      <c r="E52" s="23"/>
      <c r="F52" s="23"/>
      <c r="G52" s="23"/>
      <c r="H52" s="23"/>
      <c r="I52" s="23"/>
    </row>
    <row r="53" spans="2:9" s="22" customFormat="1" ht="13.5">
      <c r="B53" s="23"/>
      <c r="C53" s="23"/>
      <c r="D53" s="23"/>
      <c r="E53" s="23"/>
      <c r="F53" s="23"/>
      <c r="G53" s="23"/>
      <c r="H53" s="23"/>
      <c r="I53" s="23"/>
    </row>
    <row r="54" spans="2:9" s="22" customFormat="1" ht="13.5">
      <c r="B54" s="23"/>
      <c r="C54" s="23"/>
      <c r="D54" s="23"/>
      <c r="E54" s="23"/>
      <c r="F54" s="23"/>
      <c r="G54" s="23"/>
      <c r="H54" s="23"/>
      <c r="I54" s="23"/>
    </row>
    <row r="55" spans="2:9" s="22" customFormat="1" ht="13.5">
      <c r="B55" s="23"/>
      <c r="C55" s="23"/>
      <c r="D55" s="23"/>
      <c r="E55" s="23"/>
      <c r="F55" s="23"/>
      <c r="G55" s="23"/>
      <c r="H55" s="23"/>
      <c r="I55" s="23"/>
    </row>
    <row r="56" spans="2:9" s="22" customFormat="1" ht="13.5">
      <c r="B56" s="23"/>
      <c r="C56" s="23"/>
      <c r="D56" s="23"/>
      <c r="E56" s="23"/>
      <c r="F56" s="23"/>
      <c r="G56" s="23"/>
      <c r="H56" s="23"/>
      <c r="I56" s="23"/>
    </row>
    <row r="57" spans="2:9" s="22" customFormat="1" ht="13.5">
      <c r="B57" s="23"/>
      <c r="C57" s="23"/>
      <c r="D57" s="23"/>
      <c r="E57" s="23"/>
      <c r="F57" s="23"/>
      <c r="G57" s="23"/>
      <c r="H57" s="23"/>
      <c r="I57" s="23"/>
    </row>
    <row r="58" spans="2:9" s="22" customFormat="1" ht="13.5">
      <c r="B58" s="23"/>
      <c r="C58" s="23"/>
      <c r="D58" s="23"/>
      <c r="E58" s="23"/>
      <c r="F58" s="23"/>
      <c r="G58" s="23"/>
      <c r="H58" s="23"/>
      <c r="I58" s="23"/>
    </row>
    <row r="59" spans="2:9" s="22" customFormat="1" ht="13.5">
      <c r="B59" s="23"/>
      <c r="C59" s="23"/>
      <c r="D59" s="23"/>
      <c r="E59" s="23"/>
      <c r="F59" s="23"/>
      <c r="G59" s="23"/>
      <c r="H59" s="23"/>
      <c r="I59" s="23"/>
    </row>
    <row r="60" spans="2:9" s="22" customFormat="1" ht="13.5">
      <c r="B60" s="23"/>
      <c r="C60" s="23"/>
      <c r="D60" s="23"/>
      <c r="E60" s="23"/>
      <c r="F60" s="23"/>
      <c r="G60" s="23"/>
      <c r="H60" s="23"/>
      <c r="I60" s="23"/>
    </row>
    <row r="61" spans="2:9" s="22" customFormat="1" ht="13.5">
      <c r="B61" s="23"/>
      <c r="C61" s="23"/>
      <c r="D61" s="23"/>
      <c r="E61" s="23"/>
      <c r="F61" s="23"/>
      <c r="G61" s="23"/>
      <c r="H61" s="23"/>
      <c r="I61" s="23"/>
    </row>
    <row r="62" spans="2:9" s="22" customFormat="1" ht="13.5">
      <c r="B62" s="23"/>
      <c r="C62" s="23"/>
      <c r="D62" s="23"/>
      <c r="E62" s="23"/>
      <c r="F62" s="23"/>
      <c r="G62" s="23"/>
      <c r="H62" s="23"/>
      <c r="I62" s="23"/>
    </row>
    <row r="63" spans="2:9" s="22" customFormat="1" ht="13.5">
      <c r="B63" s="23"/>
      <c r="C63" s="23"/>
      <c r="D63" s="23"/>
      <c r="E63" s="23"/>
      <c r="F63" s="23"/>
      <c r="G63" s="23"/>
      <c r="H63" s="23"/>
      <c r="I63" s="23"/>
    </row>
    <row r="64" spans="2:9" s="22" customFormat="1" ht="13.5">
      <c r="B64" s="23"/>
      <c r="C64" s="23"/>
      <c r="D64" s="23"/>
      <c r="E64" s="23"/>
      <c r="F64" s="23"/>
      <c r="G64" s="23"/>
      <c r="H64" s="23"/>
      <c r="I64" s="23"/>
    </row>
    <row r="65" spans="2:9" s="22" customFormat="1" ht="13.5">
      <c r="B65" s="23"/>
      <c r="C65" s="23"/>
      <c r="D65" s="23"/>
      <c r="E65" s="23"/>
      <c r="F65" s="23"/>
      <c r="G65" s="23"/>
      <c r="H65" s="23"/>
      <c r="I65" s="23"/>
    </row>
    <row r="66" spans="2:9" s="22" customFormat="1" ht="13.5">
      <c r="B66" s="23"/>
      <c r="C66" s="23"/>
      <c r="D66" s="23"/>
      <c r="E66" s="23"/>
      <c r="F66" s="23"/>
      <c r="G66" s="23"/>
      <c r="H66" s="23"/>
      <c r="I66" s="23"/>
    </row>
    <row r="67" spans="2:9" s="22" customFormat="1" ht="13.5">
      <c r="B67" s="23"/>
      <c r="C67" s="23"/>
      <c r="D67" s="23"/>
      <c r="E67" s="23"/>
      <c r="F67" s="23"/>
      <c r="G67" s="23"/>
      <c r="H67" s="23"/>
      <c r="I67" s="23"/>
    </row>
    <row r="68" spans="2:9" s="22" customFormat="1" ht="13.5">
      <c r="B68" s="23"/>
      <c r="C68" s="23"/>
      <c r="D68" s="23"/>
      <c r="E68" s="23"/>
      <c r="F68" s="23"/>
      <c r="G68" s="23"/>
      <c r="H68" s="23"/>
      <c r="I68" s="23"/>
    </row>
    <row r="69" spans="2:9" s="22" customFormat="1" ht="13.5">
      <c r="B69" s="23"/>
      <c r="C69" s="23"/>
      <c r="D69" s="23"/>
      <c r="E69" s="23"/>
      <c r="F69" s="23"/>
      <c r="G69" s="23"/>
      <c r="H69" s="23"/>
      <c r="I69" s="23"/>
    </row>
    <row r="70" spans="2:9" s="22" customFormat="1" ht="13.5">
      <c r="B70" s="23"/>
      <c r="C70" s="23"/>
      <c r="D70" s="23"/>
      <c r="E70" s="23"/>
      <c r="F70" s="23"/>
      <c r="G70" s="23"/>
      <c r="H70" s="23"/>
      <c r="I70" s="23"/>
    </row>
    <row r="71" spans="2:9" s="22" customFormat="1" ht="13.5">
      <c r="B71" s="23"/>
      <c r="C71" s="23"/>
      <c r="D71" s="23"/>
      <c r="E71" s="23"/>
      <c r="F71" s="23"/>
      <c r="G71" s="23"/>
      <c r="H71" s="23"/>
      <c r="I71" s="23"/>
    </row>
    <row r="72" spans="2:9" s="22" customFormat="1" ht="13.5">
      <c r="B72" s="23"/>
      <c r="C72" s="23"/>
      <c r="D72" s="23"/>
      <c r="E72" s="23"/>
      <c r="F72" s="23"/>
      <c r="G72" s="23"/>
      <c r="H72" s="23"/>
      <c r="I72" s="23"/>
    </row>
    <row r="73" spans="2:9" s="22" customFormat="1" ht="13.5">
      <c r="B73" s="23"/>
      <c r="C73" s="23"/>
      <c r="D73" s="23"/>
      <c r="E73" s="23"/>
      <c r="F73" s="23"/>
      <c r="G73" s="23"/>
      <c r="H73" s="23"/>
      <c r="I73" s="23"/>
    </row>
    <row r="74" spans="2:9" s="22" customFormat="1" ht="13.5">
      <c r="B74" s="23"/>
      <c r="C74" s="23"/>
      <c r="D74" s="23"/>
      <c r="E74" s="23"/>
      <c r="F74" s="23"/>
      <c r="G74" s="23"/>
      <c r="H74" s="23"/>
      <c r="I74" s="23"/>
    </row>
    <row r="75" spans="2:9" s="22" customFormat="1" ht="13.5">
      <c r="B75" s="23"/>
      <c r="C75" s="23"/>
      <c r="D75" s="23"/>
      <c r="E75" s="23"/>
      <c r="F75" s="23"/>
      <c r="G75" s="23"/>
      <c r="H75" s="23"/>
      <c r="I75" s="23"/>
    </row>
    <row r="76" spans="2:9" s="22" customFormat="1" ht="13.5">
      <c r="B76" s="23"/>
      <c r="C76" s="23"/>
      <c r="D76" s="23"/>
      <c r="E76" s="23"/>
      <c r="F76" s="23"/>
      <c r="G76" s="23"/>
      <c r="H76" s="23"/>
      <c r="I76" s="23"/>
    </row>
    <row r="77" spans="2:9" s="22" customFormat="1" ht="13.5">
      <c r="B77" s="23"/>
      <c r="C77" s="23"/>
      <c r="D77" s="23"/>
      <c r="E77" s="23"/>
      <c r="F77" s="23"/>
      <c r="G77" s="23"/>
      <c r="H77" s="23"/>
      <c r="I77" s="23"/>
    </row>
    <row r="78" spans="2:9" s="22" customFormat="1" ht="13.5">
      <c r="B78" s="23"/>
      <c r="C78" s="23"/>
      <c r="D78" s="23"/>
      <c r="E78" s="23"/>
      <c r="F78" s="23"/>
      <c r="G78" s="23"/>
      <c r="H78" s="23"/>
      <c r="I78" s="23"/>
    </row>
    <row r="79" spans="2:9" s="22" customFormat="1" ht="13.5">
      <c r="B79" s="23"/>
      <c r="C79" s="23"/>
      <c r="D79" s="23"/>
      <c r="E79" s="23"/>
      <c r="F79" s="23"/>
      <c r="G79" s="23"/>
      <c r="H79" s="23"/>
      <c r="I79" s="23"/>
    </row>
    <row r="80" spans="2:9" s="22" customFormat="1" ht="13.5">
      <c r="B80" s="23"/>
      <c r="C80" s="23"/>
      <c r="D80" s="23"/>
      <c r="E80" s="23"/>
      <c r="F80" s="23"/>
      <c r="G80" s="23"/>
      <c r="H80" s="23"/>
      <c r="I80" s="23"/>
    </row>
    <row r="81" spans="2:9" s="22" customFormat="1" ht="13.5">
      <c r="B81" s="23"/>
      <c r="C81" s="23"/>
      <c r="D81" s="23"/>
      <c r="E81" s="23"/>
      <c r="F81" s="23"/>
      <c r="G81" s="23"/>
      <c r="H81" s="23"/>
      <c r="I81" s="23"/>
    </row>
    <row r="82" spans="2:9" s="22" customFormat="1" ht="13.5">
      <c r="B82" s="23"/>
      <c r="C82" s="23"/>
      <c r="D82" s="23"/>
      <c r="E82" s="23"/>
      <c r="F82" s="23"/>
      <c r="G82" s="23"/>
      <c r="H82" s="23"/>
      <c r="I82" s="23"/>
    </row>
    <row r="83" spans="2:9" s="22" customFormat="1" ht="13.5">
      <c r="B83" s="23"/>
      <c r="C83" s="23"/>
      <c r="D83" s="23"/>
      <c r="E83" s="23"/>
      <c r="F83" s="23"/>
      <c r="G83" s="23"/>
      <c r="H83" s="23"/>
      <c r="I83" s="23"/>
    </row>
    <row r="84" spans="2:9" s="22" customFormat="1" ht="13.5">
      <c r="B84" s="23"/>
      <c r="C84" s="23"/>
      <c r="D84" s="23"/>
      <c r="E84" s="23"/>
      <c r="F84" s="23"/>
      <c r="G84" s="23"/>
      <c r="H84" s="23"/>
      <c r="I84" s="23"/>
    </row>
    <row r="85" spans="2:9" s="22" customFormat="1" ht="13.5">
      <c r="B85" s="23"/>
      <c r="C85" s="23"/>
      <c r="D85" s="23"/>
      <c r="E85" s="23"/>
      <c r="F85" s="23"/>
      <c r="G85" s="23"/>
      <c r="H85" s="23"/>
      <c r="I85" s="23"/>
    </row>
    <row r="86" spans="2:9" s="22" customFormat="1" ht="13.5">
      <c r="B86" s="23"/>
      <c r="C86" s="23"/>
      <c r="D86" s="23"/>
      <c r="E86" s="23"/>
      <c r="F86" s="23"/>
      <c r="G86" s="23"/>
      <c r="H86" s="23"/>
      <c r="I86" s="23"/>
    </row>
    <row r="87" spans="2:9" s="22" customFormat="1" ht="13.5">
      <c r="B87" s="23"/>
      <c r="C87" s="23"/>
      <c r="D87" s="23"/>
      <c r="E87" s="23"/>
      <c r="F87" s="23"/>
      <c r="G87" s="23"/>
      <c r="H87" s="23"/>
      <c r="I87" s="23"/>
    </row>
    <row r="88" spans="2:9" s="22" customFormat="1" ht="13.5">
      <c r="B88" s="23"/>
      <c r="C88" s="23"/>
      <c r="D88" s="23"/>
      <c r="E88" s="23"/>
      <c r="F88" s="23"/>
      <c r="G88" s="23"/>
      <c r="H88" s="23"/>
      <c r="I88" s="23"/>
    </row>
    <row r="89" spans="2:9" s="22" customFormat="1" ht="13.5">
      <c r="B89" s="23"/>
      <c r="C89" s="23"/>
      <c r="D89" s="23"/>
      <c r="E89" s="23"/>
      <c r="F89" s="23"/>
      <c r="G89" s="23"/>
      <c r="H89" s="23"/>
      <c r="I89" s="23"/>
    </row>
    <row r="90" spans="2:9" s="22" customFormat="1" ht="13.5">
      <c r="B90" s="23"/>
      <c r="C90" s="23"/>
      <c r="D90" s="23"/>
      <c r="E90" s="23"/>
      <c r="F90" s="23"/>
      <c r="G90" s="23"/>
      <c r="H90" s="23"/>
      <c r="I90" s="23"/>
    </row>
    <row r="91" spans="2:9" s="22" customFormat="1" ht="13.5">
      <c r="B91" s="23"/>
      <c r="C91" s="23"/>
      <c r="D91" s="23"/>
      <c r="E91" s="23"/>
      <c r="F91" s="23"/>
      <c r="G91" s="23"/>
      <c r="H91" s="23"/>
      <c r="I91" s="23"/>
    </row>
    <row r="92" spans="2:9" s="22" customFormat="1" ht="13.5">
      <c r="B92" s="23"/>
      <c r="C92" s="23"/>
      <c r="D92" s="23"/>
      <c r="E92" s="23"/>
      <c r="F92" s="23"/>
      <c r="G92" s="23"/>
      <c r="H92" s="23"/>
      <c r="I92" s="23"/>
    </row>
    <row r="93" spans="2:9" s="22" customFormat="1" ht="13.5">
      <c r="B93" s="23"/>
      <c r="C93" s="23"/>
      <c r="D93" s="23"/>
      <c r="E93" s="23"/>
      <c r="F93" s="23"/>
      <c r="G93" s="23"/>
      <c r="H93" s="23"/>
      <c r="I93" s="23"/>
    </row>
    <row r="94" spans="2:9" s="22" customFormat="1" ht="13.5">
      <c r="B94" s="23"/>
      <c r="C94" s="23"/>
      <c r="D94" s="23"/>
      <c r="E94" s="23"/>
      <c r="F94" s="23"/>
      <c r="G94" s="23"/>
      <c r="H94" s="23"/>
      <c r="I94" s="23"/>
    </row>
    <row r="95" spans="2:9" s="22" customFormat="1" ht="13.5">
      <c r="B95" s="23"/>
      <c r="C95" s="23"/>
      <c r="D95" s="23"/>
      <c r="E95" s="23"/>
      <c r="F95" s="23"/>
      <c r="G95" s="23"/>
      <c r="H95" s="23"/>
      <c r="I95" s="23"/>
    </row>
    <row r="96" spans="2:9" s="22" customFormat="1" ht="13.5">
      <c r="B96" s="23"/>
      <c r="C96" s="23"/>
      <c r="D96" s="23"/>
      <c r="E96" s="23"/>
      <c r="F96" s="23"/>
      <c r="G96" s="23"/>
      <c r="H96" s="23"/>
      <c r="I96" s="23"/>
    </row>
    <row r="97" spans="2:9" s="22" customFormat="1" ht="13.5">
      <c r="B97" s="23"/>
      <c r="C97" s="23"/>
      <c r="D97" s="23"/>
      <c r="E97" s="23"/>
      <c r="F97" s="23"/>
      <c r="G97" s="23"/>
      <c r="H97" s="23"/>
      <c r="I97" s="23"/>
    </row>
    <row r="98" spans="2:9" s="22" customFormat="1" ht="13.5">
      <c r="B98" s="23"/>
      <c r="C98" s="23"/>
      <c r="D98" s="23"/>
      <c r="E98" s="23"/>
      <c r="F98" s="23"/>
      <c r="G98" s="23"/>
      <c r="H98" s="23"/>
      <c r="I98" s="23"/>
    </row>
    <row r="99" spans="2:9" s="22" customFormat="1" ht="13.5">
      <c r="B99" s="23"/>
      <c r="C99" s="23"/>
      <c r="D99" s="23"/>
      <c r="E99" s="23"/>
      <c r="F99" s="23"/>
      <c r="G99" s="23"/>
      <c r="H99" s="23"/>
      <c r="I99" s="23"/>
    </row>
    <row r="100" spans="2:9" s="22" customFormat="1" ht="13.5">
      <c r="B100" s="23"/>
      <c r="C100" s="23"/>
      <c r="D100" s="23"/>
      <c r="E100" s="23"/>
      <c r="F100" s="23"/>
      <c r="G100" s="23"/>
      <c r="H100" s="23"/>
      <c r="I100" s="23"/>
    </row>
    <row r="101" spans="2:9" s="22" customFormat="1" ht="13.5">
      <c r="B101" s="23"/>
      <c r="C101" s="23"/>
      <c r="D101" s="23"/>
      <c r="E101" s="23"/>
      <c r="F101" s="23"/>
      <c r="G101" s="23"/>
      <c r="H101" s="23"/>
      <c r="I101" s="23"/>
    </row>
    <row r="102" spans="2:9" s="22" customFormat="1" ht="13.5">
      <c r="B102" s="23"/>
      <c r="C102" s="23"/>
      <c r="D102" s="23"/>
      <c r="E102" s="23"/>
      <c r="F102" s="23"/>
      <c r="G102" s="23"/>
      <c r="H102" s="23"/>
      <c r="I102" s="23"/>
    </row>
    <row r="103" spans="2:9" s="22" customFormat="1" ht="13.5">
      <c r="B103" s="23"/>
      <c r="C103" s="23"/>
      <c r="D103" s="23"/>
      <c r="E103" s="23"/>
      <c r="F103" s="23"/>
      <c r="G103" s="23"/>
      <c r="H103" s="23"/>
      <c r="I103" s="23"/>
    </row>
    <row r="104" spans="2:9" s="22" customFormat="1" ht="13.5">
      <c r="B104" s="23"/>
      <c r="C104" s="23"/>
      <c r="D104" s="23"/>
      <c r="E104" s="23"/>
      <c r="F104" s="23"/>
      <c r="G104" s="23"/>
      <c r="H104" s="23"/>
      <c r="I104" s="23"/>
    </row>
    <row r="105" spans="2:9" s="22" customFormat="1" ht="13.5">
      <c r="B105" s="23"/>
      <c r="C105" s="23"/>
      <c r="D105" s="23"/>
      <c r="E105" s="23"/>
      <c r="F105" s="23"/>
      <c r="G105" s="23"/>
      <c r="H105" s="23"/>
      <c r="I105" s="23"/>
    </row>
    <row r="106" spans="2:9" s="22" customFormat="1" ht="13.5">
      <c r="B106" s="23"/>
      <c r="C106" s="23"/>
      <c r="D106" s="23"/>
      <c r="E106" s="23"/>
      <c r="F106" s="23"/>
      <c r="G106" s="23"/>
      <c r="H106" s="23"/>
      <c r="I106" s="23"/>
    </row>
    <row r="107" spans="2:9" s="22" customFormat="1" ht="13.5">
      <c r="B107" s="23"/>
      <c r="C107" s="23"/>
      <c r="D107" s="23"/>
      <c r="E107" s="23"/>
      <c r="F107" s="23"/>
      <c r="G107" s="23"/>
      <c r="H107" s="23"/>
      <c r="I107" s="23"/>
    </row>
  </sheetData>
  <sheetProtection/>
  <mergeCells count="11">
    <mergeCell ref="B8:C8"/>
    <mergeCell ref="H5:I5"/>
    <mergeCell ref="A30:C30"/>
    <mergeCell ref="A2:B2"/>
    <mergeCell ref="A3:I3"/>
    <mergeCell ref="A5:C5"/>
    <mergeCell ref="A7:A9"/>
    <mergeCell ref="B7:I7"/>
    <mergeCell ref="D8:E8"/>
    <mergeCell ref="F8:G8"/>
    <mergeCell ref="H8:I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4"/>
  <sheetViews>
    <sheetView showGridLines="0" view="pageBreakPreview" zoomScaleSheetLayoutView="100" zoomScalePageLayoutView="0" workbookViewId="0" topLeftCell="A1">
      <selection activeCell="A3" sqref="A3:M3"/>
    </sheetView>
  </sheetViews>
  <sheetFormatPr defaultColWidth="9.00390625" defaultRowHeight="13.5"/>
  <cols>
    <col min="1" max="1" width="11.00390625" style="137" customWidth="1"/>
    <col min="2" max="2" width="7.25390625" style="136" customWidth="1"/>
    <col min="3" max="3" width="11.00390625" style="136" customWidth="1"/>
    <col min="4" max="4" width="7.125" style="136" customWidth="1"/>
    <col min="5" max="5" width="11.00390625" style="136" customWidth="1"/>
    <col min="6" max="6" width="6.375" style="136" customWidth="1"/>
    <col min="7" max="7" width="9.00390625" style="136" customWidth="1"/>
    <col min="8" max="8" width="6.375" style="136" customWidth="1"/>
    <col min="9" max="9" width="8.875" style="136" customWidth="1"/>
    <col min="10" max="10" width="6.375" style="136" customWidth="1"/>
    <col min="11" max="11" width="9.00390625" style="136" customWidth="1"/>
    <col min="12" max="12" width="7.00390625" style="136" customWidth="1"/>
    <col min="13" max="13" width="8.875" style="136" customWidth="1"/>
    <col min="14" max="16384" width="9.00390625" style="137" customWidth="1"/>
  </cols>
  <sheetData>
    <row r="1" ht="13.5">
      <c r="A1" s="135" t="s">
        <v>419</v>
      </c>
    </row>
    <row r="2" spans="1:4" ht="13.5">
      <c r="A2" s="111" t="s">
        <v>418</v>
      </c>
      <c r="D2" s="111"/>
    </row>
    <row r="3" spans="1:13" ht="17.25">
      <c r="A3" s="450" t="s">
        <v>298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6" ht="14.25">
      <c r="A4" s="291"/>
      <c r="D4" s="187"/>
      <c r="E4" s="187"/>
      <c r="F4" s="187"/>
    </row>
    <row r="5" spans="1:13" ht="14.25">
      <c r="A5" s="161" t="s">
        <v>143</v>
      </c>
      <c r="C5" s="158"/>
      <c r="D5" s="161"/>
      <c r="E5" s="161"/>
      <c r="F5" s="162"/>
      <c r="G5" s="162"/>
      <c r="H5" s="162"/>
      <c r="I5" s="162"/>
      <c r="J5" s="162"/>
      <c r="K5" s="162"/>
      <c r="L5" s="162"/>
      <c r="M5" s="275" t="s">
        <v>40</v>
      </c>
    </row>
    <row r="6" spans="1:13" ht="6" customHeight="1" thickBot="1">
      <c r="A6" s="112"/>
      <c r="B6" s="162"/>
      <c r="C6" s="163"/>
      <c r="D6" s="112"/>
      <c r="E6" s="112"/>
      <c r="F6" s="162"/>
      <c r="G6" s="162"/>
      <c r="H6" s="162"/>
      <c r="I6" s="162"/>
      <c r="J6" s="162"/>
      <c r="K6" s="162"/>
      <c r="L6" s="162"/>
      <c r="M6" s="162"/>
    </row>
    <row r="7" spans="1:13" s="202" customFormat="1" ht="17.25" customHeight="1" thickTop="1">
      <c r="A7" s="452" t="s">
        <v>130</v>
      </c>
      <c r="B7" s="456" t="s">
        <v>136</v>
      </c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</row>
    <row r="8" spans="1:13" s="202" customFormat="1" ht="17.25" customHeight="1">
      <c r="A8" s="453"/>
      <c r="B8" s="541" t="s">
        <v>346</v>
      </c>
      <c r="C8" s="541"/>
      <c r="D8" s="640" t="s">
        <v>142</v>
      </c>
      <c r="E8" s="541"/>
      <c r="F8" s="640" t="s">
        <v>141</v>
      </c>
      <c r="G8" s="541"/>
      <c r="H8" s="640" t="s">
        <v>140</v>
      </c>
      <c r="I8" s="541"/>
      <c r="J8" s="640" t="s">
        <v>139</v>
      </c>
      <c r="K8" s="541"/>
      <c r="L8" s="640" t="s">
        <v>138</v>
      </c>
      <c r="M8" s="541"/>
    </row>
    <row r="9" spans="1:13" s="202" customFormat="1" ht="17.25" customHeight="1">
      <c r="A9" s="454"/>
      <c r="B9" s="121" t="s">
        <v>27</v>
      </c>
      <c r="C9" s="120" t="s">
        <v>28</v>
      </c>
      <c r="D9" s="120" t="s">
        <v>27</v>
      </c>
      <c r="E9" s="120" t="s">
        <v>28</v>
      </c>
      <c r="F9" s="120" t="s">
        <v>27</v>
      </c>
      <c r="G9" s="120" t="s">
        <v>28</v>
      </c>
      <c r="H9" s="120" t="s">
        <v>27</v>
      </c>
      <c r="I9" s="120" t="s">
        <v>28</v>
      </c>
      <c r="J9" s="120" t="s">
        <v>27</v>
      </c>
      <c r="K9" s="120" t="s">
        <v>28</v>
      </c>
      <c r="L9" s="120" t="s">
        <v>27</v>
      </c>
      <c r="M9" s="120" t="s">
        <v>28</v>
      </c>
    </row>
    <row r="10" spans="1:13" s="127" customFormat="1" ht="17.25" customHeight="1">
      <c r="A10" s="342" t="s">
        <v>371</v>
      </c>
      <c r="B10" s="343">
        <v>31173</v>
      </c>
      <c r="C10" s="343">
        <v>11543636</v>
      </c>
      <c r="D10" s="343">
        <v>30197</v>
      </c>
      <c r="E10" s="343">
        <v>10789454</v>
      </c>
      <c r="F10" s="343">
        <v>738</v>
      </c>
      <c r="G10" s="343">
        <v>643770</v>
      </c>
      <c r="H10" s="344" t="s">
        <v>10</v>
      </c>
      <c r="I10" s="344" t="s">
        <v>10</v>
      </c>
      <c r="J10" s="343">
        <v>238</v>
      </c>
      <c r="K10" s="343">
        <v>110412</v>
      </c>
      <c r="L10" s="344" t="s">
        <v>10</v>
      </c>
      <c r="M10" s="344" t="s">
        <v>10</v>
      </c>
    </row>
    <row r="11" spans="1:13" s="127" customFormat="1" ht="17.25" customHeight="1">
      <c r="A11" s="345">
        <v>22</v>
      </c>
      <c r="B11" s="346">
        <v>28260</v>
      </c>
      <c r="C11" s="346">
        <v>10470478</v>
      </c>
      <c r="D11" s="346">
        <v>27323</v>
      </c>
      <c r="E11" s="346">
        <v>9756987</v>
      </c>
      <c r="F11" s="346">
        <v>686</v>
      </c>
      <c r="G11" s="346">
        <v>597435</v>
      </c>
      <c r="H11" s="61" t="s">
        <v>10</v>
      </c>
      <c r="I11" s="61" t="s">
        <v>10</v>
      </c>
      <c r="J11" s="346">
        <v>251</v>
      </c>
      <c r="K11" s="346">
        <v>116056</v>
      </c>
      <c r="L11" s="61" t="s">
        <v>10</v>
      </c>
      <c r="M11" s="61" t="s">
        <v>10</v>
      </c>
    </row>
    <row r="12" spans="1:13" s="32" customFormat="1" ht="17.25" customHeight="1">
      <c r="A12" s="33">
        <v>23</v>
      </c>
      <c r="B12" s="45">
        <v>25427</v>
      </c>
      <c r="C12" s="45">
        <v>9370369</v>
      </c>
      <c r="D12" s="45">
        <v>24562</v>
      </c>
      <c r="E12" s="45">
        <v>8713930</v>
      </c>
      <c r="F12" s="45">
        <v>635</v>
      </c>
      <c r="G12" s="45">
        <v>551237</v>
      </c>
      <c r="H12" s="45" t="s">
        <v>10</v>
      </c>
      <c r="I12" s="45" t="s">
        <v>10</v>
      </c>
      <c r="J12" s="45">
        <v>230</v>
      </c>
      <c r="K12" s="45">
        <v>105202</v>
      </c>
      <c r="L12" s="45" t="s">
        <v>10</v>
      </c>
      <c r="M12" s="45" t="s">
        <v>10</v>
      </c>
    </row>
    <row r="13" spans="1:13" s="32" customFormat="1" ht="17.25" customHeight="1">
      <c r="A13" s="3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127" customFormat="1" ht="17.25" customHeight="1">
      <c r="A14" s="342" t="s">
        <v>126</v>
      </c>
      <c r="B14" s="61">
        <v>7988</v>
      </c>
      <c r="C14" s="61">
        <v>2885435</v>
      </c>
      <c r="D14" s="61">
        <v>7764</v>
      </c>
      <c r="E14" s="61">
        <v>2719693</v>
      </c>
      <c r="F14" s="61">
        <v>156</v>
      </c>
      <c r="G14" s="61">
        <v>134900</v>
      </c>
      <c r="H14" s="61" t="s">
        <v>10</v>
      </c>
      <c r="I14" s="61" t="s">
        <v>10</v>
      </c>
      <c r="J14" s="61">
        <v>68</v>
      </c>
      <c r="K14" s="61">
        <v>30842</v>
      </c>
      <c r="L14" s="61" t="s">
        <v>10</v>
      </c>
      <c r="M14" s="61" t="s">
        <v>10</v>
      </c>
    </row>
    <row r="15" spans="1:13" s="127" customFormat="1" ht="17.25" customHeight="1">
      <c r="A15" s="342" t="s">
        <v>125</v>
      </c>
      <c r="B15" s="61">
        <v>1598</v>
      </c>
      <c r="C15" s="61">
        <v>559220</v>
      </c>
      <c r="D15" s="61">
        <v>1540</v>
      </c>
      <c r="E15" s="61">
        <v>516549</v>
      </c>
      <c r="F15" s="61">
        <v>39</v>
      </c>
      <c r="G15" s="61">
        <v>33922</v>
      </c>
      <c r="H15" s="61" t="s">
        <v>10</v>
      </c>
      <c r="I15" s="61" t="s">
        <v>10</v>
      </c>
      <c r="J15" s="61">
        <v>19</v>
      </c>
      <c r="K15" s="61">
        <v>8749</v>
      </c>
      <c r="L15" s="61" t="s">
        <v>10</v>
      </c>
      <c r="M15" s="61" t="s">
        <v>10</v>
      </c>
    </row>
    <row r="16" spans="1:13" s="127" customFormat="1" ht="17.25" customHeight="1">
      <c r="A16" s="342" t="s">
        <v>124</v>
      </c>
      <c r="B16" s="61">
        <v>1166</v>
      </c>
      <c r="C16" s="61">
        <v>419961</v>
      </c>
      <c r="D16" s="61">
        <v>1122</v>
      </c>
      <c r="E16" s="61">
        <v>386665</v>
      </c>
      <c r="F16" s="61">
        <v>32</v>
      </c>
      <c r="G16" s="61">
        <v>27611</v>
      </c>
      <c r="H16" s="61" t="s">
        <v>10</v>
      </c>
      <c r="I16" s="61" t="s">
        <v>10</v>
      </c>
      <c r="J16" s="61">
        <v>12</v>
      </c>
      <c r="K16" s="61">
        <v>5685</v>
      </c>
      <c r="L16" s="61" t="s">
        <v>10</v>
      </c>
      <c r="M16" s="61" t="s">
        <v>10</v>
      </c>
    </row>
    <row r="17" spans="1:13" s="127" customFormat="1" ht="17.25" customHeight="1">
      <c r="A17" s="342" t="s">
        <v>123</v>
      </c>
      <c r="B17" s="61">
        <v>1551</v>
      </c>
      <c r="C17" s="61">
        <v>637819</v>
      </c>
      <c r="D17" s="61">
        <v>1488</v>
      </c>
      <c r="E17" s="61">
        <v>590519</v>
      </c>
      <c r="F17" s="61">
        <v>44</v>
      </c>
      <c r="G17" s="61">
        <v>38853</v>
      </c>
      <c r="H17" s="61" t="s">
        <v>10</v>
      </c>
      <c r="I17" s="61" t="s">
        <v>10</v>
      </c>
      <c r="J17" s="61">
        <v>19</v>
      </c>
      <c r="K17" s="61">
        <v>8447</v>
      </c>
      <c r="L17" s="61" t="s">
        <v>10</v>
      </c>
      <c r="M17" s="61" t="s">
        <v>10</v>
      </c>
    </row>
    <row r="18" spans="1:13" s="127" customFormat="1" ht="17.25" customHeight="1">
      <c r="A18" s="342" t="s">
        <v>122</v>
      </c>
      <c r="B18" s="61">
        <v>1092</v>
      </c>
      <c r="C18" s="61">
        <v>401258</v>
      </c>
      <c r="D18" s="61">
        <v>1054</v>
      </c>
      <c r="E18" s="61">
        <v>370531</v>
      </c>
      <c r="F18" s="61">
        <v>31</v>
      </c>
      <c r="G18" s="61">
        <v>27217</v>
      </c>
      <c r="H18" s="61" t="s">
        <v>10</v>
      </c>
      <c r="I18" s="61" t="s">
        <v>10</v>
      </c>
      <c r="J18" s="61">
        <v>7</v>
      </c>
      <c r="K18" s="61">
        <v>3510</v>
      </c>
      <c r="L18" s="61" t="s">
        <v>10</v>
      </c>
      <c r="M18" s="61" t="s">
        <v>10</v>
      </c>
    </row>
    <row r="19" spans="1:13" s="127" customFormat="1" ht="17.25" customHeight="1">
      <c r="A19" s="342" t="s">
        <v>475</v>
      </c>
      <c r="B19" s="61">
        <v>1668</v>
      </c>
      <c r="C19" s="61">
        <v>583682</v>
      </c>
      <c r="D19" s="61">
        <v>1598</v>
      </c>
      <c r="E19" s="61">
        <v>532281</v>
      </c>
      <c r="F19" s="61">
        <v>47</v>
      </c>
      <c r="G19" s="61">
        <v>40825</v>
      </c>
      <c r="H19" s="61" t="s">
        <v>10</v>
      </c>
      <c r="I19" s="61" t="s">
        <v>10</v>
      </c>
      <c r="J19" s="61">
        <v>23</v>
      </c>
      <c r="K19" s="61">
        <v>10576</v>
      </c>
      <c r="L19" s="61" t="s">
        <v>10</v>
      </c>
      <c r="M19" s="61" t="s">
        <v>10</v>
      </c>
    </row>
    <row r="20" spans="1:13" s="127" customFormat="1" ht="17.25" customHeight="1">
      <c r="A20" s="342" t="s">
        <v>121</v>
      </c>
      <c r="B20" s="61">
        <v>1112</v>
      </c>
      <c r="C20" s="61">
        <v>439484</v>
      </c>
      <c r="D20" s="61">
        <v>1078</v>
      </c>
      <c r="E20" s="61">
        <v>413616</v>
      </c>
      <c r="F20" s="61">
        <v>26</v>
      </c>
      <c r="G20" s="61">
        <v>22286</v>
      </c>
      <c r="H20" s="61" t="s">
        <v>10</v>
      </c>
      <c r="I20" s="61" t="s">
        <v>10</v>
      </c>
      <c r="J20" s="61">
        <v>8</v>
      </c>
      <c r="K20" s="61">
        <v>3582</v>
      </c>
      <c r="L20" s="61" t="s">
        <v>10</v>
      </c>
      <c r="M20" s="61" t="s">
        <v>10</v>
      </c>
    </row>
    <row r="21" spans="1:13" s="127" customFormat="1" ht="17.25" customHeight="1">
      <c r="A21" s="342" t="s">
        <v>120</v>
      </c>
      <c r="B21" s="61">
        <v>2394</v>
      </c>
      <c r="C21" s="61">
        <v>847376</v>
      </c>
      <c r="D21" s="61">
        <v>2316</v>
      </c>
      <c r="E21" s="61">
        <v>787500</v>
      </c>
      <c r="F21" s="61">
        <v>60</v>
      </c>
      <c r="G21" s="61">
        <v>51278</v>
      </c>
      <c r="H21" s="61" t="s">
        <v>10</v>
      </c>
      <c r="I21" s="61" t="s">
        <v>10</v>
      </c>
      <c r="J21" s="61">
        <v>18</v>
      </c>
      <c r="K21" s="61">
        <v>8598</v>
      </c>
      <c r="L21" s="61" t="s">
        <v>10</v>
      </c>
      <c r="M21" s="61" t="s">
        <v>10</v>
      </c>
    </row>
    <row r="22" spans="1:13" s="127" customFormat="1" ht="17.25" customHeight="1">
      <c r="A22" s="342" t="s">
        <v>119</v>
      </c>
      <c r="B22" s="61">
        <v>2676</v>
      </c>
      <c r="C22" s="61">
        <v>1014665</v>
      </c>
      <c r="D22" s="61">
        <v>2578</v>
      </c>
      <c r="E22" s="61">
        <v>940314</v>
      </c>
      <c r="F22" s="61">
        <v>71</v>
      </c>
      <c r="G22" s="61">
        <v>62322</v>
      </c>
      <c r="H22" s="61" t="s">
        <v>10</v>
      </c>
      <c r="I22" s="61" t="s">
        <v>10</v>
      </c>
      <c r="J22" s="61">
        <v>27</v>
      </c>
      <c r="K22" s="61">
        <v>12029</v>
      </c>
      <c r="L22" s="61" t="s">
        <v>10</v>
      </c>
      <c r="M22" s="61" t="s">
        <v>10</v>
      </c>
    </row>
    <row r="23" spans="1:13" s="127" customFormat="1" ht="17.25" customHeight="1">
      <c r="A23" s="342" t="s">
        <v>118</v>
      </c>
      <c r="B23" s="61">
        <v>562</v>
      </c>
      <c r="C23" s="61">
        <v>194461</v>
      </c>
      <c r="D23" s="61">
        <v>552</v>
      </c>
      <c r="E23" s="61">
        <v>187060</v>
      </c>
      <c r="F23" s="61">
        <v>6</v>
      </c>
      <c r="G23" s="61">
        <v>5522</v>
      </c>
      <c r="H23" s="61" t="s">
        <v>10</v>
      </c>
      <c r="I23" s="61" t="s">
        <v>10</v>
      </c>
      <c r="J23" s="61">
        <v>4</v>
      </c>
      <c r="K23" s="61">
        <v>1879</v>
      </c>
      <c r="L23" s="61" t="s">
        <v>10</v>
      </c>
      <c r="M23" s="61" t="s">
        <v>10</v>
      </c>
    </row>
    <row r="24" spans="1:13" s="127" customFormat="1" ht="17.25" customHeight="1">
      <c r="A24" s="342" t="s">
        <v>117</v>
      </c>
      <c r="B24" s="61">
        <v>234</v>
      </c>
      <c r="C24" s="61">
        <v>79086</v>
      </c>
      <c r="D24" s="61">
        <v>232</v>
      </c>
      <c r="E24" s="61">
        <v>77311</v>
      </c>
      <c r="F24" s="61">
        <v>2</v>
      </c>
      <c r="G24" s="61">
        <v>1775</v>
      </c>
      <c r="H24" s="61" t="s">
        <v>10</v>
      </c>
      <c r="I24" s="61" t="s">
        <v>10</v>
      </c>
      <c r="J24" s="61">
        <v>0</v>
      </c>
      <c r="K24" s="61">
        <v>0</v>
      </c>
      <c r="L24" s="61" t="s">
        <v>10</v>
      </c>
      <c r="M24" s="61" t="s">
        <v>10</v>
      </c>
    </row>
    <row r="25" spans="1:13" s="127" customFormat="1" ht="17.25" customHeight="1">
      <c r="A25" s="342" t="s">
        <v>116</v>
      </c>
      <c r="B25" s="61">
        <v>470</v>
      </c>
      <c r="C25" s="61">
        <v>172874</v>
      </c>
      <c r="D25" s="61">
        <v>456</v>
      </c>
      <c r="E25" s="61">
        <v>161436</v>
      </c>
      <c r="F25" s="61">
        <v>13</v>
      </c>
      <c r="G25" s="61">
        <v>11045</v>
      </c>
      <c r="H25" s="61" t="s">
        <v>10</v>
      </c>
      <c r="I25" s="61" t="s">
        <v>10</v>
      </c>
      <c r="J25" s="61">
        <v>1</v>
      </c>
      <c r="K25" s="61">
        <v>393</v>
      </c>
      <c r="L25" s="61" t="s">
        <v>10</v>
      </c>
      <c r="M25" s="61" t="s">
        <v>10</v>
      </c>
    </row>
    <row r="26" spans="1:13" s="127" customFormat="1" ht="17.25" customHeight="1">
      <c r="A26" s="342" t="s">
        <v>115</v>
      </c>
      <c r="B26" s="61">
        <v>988</v>
      </c>
      <c r="C26" s="61">
        <v>361031</v>
      </c>
      <c r="D26" s="61">
        <v>945</v>
      </c>
      <c r="E26" s="61">
        <v>327377</v>
      </c>
      <c r="F26" s="61">
        <v>34</v>
      </c>
      <c r="G26" s="61">
        <v>29386</v>
      </c>
      <c r="H26" s="61" t="s">
        <v>10</v>
      </c>
      <c r="I26" s="61" t="s">
        <v>10</v>
      </c>
      <c r="J26" s="61">
        <v>9</v>
      </c>
      <c r="K26" s="61">
        <v>4268</v>
      </c>
      <c r="L26" s="61" t="s">
        <v>10</v>
      </c>
      <c r="M26" s="61" t="s">
        <v>10</v>
      </c>
    </row>
    <row r="27" spans="1:13" s="127" customFormat="1" ht="17.25" customHeight="1">
      <c r="A27" s="342" t="s">
        <v>114</v>
      </c>
      <c r="B27" s="61">
        <v>464</v>
      </c>
      <c r="C27" s="61">
        <v>197571</v>
      </c>
      <c r="D27" s="61">
        <v>436</v>
      </c>
      <c r="E27" s="61">
        <v>175934</v>
      </c>
      <c r="F27" s="61">
        <v>22</v>
      </c>
      <c r="G27" s="61">
        <v>19131</v>
      </c>
      <c r="H27" s="61" t="s">
        <v>10</v>
      </c>
      <c r="I27" s="61" t="s">
        <v>10</v>
      </c>
      <c r="J27" s="61">
        <v>6</v>
      </c>
      <c r="K27" s="61">
        <v>2506</v>
      </c>
      <c r="L27" s="61" t="s">
        <v>10</v>
      </c>
      <c r="M27" s="61" t="s">
        <v>10</v>
      </c>
    </row>
    <row r="28" spans="1:13" s="127" customFormat="1" ht="17.25" customHeight="1">
      <c r="A28" s="342" t="s">
        <v>113</v>
      </c>
      <c r="B28" s="61">
        <v>787</v>
      </c>
      <c r="C28" s="61">
        <v>300437</v>
      </c>
      <c r="D28" s="61">
        <v>755</v>
      </c>
      <c r="E28" s="61">
        <v>274501</v>
      </c>
      <c r="F28" s="61">
        <v>28</v>
      </c>
      <c r="G28" s="61">
        <v>24061</v>
      </c>
      <c r="H28" s="61" t="s">
        <v>10</v>
      </c>
      <c r="I28" s="61" t="s">
        <v>10</v>
      </c>
      <c r="J28" s="61">
        <v>4</v>
      </c>
      <c r="K28" s="61">
        <v>1875</v>
      </c>
      <c r="L28" s="61" t="s">
        <v>10</v>
      </c>
      <c r="M28" s="61" t="s">
        <v>10</v>
      </c>
    </row>
    <row r="29" spans="1:13" s="127" customFormat="1" ht="17.25" customHeight="1">
      <c r="A29" s="109" t="s">
        <v>132</v>
      </c>
      <c r="B29" s="347">
        <v>677</v>
      </c>
      <c r="C29" s="347">
        <v>276009</v>
      </c>
      <c r="D29" s="347">
        <v>648</v>
      </c>
      <c r="E29" s="347">
        <v>252643</v>
      </c>
      <c r="F29" s="347">
        <v>24</v>
      </c>
      <c r="G29" s="347">
        <v>21103</v>
      </c>
      <c r="H29" s="347" t="s">
        <v>10</v>
      </c>
      <c r="I29" s="347" t="s">
        <v>10</v>
      </c>
      <c r="J29" s="347">
        <v>5</v>
      </c>
      <c r="K29" s="347">
        <v>2263</v>
      </c>
      <c r="L29" s="347" t="s">
        <v>10</v>
      </c>
      <c r="M29" s="347" t="s">
        <v>10</v>
      </c>
    </row>
    <row r="30" spans="1:13" s="127" customFormat="1" ht="17.25" customHeight="1">
      <c r="A30" s="127" t="s">
        <v>415</v>
      </c>
      <c r="B30" s="348"/>
      <c r="C30" s="348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3" s="22" customFormat="1" ht="13.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2:13" s="22" customFormat="1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s="22" customFormat="1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3" s="22" customFormat="1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2:13" s="22" customFormat="1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3" s="22" customFormat="1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2:13" s="22" customFormat="1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2:13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2:13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2:13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3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3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2:13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2:13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2:13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3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2:13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2:13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s="22" customFormat="1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s="22" customFormat="1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s="22" customFormat="1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s="22" customFormat="1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s="22" customFormat="1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s="22" customFormat="1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s="22" customFormat="1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s="22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s="22" customFormat="1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s="22" customFormat="1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s="22" customFormat="1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s="22" customFormat="1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s="22" customFormat="1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s="22" customFormat="1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s="22" customFormat="1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s="22" customFormat="1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s="22" customFormat="1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s="22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s="22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s="22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2:13" s="22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2:13" s="22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2:13" s="22" customFormat="1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2:13" s="22" customFormat="1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2:13" s="22" customFormat="1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2:13" s="22" customFormat="1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2:13" s="22" customFormat="1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2:13" s="22" customFormat="1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2:13" s="22" customFormat="1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</sheetData>
  <sheetProtection/>
  <mergeCells count="9">
    <mergeCell ref="A3:M3"/>
    <mergeCell ref="A7:A9"/>
    <mergeCell ref="B7:M7"/>
    <mergeCell ref="D8:E8"/>
    <mergeCell ref="F8:G8"/>
    <mergeCell ref="H8:I8"/>
    <mergeCell ref="J8:K8"/>
    <mergeCell ref="L8:M8"/>
    <mergeCell ref="B8:C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scale="81" r:id="rId1"/>
  <headerFooter alignWithMargins="0">
    <oddFooter>&amp;R&amp;F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showGridLines="0" view="pageBreakPreview" zoomScaleSheetLayoutView="100" zoomScalePageLayoutView="0" workbookViewId="0" topLeftCell="A1">
      <selection activeCell="A3" sqref="A3:N3"/>
    </sheetView>
  </sheetViews>
  <sheetFormatPr defaultColWidth="9.00390625" defaultRowHeight="13.5"/>
  <cols>
    <col min="1" max="1" width="10.375" style="137" customWidth="1"/>
    <col min="2" max="3" width="7.375" style="136" customWidth="1"/>
    <col min="4" max="4" width="6.00390625" style="136" customWidth="1"/>
    <col min="5" max="5" width="8.625" style="136" customWidth="1"/>
    <col min="6" max="10" width="7.375" style="136" customWidth="1"/>
    <col min="11" max="14" width="8.50390625" style="136" customWidth="1"/>
    <col min="15" max="15" width="10.375" style="137" customWidth="1"/>
    <col min="16" max="16" width="7.625" style="137" bestFit="1" customWidth="1"/>
    <col min="17" max="16384" width="9.00390625" style="137" customWidth="1"/>
  </cols>
  <sheetData>
    <row r="1" spans="1:2" ht="13.5">
      <c r="A1" s="135" t="s">
        <v>419</v>
      </c>
      <c r="B1" s="111"/>
    </row>
    <row r="2" spans="1:2" ht="13.5">
      <c r="A2" s="449" t="s">
        <v>418</v>
      </c>
      <c r="B2" s="449"/>
    </row>
    <row r="3" spans="1:14" ht="17.25">
      <c r="A3" s="450" t="s">
        <v>332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14" ht="17.25">
      <c r="A4" s="451" t="s">
        <v>0</v>
      </c>
      <c r="B4" s="4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3" customHeight="1" thickBot="1"/>
    <row r="6" spans="1:15" s="117" customFormat="1" ht="12" customHeight="1" thickTop="1">
      <c r="A6" s="452" t="s">
        <v>342</v>
      </c>
      <c r="B6" s="455" t="s">
        <v>340</v>
      </c>
      <c r="C6" s="456"/>
      <c r="D6" s="457"/>
      <c r="E6" s="458" t="s">
        <v>341</v>
      </c>
      <c r="F6" s="459"/>
      <c r="G6" s="459"/>
      <c r="H6" s="459"/>
      <c r="I6" s="459"/>
      <c r="J6" s="460"/>
      <c r="K6" s="461" t="s">
        <v>339</v>
      </c>
      <c r="L6" s="464" t="s">
        <v>333</v>
      </c>
      <c r="M6" s="465"/>
      <c r="N6" s="465"/>
      <c r="O6" s="116"/>
    </row>
    <row r="7" spans="1:15" s="117" customFormat="1" ht="12" customHeight="1">
      <c r="A7" s="453"/>
      <c r="B7" s="466" t="s">
        <v>1</v>
      </c>
      <c r="C7" s="467" t="s">
        <v>268</v>
      </c>
      <c r="D7" s="467" t="s">
        <v>269</v>
      </c>
      <c r="E7" s="470" t="s">
        <v>73</v>
      </c>
      <c r="F7" s="471"/>
      <c r="G7" s="472"/>
      <c r="H7" s="467" t="s">
        <v>268</v>
      </c>
      <c r="I7" s="467" t="s">
        <v>270</v>
      </c>
      <c r="J7" s="467" t="s">
        <v>271</v>
      </c>
      <c r="K7" s="462"/>
      <c r="L7" s="473" t="s">
        <v>249</v>
      </c>
      <c r="M7" s="466" t="s">
        <v>2</v>
      </c>
      <c r="N7" s="468" t="s">
        <v>3</v>
      </c>
      <c r="O7" s="116"/>
    </row>
    <row r="8" spans="1:15" s="125" customFormat="1" ht="12">
      <c r="A8" s="454"/>
      <c r="B8" s="466"/>
      <c r="C8" s="467"/>
      <c r="D8" s="467"/>
      <c r="E8" s="119" t="s">
        <v>1</v>
      </c>
      <c r="F8" s="119" t="s">
        <v>2</v>
      </c>
      <c r="G8" s="119" t="s">
        <v>3</v>
      </c>
      <c r="H8" s="467"/>
      <c r="I8" s="467"/>
      <c r="J8" s="467"/>
      <c r="K8" s="463"/>
      <c r="L8" s="474"/>
      <c r="M8" s="466"/>
      <c r="N8" s="469"/>
      <c r="O8" s="124"/>
    </row>
    <row r="9" spans="1:16" s="127" customFormat="1" ht="18.75" customHeight="1">
      <c r="A9" s="91" t="s">
        <v>431</v>
      </c>
      <c r="B9" s="63">
        <v>14226</v>
      </c>
      <c r="C9" s="62">
        <v>13406</v>
      </c>
      <c r="D9" s="62">
        <v>820</v>
      </c>
      <c r="E9" s="62">
        <v>170910</v>
      </c>
      <c r="F9" s="62">
        <v>97822</v>
      </c>
      <c r="G9" s="62">
        <v>73088</v>
      </c>
      <c r="H9" s="62">
        <v>166444</v>
      </c>
      <c r="I9" s="62">
        <v>1699</v>
      </c>
      <c r="J9" s="62">
        <v>2767</v>
      </c>
      <c r="K9" s="62">
        <v>122845</v>
      </c>
      <c r="L9" s="62">
        <v>263941</v>
      </c>
      <c r="M9" s="62">
        <v>308593</v>
      </c>
      <c r="N9" s="62">
        <v>204179</v>
      </c>
      <c r="O9" s="47"/>
      <c r="P9" s="126"/>
    </row>
    <row r="10" spans="1:16" s="127" customFormat="1" ht="18.75" customHeight="1">
      <c r="A10" s="128">
        <v>22</v>
      </c>
      <c r="B10" s="63">
        <v>14028</v>
      </c>
      <c r="C10" s="62">
        <v>13196</v>
      </c>
      <c r="D10" s="62">
        <v>832</v>
      </c>
      <c r="E10" s="62">
        <v>170589</v>
      </c>
      <c r="F10" s="62">
        <v>97163</v>
      </c>
      <c r="G10" s="62">
        <v>73426</v>
      </c>
      <c r="H10" s="62">
        <v>166658</v>
      </c>
      <c r="I10" s="62">
        <v>1731</v>
      </c>
      <c r="J10" s="62">
        <v>2200</v>
      </c>
      <c r="K10" s="62">
        <v>121694</v>
      </c>
      <c r="L10" s="62">
        <v>263208</v>
      </c>
      <c r="M10" s="62">
        <v>307467</v>
      </c>
      <c r="N10" s="62">
        <v>204641</v>
      </c>
      <c r="O10" s="47"/>
      <c r="P10" s="126"/>
    </row>
    <row r="11" spans="1:16" s="32" customFormat="1" ht="18.75" customHeight="1">
      <c r="A11" s="129">
        <v>23</v>
      </c>
      <c r="B11" s="130">
        <v>13948</v>
      </c>
      <c r="C11" s="131">
        <v>13102</v>
      </c>
      <c r="D11" s="131">
        <v>846</v>
      </c>
      <c r="E11" s="131">
        <v>170548</v>
      </c>
      <c r="F11" s="131">
        <v>96889</v>
      </c>
      <c r="G11" s="131">
        <v>73659</v>
      </c>
      <c r="H11" s="131">
        <v>166807</v>
      </c>
      <c r="I11" s="131">
        <v>1764</v>
      </c>
      <c r="J11" s="131">
        <v>1977</v>
      </c>
      <c r="K11" s="131">
        <v>121090</v>
      </c>
      <c r="L11" s="131">
        <v>262481</v>
      </c>
      <c r="M11" s="131">
        <v>306158</v>
      </c>
      <c r="N11" s="131">
        <v>205028</v>
      </c>
      <c r="O11" s="29"/>
      <c r="P11" s="126"/>
    </row>
    <row r="12" spans="1:14" s="127" customFormat="1" ht="12">
      <c r="A12" s="95" t="s">
        <v>354</v>
      </c>
      <c r="B12" s="132"/>
      <c r="C12" s="132"/>
      <c r="D12" s="132"/>
      <c r="E12" s="132"/>
      <c r="F12" s="132"/>
      <c r="G12" s="132"/>
      <c r="H12" s="133"/>
      <c r="I12" s="133"/>
      <c r="J12" s="133"/>
      <c r="K12" s="133"/>
      <c r="L12" s="133"/>
      <c r="M12" s="133"/>
      <c r="N12" s="133"/>
    </row>
    <row r="13" spans="1:14" s="127" customFormat="1" ht="12">
      <c r="A13" s="95" t="s">
        <v>411</v>
      </c>
      <c r="B13" s="132"/>
      <c r="C13" s="132"/>
      <c r="D13" s="132"/>
      <c r="E13" s="132"/>
      <c r="F13" s="132"/>
      <c r="G13" s="132"/>
      <c r="H13" s="133"/>
      <c r="I13" s="133"/>
      <c r="J13" s="133"/>
      <c r="K13" s="133"/>
      <c r="L13" s="133"/>
      <c r="M13" s="133"/>
      <c r="N13" s="133"/>
    </row>
    <row r="14" spans="2:14" s="22" customFormat="1" ht="13.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34"/>
      <c r="M14" s="134"/>
      <c r="N14" s="134"/>
    </row>
    <row r="15" spans="2:14" s="22" customFormat="1" ht="13.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s="22" customFormat="1" ht="13.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s="22" customFormat="1" ht="13.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s="22" customFormat="1" ht="13.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s="22" customFormat="1" ht="13.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s="22" customFormat="1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s="22" customFormat="1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s="22" customFormat="1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s="22" customFormat="1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 s="22" customFormat="1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s="22" customFormat="1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s="22" customFormat="1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s="22" customFormat="1" ht="13.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s="22" customFormat="1" ht="13.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s="22" customFormat="1" ht="13.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s="22" customFormat="1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s="22" customFormat="1" ht="13.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s="22" customFormat="1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s="22" customFormat="1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s="22" customFormat="1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s="22" customFormat="1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s="22" customFormat="1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s="22" customFormat="1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14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4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14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14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14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14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14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2:14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4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2:14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2:14" s="22" customFormat="1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2:14" s="22" customFormat="1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2:14" s="22" customFormat="1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2:14" s="22" customFormat="1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2:14" s="22" customFormat="1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2:14" s="22" customFormat="1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2:14" s="22" customFormat="1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2:14" s="22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2:14" s="22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2:14" s="22" customFormat="1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2:14" s="22" customFormat="1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2:14" s="22" customFormat="1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2:14" s="22" customFormat="1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2:14" s="22" customFormat="1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</sheetData>
  <sheetProtection/>
  <mergeCells count="18">
    <mergeCell ref="M7:M8"/>
    <mergeCell ref="N7:N8"/>
    <mergeCell ref="D7:D8"/>
    <mergeCell ref="E7:G7"/>
    <mergeCell ref="H7:H8"/>
    <mergeCell ref="I7:I8"/>
    <mergeCell ref="J7:J8"/>
    <mergeCell ref="L7:L8"/>
    <mergeCell ref="A2:B2"/>
    <mergeCell ref="A3:N3"/>
    <mergeCell ref="A4:B4"/>
    <mergeCell ref="A6:A8"/>
    <mergeCell ref="B6:D6"/>
    <mergeCell ref="E6:J6"/>
    <mergeCell ref="K6:K8"/>
    <mergeCell ref="L6:N6"/>
    <mergeCell ref="B7:B8"/>
    <mergeCell ref="C7:C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fitToHeight="1" fitToWidth="1" horizontalDpi="300" verticalDpi="300" orientation="portrait" paperSize="9" scale="83" r:id="rId1"/>
  <headerFooter alignWithMargins="0">
    <oddFooter>&amp;R&amp;F 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5"/>
  <sheetViews>
    <sheetView showGridLines="0" view="pageBreakPreview" zoomScale="90" zoomScaleSheetLayoutView="90" zoomScalePageLayoutView="0" workbookViewId="0" topLeftCell="A1">
      <selection activeCell="A3" sqref="A3:C3"/>
    </sheetView>
  </sheetViews>
  <sheetFormatPr defaultColWidth="9.00390625" defaultRowHeight="13.5"/>
  <cols>
    <col min="1" max="1" width="15.75390625" style="137" customWidth="1"/>
    <col min="2" max="3" width="26.25390625" style="136" customWidth="1"/>
    <col min="4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3" ht="17.25">
      <c r="A3" s="450" t="s">
        <v>298</v>
      </c>
      <c r="B3" s="450"/>
      <c r="C3" s="450"/>
    </row>
    <row r="4" ht="14.25">
      <c r="A4" s="307"/>
    </row>
    <row r="5" spans="1:4" ht="14.25">
      <c r="A5" s="451" t="s">
        <v>145</v>
      </c>
      <c r="B5" s="451"/>
      <c r="C5" s="163" t="s">
        <v>40</v>
      </c>
      <c r="D5" s="164"/>
    </row>
    <row r="6" spans="1:4" ht="6" customHeight="1" thickBot="1">
      <c r="A6" s="5"/>
      <c r="B6" s="5"/>
      <c r="C6" s="243"/>
      <c r="D6" s="164"/>
    </row>
    <row r="7" spans="1:4" s="202" customFormat="1" ht="30" customHeight="1" thickTop="1">
      <c r="A7" s="646" t="s">
        <v>130</v>
      </c>
      <c r="B7" s="647" t="s">
        <v>136</v>
      </c>
      <c r="C7" s="646"/>
      <c r="D7" s="201"/>
    </row>
    <row r="8" spans="1:4" s="202" customFormat="1" ht="15" customHeight="1">
      <c r="A8" s="541"/>
      <c r="B8" s="293" t="s">
        <v>27</v>
      </c>
      <c r="C8" s="121" t="s">
        <v>28</v>
      </c>
      <c r="D8" s="201"/>
    </row>
    <row r="9" spans="1:4" s="127" customFormat="1" ht="15" customHeight="1">
      <c r="A9" s="214" t="s">
        <v>371</v>
      </c>
      <c r="B9" s="206">
        <v>81</v>
      </c>
      <c r="C9" s="207">
        <v>21482</v>
      </c>
      <c r="D9" s="47"/>
    </row>
    <row r="10" spans="1:4" s="127" customFormat="1" ht="15" customHeight="1">
      <c r="A10" s="128">
        <v>22</v>
      </c>
      <c r="B10" s="209">
        <v>58</v>
      </c>
      <c r="C10" s="208">
        <v>14641</v>
      </c>
      <c r="D10" s="47"/>
    </row>
    <row r="11" spans="1:4" s="32" customFormat="1" ht="15" customHeight="1">
      <c r="A11" s="332">
        <v>23</v>
      </c>
      <c r="B11" s="81">
        <v>42</v>
      </c>
      <c r="C11" s="82">
        <v>10921</v>
      </c>
      <c r="D11" s="29"/>
    </row>
    <row r="12" spans="1:4" s="32" customFormat="1" ht="15" customHeight="1">
      <c r="A12" s="56"/>
      <c r="B12" s="81"/>
      <c r="C12" s="82"/>
      <c r="D12" s="29"/>
    </row>
    <row r="13" spans="1:4" s="127" customFormat="1" ht="15" customHeight="1">
      <c r="A13" s="246" t="s">
        <v>126</v>
      </c>
      <c r="B13" s="209">
        <v>17</v>
      </c>
      <c r="C13" s="208">
        <v>4074</v>
      </c>
      <c r="D13" s="47"/>
    </row>
    <row r="14" spans="1:4" s="127" customFormat="1" ht="15" customHeight="1">
      <c r="A14" s="246" t="s">
        <v>125</v>
      </c>
      <c r="B14" s="209">
        <v>3</v>
      </c>
      <c r="C14" s="208">
        <v>0</v>
      </c>
      <c r="D14" s="47"/>
    </row>
    <row r="15" spans="1:4" s="127" customFormat="1" ht="15" customHeight="1">
      <c r="A15" s="246" t="s">
        <v>124</v>
      </c>
      <c r="B15" s="209">
        <v>1</v>
      </c>
      <c r="C15" s="208">
        <v>0</v>
      </c>
      <c r="D15" s="47"/>
    </row>
    <row r="16" spans="1:4" s="127" customFormat="1" ht="15" customHeight="1">
      <c r="A16" s="246" t="s">
        <v>123</v>
      </c>
      <c r="B16" s="209">
        <v>2</v>
      </c>
      <c r="C16" s="208">
        <v>0</v>
      </c>
      <c r="D16" s="47"/>
    </row>
    <row r="17" spans="1:4" s="127" customFormat="1" ht="15" customHeight="1">
      <c r="A17" s="246" t="s">
        <v>122</v>
      </c>
      <c r="B17" s="209">
        <v>0</v>
      </c>
      <c r="C17" s="208">
        <v>0</v>
      </c>
      <c r="D17" s="47"/>
    </row>
    <row r="18" spans="1:4" s="127" customFormat="1" ht="15" customHeight="1">
      <c r="A18" s="246" t="s">
        <v>475</v>
      </c>
      <c r="B18" s="209">
        <v>4</v>
      </c>
      <c r="C18" s="208">
        <v>1213</v>
      </c>
      <c r="D18" s="47"/>
    </row>
    <row r="19" spans="1:4" s="127" customFormat="1" ht="15" customHeight="1">
      <c r="A19" s="246" t="s">
        <v>121</v>
      </c>
      <c r="B19" s="209">
        <v>2</v>
      </c>
      <c r="C19" s="208">
        <v>559</v>
      </c>
      <c r="D19" s="47"/>
    </row>
    <row r="20" spans="1:4" s="127" customFormat="1" ht="15" customHeight="1">
      <c r="A20" s="246" t="s">
        <v>120</v>
      </c>
      <c r="B20" s="209">
        <v>7</v>
      </c>
      <c r="C20" s="208">
        <v>2740</v>
      </c>
      <c r="D20" s="47"/>
    </row>
    <row r="21" spans="1:4" s="127" customFormat="1" ht="15" customHeight="1">
      <c r="A21" s="246" t="s">
        <v>119</v>
      </c>
      <c r="B21" s="209">
        <v>4</v>
      </c>
      <c r="C21" s="208">
        <v>1617</v>
      </c>
      <c r="D21" s="47"/>
    </row>
    <row r="22" spans="1:4" s="127" customFormat="1" ht="15" customHeight="1">
      <c r="A22" s="246" t="s">
        <v>118</v>
      </c>
      <c r="B22" s="209">
        <v>0</v>
      </c>
      <c r="C22" s="208">
        <v>0</v>
      </c>
      <c r="D22" s="47"/>
    </row>
    <row r="23" spans="1:4" s="127" customFormat="1" ht="15" customHeight="1">
      <c r="A23" s="246" t="s">
        <v>117</v>
      </c>
      <c r="B23" s="209">
        <v>0</v>
      </c>
      <c r="C23" s="208">
        <v>0</v>
      </c>
      <c r="D23" s="47"/>
    </row>
    <row r="24" spans="1:4" s="127" customFormat="1" ht="15" customHeight="1">
      <c r="A24" s="246" t="s">
        <v>116</v>
      </c>
      <c r="B24" s="209">
        <v>0</v>
      </c>
      <c r="C24" s="208">
        <v>0</v>
      </c>
      <c r="D24" s="47"/>
    </row>
    <row r="25" spans="1:4" s="127" customFormat="1" ht="15" customHeight="1">
      <c r="A25" s="246" t="s">
        <v>115</v>
      </c>
      <c r="B25" s="209">
        <v>2</v>
      </c>
      <c r="C25" s="208">
        <v>719</v>
      </c>
      <c r="D25" s="47"/>
    </row>
    <row r="26" spans="1:4" s="127" customFormat="1" ht="15" customHeight="1">
      <c r="A26" s="246" t="s">
        <v>114</v>
      </c>
      <c r="B26" s="209">
        <v>0</v>
      </c>
      <c r="C26" s="208">
        <v>0</v>
      </c>
      <c r="D26" s="47"/>
    </row>
    <row r="27" spans="1:4" s="127" customFormat="1" ht="15" customHeight="1">
      <c r="A27" s="246" t="s">
        <v>113</v>
      </c>
      <c r="B27" s="209">
        <v>0</v>
      </c>
      <c r="C27" s="208">
        <v>0</v>
      </c>
      <c r="D27" s="47"/>
    </row>
    <row r="28" spans="1:3" s="127" customFormat="1" ht="15" customHeight="1">
      <c r="A28" s="349" t="s">
        <v>144</v>
      </c>
      <c r="B28" s="248">
        <v>0</v>
      </c>
      <c r="C28" s="249">
        <v>0</v>
      </c>
    </row>
    <row r="29" spans="1:3" s="127" customFormat="1" ht="15" customHeight="1">
      <c r="A29" s="127" t="s">
        <v>415</v>
      </c>
      <c r="B29" s="133"/>
      <c r="C29" s="133"/>
    </row>
    <row r="30" spans="2:3" s="22" customFormat="1" ht="13.5">
      <c r="B30" s="23"/>
      <c r="C30" s="23"/>
    </row>
    <row r="31" spans="2:3" s="22" customFormat="1" ht="13.5">
      <c r="B31" s="23"/>
      <c r="C31" s="23"/>
    </row>
    <row r="32" spans="2:3" s="22" customFormat="1" ht="13.5">
      <c r="B32" s="23"/>
      <c r="C32" s="23"/>
    </row>
    <row r="33" spans="2:3" s="22" customFormat="1" ht="13.5">
      <c r="B33" s="23"/>
      <c r="C33" s="23"/>
    </row>
    <row r="34" spans="2:3" s="22" customFormat="1" ht="13.5">
      <c r="B34" s="23"/>
      <c r="C34" s="23"/>
    </row>
    <row r="35" spans="2:3" s="22" customFormat="1" ht="13.5">
      <c r="B35" s="23"/>
      <c r="C35" s="23"/>
    </row>
    <row r="36" spans="2:3" s="22" customFormat="1" ht="13.5">
      <c r="B36" s="23"/>
      <c r="C36" s="23"/>
    </row>
    <row r="37" spans="2:3" s="22" customFormat="1" ht="13.5">
      <c r="B37" s="23"/>
      <c r="C37" s="23"/>
    </row>
    <row r="38" spans="2:3" s="22" customFormat="1" ht="13.5">
      <c r="B38" s="23"/>
      <c r="C38" s="23"/>
    </row>
    <row r="39" spans="2:3" s="22" customFormat="1" ht="13.5">
      <c r="B39" s="23"/>
      <c r="C39" s="23"/>
    </row>
    <row r="40" spans="2:3" s="22" customFormat="1" ht="13.5">
      <c r="B40" s="23"/>
      <c r="C40" s="23"/>
    </row>
    <row r="41" spans="2:3" s="22" customFormat="1" ht="13.5">
      <c r="B41" s="23"/>
      <c r="C41" s="23"/>
    </row>
    <row r="42" spans="2:3" s="22" customFormat="1" ht="13.5">
      <c r="B42" s="23"/>
      <c r="C42" s="23"/>
    </row>
    <row r="43" spans="2:3" s="22" customFormat="1" ht="13.5">
      <c r="B43" s="23"/>
      <c r="C43" s="23"/>
    </row>
    <row r="44" spans="2:3" s="22" customFormat="1" ht="13.5">
      <c r="B44" s="23"/>
      <c r="C44" s="23"/>
    </row>
    <row r="45" spans="2:3" s="22" customFormat="1" ht="13.5">
      <c r="B45" s="23"/>
      <c r="C45" s="23"/>
    </row>
    <row r="46" spans="2:3" s="22" customFormat="1" ht="13.5">
      <c r="B46" s="23"/>
      <c r="C46" s="23"/>
    </row>
    <row r="47" spans="2:3" s="22" customFormat="1" ht="13.5">
      <c r="B47" s="23"/>
      <c r="C47" s="23"/>
    </row>
    <row r="48" spans="2:3" s="22" customFormat="1" ht="13.5">
      <c r="B48" s="23"/>
      <c r="C48" s="23"/>
    </row>
    <row r="49" spans="2:3" s="22" customFormat="1" ht="13.5">
      <c r="B49" s="23"/>
      <c r="C49" s="23"/>
    </row>
    <row r="50" spans="2:3" s="22" customFormat="1" ht="13.5">
      <c r="B50" s="23"/>
      <c r="C50" s="23"/>
    </row>
    <row r="51" spans="2:3" s="22" customFormat="1" ht="13.5">
      <c r="B51" s="23"/>
      <c r="C51" s="23"/>
    </row>
    <row r="52" spans="2:3" s="22" customFormat="1" ht="13.5">
      <c r="B52" s="23"/>
      <c r="C52" s="23"/>
    </row>
    <row r="53" spans="2:3" s="22" customFormat="1" ht="13.5">
      <c r="B53" s="23"/>
      <c r="C53" s="23"/>
    </row>
    <row r="54" spans="2:3" s="22" customFormat="1" ht="13.5">
      <c r="B54" s="23"/>
      <c r="C54" s="23"/>
    </row>
    <row r="55" spans="2:3" s="22" customFormat="1" ht="13.5">
      <c r="B55" s="23"/>
      <c r="C55" s="23"/>
    </row>
    <row r="56" spans="2:3" s="22" customFormat="1" ht="13.5">
      <c r="B56" s="23"/>
      <c r="C56" s="23"/>
    </row>
    <row r="57" spans="2:3" s="22" customFormat="1" ht="13.5">
      <c r="B57" s="23"/>
      <c r="C57" s="23"/>
    </row>
    <row r="58" spans="2:3" s="22" customFormat="1" ht="13.5">
      <c r="B58" s="23"/>
      <c r="C58" s="23"/>
    </row>
    <row r="59" spans="2:3" s="22" customFormat="1" ht="13.5">
      <c r="B59" s="23"/>
      <c r="C59" s="23"/>
    </row>
    <row r="60" spans="2:3" s="22" customFormat="1" ht="13.5">
      <c r="B60" s="23"/>
      <c r="C60" s="23"/>
    </row>
    <row r="61" spans="2:3" s="22" customFormat="1" ht="13.5">
      <c r="B61" s="23"/>
      <c r="C61" s="23"/>
    </row>
    <row r="62" spans="2:3" s="22" customFormat="1" ht="13.5">
      <c r="B62" s="23"/>
      <c r="C62" s="23"/>
    </row>
    <row r="63" spans="2:3" s="22" customFormat="1" ht="13.5">
      <c r="B63" s="23"/>
      <c r="C63" s="23"/>
    </row>
    <row r="64" spans="2:3" s="22" customFormat="1" ht="13.5">
      <c r="B64" s="23"/>
      <c r="C64" s="23"/>
    </row>
    <row r="65" spans="2:3" s="22" customFormat="1" ht="13.5">
      <c r="B65" s="23"/>
      <c r="C65" s="23"/>
    </row>
    <row r="66" spans="2:3" s="22" customFormat="1" ht="13.5">
      <c r="B66" s="23"/>
      <c r="C66" s="23"/>
    </row>
    <row r="67" spans="2:3" s="22" customFormat="1" ht="13.5">
      <c r="B67" s="23"/>
      <c r="C67" s="23"/>
    </row>
    <row r="68" spans="2:3" s="22" customFormat="1" ht="13.5">
      <c r="B68" s="23"/>
      <c r="C68" s="23"/>
    </row>
    <row r="69" spans="2:3" s="22" customFormat="1" ht="13.5">
      <c r="B69" s="23"/>
      <c r="C69" s="23"/>
    </row>
    <row r="70" spans="2:3" s="22" customFormat="1" ht="13.5">
      <c r="B70" s="23"/>
      <c r="C70" s="23"/>
    </row>
    <row r="71" spans="2:3" s="22" customFormat="1" ht="13.5">
      <c r="B71" s="23"/>
      <c r="C71" s="23"/>
    </row>
    <row r="72" spans="2:3" s="22" customFormat="1" ht="13.5">
      <c r="B72" s="23"/>
      <c r="C72" s="23"/>
    </row>
    <row r="73" spans="2:3" s="22" customFormat="1" ht="13.5">
      <c r="B73" s="23"/>
      <c r="C73" s="23"/>
    </row>
    <row r="74" spans="2:3" s="22" customFormat="1" ht="13.5">
      <c r="B74" s="23"/>
      <c r="C74" s="23"/>
    </row>
    <row r="75" spans="2:3" s="22" customFormat="1" ht="13.5">
      <c r="B75" s="23"/>
      <c r="C75" s="23"/>
    </row>
    <row r="76" spans="2:3" s="22" customFormat="1" ht="13.5">
      <c r="B76" s="23"/>
      <c r="C76" s="23"/>
    </row>
    <row r="77" spans="2:3" s="22" customFormat="1" ht="13.5">
      <c r="B77" s="23"/>
      <c r="C77" s="23"/>
    </row>
    <row r="78" spans="2:3" s="22" customFormat="1" ht="13.5">
      <c r="B78" s="23"/>
      <c r="C78" s="23"/>
    </row>
    <row r="79" spans="2:3" s="22" customFormat="1" ht="13.5">
      <c r="B79" s="23"/>
      <c r="C79" s="23"/>
    </row>
    <row r="80" spans="2:3" s="22" customFormat="1" ht="13.5">
      <c r="B80" s="23"/>
      <c r="C80" s="23"/>
    </row>
    <row r="81" spans="2:3" s="22" customFormat="1" ht="13.5">
      <c r="B81" s="23"/>
      <c r="C81" s="23"/>
    </row>
    <row r="82" spans="2:3" s="22" customFormat="1" ht="13.5">
      <c r="B82" s="23"/>
      <c r="C82" s="23"/>
    </row>
    <row r="83" spans="2:3" s="22" customFormat="1" ht="13.5">
      <c r="B83" s="23"/>
      <c r="C83" s="23"/>
    </row>
    <row r="84" spans="2:3" s="22" customFormat="1" ht="13.5">
      <c r="B84" s="23"/>
      <c r="C84" s="23"/>
    </row>
    <row r="85" spans="2:3" s="22" customFormat="1" ht="13.5">
      <c r="B85" s="23"/>
      <c r="C85" s="23"/>
    </row>
    <row r="86" spans="2:3" s="22" customFormat="1" ht="13.5">
      <c r="B86" s="23"/>
      <c r="C86" s="23"/>
    </row>
    <row r="87" spans="2:3" s="22" customFormat="1" ht="13.5">
      <c r="B87" s="23"/>
      <c r="C87" s="23"/>
    </row>
    <row r="88" spans="2:3" s="22" customFormat="1" ht="13.5">
      <c r="B88" s="23"/>
      <c r="C88" s="23"/>
    </row>
    <row r="89" spans="2:3" s="22" customFormat="1" ht="13.5">
      <c r="B89" s="23"/>
      <c r="C89" s="23"/>
    </row>
    <row r="90" spans="2:3" s="22" customFormat="1" ht="13.5">
      <c r="B90" s="23"/>
      <c r="C90" s="23"/>
    </row>
    <row r="91" spans="2:3" s="22" customFormat="1" ht="13.5">
      <c r="B91" s="23"/>
      <c r="C91" s="23"/>
    </row>
    <row r="92" spans="2:3" s="22" customFormat="1" ht="13.5">
      <c r="B92" s="23"/>
      <c r="C92" s="23"/>
    </row>
    <row r="93" spans="2:3" s="22" customFormat="1" ht="13.5">
      <c r="B93" s="23"/>
      <c r="C93" s="23"/>
    </row>
    <row r="94" spans="2:3" s="22" customFormat="1" ht="13.5">
      <c r="B94" s="23"/>
      <c r="C94" s="23"/>
    </row>
    <row r="95" spans="2:3" s="22" customFormat="1" ht="13.5">
      <c r="B95" s="23"/>
      <c r="C95" s="23"/>
    </row>
    <row r="96" spans="2:3" s="22" customFormat="1" ht="13.5">
      <c r="B96" s="23"/>
      <c r="C96" s="23"/>
    </row>
    <row r="97" spans="2:3" s="22" customFormat="1" ht="13.5">
      <c r="B97" s="23"/>
      <c r="C97" s="23"/>
    </row>
    <row r="98" spans="2:3" s="22" customFormat="1" ht="13.5">
      <c r="B98" s="23"/>
      <c r="C98" s="23"/>
    </row>
    <row r="99" spans="2:3" s="22" customFormat="1" ht="13.5">
      <c r="B99" s="23"/>
      <c r="C99" s="23"/>
    </row>
    <row r="100" spans="2:3" s="22" customFormat="1" ht="13.5">
      <c r="B100" s="23"/>
      <c r="C100" s="23"/>
    </row>
    <row r="101" spans="2:3" s="22" customFormat="1" ht="13.5">
      <c r="B101" s="23"/>
      <c r="C101" s="23"/>
    </row>
    <row r="102" spans="2:3" s="22" customFormat="1" ht="13.5">
      <c r="B102" s="23"/>
      <c r="C102" s="23"/>
    </row>
    <row r="103" spans="2:3" s="22" customFormat="1" ht="13.5">
      <c r="B103" s="23"/>
      <c r="C103" s="23"/>
    </row>
    <row r="104" spans="2:3" s="22" customFormat="1" ht="13.5">
      <c r="B104" s="23"/>
      <c r="C104" s="23"/>
    </row>
    <row r="105" spans="2:3" s="22" customFormat="1" ht="13.5">
      <c r="B105" s="23"/>
      <c r="C105" s="23"/>
    </row>
  </sheetData>
  <sheetProtection/>
  <mergeCells count="5">
    <mergeCell ref="A2:B2"/>
    <mergeCell ref="A3:C3"/>
    <mergeCell ref="A5:B5"/>
    <mergeCell ref="A7:A8"/>
    <mergeCell ref="B7:C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73"/>
  <sheetViews>
    <sheetView showGridLines="0" view="pageBreakPreview" zoomScaleNormal="115" zoomScaleSheetLayoutView="100" zoomScalePageLayoutView="0" workbookViewId="0" topLeftCell="A1">
      <selection activeCell="A3" sqref="A3:I3"/>
    </sheetView>
  </sheetViews>
  <sheetFormatPr defaultColWidth="9.00390625" defaultRowHeight="13.5" outlineLevelCol="1"/>
  <cols>
    <col min="1" max="1" width="11.25390625" style="137" customWidth="1"/>
    <col min="2" max="3" width="10.00390625" style="136" customWidth="1" outlineLevel="1"/>
    <col min="4" max="5" width="10.125" style="136" customWidth="1" outlineLevel="1"/>
    <col min="6" max="7" width="10.00390625" style="136" customWidth="1" outlineLevel="1"/>
    <col min="8" max="9" width="10.125" style="136" customWidth="1" outlineLevel="1"/>
    <col min="10" max="13" width="10.00390625" style="136" customWidth="1"/>
    <col min="14" max="17" width="10.125" style="136" customWidth="1"/>
    <col min="18" max="16384" width="9.00390625" style="137" customWidth="1"/>
  </cols>
  <sheetData>
    <row r="1" ht="13.5">
      <c r="A1" s="135" t="s">
        <v>419</v>
      </c>
    </row>
    <row r="2" ht="13.5">
      <c r="A2" s="106" t="s">
        <v>418</v>
      </c>
    </row>
    <row r="3" spans="1:17" ht="17.25">
      <c r="A3" s="719" t="s">
        <v>301</v>
      </c>
      <c r="B3" s="719"/>
      <c r="C3" s="719"/>
      <c r="D3" s="719"/>
      <c r="E3" s="719"/>
      <c r="F3" s="719"/>
      <c r="G3" s="719"/>
      <c r="H3" s="719"/>
      <c r="I3" s="722"/>
      <c r="J3" s="4"/>
      <c r="K3" s="4"/>
      <c r="L3" s="4"/>
      <c r="M3" s="4"/>
      <c r="N3" s="4"/>
      <c r="O3" s="4"/>
      <c r="P3" s="4"/>
      <c r="Q3" s="4"/>
    </row>
    <row r="4" ht="14.25">
      <c r="A4" s="307"/>
    </row>
    <row r="5" spans="1:18" ht="14.25">
      <c r="A5" s="451" t="s">
        <v>0</v>
      </c>
      <c r="B5" s="451"/>
      <c r="C5" s="11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4"/>
    </row>
    <row r="6" spans="1:18" ht="6" customHeight="1" thickBot="1">
      <c r="A6" s="112"/>
      <c r="B6" s="112"/>
      <c r="C6" s="11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</row>
    <row r="7" spans="1:18" s="202" customFormat="1" ht="13.5" customHeight="1" thickTop="1">
      <c r="A7" s="452" t="s">
        <v>148</v>
      </c>
      <c r="B7" s="455" t="s">
        <v>158</v>
      </c>
      <c r="C7" s="456"/>
      <c r="D7" s="456"/>
      <c r="E7" s="456"/>
      <c r="F7" s="464" t="s">
        <v>302</v>
      </c>
      <c r="G7" s="465"/>
      <c r="H7" s="465"/>
      <c r="I7" s="465"/>
      <c r="J7" s="663" t="s">
        <v>303</v>
      </c>
      <c r="K7" s="663"/>
      <c r="L7" s="663"/>
      <c r="M7" s="667"/>
      <c r="N7" s="662" t="s">
        <v>304</v>
      </c>
      <c r="O7" s="663"/>
      <c r="P7" s="663"/>
      <c r="Q7" s="663"/>
      <c r="R7" s="201"/>
    </row>
    <row r="8" spans="1:18" s="202" customFormat="1" ht="13.5" customHeight="1">
      <c r="A8" s="453"/>
      <c r="B8" s="658" t="s">
        <v>1</v>
      </c>
      <c r="C8" s="654" t="s">
        <v>272</v>
      </c>
      <c r="D8" s="664" t="s">
        <v>403</v>
      </c>
      <c r="E8" s="466" t="s">
        <v>404</v>
      </c>
      <c r="F8" s="648" t="s">
        <v>1</v>
      </c>
      <c r="G8" s="654" t="s">
        <v>272</v>
      </c>
      <c r="H8" s="466" t="s">
        <v>403</v>
      </c>
      <c r="I8" s="466" t="s">
        <v>404</v>
      </c>
      <c r="J8" s="351"/>
      <c r="K8" s="352" t="s">
        <v>429</v>
      </c>
      <c r="L8" s="353" t="s">
        <v>428</v>
      </c>
      <c r="M8" s="354"/>
      <c r="N8" s="652" t="s">
        <v>156</v>
      </c>
      <c r="O8" s="652" t="s">
        <v>157</v>
      </c>
      <c r="P8" s="652" t="s">
        <v>155</v>
      </c>
      <c r="Q8" s="651" t="s">
        <v>154</v>
      </c>
      <c r="R8" s="201"/>
    </row>
    <row r="9" spans="1:18" s="202" customFormat="1" ht="13.5" customHeight="1">
      <c r="A9" s="453"/>
      <c r="B9" s="659"/>
      <c r="C9" s="655"/>
      <c r="D9" s="665"/>
      <c r="E9" s="657"/>
      <c r="F9" s="649"/>
      <c r="G9" s="655"/>
      <c r="H9" s="657"/>
      <c r="I9" s="657"/>
      <c r="J9" s="356" t="s">
        <v>156</v>
      </c>
      <c r="K9" s="355" t="s">
        <v>157</v>
      </c>
      <c r="L9" s="357" t="s">
        <v>155</v>
      </c>
      <c r="M9" s="660" t="s">
        <v>154</v>
      </c>
      <c r="N9" s="653"/>
      <c r="O9" s="653"/>
      <c r="P9" s="653"/>
      <c r="Q9" s="647"/>
      <c r="R9" s="201"/>
    </row>
    <row r="10" spans="1:18" s="202" customFormat="1" ht="13.5" customHeight="1">
      <c r="A10" s="454"/>
      <c r="B10" s="659"/>
      <c r="C10" s="656"/>
      <c r="D10" s="666"/>
      <c r="E10" s="657"/>
      <c r="F10" s="650"/>
      <c r="G10" s="656"/>
      <c r="H10" s="657"/>
      <c r="I10" s="657"/>
      <c r="J10" s="359" t="s">
        <v>153</v>
      </c>
      <c r="K10" s="358" t="s">
        <v>152</v>
      </c>
      <c r="L10" s="360" t="s">
        <v>151</v>
      </c>
      <c r="M10" s="661"/>
      <c r="N10" s="463"/>
      <c r="O10" s="463"/>
      <c r="P10" s="463"/>
      <c r="Q10" s="640"/>
      <c r="R10" s="201"/>
    </row>
    <row r="11" spans="1:18" s="127" customFormat="1" ht="15" customHeight="1">
      <c r="A11" s="237" t="s">
        <v>371</v>
      </c>
      <c r="B11" s="31">
        <v>14777</v>
      </c>
      <c r="C11" s="31">
        <v>13941</v>
      </c>
      <c r="D11" s="31">
        <v>835</v>
      </c>
      <c r="E11" s="31">
        <v>1</v>
      </c>
      <c r="F11" s="31">
        <v>205334</v>
      </c>
      <c r="G11" s="31">
        <v>203423</v>
      </c>
      <c r="H11" s="31">
        <v>1908</v>
      </c>
      <c r="I11" s="31">
        <v>3</v>
      </c>
      <c r="J11" s="31">
        <v>120310</v>
      </c>
      <c r="K11" s="31">
        <v>85022</v>
      </c>
      <c r="L11" s="31">
        <v>2</v>
      </c>
      <c r="M11" s="208" t="s">
        <v>10</v>
      </c>
      <c r="N11" s="31">
        <v>307174</v>
      </c>
      <c r="O11" s="31">
        <v>204263</v>
      </c>
      <c r="P11" s="31">
        <v>336000</v>
      </c>
      <c r="Q11" s="208" t="s">
        <v>10</v>
      </c>
      <c r="R11" s="47"/>
    </row>
    <row r="12" spans="1:18" s="127" customFormat="1" ht="15" customHeight="1">
      <c r="A12" s="218">
        <v>22</v>
      </c>
      <c r="B12" s="31">
        <v>14587</v>
      </c>
      <c r="C12" s="31">
        <v>13738</v>
      </c>
      <c r="D12" s="31">
        <v>847</v>
      </c>
      <c r="E12" s="31">
        <v>2</v>
      </c>
      <c r="F12" s="31">
        <v>206382</v>
      </c>
      <c r="G12" s="31">
        <v>204406</v>
      </c>
      <c r="H12" s="31">
        <v>1971</v>
      </c>
      <c r="I12" s="31">
        <v>5</v>
      </c>
      <c r="J12" s="31">
        <v>120388</v>
      </c>
      <c r="K12" s="31">
        <v>85992</v>
      </c>
      <c r="L12" s="31">
        <v>2</v>
      </c>
      <c r="M12" s="208" t="s">
        <v>10</v>
      </c>
      <c r="N12" s="31">
        <v>308074</v>
      </c>
      <c r="O12" s="31">
        <v>204901</v>
      </c>
      <c r="P12" s="31">
        <v>360000</v>
      </c>
      <c r="Q12" s="208" t="s">
        <v>10</v>
      </c>
      <c r="R12" s="47"/>
    </row>
    <row r="13" spans="1:18" s="32" customFormat="1" ht="15" customHeight="1">
      <c r="A13" s="210">
        <v>23</v>
      </c>
      <c r="B13" s="361">
        <v>14520</v>
      </c>
      <c r="C13" s="361">
        <v>13657</v>
      </c>
      <c r="D13" s="361">
        <v>861</v>
      </c>
      <c r="E13" s="361">
        <v>2</v>
      </c>
      <c r="F13" s="361">
        <v>207850</v>
      </c>
      <c r="G13" s="361">
        <v>205847</v>
      </c>
      <c r="H13" s="361">
        <v>1998</v>
      </c>
      <c r="I13" s="361">
        <v>5</v>
      </c>
      <c r="J13" s="361">
        <v>120828</v>
      </c>
      <c r="K13" s="361">
        <v>87020</v>
      </c>
      <c r="L13" s="361">
        <v>2</v>
      </c>
      <c r="M13" s="212">
        <v>0</v>
      </c>
      <c r="N13" s="361">
        <v>307709</v>
      </c>
      <c r="O13" s="361">
        <v>205237</v>
      </c>
      <c r="P13" s="361">
        <v>365000</v>
      </c>
      <c r="Q13" s="212">
        <v>0</v>
      </c>
      <c r="R13" s="29"/>
    </row>
    <row r="14" spans="1:17" s="127" customFormat="1" ht="13.5" customHeight="1">
      <c r="A14" s="127" t="s">
        <v>413</v>
      </c>
      <c r="B14" s="133"/>
      <c r="C14" s="133"/>
      <c r="D14" s="133"/>
      <c r="E14" s="133"/>
      <c r="F14" s="133"/>
      <c r="G14" s="283"/>
      <c r="H14" s="362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2:17" s="22" customFormat="1" ht="13.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2:17" s="22" customFormat="1" ht="13.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s="22" customFormat="1" ht="13.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s="22" customFormat="1" ht="13.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s="22" customFormat="1" ht="13.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s="22" customFormat="1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s="22" customFormat="1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s="22" customFormat="1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s="22" customFormat="1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s="22" customFormat="1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s="22" customFormat="1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s="22" customFormat="1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s="22" customFormat="1" ht="13.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s="22" customFormat="1" ht="13.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s="22" customFormat="1" ht="13.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s="22" customFormat="1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s="22" customFormat="1" ht="13.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s="22" customFormat="1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s="22" customFormat="1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s="22" customFormat="1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s="22" customFormat="1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s="22" customFormat="1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s="22" customFormat="1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</sheetData>
  <sheetProtection/>
  <mergeCells count="20">
    <mergeCell ref="A3:I3"/>
    <mergeCell ref="N8:N10"/>
    <mergeCell ref="B8:B10"/>
    <mergeCell ref="G8:G10"/>
    <mergeCell ref="M9:M10"/>
    <mergeCell ref="N7:Q7"/>
    <mergeCell ref="I8:I10"/>
    <mergeCell ref="H8:H10"/>
    <mergeCell ref="P8:P10"/>
    <mergeCell ref="D8:D10"/>
    <mergeCell ref="J7:M7"/>
    <mergeCell ref="F8:F10"/>
    <mergeCell ref="Q8:Q10"/>
    <mergeCell ref="O8:O10"/>
    <mergeCell ref="A5:B5"/>
    <mergeCell ref="A7:A10"/>
    <mergeCell ref="B7:E7"/>
    <mergeCell ref="C8:C10"/>
    <mergeCell ref="F7:I7"/>
    <mergeCell ref="E8:E10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1"/>
  <sheetViews>
    <sheetView showGridLines="0" view="pageBreakPreview" zoomScaleNormal="115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11.25390625" style="137" customWidth="1"/>
    <col min="2" max="6" width="16.125" style="136" customWidth="1"/>
    <col min="7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6" ht="17.25">
      <c r="A3" s="475" t="s">
        <v>159</v>
      </c>
      <c r="B3" s="475"/>
      <c r="C3" s="475"/>
      <c r="D3" s="475"/>
      <c r="E3" s="475"/>
      <c r="F3" s="475"/>
    </row>
    <row r="4" spans="1:6" ht="17.25">
      <c r="A4" s="451" t="s">
        <v>13</v>
      </c>
      <c r="B4" s="451"/>
      <c r="C4" s="138"/>
      <c r="D4" s="138"/>
      <c r="E4" s="138"/>
      <c r="F4" s="283" t="s">
        <v>351</v>
      </c>
    </row>
    <row r="5" ht="3.75" customHeight="1" thickBot="1"/>
    <row r="6" spans="1:6" s="117" customFormat="1" ht="15.75" customHeight="1" thickTop="1">
      <c r="A6" s="115" t="s">
        <v>148</v>
      </c>
      <c r="B6" s="113" t="s">
        <v>14</v>
      </c>
      <c r="C6" s="113" t="s">
        <v>147</v>
      </c>
      <c r="D6" s="213" t="s">
        <v>16</v>
      </c>
      <c r="E6" s="213" t="s">
        <v>17</v>
      </c>
      <c r="F6" s="114" t="s">
        <v>146</v>
      </c>
    </row>
    <row r="7" spans="1:6" s="366" customFormat="1" ht="10.5">
      <c r="A7" s="363"/>
      <c r="B7" s="364" t="s">
        <v>18</v>
      </c>
      <c r="C7" s="365" t="s">
        <v>18</v>
      </c>
      <c r="D7" s="365" t="s">
        <v>18</v>
      </c>
      <c r="E7" s="365" t="s">
        <v>18</v>
      </c>
      <c r="F7" s="365" t="s">
        <v>19</v>
      </c>
    </row>
    <row r="8" spans="1:6" s="127" customFormat="1" ht="18" customHeight="1">
      <c r="A8" s="214" t="s">
        <v>371</v>
      </c>
      <c r="B8" s="367">
        <v>114246129</v>
      </c>
      <c r="C8" s="31">
        <v>112478119</v>
      </c>
      <c r="D8" s="31">
        <v>134103</v>
      </c>
      <c r="E8" s="31">
        <v>1684236</v>
      </c>
      <c r="F8" s="368">
        <v>98.45</v>
      </c>
    </row>
    <row r="9" spans="1:6" s="127" customFormat="1" ht="18" customHeight="1">
      <c r="A9" s="218">
        <v>22</v>
      </c>
      <c r="B9" s="209">
        <v>117076563</v>
      </c>
      <c r="C9" s="31">
        <v>115240563</v>
      </c>
      <c r="D9" s="31">
        <v>73284</v>
      </c>
      <c r="E9" s="208">
        <v>1762717</v>
      </c>
      <c r="F9" s="368">
        <v>98.43</v>
      </c>
    </row>
    <row r="10" spans="1:6" s="32" customFormat="1" ht="18" customHeight="1">
      <c r="A10" s="129">
        <v>23</v>
      </c>
      <c r="B10" s="369">
        <v>121137920</v>
      </c>
      <c r="C10" s="212">
        <v>119270790</v>
      </c>
      <c r="D10" s="212">
        <v>127048</v>
      </c>
      <c r="E10" s="361">
        <v>1740081</v>
      </c>
      <c r="F10" s="370">
        <v>98.56</v>
      </c>
    </row>
    <row r="11" spans="1:6" s="22" customFormat="1" ht="15" customHeight="1">
      <c r="A11" s="95" t="s">
        <v>413</v>
      </c>
      <c r="B11" s="158"/>
      <c r="C11" s="158"/>
      <c r="D11" s="23"/>
      <c r="E11" s="23"/>
      <c r="F11" s="23"/>
    </row>
    <row r="12" spans="2:6" s="22" customFormat="1" ht="13.5">
      <c r="B12" s="23"/>
      <c r="C12" s="23"/>
      <c r="D12" s="23"/>
      <c r="E12" s="23"/>
      <c r="F12" s="23"/>
    </row>
    <row r="13" spans="2:6" s="22" customFormat="1" ht="13.5">
      <c r="B13" s="23"/>
      <c r="C13" s="23"/>
      <c r="D13" s="23"/>
      <c r="E13" s="23"/>
      <c r="F13" s="23"/>
    </row>
    <row r="14" spans="2:6" s="22" customFormat="1" ht="13.5">
      <c r="B14" s="23"/>
      <c r="C14" s="23"/>
      <c r="D14" s="23"/>
      <c r="E14" s="23"/>
      <c r="F14" s="23"/>
    </row>
    <row r="15" spans="2:6" s="22" customFormat="1" ht="13.5">
      <c r="B15" s="23"/>
      <c r="C15" s="23"/>
      <c r="D15" s="23"/>
      <c r="E15" s="23"/>
      <c r="F15" s="23"/>
    </row>
    <row r="16" spans="2:6" s="22" customFormat="1" ht="13.5">
      <c r="B16" s="23"/>
      <c r="C16" s="23"/>
      <c r="D16" s="23"/>
      <c r="E16" s="23"/>
      <c r="F16" s="23"/>
    </row>
    <row r="17" spans="2:6" s="22" customFormat="1" ht="13.5">
      <c r="B17" s="23"/>
      <c r="C17" s="23"/>
      <c r="D17" s="23"/>
      <c r="E17" s="23"/>
      <c r="F17" s="23"/>
    </row>
    <row r="18" spans="2:6" s="22" customFormat="1" ht="13.5">
      <c r="B18" s="23"/>
      <c r="C18" s="23"/>
      <c r="D18" s="23"/>
      <c r="E18" s="23"/>
      <c r="F18" s="23"/>
    </row>
    <row r="19" spans="2:6" s="22" customFormat="1" ht="13.5">
      <c r="B19" s="23"/>
      <c r="C19" s="23"/>
      <c r="D19" s="23"/>
      <c r="E19" s="23"/>
      <c r="F19" s="23"/>
    </row>
    <row r="20" spans="2:6" s="22" customFormat="1" ht="13.5">
      <c r="B20" s="23"/>
      <c r="C20" s="23"/>
      <c r="D20" s="23"/>
      <c r="E20" s="23"/>
      <c r="F20" s="23"/>
    </row>
    <row r="21" spans="2:6" s="22" customFormat="1" ht="13.5">
      <c r="B21" s="23"/>
      <c r="C21" s="23"/>
      <c r="D21" s="23"/>
      <c r="E21" s="23"/>
      <c r="F21" s="23"/>
    </row>
    <row r="22" spans="2:6" s="22" customFormat="1" ht="13.5">
      <c r="B22" s="23"/>
      <c r="C22" s="23"/>
      <c r="D22" s="23"/>
      <c r="E22" s="23"/>
      <c r="F22" s="23"/>
    </row>
    <row r="23" spans="2:6" s="22" customFormat="1" ht="13.5">
      <c r="B23" s="23"/>
      <c r="C23" s="23"/>
      <c r="D23" s="23"/>
      <c r="E23" s="23"/>
      <c r="F23" s="23"/>
    </row>
    <row r="24" spans="2:6" s="22" customFormat="1" ht="13.5">
      <c r="B24" s="23"/>
      <c r="C24" s="23"/>
      <c r="D24" s="23"/>
      <c r="E24" s="23"/>
      <c r="F24" s="23"/>
    </row>
    <row r="25" spans="2:6" s="22" customFormat="1" ht="13.5">
      <c r="B25" s="23"/>
      <c r="C25" s="23"/>
      <c r="D25" s="23"/>
      <c r="E25" s="23"/>
      <c r="F25" s="23"/>
    </row>
    <row r="26" spans="2:6" s="22" customFormat="1" ht="13.5">
      <c r="B26" s="23"/>
      <c r="C26" s="23"/>
      <c r="D26" s="23"/>
      <c r="E26" s="23"/>
      <c r="F26" s="23"/>
    </row>
    <row r="27" spans="2:6" s="22" customFormat="1" ht="13.5">
      <c r="B27" s="23"/>
      <c r="C27" s="23"/>
      <c r="D27" s="23"/>
      <c r="E27" s="23"/>
      <c r="F27" s="23"/>
    </row>
    <row r="28" spans="2:6" s="22" customFormat="1" ht="13.5">
      <c r="B28" s="23"/>
      <c r="C28" s="23"/>
      <c r="D28" s="23"/>
      <c r="E28" s="23"/>
      <c r="F28" s="23"/>
    </row>
    <row r="29" spans="2:6" s="22" customFormat="1" ht="13.5">
      <c r="B29" s="23"/>
      <c r="C29" s="23"/>
      <c r="D29" s="23"/>
      <c r="E29" s="23"/>
      <c r="F29" s="23"/>
    </row>
    <row r="30" spans="2:6" s="22" customFormat="1" ht="13.5">
      <c r="B30" s="23"/>
      <c r="C30" s="23"/>
      <c r="D30" s="23"/>
      <c r="E30" s="23"/>
      <c r="F30" s="23"/>
    </row>
    <row r="31" spans="2:6" s="22" customFormat="1" ht="13.5">
      <c r="B31" s="23"/>
      <c r="C31" s="23"/>
      <c r="D31" s="23"/>
      <c r="E31" s="23"/>
      <c r="F31" s="23"/>
    </row>
    <row r="32" spans="2:6" s="22" customFormat="1" ht="13.5">
      <c r="B32" s="23"/>
      <c r="C32" s="23"/>
      <c r="D32" s="23"/>
      <c r="E32" s="23"/>
      <c r="F32" s="23"/>
    </row>
    <row r="33" spans="2:6" s="22" customFormat="1" ht="13.5">
      <c r="B33" s="23"/>
      <c r="C33" s="23"/>
      <c r="D33" s="23"/>
      <c r="E33" s="23"/>
      <c r="F33" s="23"/>
    </row>
    <row r="34" spans="2:6" s="22" customFormat="1" ht="13.5">
      <c r="B34" s="23"/>
      <c r="C34" s="23"/>
      <c r="D34" s="23"/>
      <c r="E34" s="23"/>
      <c r="F34" s="23"/>
    </row>
    <row r="35" spans="2:6" s="22" customFormat="1" ht="13.5">
      <c r="B35" s="23"/>
      <c r="C35" s="23"/>
      <c r="D35" s="23"/>
      <c r="E35" s="23"/>
      <c r="F35" s="23"/>
    </row>
    <row r="36" spans="2:6" s="22" customFormat="1" ht="13.5">
      <c r="B36" s="23"/>
      <c r="C36" s="23"/>
      <c r="D36" s="23"/>
      <c r="E36" s="23"/>
      <c r="F36" s="23"/>
    </row>
    <row r="37" spans="2:6" s="22" customFormat="1" ht="13.5">
      <c r="B37" s="23"/>
      <c r="C37" s="23"/>
      <c r="D37" s="23"/>
      <c r="E37" s="23"/>
      <c r="F37" s="23"/>
    </row>
    <row r="38" spans="2:6" s="22" customFormat="1" ht="13.5">
      <c r="B38" s="23"/>
      <c r="C38" s="23"/>
      <c r="D38" s="23"/>
      <c r="E38" s="23"/>
      <c r="F38" s="23"/>
    </row>
    <row r="39" spans="2:6" s="22" customFormat="1" ht="13.5">
      <c r="B39" s="23"/>
      <c r="C39" s="23"/>
      <c r="D39" s="23"/>
      <c r="E39" s="23"/>
      <c r="F39" s="23"/>
    </row>
    <row r="40" spans="2:6" s="22" customFormat="1" ht="13.5">
      <c r="B40" s="23"/>
      <c r="C40" s="23"/>
      <c r="D40" s="23"/>
      <c r="E40" s="23"/>
      <c r="F40" s="23"/>
    </row>
    <row r="41" spans="2:6" s="22" customFormat="1" ht="13.5">
      <c r="B41" s="23"/>
      <c r="C41" s="23"/>
      <c r="D41" s="23"/>
      <c r="E41" s="23"/>
      <c r="F41" s="23"/>
    </row>
    <row r="42" spans="2:6" s="22" customFormat="1" ht="13.5">
      <c r="B42" s="23"/>
      <c r="C42" s="23"/>
      <c r="D42" s="23"/>
      <c r="E42" s="23"/>
      <c r="F42" s="23"/>
    </row>
    <row r="43" spans="2:6" s="22" customFormat="1" ht="13.5">
      <c r="B43" s="23"/>
      <c r="C43" s="23"/>
      <c r="D43" s="23"/>
      <c r="E43" s="23"/>
      <c r="F43" s="23"/>
    </row>
    <row r="44" spans="2:6" s="22" customFormat="1" ht="13.5">
      <c r="B44" s="23"/>
      <c r="C44" s="23"/>
      <c r="D44" s="23"/>
      <c r="E44" s="23"/>
      <c r="F44" s="23"/>
    </row>
    <row r="45" spans="2:6" s="22" customFormat="1" ht="13.5">
      <c r="B45" s="23"/>
      <c r="C45" s="23"/>
      <c r="D45" s="23"/>
      <c r="E45" s="23"/>
      <c r="F45" s="23"/>
    </row>
    <row r="46" spans="2:6" s="22" customFormat="1" ht="13.5">
      <c r="B46" s="23"/>
      <c r="C46" s="23"/>
      <c r="D46" s="23"/>
      <c r="E46" s="23"/>
      <c r="F46" s="23"/>
    </row>
    <row r="47" spans="2:6" s="22" customFormat="1" ht="13.5">
      <c r="B47" s="23"/>
      <c r="C47" s="23"/>
      <c r="D47" s="23"/>
      <c r="E47" s="23"/>
      <c r="F47" s="23"/>
    </row>
    <row r="48" spans="2:6" s="22" customFormat="1" ht="13.5">
      <c r="B48" s="23"/>
      <c r="C48" s="23"/>
      <c r="D48" s="23"/>
      <c r="E48" s="23"/>
      <c r="F48" s="23"/>
    </row>
    <row r="49" spans="2:6" s="22" customFormat="1" ht="13.5">
      <c r="B49" s="23"/>
      <c r="C49" s="23"/>
      <c r="D49" s="23"/>
      <c r="E49" s="23"/>
      <c r="F49" s="23"/>
    </row>
    <row r="50" spans="2:6" s="22" customFormat="1" ht="13.5">
      <c r="B50" s="23"/>
      <c r="C50" s="23"/>
      <c r="D50" s="23"/>
      <c r="E50" s="23"/>
      <c r="F50" s="23"/>
    </row>
    <row r="51" spans="2:6" s="22" customFormat="1" ht="13.5">
      <c r="B51" s="23"/>
      <c r="C51" s="23"/>
      <c r="D51" s="23"/>
      <c r="E51" s="23"/>
      <c r="F51" s="23"/>
    </row>
    <row r="52" spans="2:6" s="22" customFormat="1" ht="13.5">
      <c r="B52" s="23"/>
      <c r="C52" s="23"/>
      <c r="D52" s="23"/>
      <c r="E52" s="23"/>
      <c r="F52" s="23"/>
    </row>
    <row r="53" spans="2:6" s="22" customFormat="1" ht="13.5">
      <c r="B53" s="23"/>
      <c r="C53" s="23"/>
      <c r="D53" s="23"/>
      <c r="E53" s="23"/>
      <c r="F53" s="23"/>
    </row>
    <row r="54" spans="2:6" s="22" customFormat="1" ht="13.5">
      <c r="B54" s="23"/>
      <c r="C54" s="23"/>
      <c r="D54" s="23"/>
      <c r="E54" s="23"/>
      <c r="F54" s="23"/>
    </row>
    <row r="55" spans="2:6" s="22" customFormat="1" ht="13.5">
      <c r="B55" s="23"/>
      <c r="C55" s="23"/>
      <c r="D55" s="23"/>
      <c r="E55" s="23"/>
      <c r="F55" s="23"/>
    </row>
    <row r="56" spans="2:6" s="22" customFormat="1" ht="13.5">
      <c r="B56" s="23"/>
      <c r="C56" s="23"/>
      <c r="D56" s="23"/>
      <c r="E56" s="23"/>
      <c r="F56" s="23"/>
    </row>
    <row r="57" spans="2:6" s="22" customFormat="1" ht="13.5">
      <c r="B57" s="23"/>
      <c r="C57" s="23"/>
      <c r="D57" s="23"/>
      <c r="E57" s="23"/>
      <c r="F57" s="23"/>
    </row>
    <row r="58" spans="2:6" s="22" customFormat="1" ht="13.5">
      <c r="B58" s="23"/>
      <c r="C58" s="23"/>
      <c r="D58" s="23"/>
      <c r="E58" s="23"/>
      <c r="F58" s="23"/>
    </row>
    <row r="59" spans="2:6" s="22" customFormat="1" ht="13.5">
      <c r="B59" s="23"/>
      <c r="C59" s="23"/>
      <c r="D59" s="23"/>
      <c r="E59" s="23"/>
      <c r="F59" s="23"/>
    </row>
    <row r="60" spans="2:6" s="22" customFormat="1" ht="13.5">
      <c r="B60" s="23"/>
      <c r="C60" s="23"/>
      <c r="D60" s="23"/>
      <c r="E60" s="23"/>
      <c r="F60" s="23"/>
    </row>
    <row r="61" spans="2:6" s="22" customFormat="1" ht="13.5">
      <c r="B61" s="23"/>
      <c r="C61" s="23"/>
      <c r="D61" s="23"/>
      <c r="E61" s="23"/>
      <c r="F61" s="23"/>
    </row>
    <row r="62" spans="2:6" s="22" customFormat="1" ht="13.5">
      <c r="B62" s="23"/>
      <c r="C62" s="23"/>
      <c r="D62" s="23"/>
      <c r="E62" s="23"/>
      <c r="F62" s="23"/>
    </row>
    <row r="63" spans="2:6" s="22" customFormat="1" ht="13.5">
      <c r="B63" s="23"/>
      <c r="C63" s="23"/>
      <c r="D63" s="23"/>
      <c r="E63" s="23"/>
      <c r="F63" s="23"/>
    </row>
    <row r="64" spans="2:6" s="22" customFormat="1" ht="13.5">
      <c r="B64" s="23"/>
      <c r="C64" s="23"/>
      <c r="D64" s="23"/>
      <c r="E64" s="23"/>
      <c r="F64" s="23"/>
    </row>
    <row r="65" spans="2:6" s="22" customFormat="1" ht="13.5">
      <c r="B65" s="23"/>
      <c r="C65" s="23"/>
      <c r="D65" s="23"/>
      <c r="E65" s="23"/>
      <c r="F65" s="23"/>
    </row>
    <row r="66" spans="2:6" s="22" customFormat="1" ht="13.5">
      <c r="B66" s="23"/>
      <c r="C66" s="23"/>
      <c r="D66" s="23"/>
      <c r="E66" s="23"/>
      <c r="F66" s="23"/>
    </row>
    <row r="67" spans="2:6" s="22" customFormat="1" ht="13.5">
      <c r="B67" s="23"/>
      <c r="C67" s="23"/>
      <c r="D67" s="23"/>
      <c r="E67" s="23"/>
      <c r="F67" s="23"/>
    </row>
    <row r="68" spans="2:6" s="22" customFormat="1" ht="13.5">
      <c r="B68" s="23"/>
      <c r="C68" s="23"/>
      <c r="D68" s="23"/>
      <c r="E68" s="23"/>
      <c r="F68" s="23"/>
    </row>
    <row r="69" spans="2:6" s="22" customFormat="1" ht="13.5">
      <c r="B69" s="23"/>
      <c r="C69" s="23"/>
      <c r="D69" s="23"/>
      <c r="E69" s="23"/>
      <c r="F69" s="23"/>
    </row>
    <row r="70" spans="2:6" s="22" customFormat="1" ht="13.5">
      <c r="B70" s="23"/>
      <c r="C70" s="23"/>
      <c r="D70" s="23"/>
      <c r="E70" s="23"/>
      <c r="F70" s="23"/>
    </row>
    <row r="71" spans="2:6" s="22" customFormat="1" ht="13.5">
      <c r="B71" s="23"/>
      <c r="C71" s="23"/>
      <c r="D71" s="23"/>
      <c r="E71" s="23"/>
      <c r="F71" s="23"/>
    </row>
    <row r="72" spans="2:6" s="22" customFormat="1" ht="13.5">
      <c r="B72" s="23"/>
      <c r="C72" s="23"/>
      <c r="D72" s="23"/>
      <c r="E72" s="23"/>
      <c r="F72" s="23"/>
    </row>
    <row r="73" spans="2:6" s="22" customFormat="1" ht="13.5">
      <c r="B73" s="23"/>
      <c r="C73" s="23"/>
      <c r="D73" s="23"/>
      <c r="E73" s="23"/>
      <c r="F73" s="23"/>
    </row>
    <row r="74" spans="2:6" s="22" customFormat="1" ht="13.5">
      <c r="B74" s="23"/>
      <c r="C74" s="23"/>
      <c r="D74" s="23"/>
      <c r="E74" s="23"/>
      <c r="F74" s="23"/>
    </row>
    <row r="75" spans="2:6" s="22" customFormat="1" ht="13.5">
      <c r="B75" s="23"/>
      <c r="C75" s="23"/>
      <c r="D75" s="23"/>
      <c r="E75" s="23"/>
      <c r="F75" s="23"/>
    </row>
    <row r="76" spans="2:6" s="22" customFormat="1" ht="13.5">
      <c r="B76" s="23"/>
      <c r="C76" s="23"/>
      <c r="D76" s="23"/>
      <c r="E76" s="23"/>
      <c r="F76" s="23"/>
    </row>
    <row r="77" spans="2:6" s="22" customFormat="1" ht="13.5">
      <c r="B77" s="23"/>
      <c r="C77" s="23"/>
      <c r="D77" s="23"/>
      <c r="E77" s="23"/>
      <c r="F77" s="23"/>
    </row>
    <row r="78" spans="2:6" s="22" customFormat="1" ht="13.5">
      <c r="B78" s="23"/>
      <c r="C78" s="23"/>
      <c r="D78" s="23"/>
      <c r="E78" s="23"/>
      <c r="F78" s="23"/>
    </row>
    <row r="79" spans="2:6" s="22" customFormat="1" ht="13.5">
      <c r="B79" s="23"/>
      <c r="C79" s="23"/>
      <c r="D79" s="23"/>
      <c r="E79" s="23"/>
      <c r="F79" s="23"/>
    </row>
    <row r="80" spans="2:6" s="22" customFormat="1" ht="13.5">
      <c r="B80" s="23"/>
      <c r="C80" s="23"/>
      <c r="D80" s="23"/>
      <c r="E80" s="23"/>
      <c r="F80" s="23"/>
    </row>
    <row r="81" spans="2:6" s="22" customFormat="1" ht="13.5">
      <c r="B81" s="23"/>
      <c r="C81" s="23"/>
      <c r="D81" s="23"/>
      <c r="E81" s="23"/>
      <c r="F81" s="23"/>
    </row>
  </sheetData>
  <sheetProtection/>
  <mergeCells count="3">
    <mergeCell ref="A4:B4"/>
    <mergeCell ref="A2:B2"/>
    <mergeCell ref="A3:F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I74"/>
  <sheetViews>
    <sheetView showGridLines="0" view="pageBreakPreview" zoomScaleSheetLayoutView="100" zoomScalePageLayoutView="0" workbookViewId="0" topLeftCell="A1">
      <pane xSplit="1" ySplit="9" topLeftCell="B10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3" sqref="A3:N3"/>
    </sheetView>
  </sheetViews>
  <sheetFormatPr defaultColWidth="11.75390625" defaultRowHeight="13.5" outlineLevelCol="2"/>
  <cols>
    <col min="1" max="1" width="11.75390625" style="137" customWidth="1"/>
    <col min="2" max="2" width="10.25390625" style="136" customWidth="1" outlineLevel="2"/>
    <col min="3" max="14" width="9.125" style="136" customWidth="1" outlineLevel="2"/>
    <col min="15" max="16" width="10.25390625" style="137" customWidth="1" outlineLevel="1"/>
    <col min="17" max="18" width="8.50390625" style="137" customWidth="1" outlineLevel="1"/>
    <col min="19" max="20" width="11.25390625" style="137" customWidth="1" outlineLevel="1"/>
    <col min="21" max="21" width="8.50390625" style="137" customWidth="1" outlineLevel="1"/>
    <col min="22" max="23" width="10.00390625" style="137" customWidth="1" outlineLevel="1"/>
    <col min="24" max="24" width="8.50390625" style="137" customWidth="1" outlineLevel="1"/>
    <col min="25" max="26" width="11.25390625" style="137" customWidth="1" outlineLevel="1"/>
    <col min="27" max="33" width="10.875" style="137" customWidth="1"/>
    <col min="34" max="16384" width="11.75390625" style="137" customWidth="1"/>
  </cols>
  <sheetData>
    <row r="1" ht="13.5">
      <c r="A1" s="135" t="s">
        <v>419</v>
      </c>
    </row>
    <row r="2" spans="1:14" ht="13.5">
      <c r="A2" s="449" t="s">
        <v>418</v>
      </c>
      <c r="B2" s="449"/>
      <c r="N2" s="137"/>
    </row>
    <row r="3" spans="1:32" ht="17.25">
      <c r="A3" s="719" t="s">
        <v>305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160"/>
      <c r="P3" s="160"/>
      <c r="Q3" s="16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14" ht="14.25">
      <c r="A4" s="307"/>
      <c r="F4" s="137"/>
      <c r="G4" s="137"/>
      <c r="H4" s="137"/>
      <c r="I4" s="137"/>
      <c r="J4" s="137"/>
      <c r="K4" s="137"/>
      <c r="L4" s="137"/>
      <c r="M4" s="137"/>
      <c r="N4" s="163" t="s">
        <v>166</v>
      </c>
    </row>
    <row r="5" spans="1:17" ht="4.5" customHeight="1" thickBot="1">
      <c r="A5" s="691"/>
      <c r="B5" s="691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58"/>
      <c r="O5" s="258"/>
      <c r="P5" s="258"/>
      <c r="Q5" s="258"/>
    </row>
    <row r="6" spans="1:35" s="127" customFormat="1" ht="13.5" customHeight="1" thickTop="1">
      <c r="A6" s="452" t="s">
        <v>148</v>
      </c>
      <c r="B6" s="371" t="s">
        <v>188</v>
      </c>
      <c r="C6" s="681" t="s">
        <v>187</v>
      </c>
      <c r="D6" s="682"/>
      <c r="E6" s="692" t="s">
        <v>191</v>
      </c>
      <c r="F6" s="693"/>
      <c r="G6" s="693"/>
      <c r="H6" s="693"/>
      <c r="I6" s="693"/>
      <c r="J6" s="693"/>
      <c r="K6" s="693"/>
      <c r="L6" s="693"/>
      <c r="M6" s="693"/>
      <c r="N6" s="694"/>
      <c r="O6" s="372" t="s">
        <v>190</v>
      </c>
      <c r="P6" s="373" t="s">
        <v>265</v>
      </c>
      <c r="Q6" s="374" t="s">
        <v>189</v>
      </c>
      <c r="R6" s="672" t="s">
        <v>92</v>
      </c>
      <c r="S6" s="673"/>
      <c r="T6" s="673"/>
      <c r="U6" s="673"/>
      <c r="V6" s="673"/>
      <c r="W6" s="673"/>
      <c r="X6" s="673"/>
      <c r="Y6" s="673"/>
      <c r="Z6" s="673"/>
      <c r="AA6" s="456" t="s">
        <v>92</v>
      </c>
      <c r="AB6" s="456"/>
      <c r="AC6" s="456"/>
      <c r="AD6" s="456"/>
      <c r="AE6" s="456"/>
      <c r="AF6" s="456"/>
      <c r="AG6" s="456"/>
      <c r="AI6" s="47"/>
    </row>
    <row r="7" spans="1:35" s="127" customFormat="1" ht="13.5" customHeight="1">
      <c r="A7" s="453"/>
      <c r="B7" s="649" t="s">
        <v>184</v>
      </c>
      <c r="C7" s="683"/>
      <c r="D7" s="684"/>
      <c r="E7" s="674" t="s">
        <v>73</v>
      </c>
      <c r="F7" s="675" t="s">
        <v>186</v>
      </c>
      <c r="G7" s="695"/>
      <c r="H7" s="695"/>
      <c r="I7" s="695"/>
      <c r="J7" s="695"/>
      <c r="K7" s="695"/>
      <c r="L7" s="695"/>
      <c r="M7" s="696"/>
      <c r="N7" s="697" t="s">
        <v>185</v>
      </c>
      <c r="O7" s="378" t="s">
        <v>273</v>
      </c>
      <c r="P7" s="373" t="s">
        <v>273</v>
      </c>
      <c r="Q7" s="688" t="s">
        <v>173</v>
      </c>
      <c r="R7" s="675" t="s">
        <v>165</v>
      </c>
      <c r="S7" s="679"/>
      <c r="T7" s="679"/>
      <c r="U7" s="679"/>
      <c r="V7" s="679"/>
      <c r="W7" s="679"/>
      <c r="X7" s="679"/>
      <c r="Y7" s="679"/>
      <c r="Z7" s="680"/>
      <c r="AA7" s="668" t="s">
        <v>350</v>
      </c>
      <c r="AB7" s="669"/>
      <c r="AC7" s="668" t="s">
        <v>329</v>
      </c>
      <c r="AD7" s="669"/>
      <c r="AE7" s="674" t="s">
        <v>164</v>
      </c>
      <c r="AF7" s="674"/>
      <c r="AG7" s="675"/>
      <c r="AI7" s="47"/>
    </row>
    <row r="8" spans="1:35" s="127" customFormat="1" ht="13.5" customHeight="1">
      <c r="A8" s="453"/>
      <c r="B8" s="649"/>
      <c r="C8" s="350" t="s">
        <v>183</v>
      </c>
      <c r="D8" s="350" t="s">
        <v>182</v>
      </c>
      <c r="E8" s="674"/>
      <c r="F8" s="689" t="s">
        <v>181</v>
      </c>
      <c r="G8" s="689" t="s">
        <v>180</v>
      </c>
      <c r="H8" s="377" t="s">
        <v>179</v>
      </c>
      <c r="I8" s="689" t="s">
        <v>178</v>
      </c>
      <c r="J8" s="689" t="s">
        <v>177</v>
      </c>
      <c r="K8" s="689" t="s">
        <v>176</v>
      </c>
      <c r="L8" s="689" t="s">
        <v>175</v>
      </c>
      <c r="M8" s="689" t="s">
        <v>174</v>
      </c>
      <c r="N8" s="698"/>
      <c r="O8" s="372" t="s">
        <v>173</v>
      </c>
      <c r="P8" s="374" t="s">
        <v>173</v>
      </c>
      <c r="Q8" s="688"/>
      <c r="R8" s="676" t="s">
        <v>409</v>
      </c>
      <c r="S8" s="677"/>
      <c r="T8" s="678"/>
      <c r="U8" s="685" t="s">
        <v>410</v>
      </c>
      <c r="V8" s="686"/>
      <c r="W8" s="687"/>
      <c r="X8" s="676" t="s">
        <v>163</v>
      </c>
      <c r="Y8" s="677"/>
      <c r="Z8" s="678"/>
      <c r="AA8" s="670" t="s">
        <v>162</v>
      </c>
      <c r="AB8" s="671"/>
      <c r="AC8" s="670" t="s">
        <v>162</v>
      </c>
      <c r="AD8" s="671"/>
      <c r="AE8" s="674"/>
      <c r="AF8" s="674"/>
      <c r="AG8" s="675"/>
      <c r="AI8" s="47"/>
    </row>
    <row r="9" spans="1:35" s="127" customFormat="1" ht="13.5" customHeight="1">
      <c r="A9" s="454"/>
      <c r="B9" s="379" t="s">
        <v>172</v>
      </c>
      <c r="C9" s="380" t="s">
        <v>171</v>
      </c>
      <c r="D9" s="380" t="s">
        <v>170</v>
      </c>
      <c r="E9" s="674"/>
      <c r="F9" s="690"/>
      <c r="G9" s="690"/>
      <c r="H9" s="382" t="s">
        <v>169</v>
      </c>
      <c r="I9" s="690"/>
      <c r="J9" s="690"/>
      <c r="K9" s="690"/>
      <c r="L9" s="690"/>
      <c r="M9" s="690"/>
      <c r="N9" s="381" t="s">
        <v>168</v>
      </c>
      <c r="O9" s="382" t="s">
        <v>167</v>
      </c>
      <c r="P9" s="383" t="s">
        <v>167</v>
      </c>
      <c r="Q9" s="383" t="s">
        <v>167</v>
      </c>
      <c r="R9" s="375" t="s">
        <v>27</v>
      </c>
      <c r="S9" s="375" t="s">
        <v>161</v>
      </c>
      <c r="T9" s="375" t="s">
        <v>349</v>
      </c>
      <c r="U9" s="375" t="s">
        <v>27</v>
      </c>
      <c r="V9" s="375" t="s">
        <v>161</v>
      </c>
      <c r="W9" s="375" t="s">
        <v>349</v>
      </c>
      <c r="X9" s="375" t="s">
        <v>27</v>
      </c>
      <c r="Y9" s="375" t="s">
        <v>161</v>
      </c>
      <c r="Z9" s="375" t="s">
        <v>349</v>
      </c>
      <c r="AA9" s="375" t="s">
        <v>347</v>
      </c>
      <c r="AB9" s="375" t="s">
        <v>348</v>
      </c>
      <c r="AC9" s="375" t="s">
        <v>27</v>
      </c>
      <c r="AD9" s="375" t="s">
        <v>160</v>
      </c>
      <c r="AE9" s="375" t="s">
        <v>27</v>
      </c>
      <c r="AF9" s="375" t="s">
        <v>161</v>
      </c>
      <c r="AG9" s="376" t="s">
        <v>160</v>
      </c>
      <c r="AI9" s="47"/>
    </row>
    <row r="10" spans="1:33" s="127" customFormat="1" ht="18" customHeight="1">
      <c r="A10" s="342" t="s">
        <v>449</v>
      </c>
      <c r="B10" s="384">
        <v>136651</v>
      </c>
      <c r="C10" s="61">
        <v>93863</v>
      </c>
      <c r="D10" s="61">
        <v>103637</v>
      </c>
      <c r="E10" s="61">
        <v>31061</v>
      </c>
      <c r="F10" s="61">
        <v>2214</v>
      </c>
      <c r="G10" s="61">
        <v>4356</v>
      </c>
      <c r="H10" s="61" t="s">
        <v>10</v>
      </c>
      <c r="I10" s="61">
        <v>5529</v>
      </c>
      <c r="J10" s="61">
        <v>5409</v>
      </c>
      <c r="K10" s="61">
        <v>4845</v>
      </c>
      <c r="L10" s="61">
        <v>4147</v>
      </c>
      <c r="M10" s="61">
        <v>3844</v>
      </c>
      <c r="N10" s="61">
        <v>717</v>
      </c>
      <c r="O10" s="385">
        <v>215024</v>
      </c>
      <c r="P10" s="61">
        <v>20752</v>
      </c>
      <c r="Q10" s="344">
        <v>91306</v>
      </c>
      <c r="R10" s="61">
        <v>599697</v>
      </c>
      <c r="S10" s="61">
        <v>22290712</v>
      </c>
      <c r="T10" s="61">
        <v>20251511</v>
      </c>
      <c r="U10" s="61">
        <v>21283</v>
      </c>
      <c r="V10" s="61">
        <v>3975804</v>
      </c>
      <c r="W10" s="61">
        <v>3578107</v>
      </c>
      <c r="X10" s="61">
        <v>92641</v>
      </c>
      <c r="Y10" s="61">
        <v>25822073</v>
      </c>
      <c r="Z10" s="61">
        <v>23302282</v>
      </c>
      <c r="AA10" s="61">
        <v>60859</v>
      </c>
      <c r="AB10" s="61">
        <v>1456015</v>
      </c>
      <c r="AC10" s="61">
        <v>60483</v>
      </c>
      <c r="AD10" s="61">
        <v>562839</v>
      </c>
      <c r="AE10" s="61" t="s">
        <v>10</v>
      </c>
      <c r="AF10" s="61" t="s">
        <v>10</v>
      </c>
      <c r="AG10" s="61" t="s">
        <v>10</v>
      </c>
    </row>
    <row r="11" spans="1:33" s="127" customFormat="1" ht="18" customHeight="1">
      <c r="A11" s="218">
        <v>21</v>
      </c>
      <c r="B11" s="384">
        <v>138068</v>
      </c>
      <c r="C11" s="61">
        <v>94146</v>
      </c>
      <c r="D11" s="61">
        <v>105531</v>
      </c>
      <c r="E11" s="61">
        <v>32176</v>
      </c>
      <c r="F11" s="61">
        <v>2415</v>
      </c>
      <c r="G11" s="61">
        <v>4037</v>
      </c>
      <c r="H11" s="61" t="s">
        <v>10</v>
      </c>
      <c r="I11" s="61">
        <v>5947</v>
      </c>
      <c r="J11" s="61">
        <v>5753</v>
      </c>
      <c r="K11" s="61">
        <v>4680</v>
      </c>
      <c r="L11" s="61">
        <v>4513</v>
      </c>
      <c r="M11" s="61">
        <v>4104</v>
      </c>
      <c r="N11" s="61">
        <v>727</v>
      </c>
      <c r="O11" s="61">
        <v>227145</v>
      </c>
      <c r="P11" s="61">
        <v>25972</v>
      </c>
      <c r="Q11" s="61">
        <v>92219</v>
      </c>
      <c r="R11" s="61">
        <v>628173</v>
      </c>
      <c r="S11" s="61">
        <v>24137819</v>
      </c>
      <c r="T11" s="61">
        <v>21953240</v>
      </c>
      <c r="U11" s="61">
        <v>26509</v>
      </c>
      <c r="V11" s="61">
        <v>5136102</v>
      </c>
      <c r="W11" s="61">
        <v>4622512</v>
      </c>
      <c r="X11" s="61">
        <v>92791</v>
      </c>
      <c r="Y11" s="61">
        <v>26564719</v>
      </c>
      <c r="Z11" s="61">
        <v>23956118</v>
      </c>
      <c r="AA11" s="61">
        <v>62699</v>
      </c>
      <c r="AB11" s="61">
        <v>1498415</v>
      </c>
      <c r="AC11" s="61">
        <v>66102</v>
      </c>
      <c r="AD11" s="61">
        <v>623634</v>
      </c>
      <c r="AE11" s="61" t="s">
        <v>10</v>
      </c>
      <c r="AF11" s="61" t="s">
        <v>10</v>
      </c>
      <c r="AG11" s="61" t="s">
        <v>10</v>
      </c>
    </row>
    <row r="12" spans="1:33" s="32" customFormat="1" ht="18" customHeight="1">
      <c r="A12" s="210">
        <v>22</v>
      </c>
      <c r="B12" s="386">
        <v>138275</v>
      </c>
      <c r="C12" s="387">
        <v>90390</v>
      </c>
      <c r="D12" s="387">
        <v>108377</v>
      </c>
      <c r="E12" s="387">
        <v>33906</v>
      </c>
      <c r="F12" s="387">
        <v>2608</v>
      </c>
      <c r="G12" s="387">
        <v>4157</v>
      </c>
      <c r="H12" s="387" t="s">
        <v>10</v>
      </c>
      <c r="I12" s="387">
        <v>6116</v>
      </c>
      <c r="J12" s="387">
        <v>6409</v>
      </c>
      <c r="K12" s="387">
        <v>4900</v>
      </c>
      <c r="L12" s="387">
        <v>4791</v>
      </c>
      <c r="M12" s="387">
        <v>4154</v>
      </c>
      <c r="N12" s="387">
        <v>771</v>
      </c>
      <c r="O12" s="387">
        <v>239642</v>
      </c>
      <c r="P12" s="387">
        <v>30552</v>
      </c>
      <c r="Q12" s="387">
        <v>94362</v>
      </c>
      <c r="R12" s="387">
        <v>666896</v>
      </c>
      <c r="S12" s="387">
        <v>25900751</v>
      </c>
      <c r="T12" s="387">
        <v>23560931</v>
      </c>
      <c r="U12" s="387">
        <v>31052</v>
      </c>
      <c r="V12" s="387">
        <v>6071727</v>
      </c>
      <c r="W12" s="387">
        <v>5464521</v>
      </c>
      <c r="X12" s="387">
        <v>94174</v>
      </c>
      <c r="Y12" s="387">
        <v>26981269</v>
      </c>
      <c r="Z12" s="387">
        <v>24320555</v>
      </c>
      <c r="AA12" s="387">
        <v>67529</v>
      </c>
      <c r="AB12" s="387">
        <v>1603327</v>
      </c>
      <c r="AC12" s="387">
        <v>73030</v>
      </c>
      <c r="AD12" s="387">
        <v>692721</v>
      </c>
      <c r="AE12" s="347" t="s">
        <v>10</v>
      </c>
      <c r="AF12" s="347" t="s">
        <v>10</v>
      </c>
      <c r="AG12" s="347" t="s">
        <v>10</v>
      </c>
    </row>
    <row r="13" spans="1:14" s="47" customFormat="1" ht="12">
      <c r="A13" s="46" t="s">
        <v>261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s="47" customFormat="1" ht="12">
      <c r="A14" s="46" t="s">
        <v>262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s="307" customFormat="1" ht="21" customHeight="1">
      <c r="A15" s="274" t="s">
        <v>352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2:14" s="22" customFormat="1" ht="13.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s="22" customFormat="1" ht="13.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s="22" customFormat="1" ht="13.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s="22" customFormat="1" ht="13.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s="22" customFormat="1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s="22" customFormat="1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s="22" customFormat="1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s="22" customFormat="1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 s="22" customFormat="1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s="22" customFormat="1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s="22" customFormat="1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s="22" customFormat="1" ht="13.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s="22" customFormat="1" ht="13.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s="22" customFormat="1" ht="13.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s="22" customFormat="1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s="22" customFormat="1" ht="13.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s="22" customFormat="1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s="22" customFormat="1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s="22" customFormat="1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s="22" customFormat="1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s="22" customFormat="1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s="22" customFormat="1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14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4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14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14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14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14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14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2:14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4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2:14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2:14" s="22" customFormat="1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</sheetData>
  <sheetProtection/>
  <mergeCells count="29">
    <mergeCell ref="A3:N3"/>
    <mergeCell ref="A2:B2"/>
    <mergeCell ref="A6:A9"/>
    <mergeCell ref="E7:E9"/>
    <mergeCell ref="A5:B5"/>
    <mergeCell ref="E6:N6"/>
    <mergeCell ref="F7:M7"/>
    <mergeCell ref="I8:I9"/>
    <mergeCell ref="F8:F9"/>
    <mergeCell ref="G8:G9"/>
    <mergeCell ref="N7:N8"/>
    <mergeCell ref="B7:B8"/>
    <mergeCell ref="C6:D7"/>
    <mergeCell ref="U8:W8"/>
    <mergeCell ref="Q7:Q8"/>
    <mergeCell ref="L8:L9"/>
    <mergeCell ref="M8:M9"/>
    <mergeCell ref="J8:J9"/>
    <mergeCell ref="K8:K9"/>
    <mergeCell ref="AA7:AB7"/>
    <mergeCell ref="AA8:AB8"/>
    <mergeCell ref="R6:Z6"/>
    <mergeCell ref="AA6:AG6"/>
    <mergeCell ref="AE7:AG8"/>
    <mergeCell ref="R8:T8"/>
    <mergeCell ref="X8:Z8"/>
    <mergeCell ref="R7:Z7"/>
    <mergeCell ref="AC7:AD7"/>
    <mergeCell ref="AC8:AD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2"/>
  <sheetViews>
    <sheetView showGridLines="0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3" sqref="A3:F3"/>
    </sheetView>
  </sheetViews>
  <sheetFormatPr defaultColWidth="9.00390625" defaultRowHeight="13.5" outlineLevelCol="1"/>
  <cols>
    <col min="1" max="1" width="23.875" style="137" bestFit="1" customWidth="1"/>
    <col min="2" max="6" width="13.625" style="136" customWidth="1" outlineLevel="1"/>
    <col min="7" max="11" width="13.625" style="136" customWidth="1"/>
    <col min="12" max="12" width="7.875" style="137" customWidth="1"/>
    <col min="13" max="13" width="13.875" style="137" bestFit="1" customWidth="1"/>
    <col min="14" max="14" width="9.50390625" style="137" bestFit="1" customWidth="1"/>
    <col min="15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11" ht="17.25">
      <c r="A3" s="450" t="s">
        <v>326</v>
      </c>
      <c r="B3" s="450"/>
      <c r="C3" s="450"/>
      <c r="D3" s="450"/>
      <c r="E3" s="450"/>
      <c r="F3" s="450"/>
      <c r="G3" s="4"/>
      <c r="H3" s="4"/>
      <c r="I3" s="4"/>
      <c r="J3" s="4"/>
      <c r="K3" s="4"/>
    </row>
    <row r="4" spans="1:11" s="292" customFormat="1" ht="14.25">
      <c r="A4" s="307"/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2" s="292" customFormat="1" ht="14.25">
      <c r="A5" s="451" t="s">
        <v>207</v>
      </c>
      <c r="B5" s="451"/>
      <c r="C5" s="451"/>
      <c r="D5" s="451"/>
      <c r="E5" s="389"/>
      <c r="F5" s="389"/>
      <c r="G5" s="389"/>
      <c r="H5" s="389"/>
      <c r="I5" s="389"/>
      <c r="J5" s="389"/>
      <c r="K5" s="163" t="s">
        <v>206</v>
      </c>
      <c r="L5" s="308"/>
    </row>
    <row r="6" spans="1:12" s="292" customFormat="1" ht="6" customHeight="1" thickBot="1">
      <c r="A6" s="5"/>
      <c r="B6" s="5"/>
      <c r="C6" s="5"/>
      <c r="D6" s="5"/>
      <c r="E6" s="390"/>
      <c r="F6" s="390"/>
      <c r="G6" s="390"/>
      <c r="H6" s="390"/>
      <c r="I6" s="390"/>
      <c r="J6" s="390"/>
      <c r="K6" s="243"/>
      <c r="L6" s="308"/>
    </row>
    <row r="7" spans="1:12" s="127" customFormat="1" ht="13.5" customHeight="1" thickTop="1">
      <c r="A7" s="703" t="s">
        <v>205</v>
      </c>
      <c r="B7" s="699" t="s">
        <v>204</v>
      </c>
      <c r="C7" s="699" t="s">
        <v>203</v>
      </c>
      <c r="D7" s="705" t="s">
        <v>202</v>
      </c>
      <c r="E7" s="706"/>
      <c r="F7" s="706"/>
      <c r="G7" s="705" t="s">
        <v>202</v>
      </c>
      <c r="H7" s="707"/>
      <c r="I7" s="707"/>
      <c r="J7" s="708"/>
      <c r="K7" s="701" t="s">
        <v>201</v>
      </c>
      <c r="L7" s="47"/>
    </row>
    <row r="8" spans="1:12" s="127" customFormat="1" ht="13.5" customHeight="1">
      <c r="A8" s="704"/>
      <c r="B8" s="700"/>
      <c r="C8" s="700"/>
      <c r="D8" s="276" t="s">
        <v>200</v>
      </c>
      <c r="E8" s="276" t="s">
        <v>199</v>
      </c>
      <c r="F8" s="277" t="s">
        <v>198</v>
      </c>
      <c r="G8" s="392" t="s">
        <v>197</v>
      </c>
      <c r="H8" s="391" t="s">
        <v>196</v>
      </c>
      <c r="I8" s="333" t="s">
        <v>195</v>
      </c>
      <c r="J8" s="277" t="s">
        <v>194</v>
      </c>
      <c r="K8" s="702"/>
      <c r="L8" s="47"/>
    </row>
    <row r="9" spans="1:12" s="32" customFormat="1" ht="14.25" customHeight="1">
      <c r="A9" s="393" t="s">
        <v>432</v>
      </c>
      <c r="B9" s="394">
        <v>190045000</v>
      </c>
      <c r="C9" s="395">
        <v>178105017</v>
      </c>
      <c r="D9" s="396">
        <v>100904262</v>
      </c>
      <c r="E9" s="396">
        <v>5762202</v>
      </c>
      <c r="F9" s="396">
        <v>21206042</v>
      </c>
      <c r="G9" s="396">
        <v>3569048</v>
      </c>
      <c r="H9" s="396">
        <v>6146168</v>
      </c>
      <c r="I9" s="396">
        <v>2424214</v>
      </c>
      <c r="J9" s="396">
        <v>38093081</v>
      </c>
      <c r="K9" s="397">
        <v>0.937</v>
      </c>
      <c r="L9" s="398"/>
    </row>
    <row r="10" spans="1:12" s="32" customFormat="1" ht="14.25" customHeight="1">
      <c r="A10" s="393">
        <v>22</v>
      </c>
      <c r="B10" s="367">
        <v>186447000</v>
      </c>
      <c r="C10" s="31">
        <v>175937852</v>
      </c>
      <c r="D10" s="399">
        <v>99025249</v>
      </c>
      <c r="E10" s="399">
        <v>5126523</v>
      </c>
      <c r="F10" s="399">
        <v>22415852</v>
      </c>
      <c r="G10" s="399">
        <v>3664761</v>
      </c>
      <c r="H10" s="399">
        <v>5774367</v>
      </c>
      <c r="I10" s="399">
        <v>1976831</v>
      </c>
      <c r="J10" s="399">
        <v>37954269</v>
      </c>
      <c r="K10" s="400">
        <v>0.9436346629337024</v>
      </c>
      <c r="L10" s="398"/>
    </row>
    <row r="11" spans="1:12" s="32" customFormat="1" ht="14.25" customHeight="1">
      <c r="A11" s="332">
        <v>23</v>
      </c>
      <c r="B11" s="408">
        <f>SUM(B13:B31)</f>
        <v>181423000</v>
      </c>
      <c r="C11" s="408">
        <f>SUM(C13:C31)</f>
        <v>175622011</v>
      </c>
      <c r="D11" s="408">
        <f aca="true" t="shared" si="0" ref="D11:J11">SUM(D13:D31)</f>
        <v>98526823</v>
      </c>
      <c r="E11" s="408">
        <f t="shared" si="0"/>
        <v>5221801</v>
      </c>
      <c r="F11" s="408">
        <f t="shared" si="0"/>
        <v>22381824</v>
      </c>
      <c r="G11" s="408">
        <f t="shared" si="0"/>
        <v>4417624</v>
      </c>
      <c r="H11" s="408">
        <f t="shared" si="0"/>
        <v>5939988</v>
      </c>
      <c r="I11" s="408">
        <f t="shared" si="0"/>
        <v>2107389</v>
      </c>
      <c r="J11" s="408">
        <f t="shared" si="0"/>
        <v>37026562</v>
      </c>
      <c r="K11" s="409">
        <f>C11/B11</f>
        <v>0.9680250629743749</v>
      </c>
      <c r="L11" s="398"/>
    </row>
    <row r="12" spans="1:12" s="127" customFormat="1" ht="14.25" customHeight="1">
      <c r="A12" s="238"/>
      <c r="B12" s="367"/>
      <c r="C12" s="31"/>
      <c r="D12" s="31"/>
      <c r="E12" s="31"/>
      <c r="F12" s="31"/>
      <c r="G12" s="31"/>
      <c r="H12" s="31"/>
      <c r="I12" s="31"/>
      <c r="J12" s="31"/>
      <c r="K12" s="400"/>
      <c r="L12" s="47"/>
    </row>
    <row r="13" spans="1:15" s="127" customFormat="1" ht="14.25" customHeight="1">
      <c r="A13" s="237" t="s">
        <v>416</v>
      </c>
      <c r="B13" s="367">
        <v>28100000</v>
      </c>
      <c r="C13" s="31">
        <f>SUM(D13:J13)</f>
        <v>28285553</v>
      </c>
      <c r="D13" s="31">
        <v>11995078</v>
      </c>
      <c r="E13" s="31">
        <v>790941</v>
      </c>
      <c r="F13" s="31">
        <v>206000</v>
      </c>
      <c r="G13" s="31">
        <v>1216748</v>
      </c>
      <c r="H13" s="31">
        <v>2818247</v>
      </c>
      <c r="I13" s="31">
        <v>0</v>
      </c>
      <c r="J13" s="31">
        <v>11258539</v>
      </c>
      <c r="K13" s="400">
        <f>C13/B13</f>
        <v>1.006603309608541</v>
      </c>
      <c r="L13" s="398"/>
      <c r="M13" s="401"/>
      <c r="N13" s="402"/>
      <c r="O13" s="403"/>
    </row>
    <row r="14" spans="1:15" s="127" customFormat="1" ht="14.25" customHeight="1">
      <c r="A14" s="237" t="s">
        <v>355</v>
      </c>
      <c r="B14" s="367">
        <v>15371000</v>
      </c>
      <c r="C14" s="31">
        <f aca="true" t="shared" si="1" ref="C14:C31">SUM(D14:J14)</f>
        <v>13229204</v>
      </c>
      <c r="D14" s="31">
        <v>8791600</v>
      </c>
      <c r="E14" s="31">
        <v>389325</v>
      </c>
      <c r="F14" s="31">
        <v>3390559</v>
      </c>
      <c r="G14" s="31">
        <v>339884</v>
      </c>
      <c r="H14" s="31">
        <v>317836</v>
      </c>
      <c r="I14" s="31">
        <v>0</v>
      </c>
      <c r="J14" s="31">
        <v>0</v>
      </c>
      <c r="K14" s="400">
        <f aca="true" t="shared" si="2" ref="K14:K31">C14/B14</f>
        <v>0.8606599440504846</v>
      </c>
      <c r="L14" s="398"/>
      <c r="M14" s="401"/>
      <c r="N14" s="402"/>
      <c r="O14" s="403"/>
    </row>
    <row r="15" spans="1:15" s="127" customFormat="1" ht="14.25" customHeight="1">
      <c r="A15" s="237" t="s">
        <v>356</v>
      </c>
      <c r="B15" s="367">
        <v>7840000</v>
      </c>
      <c r="C15" s="31">
        <f t="shared" si="1"/>
        <v>7986297</v>
      </c>
      <c r="D15" s="31">
        <v>5302739</v>
      </c>
      <c r="E15" s="31">
        <v>231449</v>
      </c>
      <c r="F15" s="31">
        <v>1179800</v>
      </c>
      <c r="G15" s="31">
        <v>77214</v>
      </c>
      <c r="H15" s="31">
        <v>42200</v>
      </c>
      <c r="I15" s="31">
        <v>243639</v>
      </c>
      <c r="J15" s="31">
        <v>909256</v>
      </c>
      <c r="K15" s="400">
        <f t="shared" si="2"/>
        <v>1.018660331632653</v>
      </c>
      <c r="L15" s="398"/>
      <c r="M15" s="401"/>
      <c r="N15" s="402"/>
      <c r="O15" s="403"/>
    </row>
    <row r="16" spans="1:15" s="127" customFormat="1" ht="14.25" customHeight="1">
      <c r="A16" s="237" t="s">
        <v>357</v>
      </c>
      <c r="B16" s="367">
        <v>7712000</v>
      </c>
      <c r="C16" s="31">
        <f t="shared" si="1"/>
        <v>7975695</v>
      </c>
      <c r="D16" s="31">
        <v>5558500</v>
      </c>
      <c r="E16" s="31">
        <v>570175</v>
      </c>
      <c r="F16" s="31">
        <v>1221200</v>
      </c>
      <c r="G16" s="31">
        <v>161757</v>
      </c>
      <c r="H16" s="31">
        <v>276704</v>
      </c>
      <c r="I16" s="31">
        <v>94205</v>
      </c>
      <c r="J16" s="31">
        <v>93154</v>
      </c>
      <c r="K16" s="400">
        <f t="shared" si="2"/>
        <v>1.0341928163900416</v>
      </c>
      <c r="L16" s="398"/>
      <c r="M16" s="401"/>
      <c r="N16" s="402"/>
      <c r="O16" s="403"/>
    </row>
    <row r="17" spans="1:15" s="127" customFormat="1" ht="14.25" customHeight="1">
      <c r="A17" s="237" t="s">
        <v>358</v>
      </c>
      <c r="B17" s="367">
        <v>7732000</v>
      </c>
      <c r="C17" s="31">
        <f t="shared" si="1"/>
        <v>7679100</v>
      </c>
      <c r="D17" s="31">
        <v>4379029</v>
      </c>
      <c r="E17" s="31">
        <v>707152</v>
      </c>
      <c r="F17" s="31">
        <v>729500</v>
      </c>
      <c r="G17" s="31">
        <v>180003</v>
      </c>
      <c r="H17" s="31">
        <v>230368</v>
      </c>
      <c r="I17" s="31">
        <v>0</v>
      </c>
      <c r="J17" s="31">
        <v>1453048</v>
      </c>
      <c r="K17" s="400">
        <f t="shared" si="2"/>
        <v>0.9931583031557165</v>
      </c>
      <c r="L17" s="398"/>
      <c r="M17" s="401"/>
      <c r="N17" s="402"/>
      <c r="O17" s="403"/>
    </row>
    <row r="18" spans="1:15" s="127" customFormat="1" ht="14.25" customHeight="1">
      <c r="A18" s="237" t="s">
        <v>476</v>
      </c>
      <c r="B18" s="367">
        <v>12347000</v>
      </c>
      <c r="C18" s="31">
        <f t="shared" si="1"/>
        <v>12118525</v>
      </c>
      <c r="D18" s="31">
        <v>7491192</v>
      </c>
      <c r="E18" s="31">
        <v>177057</v>
      </c>
      <c r="F18" s="31">
        <v>3364342</v>
      </c>
      <c r="G18" s="31">
        <v>460906</v>
      </c>
      <c r="H18" s="31">
        <v>187949</v>
      </c>
      <c r="I18" s="31">
        <v>65215</v>
      </c>
      <c r="J18" s="31">
        <v>371864</v>
      </c>
      <c r="K18" s="400">
        <f t="shared" si="2"/>
        <v>0.981495504980967</v>
      </c>
      <c r="L18" s="398"/>
      <c r="M18" s="401"/>
      <c r="N18" s="402"/>
      <c r="O18" s="403"/>
    </row>
    <row r="19" spans="1:15" s="127" customFormat="1" ht="14.25" customHeight="1">
      <c r="A19" s="237" t="s">
        <v>359</v>
      </c>
      <c r="B19" s="367">
        <v>8551000</v>
      </c>
      <c r="C19" s="31">
        <f t="shared" si="1"/>
        <v>8428804</v>
      </c>
      <c r="D19" s="31">
        <v>4319472</v>
      </c>
      <c r="E19" s="31">
        <v>148511</v>
      </c>
      <c r="F19" s="31">
        <v>885200</v>
      </c>
      <c r="G19" s="31">
        <v>254974</v>
      </c>
      <c r="H19" s="31">
        <v>250206</v>
      </c>
      <c r="I19" s="31">
        <v>20813</v>
      </c>
      <c r="J19" s="31">
        <v>2549628</v>
      </c>
      <c r="K19" s="400">
        <f t="shared" si="2"/>
        <v>0.9857097415506958</v>
      </c>
      <c r="L19" s="398"/>
      <c r="M19" s="401"/>
      <c r="N19" s="402"/>
      <c r="O19" s="403"/>
    </row>
    <row r="20" spans="1:15" s="127" customFormat="1" ht="14.25" customHeight="1">
      <c r="A20" s="237" t="s">
        <v>360</v>
      </c>
      <c r="B20" s="367">
        <v>17979000</v>
      </c>
      <c r="C20" s="31">
        <f t="shared" si="1"/>
        <v>16565280</v>
      </c>
      <c r="D20" s="31">
        <v>11769534</v>
      </c>
      <c r="E20" s="31">
        <v>194550</v>
      </c>
      <c r="F20" s="31">
        <v>2866500</v>
      </c>
      <c r="G20" s="31">
        <v>425154</v>
      </c>
      <c r="H20" s="31">
        <v>260538</v>
      </c>
      <c r="I20" s="31">
        <v>0</v>
      </c>
      <c r="J20" s="31">
        <v>1049004</v>
      </c>
      <c r="K20" s="400">
        <f t="shared" si="2"/>
        <v>0.9213682629734691</v>
      </c>
      <c r="L20" s="398"/>
      <c r="M20" s="401"/>
      <c r="N20" s="402"/>
      <c r="O20" s="403"/>
    </row>
    <row r="21" spans="1:15" s="127" customFormat="1" ht="14.25" customHeight="1">
      <c r="A21" s="237" t="s">
        <v>361</v>
      </c>
      <c r="B21" s="367">
        <v>21237000</v>
      </c>
      <c r="C21" s="31">
        <f t="shared" si="1"/>
        <v>22451241</v>
      </c>
      <c r="D21" s="31">
        <v>13315305</v>
      </c>
      <c r="E21" s="31">
        <v>620774</v>
      </c>
      <c r="F21" s="31">
        <v>3608872</v>
      </c>
      <c r="G21" s="31">
        <v>562955</v>
      </c>
      <c r="H21" s="31">
        <v>59807</v>
      </c>
      <c r="I21" s="31">
        <v>166663</v>
      </c>
      <c r="J21" s="31">
        <v>4116865</v>
      </c>
      <c r="K21" s="400">
        <f t="shared" si="2"/>
        <v>1.057175731035457</v>
      </c>
      <c r="L21" s="398"/>
      <c r="M21" s="401"/>
      <c r="N21" s="402"/>
      <c r="O21" s="403"/>
    </row>
    <row r="22" spans="1:15" s="127" customFormat="1" ht="14.25" customHeight="1">
      <c r="A22" s="237" t="s">
        <v>362</v>
      </c>
      <c r="B22" s="367">
        <v>5550000</v>
      </c>
      <c r="C22" s="31">
        <f t="shared" si="1"/>
        <v>5478516</v>
      </c>
      <c r="D22" s="31">
        <v>4619723</v>
      </c>
      <c r="E22" s="31">
        <v>309626</v>
      </c>
      <c r="F22" s="31">
        <v>0</v>
      </c>
      <c r="G22" s="31">
        <v>71847</v>
      </c>
      <c r="H22" s="31">
        <v>19087</v>
      </c>
      <c r="I22" s="31">
        <v>3524</v>
      </c>
      <c r="J22" s="31">
        <v>454709</v>
      </c>
      <c r="K22" s="400">
        <f t="shared" si="2"/>
        <v>0.98712</v>
      </c>
      <c r="L22" s="398"/>
      <c r="M22" s="401"/>
      <c r="N22" s="402"/>
      <c r="O22" s="403"/>
    </row>
    <row r="23" spans="1:15" s="127" customFormat="1" ht="14.25" customHeight="1">
      <c r="A23" s="237" t="s">
        <v>363</v>
      </c>
      <c r="B23" s="367">
        <v>1320000</v>
      </c>
      <c r="C23" s="31">
        <f t="shared" si="1"/>
        <v>1258178</v>
      </c>
      <c r="D23" s="31">
        <v>1009023</v>
      </c>
      <c r="E23" s="31">
        <v>0</v>
      </c>
      <c r="F23" s="31">
        <v>0</v>
      </c>
      <c r="G23" s="31">
        <v>13772</v>
      </c>
      <c r="H23" s="31">
        <v>62460</v>
      </c>
      <c r="I23" s="31">
        <v>33550</v>
      </c>
      <c r="J23" s="31">
        <v>139373</v>
      </c>
      <c r="K23" s="400">
        <f t="shared" si="2"/>
        <v>0.9531651515151515</v>
      </c>
      <c r="L23" s="398"/>
      <c r="M23" s="401"/>
      <c r="N23" s="402"/>
      <c r="O23" s="403"/>
    </row>
    <row r="24" spans="1:15" s="127" customFormat="1" ht="14.25" customHeight="1">
      <c r="A24" s="237" t="s">
        <v>364</v>
      </c>
      <c r="B24" s="367">
        <v>4500000</v>
      </c>
      <c r="C24" s="31">
        <f t="shared" si="1"/>
        <v>4528572</v>
      </c>
      <c r="D24" s="31">
        <v>3591633</v>
      </c>
      <c r="E24" s="31">
        <v>37694</v>
      </c>
      <c r="F24" s="31">
        <v>347500</v>
      </c>
      <c r="G24" s="31">
        <v>53127</v>
      </c>
      <c r="H24" s="31">
        <v>151119</v>
      </c>
      <c r="I24" s="31">
        <v>0</v>
      </c>
      <c r="J24" s="31">
        <v>347499</v>
      </c>
      <c r="K24" s="400">
        <f t="shared" si="2"/>
        <v>1.0063493333333333</v>
      </c>
      <c r="L24" s="398"/>
      <c r="M24" s="401"/>
      <c r="N24" s="402"/>
      <c r="O24" s="403"/>
    </row>
    <row r="25" spans="1:15" s="127" customFormat="1" ht="14.25" customHeight="1">
      <c r="A25" s="237" t="s">
        <v>365</v>
      </c>
      <c r="B25" s="367">
        <v>8300000</v>
      </c>
      <c r="C25" s="31">
        <f t="shared" si="1"/>
        <v>8699752</v>
      </c>
      <c r="D25" s="31">
        <v>5455194</v>
      </c>
      <c r="E25" s="31">
        <v>0</v>
      </c>
      <c r="F25" s="31">
        <v>1175112</v>
      </c>
      <c r="G25" s="31">
        <v>183861</v>
      </c>
      <c r="H25" s="31">
        <v>245705</v>
      </c>
      <c r="I25" s="31">
        <v>242628</v>
      </c>
      <c r="J25" s="31">
        <v>1397252</v>
      </c>
      <c r="K25" s="400">
        <f t="shared" si="2"/>
        <v>1.048162891566265</v>
      </c>
      <c r="L25" s="398"/>
      <c r="M25" s="401"/>
      <c r="N25" s="402"/>
      <c r="O25" s="403"/>
    </row>
    <row r="26" spans="1:15" s="127" customFormat="1" ht="14.25" customHeight="1">
      <c r="A26" s="237" t="s">
        <v>366</v>
      </c>
      <c r="B26" s="367">
        <v>5577000</v>
      </c>
      <c r="C26" s="31">
        <f t="shared" si="1"/>
        <v>6035648</v>
      </c>
      <c r="D26" s="31">
        <v>5205701</v>
      </c>
      <c r="E26" s="31">
        <v>14901</v>
      </c>
      <c r="F26" s="31">
        <v>433119</v>
      </c>
      <c r="G26" s="31">
        <v>61623</v>
      </c>
      <c r="H26" s="31">
        <v>146336</v>
      </c>
      <c r="I26" s="31">
        <v>0</v>
      </c>
      <c r="J26" s="31">
        <v>173968</v>
      </c>
      <c r="K26" s="400">
        <f t="shared" si="2"/>
        <v>1.0822391967007352</v>
      </c>
      <c r="L26" s="398"/>
      <c r="M26" s="401"/>
      <c r="N26" s="402"/>
      <c r="O26" s="403"/>
    </row>
    <row r="27" spans="1:15" s="127" customFormat="1" ht="14.25" customHeight="1">
      <c r="A27" s="237" t="s">
        <v>367</v>
      </c>
      <c r="B27" s="367">
        <v>2642000</v>
      </c>
      <c r="C27" s="31">
        <f t="shared" si="1"/>
        <v>2396426</v>
      </c>
      <c r="D27" s="31">
        <v>1287350</v>
      </c>
      <c r="E27" s="31">
        <v>433242</v>
      </c>
      <c r="F27" s="31">
        <v>325000</v>
      </c>
      <c r="G27" s="31">
        <v>0</v>
      </c>
      <c r="H27" s="31">
        <v>56231</v>
      </c>
      <c r="I27" s="31">
        <v>22537</v>
      </c>
      <c r="J27" s="31">
        <v>272066</v>
      </c>
      <c r="K27" s="400">
        <f t="shared" si="2"/>
        <v>0.9070499621498864</v>
      </c>
      <c r="L27" s="398"/>
      <c r="M27" s="401"/>
      <c r="N27" s="402"/>
      <c r="O27" s="403"/>
    </row>
    <row r="28" spans="1:15" s="127" customFormat="1" ht="14.25" customHeight="1">
      <c r="A28" s="237" t="s">
        <v>368</v>
      </c>
      <c r="B28" s="367">
        <v>3815000</v>
      </c>
      <c r="C28" s="31">
        <f t="shared" si="1"/>
        <v>3301096</v>
      </c>
      <c r="D28" s="31">
        <v>1977696</v>
      </c>
      <c r="E28" s="31">
        <v>39480</v>
      </c>
      <c r="F28" s="31">
        <v>762000</v>
      </c>
      <c r="G28" s="31">
        <v>44971</v>
      </c>
      <c r="H28" s="31">
        <v>32400</v>
      </c>
      <c r="I28" s="31">
        <v>141814</v>
      </c>
      <c r="J28" s="31">
        <v>302735</v>
      </c>
      <c r="K28" s="400">
        <f t="shared" si="2"/>
        <v>0.8652938401048493</v>
      </c>
      <c r="L28" s="398"/>
      <c r="M28" s="401"/>
      <c r="N28" s="402"/>
      <c r="O28" s="403"/>
    </row>
    <row r="29" spans="1:15" s="127" customFormat="1" ht="14.25" customHeight="1">
      <c r="A29" s="237" t="s">
        <v>369</v>
      </c>
      <c r="B29" s="367">
        <v>4700000</v>
      </c>
      <c r="C29" s="31">
        <f t="shared" si="1"/>
        <v>4768702</v>
      </c>
      <c r="D29" s="31">
        <v>2458054</v>
      </c>
      <c r="E29" s="31">
        <v>96589</v>
      </c>
      <c r="F29" s="31">
        <v>796000</v>
      </c>
      <c r="G29" s="31">
        <v>64866</v>
      </c>
      <c r="H29" s="31">
        <v>50119</v>
      </c>
      <c r="I29" s="31">
        <v>886596</v>
      </c>
      <c r="J29" s="31">
        <v>416478</v>
      </c>
      <c r="K29" s="400">
        <f t="shared" si="2"/>
        <v>1.0146174468085107</v>
      </c>
      <c r="L29" s="398"/>
      <c r="M29" s="401"/>
      <c r="N29" s="402"/>
      <c r="O29" s="403"/>
    </row>
    <row r="30" spans="1:15" s="127" customFormat="1" ht="14.25" customHeight="1">
      <c r="A30" s="237" t="s">
        <v>193</v>
      </c>
      <c r="B30" s="367">
        <v>5150000</v>
      </c>
      <c r="C30" s="31">
        <f t="shared" si="1"/>
        <v>7263686</v>
      </c>
      <c r="D30" s="31">
        <v>0</v>
      </c>
      <c r="E30" s="31">
        <v>382125</v>
      </c>
      <c r="F30" s="31">
        <v>837278</v>
      </c>
      <c r="G30" s="31">
        <v>117737</v>
      </c>
      <c r="H30" s="31">
        <v>645222</v>
      </c>
      <c r="I30" s="31">
        <v>186205</v>
      </c>
      <c r="J30" s="31">
        <v>5095119</v>
      </c>
      <c r="K30" s="400">
        <f t="shared" si="2"/>
        <v>1.4104244660194174</v>
      </c>
      <c r="L30" s="398"/>
      <c r="M30" s="401"/>
      <c r="N30" s="402"/>
      <c r="O30" s="403"/>
    </row>
    <row r="31" spans="1:15" s="127" customFormat="1" ht="14.25" customHeight="1">
      <c r="A31" s="92" t="s">
        <v>192</v>
      </c>
      <c r="B31" s="404">
        <v>13000000</v>
      </c>
      <c r="C31" s="405">
        <f t="shared" si="1"/>
        <v>7171736</v>
      </c>
      <c r="D31" s="405">
        <v>0</v>
      </c>
      <c r="E31" s="405">
        <v>78210</v>
      </c>
      <c r="F31" s="405">
        <v>253842</v>
      </c>
      <c r="G31" s="405">
        <v>126225</v>
      </c>
      <c r="H31" s="405">
        <v>87454</v>
      </c>
      <c r="I31" s="405">
        <v>0</v>
      </c>
      <c r="J31" s="405">
        <v>6626005</v>
      </c>
      <c r="K31" s="410">
        <f t="shared" si="2"/>
        <v>0.551672</v>
      </c>
      <c r="L31" s="398"/>
      <c r="M31" s="401"/>
      <c r="N31" s="402"/>
      <c r="O31" s="403"/>
    </row>
    <row r="32" spans="1:11" s="22" customFormat="1" ht="13.5">
      <c r="A32" s="406" t="s">
        <v>327</v>
      </c>
      <c r="B32" s="158"/>
      <c r="C32" s="185"/>
      <c r="D32" s="185"/>
      <c r="E32" s="185"/>
      <c r="F32" s="185"/>
      <c r="G32" s="162"/>
      <c r="H32" s="185"/>
      <c r="I32" s="185"/>
      <c r="J32" s="185"/>
      <c r="K32" s="407"/>
    </row>
    <row r="33" spans="4:11" s="22" customFormat="1" ht="13.5">
      <c r="D33" s="23"/>
      <c r="E33" s="23"/>
      <c r="F33" s="23"/>
      <c r="G33" s="23"/>
      <c r="H33" s="23"/>
      <c r="I33" s="23"/>
      <c r="J33" s="23"/>
      <c r="K33" s="23"/>
    </row>
    <row r="34" spans="2:11" s="22" customFormat="1" ht="14.25">
      <c r="B34" s="112"/>
      <c r="C34" s="112"/>
      <c r="D34" s="23"/>
      <c r="E34" s="23"/>
      <c r="F34" s="23"/>
      <c r="G34" s="23"/>
      <c r="H34" s="23"/>
      <c r="I34" s="23"/>
      <c r="J34" s="23"/>
      <c r="K34" s="23"/>
    </row>
    <row r="35" spans="2:11" s="22" customFormat="1" ht="13.5">
      <c r="B35" s="23"/>
      <c r="C35" s="185"/>
      <c r="D35" s="23"/>
      <c r="E35" s="23"/>
      <c r="F35" s="23"/>
      <c r="G35" s="23"/>
      <c r="H35" s="23"/>
      <c r="I35" s="23"/>
      <c r="J35" s="23"/>
      <c r="K35" s="23"/>
    </row>
    <row r="36" spans="2:11" s="22" customFormat="1" ht="13.5">
      <c r="B36" s="185"/>
      <c r="C36" s="23"/>
      <c r="D36" s="23"/>
      <c r="E36" s="23"/>
      <c r="F36" s="23"/>
      <c r="G36" s="23"/>
      <c r="H36" s="23"/>
      <c r="I36" s="23"/>
      <c r="J36" s="23"/>
      <c r="K36" s="23"/>
    </row>
    <row r="37" spans="2:11" s="22" customFormat="1" ht="11.2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2:11" s="22" customFormat="1" ht="13.5"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2:11" s="22" customFormat="1" ht="13.5"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2:11" s="22" customFormat="1" ht="13.5"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2:11" s="22" customFormat="1" ht="13.5"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2:11" s="22" customFormat="1" ht="13.5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1" s="22" customFormat="1" ht="13.5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1" s="22" customFormat="1" ht="13.5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2:11" s="22" customFormat="1" ht="13.5"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2:11" s="22" customFormat="1" ht="13.5"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2:11" s="22" customFormat="1" ht="13.5"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2:11" s="22" customFormat="1" ht="13.5"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2:11" s="22" customFormat="1" ht="13.5"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2:11" s="22" customFormat="1" ht="13.5"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2:11" s="22" customFormat="1" ht="13.5"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2:11" s="22" customFormat="1" ht="13.5"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2:11" s="22" customFormat="1" ht="13.5"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2:11" s="22" customFormat="1" ht="13.5"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2:11" s="22" customFormat="1" ht="13.5"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2:11" s="22" customFormat="1" ht="13.5"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2:11" s="22" customFormat="1" ht="13.5"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2:11" s="22" customFormat="1" ht="13.5"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2:11" s="22" customFormat="1" ht="13.5"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2:11" s="22" customFormat="1" ht="13.5"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2:11" s="22" customFormat="1" ht="13.5"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2:11" s="22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2:11" s="22" customFormat="1" ht="13.5"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2:11" s="22" customFormat="1" ht="13.5"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2:11" s="22" customFormat="1" ht="13.5"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2:11" s="22" customFormat="1" ht="13.5"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2:11" s="22" customFormat="1" ht="13.5"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2:11" s="22" customFormat="1" ht="13.5"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2:11" s="22" customFormat="1" ht="13.5"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2:11" s="22" customFormat="1" ht="13.5"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2:11" s="22" customFormat="1" ht="13.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s="22" customFormat="1" ht="13.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s="22" customFormat="1" ht="13.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s="22" customFormat="1" ht="13.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s="22" customFormat="1" ht="13.5"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2:11" s="22" customFormat="1" ht="13.5"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2:11" s="22" customFormat="1" ht="13.5"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2:11" s="22" customFormat="1" ht="13.5"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2:11" s="22" customFormat="1" ht="13.5"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2:11" s="22" customFormat="1" ht="13.5"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2:11" s="22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2:11" s="22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2:11" s="22" customFormat="1" ht="13.5"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2:11" s="22" customFormat="1" ht="13.5"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2:11" s="22" customFormat="1" ht="13.5"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2:11" s="22" customFormat="1" ht="13.5"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2:11" s="22" customFormat="1" ht="13.5"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2:11" s="22" customFormat="1" ht="13.5"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2:11" s="22" customFormat="1" ht="13.5"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2:11" s="22" customFormat="1" ht="13.5"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2:11" s="22" customFormat="1" ht="13.5"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2:11" s="22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2:11" s="22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2:11" s="22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2:11" s="22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2:11" s="22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2:11" s="22" customFormat="1" ht="13.5"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2:11" s="22" customFormat="1" ht="13.5"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2:11" s="22" customFormat="1" ht="13.5"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2:11" s="22" customFormat="1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2:11" s="22" customFormat="1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2:11" s="22" customFormat="1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2:11" s="22" customFormat="1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1" s="22" customFormat="1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2:11" s="22" customFormat="1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2:11" s="22" customFormat="1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2:11" s="22" customFormat="1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s="22" customFormat="1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s="22" customFormat="1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s="22" customFormat="1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1" s="22" customFormat="1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2:11" s="22" customFormat="1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</sheetData>
  <sheetProtection/>
  <mergeCells count="9">
    <mergeCell ref="A2:B2"/>
    <mergeCell ref="B7:B8"/>
    <mergeCell ref="C7:C8"/>
    <mergeCell ref="K7:K8"/>
    <mergeCell ref="A7:A8"/>
    <mergeCell ref="A5:D5"/>
    <mergeCell ref="A3:F3"/>
    <mergeCell ref="D7:F7"/>
    <mergeCell ref="G7:J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2"/>
  <sheetViews>
    <sheetView showGridLines="0" view="pageBreakPreview" zoomScaleSheetLayoutView="100" zoomScalePageLayoutView="0" workbookViewId="0" topLeftCell="A1">
      <selection activeCell="A3" sqref="A3:J3"/>
    </sheetView>
  </sheetViews>
  <sheetFormatPr defaultColWidth="9.00390625" defaultRowHeight="13.5"/>
  <cols>
    <col min="1" max="1" width="24.25390625" style="137" bestFit="1" customWidth="1"/>
    <col min="2" max="2" width="5.50390625" style="137" customWidth="1"/>
    <col min="3" max="3" width="10.375" style="137" customWidth="1"/>
    <col min="4" max="4" width="6.75390625" style="137" customWidth="1"/>
    <col min="5" max="5" width="5.50390625" style="137" customWidth="1"/>
    <col min="6" max="6" width="10.375" style="137" customWidth="1"/>
    <col min="7" max="7" width="6.75390625" style="137" customWidth="1"/>
    <col min="8" max="8" width="5.50390625" style="411" customWidth="1"/>
    <col min="9" max="9" width="10.375" style="411" customWidth="1"/>
    <col min="10" max="10" width="6.75390625" style="411" customWidth="1"/>
    <col min="11" max="16384" width="9.00390625" style="137" customWidth="1"/>
  </cols>
  <sheetData>
    <row r="1" ht="13.5">
      <c r="A1" s="135" t="s">
        <v>419</v>
      </c>
    </row>
    <row r="2" ht="13.5">
      <c r="A2" s="106" t="s">
        <v>418</v>
      </c>
    </row>
    <row r="3" spans="1:10" ht="17.25">
      <c r="A3" s="450" t="s">
        <v>326</v>
      </c>
      <c r="B3" s="450"/>
      <c r="C3" s="450"/>
      <c r="D3" s="450"/>
      <c r="E3" s="450"/>
      <c r="F3" s="450"/>
      <c r="G3" s="450"/>
      <c r="H3" s="450"/>
      <c r="I3" s="450"/>
      <c r="J3" s="450"/>
    </row>
    <row r="4" ht="13.5">
      <c r="A4" s="22"/>
    </row>
    <row r="5" spans="1:10" s="307" customFormat="1" ht="14.25">
      <c r="A5" s="112" t="s">
        <v>230</v>
      </c>
      <c r="C5" s="709"/>
      <c r="D5" s="709"/>
      <c r="F5" s="709"/>
      <c r="G5" s="709"/>
      <c r="H5" s="412"/>
      <c r="I5" s="710" t="s">
        <v>206</v>
      </c>
      <c r="J5" s="710"/>
    </row>
    <row r="6" spans="1:10" s="307" customFormat="1" ht="6" customHeight="1" thickBot="1">
      <c r="A6" s="5"/>
      <c r="B6" s="413"/>
      <c r="C6" s="390"/>
      <c r="D6" s="390"/>
      <c r="E6" s="413"/>
      <c r="F6" s="390"/>
      <c r="G6" s="390"/>
      <c r="H6" s="414"/>
      <c r="I6" s="415"/>
      <c r="J6" s="415"/>
    </row>
    <row r="7" spans="1:10" s="8" customFormat="1" ht="15" customHeight="1" thickTop="1">
      <c r="A7" s="711"/>
      <c r="B7" s="714" t="s">
        <v>330</v>
      </c>
      <c r="C7" s="715"/>
      <c r="D7" s="716"/>
      <c r="E7" s="714" t="s">
        <v>417</v>
      </c>
      <c r="F7" s="715"/>
      <c r="G7" s="716"/>
      <c r="H7" s="713" t="s">
        <v>451</v>
      </c>
      <c r="I7" s="713"/>
      <c r="J7" s="713"/>
    </row>
    <row r="8" spans="1:10" s="8" customFormat="1" ht="15" customHeight="1">
      <c r="A8" s="712"/>
      <c r="B8" s="416" t="s">
        <v>27</v>
      </c>
      <c r="C8" s="417" t="s">
        <v>28</v>
      </c>
      <c r="D8" s="416" t="s">
        <v>229</v>
      </c>
      <c r="E8" s="416" t="s">
        <v>27</v>
      </c>
      <c r="F8" s="417" t="s">
        <v>28</v>
      </c>
      <c r="G8" s="416" t="s">
        <v>229</v>
      </c>
      <c r="H8" s="418" t="s">
        <v>27</v>
      </c>
      <c r="I8" s="419" t="s">
        <v>28</v>
      </c>
      <c r="J8" s="420" t="s">
        <v>229</v>
      </c>
    </row>
    <row r="9" spans="1:10" s="8" customFormat="1" ht="15" customHeight="1">
      <c r="A9" s="172" t="s">
        <v>314</v>
      </c>
      <c r="B9" s="110" t="s">
        <v>325</v>
      </c>
      <c r="C9" s="41">
        <f>SUM(C11:C32)</f>
        <v>149367459</v>
      </c>
      <c r="D9" s="432">
        <f>C9/$C$9</f>
        <v>1</v>
      </c>
      <c r="E9" s="110" t="s">
        <v>325</v>
      </c>
      <c r="F9" s="41">
        <f>SUM(F11:F32)</f>
        <v>140724133</v>
      </c>
      <c r="G9" s="432">
        <f>F9/$F$9</f>
        <v>1</v>
      </c>
      <c r="H9" s="421" t="s">
        <v>325</v>
      </c>
      <c r="I9" s="49">
        <f>SUM(I11:I32)</f>
        <v>136941111</v>
      </c>
      <c r="J9" s="433">
        <f>I9/$I$9</f>
        <v>1</v>
      </c>
    </row>
    <row r="10" spans="1:10" s="157" customFormat="1" ht="15" customHeight="1">
      <c r="A10" s="422"/>
      <c r="B10" s="434"/>
      <c r="C10" s="49"/>
      <c r="D10" s="435"/>
      <c r="E10" s="434"/>
      <c r="F10" s="49"/>
      <c r="G10" s="435"/>
      <c r="H10" s="50"/>
      <c r="I10" s="49"/>
      <c r="J10" s="433"/>
    </row>
    <row r="11" spans="1:10" s="8" customFormat="1" ht="15" customHeight="1">
      <c r="A11" s="172" t="s">
        <v>228</v>
      </c>
      <c r="B11" s="423">
        <v>2</v>
      </c>
      <c r="C11" s="41">
        <v>4280000</v>
      </c>
      <c r="D11" s="432">
        <f>C11/$C$9</f>
        <v>0.028654166233088293</v>
      </c>
      <c r="E11" s="40">
        <v>2</v>
      </c>
      <c r="F11" s="41">
        <v>4280000</v>
      </c>
      <c r="G11" s="432">
        <f aca="true" t="shared" si="0" ref="G11:G32">F11/$F$9</f>
        <v>0.03041411525342281</v>
      </c>
      <c r="H11" s="50">
        <v>2</v>
      </c>
      <c r="I11" s="49">
        <v>4280000</v>
      </c>
      <c r="J11" s="433">
        <f>I11/$I$9</f>
        <v>0.03125431047510634</v>
      </c>
    </row>
    <row r="12" spans="1:10" s="8" customFormat="1" ht="15" customHeight="1">
      <c r="A12" s="172" t="s">
        <v>227</v>
      </c>
      <c r="B12" s="423">
        <v>290</v>
      </c>
      <c r="C12" s="41">
        <v>105797139</v>
      </c>
      <c r="D12" s="432">
        <f aca="true" t="shared" si="1" ref="D12:D32">C12/$C$9</f>
        <v>0.7083011233390534</v>
      </c>
      <c r="E12" s="40">
        <v>290</v>
      </c>
      <c r="F12" s="41">
        <v>98399343</v>
      </c>
      <c r="G12" s="432">
        <f t="shared" si="0"/>
        <v>0.6992357380521221</v>
      </c>
      <c r="H12" s="50">
        <v>287</v>
      </c>
      <c r="I12" s="49">
        <v>97848678</v>
      </c>
      <c r="J12" s="433">
        <f aca="true" t="shared" si="2" ref="J12:J32">I12/$I$9</f>
        <v>0.7145310658389503</v>
      </c>
    </row>
    <row r="13" spans="1:10" s="8" customFormat="1" ht="15" customHeight="1">
      <c r="A13" s="172" t="s">
        <v>226</v>
      </c>
      <c r="B13" s="423">
        <v>10</v>
      </c>
      <c r="C13" s="41">
        <v>1552000</v>
      </c>
      <c r="D13" s="432">
        <f t="shared" si="1"/>
        <v>0.010390482708820802</v>
      </c>
      <c r="E13" s="40">
        <v>9</v>
      </c>
      <c r="F13" s="41">
        <v>1517000</v>
      </c>
      <c r="G13" s="432">
        <f t="shared" si="0"/>
        <v>0.010779956270897758</v>
      </c>
      <c r="H13" s="50">
        <v>10</v>
      </c>
      <c r="I13" s="49">
        <v>1631150</v>
      </c>
      <c r="J13" s="433">
        <f t="shared" si="2"/>
        <v>0.011911324423240586</v>
      </c>
    </row>
    <row r="14" spans="1:10" s="8" customFormat="1" ht="15" customHeight="1">
      <c r="A14" s="172" t="s">
        <v>225</v>
      </c>
      <c r="B14" s="423">
        <v>3</v>
      </c>
      <c r="C14" s="41">
        <v>560000</v>
      </c>
      <c r="D14" s="432">
        <f t="shared" si="1"/>
        <v>0.0037491432454508046</v>
      </c>
      <c r="E14" s="40">
        <v>3</v>
      </c>
      <c r="F14" s="41">
        <v>254000</v>
      </c>
      <c r="G14" s="432">
        <f t="shared" si="0"/>
        <v>0.0018049498304601387</v>
      </c>
      <c r="H14" s="50">
        <v>4</v>
      </c>
      <c r="I14" s="49">
        <v>656000</v>
      </c>
      <c r="J14" s="433">
        <f t="shared" si="2"/>
        <v>0.004790380297119102</v>
      </c>
    </row>
    <row r="15" spans="1:10" s="8" customFormat="1" ht="15" customHeight="1">
      <c r="A15" s="172" t="s">
        <v>224</v>
      </c>
      <c r="B15" s="423">
        <v>30</v>
      </c>
      <c r="C15" s="41">
        <v>4675000</v>
      </c>
      <c r="D15" s="432">
        <f t="shared" si="1"/>
        <v>0.03129865120086163</v>
      </c>
      <c r="E15" s="40">
        <v>29</v>
      </c>
      <c r="F15" s="41">
        <v>4157000</v>
      </c>
      <c r="G15" s="432">
        <f t="shared" si="0"/>
        <v>0.029540064744971638</v>
      </c>
      <c r="H15" s="50">
        <v>28</v>
      </c>
      <c r="I15" s="49">
        <v>3860000</v>
      </c>
      <c r="J15" s="433">
        <f t="shared" si="2"/>
        <v>0.028187298699511792</v>
      </c>
    </row>
    <row r="16" spans="1:10" s="8" customFormat="1" ht="15" customHeight="1">
      <c r="A16" s="172" t="s">
        <v>223</v>
      </c>
      <c r="B16" s="423">
        <v>7</v>
      </c>
      <c r="C16" s="41">
        <v>945000</v>
      </c>
      <c r="D16" s="432">
        <f t="shared" si="1"/>
        <v>0.006326679226698233</v>
      </c>
      <c r="E16" s="40">
        <v>8</v>
      </c>
      <c r="F16" s="41">
        <v>1085000</v>
      </c>
      <c r="G16" s="432">
        <f t="shared" si="0"/>
        <v>0.007710120338776576</v>
      </c>
      <c r="H16" s="50">
        <v>9</v>
      </c>
      <c r="I16" s="49">
        <v>1166500</v>
      </c>
      <c r="J16" s="433">
        <f t="shared" si="2"/>
        <v>0.008518260086264379</v>
      </c>
    </row>
    <row r="17" spans="1:10" s="8" customFormat="1" ht="15" customHeight="1">
      <c r="A17" s="172" t="s">
        <v>222</v>
      </c>
      <c r="B17" s="423">
        <v>5</v>
      </c>
      <c r="C17" s="41">
        <v>700000</v>
      </c>
      <c r="D17" s="432">
        <f t="shared" si="1"/>
        <v>0.004686429056813506</v>
      </c>
      <c r="E17" s="40">
        <v>7</v>
      </c>
      <c r="F17" s="41">
        <v>777000</v>
      </c>
      <c r="G17" s="432">
        <f t="shared" si="0"/>
        <v>0.005521441016801291</v>
      </c>
      <c r="H17" s="50">
        <v>5</v>
      </c>
      <c r="I17" s="49">
        <v>410000</v>
      </c>
      <c r="J17" s="433">
        <f t="shared" si="2"/>
        <v>0.002993987685699439</v>
      </c>
    </row>
    <row r="18" spans="1:10" s="8" customFormat="1" ht="15" customHeight="1">
      <c r="A18" s="172" t="s">
        <v>221</v>
      </c>
      <c r="B18" s="423">
        <v>7</v>
      </c>
      <c r="C18" s="41">
        <v>1437000</v>
      </c>
      <c r="D18" s="432">
        <f t="shared" si="1"/>
        <v>0.009620569363772868</v>
      </c>
      <c r="E18" s="40">
        <v>9</v>
      </c>
      <c r="F18" s="41">
        <v>1417000</v>
      </c>
      <c r="G18" s="432">
        <f t="shared" si="0"/>
        <v>0.010069346101425262</v>
      </c>
      <c r="H18" s="50">
        <v>8</v>
      </c>
      <c r="I18" s="49">
        <v>1237000</v>
      </c>
      <c r="J18" s="433">
        <f t="shared" si="2"/>
        <v>0.009033079920024892</v>
      </c>
    </row>
    <row r="19" spans="1:10" s="8" customFormat="1" ht="15" customHeight="1">
      <c r="A19" s="172" t="s">
        <v>220</v>
      </c>
      <c r="B19" s="423">
        <v>7</v>
      </c>
      <c r="C19" s="41">
        <v>435000</v>
      </c>
      <c r="D19" s="432">
        <f t="shared" si="1"/>
        <v>0.0029122809138769643</v>
      </c>
      <c r="E19" s="40">
        <v>7</v>
      </c>
      <c r="F19" s="41">
        <v>435000</v>
      </c>
      <c r="G19" s="432">
        <f t="shared" si="0"/>
        <v>0.0030911542372053557</v>
      </c>
      <c r="H19" s="50">
        <v>7</v>
      </c>
      <c r="I19" s="49">
        <v>423000</v>
      </c>
      <c r="J19" s="433">
        <f t="shared" si="2"/>
        <v>0.00308891900256308</v>
      </c>
    </row>
    <row r="20" spans="1:10" s="8" customFormat="1" ht="15" customHeight="1">
      <c r="A20" s="172" t="s">
        <v>219</v>
      </c>
      <c r="B20" s="423">
        <v>9</v>
      </c>
      <c r="C20" s="41">
        <v>677000</v>
      </c>
      <c r="D20" s="432">
        <f t="shared" si="1"/>
        <v>0.004532446387803919</v>
      </c>
      <c r="E20" s="40">
        <v>9</v>
      </c>
      <c r="F20" s="41">
        <v>679000</v>
      </c>
      <c r="G20" s="432">
        <f t="shared" si="0"/>
        <v>0.004825043050718245</v>
      </c>
      <c r="H20" s="50">
        <v>10</v>
      </c>
      <c r="I20" s="49">
        <v>734000</v>
      </c>
      <c r="J20" s="433">
        <f t="shared" si="2"/>
        <v>0.005359968198300947</v>
      </c>
    </row>
    <row r="21" spans="1:10" s="8" customFormat="1" ht="15" customHeight="1">
      <c r="A21" s="172" t="s">
        <v>218</v>
      </c>
      <c r="B21" s="423">
        <v>6</v>
      </c>
      <c r="C21" s="41">
        <v>734000</v>
      </c>
      <c r="D21" s="432">
        <f t="shared" si="1"/>
        <v>0.00491405561100159</v>
      </c>
      <c r="E21" s="40">
        <v>7</v>
      </c>
      <c r="F21" s="41">
        <v>934000</v>
      </c>
      <c r="G21" s="432">
        <f t="shared" si="0"/>
        <v>0.0066370989828731086</v>
      </c>
      <c r="H21" s="50">
        <v>7</v>
      </c>
      <c r="I21" s="49">
        <v>1014000</v>
      </c>
      <c r="J21" s="433">
        <f t="shared" si="2"/>
        <v>0.0074046427153639785</v>
      </c>
    </row>
    <row r="22" spans="1:10" s="8" customFormat="1" ht="15" customHeight="1">
      <c r="A22" s="172" t="s">
        <v>217</v>
      </c>
      <c r="B22" s="110">
        <v>0</v>
      </c>
      <c r="C22" s="64">
        <v>0</v>
      </c>
      <c r="D22" s="424" t="s">
        <v>11</v>
      </c>
      <c r="E22" s="64">
        <v>0</v>
      </c>
      <c r="F22" s="64">
        <v>0</v>
      </c>
      <c r="G22" s="424" t="s">
        <v>11</v>
      </c>
      <c r="H22" s="425">
        <v>0</v>
      </c>
      <c r="I22" s="425">
        <v>0</v>
      </c>
      <c r="J22" s="433">
        <f t="shared" si="2"/>
        <v>0</v>
      </c>
    </row>
    <row r="23" spans="1:10" s="8" customFormat="1" ht="15" customHeight="1">
      <c r="A23" s="172" t="s">
        <v>315</v>
      </c>
      <c r="B23" s="423">
        <v>30</v>
      </c>
      <c r="C23" s="41">
        <v>10721000</v>
      </c>
      <c r="D23" s="432">
        <f t="shared" si="1"/>
        <v>0.07177600845442514</v>
      </c>
      <c r="E23" s="40">
        <v>22</v>
      </c>
      <c r="F23" s="41">
        <v>8710000</v>
      </c>
      <c r="G23" s="432">
        <f t="shared" si="0"/>
        <v>0.06189414576105436</v>
      </c>
      <c r="H23" s="50">
        <v>22</v>
      </c>
      <c r="I23" s="49">
        <v>5860000</v>
      </c>
      <c r="J23" s="433">
        <f t="shared" si="2"/>
        <v>0.04279211667853345</v>
      </c>
    </row>
    <row r="24" spans="1:10" s="8" customFormat="1" ht="15" customHeight="1">
      <c r="A24" s="172" t="s">
        <v>216</v>
      </c>
      <c r="B24" s="423">
        <v>54</v>
      </c>
      <c r="C24" s="41">
        <v>5967000</v>
      </c>
      <c r="D24" s="432">
        <f t="shared" si="1"/>
        <v>0.03994846026000884</v>
      </c>
      <c r="E24" s="40">
        <v>50</v>
      </c>
      <c r="F24" s="41">
        <v>5400000</v>
      </c>
      <c r="G24" s="432">
        <f t="shared" si="0"/>
        <v>0.038372949151514756</v>
      </c>
      <c r="H24" s="50">
        <v>50</v>
      </c>
      <c r="I24" s="49">
        <v>5072133</v>
      </c>
      <c r="J24" s="433">
        <f t="shared" si="2"/>
        <v>0.03703878961519452</v>
      </c>
    </row>
    <row r="25" spans="1:10" s="8" customFormat="1" ht="15" customHeight="1">
      <c r="A25" s="172" t="s">
        <v>215</v>
      </c>
      <c r="B25" s="423">
        <v>2</v>
      </c>
      <c r="C25" s="41">
        <v>126775</v>
      </c>
      <c r="D25" s="432">
        <f t="shared" si="1"/>
        <v>0.0008487457766821889</v>
      </c>
      <c r="E25" s="40">
        <v>2</v>
      </c>
      <c r="F25" s="41">
        <v>201600</v>
      </c>
      <c r="G25" s="432">
        <f t="shared" si="0"/>
        <v>0.0014325901016565509</v>
      </c>
      <c r="H25" s="50">
        <v>2</v>
      </c>
      <c r="I25" s="49">
        <v>148650</v>
      </c>
      <c r="J25" s="433">
        <f t="shared" si="2"/>
        <v>0.0010855030962907844</v>
      </c>
    </row>
    <row r="26" spans="1:10" s="8" customFormat="1" ht="15" customHeight="1">
      <c r="A26" s="172" t="s">
        <v>214</v>
      </c>
      <c r="B26" s="423">
        <v>6</v>
      </c>
      <c r="C26" s="41">
        <v>1070000</v>
      </c>
      <c r="D26" s="432">
        <f t="shared" si="1"/>
        <v>0.007163541558272073</v>
      </c>
      <c r="E26" s="40">
        <v>5</v>
      </c>
      <c r="F26" s="41">
        <v>1020000</v>
      </c>
      <c r="G26" s="432">
        <f t="shared" si="0"/>
        <v>0.0072482237286194545</v>
      </c>
      <c r="H26" s="50">
        <v>3</v>
      </c>
      <c r="I26" s="49">
        <v>870000</v>
      </c>
      <c r="J26" s="433">
        <f t="shared" si="2"/>
        <v>0.006353095820874419</v>
      </c>
    </row>
    <row r="27" spans="1:10" s="8" customFormat="1" ht="15" customHeight="1">
      <c r="A27" s="172" t="s">
        <v>213</v>
      </c>
      <c r="B27" s="423">
        <v>1</v>
      </c>
      <c r="C27" s="41">
        <v>50000</v>
      </c>
      <c r="D27" s="432">
        <f t="shared" si="1"/>
        <v>0.00033474493262953615</v>
      </c>
      <c r="E27" s="40">
        <v>3</v>
      </c>
      <c r="F27" s="41">
        <v>750000</v>
      </c>
      <c r="G27" s="432">
        <f t="shared" si="0"/>
        <v>0.005329576271043716</v>
      </c>
      <c r="H27" s="50">
        <v>0</v>
      </c>
      <c r="I27" s="49">
        <v>0</v>
      </c>
      <c r="J27" s="433">
        <f t="shared" si="2"/>
        <v>0</v>
      </c>
    </row>
    <row r="28" spans="1:10" s="8" customFormat="1" ht="15" customHeight="1">
      <c r="A28" s="172" t="s">
        <v>212</v>
      </c>
      <c r="B28" s="423">
        <v>10</v>
      </c>
      <c r="C28" s="41">
        <v>460000</v>
      </c>
      <c r="D28" s="432">
        <f t="shared" si="1"/>
        <v>0.0030796533801917326</v>
      </c>
      <c r="E28" s="40">
        <v>7</v>
      </c>
      <c r="F28" s="41">
        <v>233190</v>
      </c>
      <c r="G28" s="432">
        <f t="shared" si="0"/>
        <v>0.0016570718541929123</v>
      </c>
      <c r="H28" s="50">
        <v>4</v>
      </c>
      <c r="I28" s="49">
        <v>140000</v>
      </c>
      <c r="J28" s="433">
        <f t="shared" si="2"/>
        <v>0.0010223372585315158</v>
      </c>
    </row>
    <row r="29" spans="1:10" s="8" customFormat="1" ht="15" customHeight="1">
      <c r="A29" s="172" t="s">
        <v>211</v>
      </c>
      <c r="B29" s="423">
        <v>19</v>
      </c>
      <c r="C29" s="41">
        <v>3828000</v>
      </c>
      <c r="D29" s="432">
        <f t="shared" si="1"/>
        <v>0.025628072042117287</v>
      </c>
      <c r="E29" s="40">
        <v>19</v>
      </c>
      <c r="F29" s="41">
        <v>2905000</v>
      </c>
      <c r="G29" s="432">
        <f t="shared" si="0"/>
        <v>0.020643225423175995</v>
      </c>
      <c r="H29" s="50">
        <v>22</v>
      </c>
      <c r="I29" s="49">
        <v>3229000</v>
      </c>
      <c r="J29" s="433">
        <f t="shared" si="2"/>
        <v>0.02357947862713046</v>
      </c>
    </row>
    <row r="30" spans="1:10" s="8" customFormat="1" ht="15" customHeight="1">
      <c r="A30" s="172" t="s">
        <v>210</v>
      </c>
      <c r="B30" s="423">
        <v>6</v>
      </c>
      <c r="C30" s="41">
        <v>1700000</v>
      </c>
      <c r="D30" s="432">
        <f t="shared" si="1"/>
        <v>0.011381327709404228</v>
      </c>
      <c r="E30" s="40">
        <v>2</v>
      </c>
      <c r="F30" s="41">
        <v>200000</v>
      </c>
      <c r="G30" s="432">
        <f t="shared" si="0"/>
        <v>0.001421220338944991</v>
      </c>
      <c r="H30" s="50">
        <v>14</v>
      </c>
      <c r="I30" s="49">
        <v>320000</v>
      </c>
      <c r="J30" s="433">
        <f t="shared" si="2"/>
        <v>0.0023367708766434646</v>
      </c>
    </row>
    <row r="31" spans="1:10" s="8" customFormat="1" ht="15" customHeight="1">
      <c r="A31" s="172" t="s">
        <v>209</v>
      </c>
      <c r="B31" s="423">
        <v>0</v>
      </c>
      <c r="C31" s="41">
        <v>0</v>
      </c>
      <c r="D31" s="432">
        <f t="shared" si="1"/>
        <v>0</v>
      </c>
      <c r="E31" s="40">
        <v>0</v>
      </c>
      <c r="F31" s="41">
        <v>0</v>
      </c>
      <c r="G31" s="424" t="s">
        <v>11</v>
      </c>
      <c r="H31" s="50">
        <v>0</v>
      </c>
      <c r="I31" s="49">
        <v>0</v>
      </c>
      <c r="J31" s="433">
        <f t="shared" si="2"/>
        <v>0</v>
      </c>
    </row>
    <row r="32" spans="1:10" s="8" customFormat="1" ht="15" customHeight="1">
      <c r="A32" s="177" t="s">
        <v>69</v>
      </c>
      <c r="B32" s="426" t="s">
        <v>450</v>
      </c>
      <c r="C32" s="66">
        <v>3652545</v>
      </c>
      <c r="D32" s="436">
        <f t="shared" si="1"/>
        <v>0.024453418599026982</v>
      </c>
      <c r="E32" s="65" t="s">
        <v>450</v>
      </c>
      <c r="F32" s="66">
        <v>7370000</v>
      </c>
      <c r="G32" s="436">
        <f t="shared" si="0"/>
        <v>0.05237196949012292</v>
      </c>
      <c r="H32" s="427">
        <v>21</v>
      </c>
      <c r="I32" s="428">
        <v>8041000</v>
      </c>
      <c r="J32" s="437">
        <f t="shared" si="2"/>
        <v>0.05871867068465656</v>
      </c>
    </row>
    <row r="33" spans="1:10" s="8" customFormat="1" ht="15" customHeight="1">
      <c r="A33" s="16" t="s">
        <v>208</v>
      </c>
      <c r="B33" s="7"/>
      <c r="E33" s="7"/>
      <c r="H33" s="77"/>
      <c r="I33" s="429"/>
      <c r="J33" s="157"/>
    </row>
    <row r="34" spans="3:10" s="22" customFormat="1" ht="13.5">
      <c r="C34" s="430"/>
      <c r="F34" s="430"/>
      <c r="H34" s="411"/>
      <c r="I34" s="431"/>
      <c r="J34" s="411"/>
    </row>
    <row r="35" spans="8:10" s="22" customFormat="1" ht="13.5">
      <c r="H35" s="411"/>
      <c r="I35" s="411"/>
      <c r="J35" s="411"/>
    </row>
    <row r="36" spans="8:10" s="22" customFormat="1" ht="13.5">
      <c r="H36" s="411"/>
      <c r="I36" s="411"/>
      <c r="J36" s="411"/>
    </row>
    <row r="37" spans="8:10" s="22" customFormat="1" ht="11.25" customHeight="1">
      <c r="H37" s="411"/>
      <c r="I37" s="411"/>
      <c r="J37" s="411"/>
    </row>
    <row r="38" spans="8:10" s="22" customFormat="1" ht="13.5">
      <c r="H38" s="411"/>
      <c r="I38" s="411"/>
      <c r="J38" s="411"/>
    </row>
    <row r="39" spans="8:10" s="22" customFormat="1" ht="13.5">
      <c r="H39" s="411"/>
      <c r="I39" s="411"/>
      <c r="J39" s="411"/>
    </row>
    <row r="40" spans="8:10" s="22" customFormat="1" ht="13.5">
      <c r="H40" s="411"/>
      <c r="I40" s="411"/>
      <c r="J40" s="411"/>
    </row>
    <row r="41" spans="8:10" s="22" customFormat="1" ht="13.5">
      <c r="H41" s="411"/>
      <c r="I41" s="411"/>
      <c r="J41" s="411"/>
    </row>
    <row r="42" spans="8:10" s="22" customFormat="1" ht="13.5">
      <c r="H42" s="411"/>
      <c r="I42" s="411"/>
      <c r="J42" s="411"/>
    </row>
    <row r="43" spans="8:10" s="22" customFormat="1" ht="13.5">
      <c r="H43" s="411"/>
      <c r="I43" s="411"/>
      <c r="J43" s="411"/>
    </row>
    <row r="44" spans="8:10" s="22" customFormat="1" ht="13.5">
      <c r="H44" s="411"/>
      <c r="I44" s="411"/>
      <c r="J44" s="411"/>
    </row>
    <row r="45" spans="8:10" s="22" customFormat="1" ht="13.5">
      <c r="H45" s="411"/>
      <c r="I45" s="411"/>
      <c r="J45" s="411"/>
    </row>
    <row r="46" spans="8:10" s="22" customFormat="1" ht="13.5">
      <c r="H46" s="411"/>
      <c r="I46" s="411"/>
      <c r="J46" s="411"/>
    </row>
    <row r="47" spans="8:10" s="22" customFormat="1" ht="13.5">
      <c r="H47" s="411"/>
      <c r="I47" s="411"/>
      <c r="J47" s="411"/>
    </row>
    <row r="48" spans="8:10" s="22" customFormat="1" ht="13.5">
      <c r="H48" s="411"/>
      <c r="I48" s="411"/>
      <c r="J48" s="411"/>
    </row>
    <row r="49" spans="8:10" s="22" customFormat="1" ht="13.5">
      <c r="H49" s="411"/>
      <c r="I49" s="411"/>
      <c r="J49" s="411"/>
    </row>
    <row r="50" spans="8:10" s="22" customFormat="1" ht="13.5">
      <c r="H50" s="411"/>
      <c r="I50" s="411"/>
      <c r="J50" s="411"/>
    </row>
    <row r="51" spans="8:10" s="22" customFormat="1" ht="13.5">
      <c r="H51" s="411"/>
      <c r="I51" s="411"/>
      <c r="J51" s="411"/>
    </row>
    <row r="52" spans="8:10" s="22" customFormat="1" ht="13.5">
      <c r="H52" s="411"/>
      <c r="I52" s="411"/>
      <c r="J52" s="411"/>
    </row>
    <row r="53" spans="8:10" s="22" customFormat="1" ht="13.5">
      <c r="H53" s="411"/>
      <c r="I53" s="411"/>
      <c r="J53" s="411"/>
    </row>
    <row r="54" spans="8:10" s="22" customFormat="1" ht="13.5">
      <c r="H54" s="411"/>
      <c r="I54" s="411"/>
      <c r="J54" s="411"/>
    </row>
    <row r="55" spans="8:10" s="22" customFormat="1" ht="13.5">
      <c r="H55" s="411"/>
      <c r="I55" s="411"/>
      <c r="J55" s="411"/>
    </row>
    <row r="56" spans="8:10" s="22" customFormat="1" ht="13.5">
      <c r="H56" s="411"/>
      <c r="I56" s="411"/>
      <c r="J56" s="411"/>
    </row>
    <row r="57" spans="8:10" s="22" customFormat="1" ht="13.5">
      <c r="H57" s="411"/>
      <c r="I57" s="411"/>
      <c r="J57" s="411"/>
    </row>
    <row r="58" spans="8:10" s="22" customFormat="1" ht="13.5">
      <c r="H58" s="411"/>
      <c r="I58" s="411"/>
      <c r="J58" s="411"/>
    </row>
    <row r="59" spans="8:10" s="22" customFormat="1" ht="13.5">
      <c r="H59" s="411"/>
      <c r="I59" s="411"/>
      <c r="J59" s="411"/>
    </row>
    <row r="60" spans="8:10" s="22" customFormat="1" ht="13.5">
      <c r="H60" s="411"/>
      <c r="I60" s="411"/>
      <c r="J60" s="411"/>
    </row>
    <row r="61" spans="8:10" s="22" customFormat="1" ht="13.5">
      <c r="H61" s="411"/>
      <c r="I61" s="411"/>
      <c r="J61" s="411"/>
    </row>
    <row r="62" spans="8:10" s="22" customFormat="1" ht="13.5">
      <c r="H62" s="411"/>
      <c r="I62" s="411"/>
      <c r="J62" s="411"/>
    </row>
    <row r="63" spans="8:10" s="22" customFormat="1" ht="13.5">
      <c r="H63" s="411"/>
      <c r="I63" s="411"/>
      <c r="J63" s="411"/>
    </row>
    <row r="64" spans="8:10" s="22" customFormat="1" ht="13.5">
      <c r="H64" s="411"/>
      <c r="I64" s="411"/>
      <c r="J64" s="411"/>
    </row>
    <row r="65" spans="8:10" s="22" customFormat="1" ht="13.5">
      <c r="H65" s="411"/>
      <c r="I65" s="411"/>
      <c r="J65" s="411"/>
    </row>
    <row r="66" spans="8:10" s="22" customFormat="1" ht="13.5">
      <c r="H66" s="411"/>
      <c r="I66" s="411"/>
      <c r="J66" s="411"/>
    </row>
    <row r="67" spans="8:10" s="22" customFormat="1" ht="13.5">
      <c r="H67" s="411"/>
      <c r="I67" s="411"/>
      <c r="J67" s="411"/>
    </row>
    <row r="68" spans="8:10" s="22" customFormat="1" ht="13.5">
      <c r="H68" s="411"/>
      <c r="I68" s="411"/>
      <c r="J68" s="411"/>
    </row>
    <row r="69" spans="8:10" s="22" customFormat="1" ht="13.5">
      <c r="H69" s="411"/>
      <c r="I69" s="411"/>
      <c r="J69" s="411"/>
    </row>
    <row r="70" spans="8:10" s="22" customFormat="1" ht="13.5">
      <c r="H70" s="411"/>
      <c r="I70" s="411"/>
      <c r="J70" s="411"/>
    </row>
    <row r="71" spans="8:10" s="22" customFormat="1" ht="13.5">
      <c r="H71" s="411"/>
      <c r="I71" s="411"/>
      <c r="J71" s="411"/>
    </row>
    <row r="72" spans="8:10" s="22" customFormat="1" ht="13.5">
      <c r="H72" s="411"/>
      <c r="I72" s="411"/>
      <c r="J72" s="411"/>
    </row>
    <row r="73" spans="8:10" s="22" customFormat="1" ht="13.5">
      <c r="H73" s="411"/>
      <c r="I73" s="411"/>
      <c r="J73" s="411"/>
    </row>
    <row r="74" spans="8:10" s="22" customFormat="1" ht="13.5">
      <c r="H74" s="411"/>
      <c r="I74" s="411"/>
      <c r="J74" s="411"/>
    </row>
    <row r="75" spans="8:10" s="22" customFormat="1" ht="13.5">
      <c r="H75" s="411"/>
      <c r="I75" s="411"/>
      <c r="J75" s="411"/>
    </row>
    <row r="76" spans="8:10" s="22" customFormat="1" ht="13.5">
      <c r="H76" s="411"/>
      <c r="I76" s="411"/>
      <c r="J76" s="411"/>
    </row>
    <row r="77" spans="8:10" s="22" customFormat="1" ht="13.5">
      <c r="H77" s="411"/>
      <c r="I77" s="411"/>
      <c r="J77" s="411"/>
    </row>
    <row r="78" spans="8:10" s="22" customFormat="1" ht="13.5">
      <c r="H78" s="411"/>
      <c r="I78" s="411"/>
      <c r="J78" s="411"/>
    </row>
    <row r="79" spans="8:10" s="22" customFormat="1" ht="13.5">
      <c r="H79" s="411"/>
      <c r="I79" s="411"/>
      <c r="J79" s="411"/>
    </row>
    <row r="80" spans="8:10" s="22" customFormat="1" ht="13.5">
      <c r="H80" s="411"/>
      <c r="I80" s="411"/>
      <c r="J80" s="411"/>
    </row>
    <row r="81" spans="8:10" s="22" customFormat="1" ht="13.5">
      <c r="H81" s="411"/>
      <c r="I81" s="411"/>
      <c r="J81" s="411"/>
    </row>
    <row r="82" spans="8:10" s="22" customFormat="1" ht="13.5">
      <c r="H82" s="411"/>
      <c r="I82" s="411"/>
      <c r="J82" s="411"/>
    </row>
    <row r="83" spans="8:10" s="22" customFormat="1" ht="13.5">
      <c r="H83" s="411"/>
      <c r="I83" s="411"/>
      <c r="J83" s="411"/>
    </row>
    <row r="84" spans="8:10" s="22" customFormat="1" ht="13.5">
      <c r="H84" s="411"/>
      <c r="I84" s="411"/>
      <c r="J84" s="411"/>
    </row>
    <row r="85" spans="8:10" s="22" customFormat="1" ht="13.5">
      <c r="H85" s="411"/>
      <c r="I85" s="411"/>
      <c r="J85" s="411"/>
    </row>
    <row r="86" spans="8:10" s="22" customFormat="1" ht="13.5">
      <c r="H86" s="411"/>
      <c r="I86" s="411"/>
      <c r="J86" s="411"/>
    </row>
    <row r="87" spans="8:10" s="22" customFormat="1" ht="13.5">
      <c r="H87" s="411"/>
      <c r="I87" s="411"/>
      <c r="J87" s="411"/>
    </row>
    <row r="88" spans="8:10" s="22" customFormat="1" ht="13.5">
      <c r="H88" s="411"/>
      <c r="I88" s="411"/>
      <c r="J88" s="411"/>
    </row>
    <row r="89" spans="8:10" s="22" customFormat="1" ht="13.5">
      <c r="H89" s="411"/>
      <c r="I89" s="411"/>
      <c r="J89" s="411"/>
    </row>
    <row r="90" spans="8:10" s="22" customFormat="1" ht="13.5">
      <c r="H90" s="411"/>
      <c r="I90" s="411"/>
      <c r="J90" s="411"/>
    </row>
    <row r="91" spans="8:10" s="22" customFormat="1" ht="13.5">
      <c r="H91" s="411"/>
      <c r="I91" s="411"/>
      <c r="J91" s="411"/>
    </row>
    <row r="92" spans="8:10" s="22" customFormat="1" ht="13.5">
      <c r="H92" s="411"/>
      <c r="I92" s="411"/>
      <c r="J92" s="411"/>
    </row>
    <row r="93" spans="8:10" s="22" customFormat="1" ht="13.5">
      <c r="H93" s="411"/>
      <c r="I93" s="411"/>
      <c r="J93" s="411"/>
    </row>
    <row r="94" spans="8:10" s="22" customFormat="1" ht="13.5">
      <c r="H94" s="411"/>
      <c r="I94" s="411"/>
      <c r="J94" s="411"/>
    </row>
    <row r="95" spans="8:10" s="22" customFormat="1" ht="13.5">
      <c r="H95" s="411"/>
      <c r="I95" s="411"/>
      <c r="J95" s="411"/>
    </row>
    <row r="96" spans="8:10" s="22" customFormat="1" ht="13.5">
      <c r="H96" s="411"/>
      <c r="I96" s="411"/>
      <c r="J96" s="411"/>
    </row>
    <row r="97" spans="8:10" s="22" customFormat="1" ht="13.5">
      <c r="H97" s="411"/>
      <c r="I97" s="411"/>
      <c r="J97" s="411"/>
    </row>
    <row r="98" spans="8:10" s="22" customFormat="1" ht="13.5">
      <c r="H98" s="411"/>
      <c r="I98" s="411"/>
      <c r="J98" s="411"/>
    </row>
    <row r="99" spans="8:10" s="22" customFormat="1" ht="13.5">
      <c r="H99" s="411"/>
      <c r="I99" s="411"/>
      <c r="J99" s="411"/>
    </row>
    <row r="100" spans="8:10" s="22" customFormat="1" ht="13.5">
      <c r="H100" s="411"/>
      <c r="I100" s="411"/>
      <c r="J100" s="411"/>
    </row>
    <row r="101" spans="8:10" s="22" customFormat="1" ht="13.5">
      <c r="H101" s="411"/>
      <c r="I101" s="411"/>
      <c r="J101" s="411"/>
    </row>
    <row r="102" spans="8:10" s="22" customFormat="1" ht="13.5">
      <c r="H102" s="411"/>
      <c r="I102" s="411"/>
      <c r="J102" s="411"/>
    </row>
    <row r="103" spans="8:10" s="22" customFormat="1" ht="13.5">
      <c r="H103" s="411"/>
      <c r="I103" s="411"/>
      <c r="J103" s="411"/>
    </row>
    <row r="104" spans="8:10" s="22" customFormat="1" ht="13.5">
      <c r="H104" s="411"/>
      <c r="I104" s="411"/>
      <c r="J104" s="411"/>
    </row>
    <row r="105" spans="8:10" s="22" customFormat="1" ht="13.5">
      <c r="H105" s="411"/>
      <c r="I105" s="411"/>
      <c r="J105" s="411"/>
    </row>
    <row r="106" spans="8:10" s="22" customFormat="1" ht="13.5">
      <c r="H106" s="411"/>
      <c r="I106" s="411"/>
      <c r="J106" s="411"/>
    </row>
    <row r="107" spans="8:10" s="22" customFormat="1" ht="13.5">
      <c r="H107" s="411"/>
      <c r="I107" s="411"/>
      <c r="J107" s="411"/>
    </row>
    <row r="108" spans="8:10" s="22" customFormat="1" ht="13.5">
      <c r="H108" s="411"/>
      <c r="I108" s="411"/>
      <c r="J108" s="411"/>
    </row>
    <row r="109" spans="8:10" s="22" customFormat="1" ht="13.5">
      <c r="H109" s="411"/>
      <c r="I109" s="411"/>
      <c r="J109" s="411"/>
    </row>
    <row r="110" spans="8:10" s="22" customFormat="1" ht="13.5">
      <c r="H110" s="411"/>
      <c r="I110" s="411"/>
      <c r="J110" s="411"/>
    </row>
    <row r="111" spans="8:10" s="22" customFormat="1" ht="13.5">
      <c r="H111" s="411"/>
      <c r="I111" s="411"/>
      <c r="J111" s="411"/>
    </row>
    <row r="112" spans="8:10" s="22" customFormat="1" ht="13.5">
      <c r="H112" s="411"/>
      <c r="I112" s="411"/>
      <c r="J112" s="411"/>
    </row>
  </sheetData>
  <sheetProtection/>
  <mergeCells count="8">
    <mergeCell ref="A3:J3"/>
    <mergeCell ref="C5:D5"/>
    <mergeCell ref="F5:G5"/>
    <mergeCell ref="I5:J5"/>
    <mergeCell ref="A7:A8"/>
    <mergeCell ref="H7:J7"/>
    <mergeCell ref="B7:D7"/>
    <mergeCell ref="E7:G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errors="blank" horizontalDpi="300" verticalDpi="300" orientation="portrait" paperSize="9" r:id="rId1"/>
  <headerFooter alignWithMargins="0">
    <oddFooter>&amp;R&amp;F&amp;A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94"/>
  <sheetViews>
    <sheetView showGridLines="0" view="pageBreakPreview" zoomScaleSheetLayoutView="100" zoomScalePageLayoutView="0" workbookViewId="0" topLeftCell="A1">
      <selection activeCell="A3" sqref="A3:I3"/>
    </sheetView>
  </sheetViews>
  <sheetFormatPr defaultColWidth="9.00390625" defaultRowHeight="13.5"/>
  <cols>
    <col min="1" max="1" width="20.50390625" style="448" customWidth="1"/>
    <col min="2" max="7" width="8.875" style="447" customWidth="1"/>
    <col min="8" max="9" width="9.25390625" style="447" customWidth="1"/>
    <col min="10" max="16384" width="9.00390625" style="448" customWidth="1"/>
  </cols>
  <sheetData>
    <row r="1" ht="13.5">
      <c r="A1" s="135" t="s">
        <v>419</v>
      </c>
    </row>
    <row r="2" ht="13.5">
      <c r="A2" s="58" t="s">
        <v>418</v>
      </c>
    </row>
    <row r="3" spans="1:9" ht="17.25">
      <c r="A3" s="719" t="s">
        <v>306</v>
      </c>
      <c r="B3" s="719"/>
      <c r="C3" s="719"/>
      <c r="D3" s="719"/>
      <c r="E3" s="719"/>
      <c r="F3" s="719"/>
      <c r="G3" s="719"/>
      <c r="H3" s="719"/>
      <c r="I3" s="719"/>
    </row>
    <row r="4" spans="1:9" ht="13.5">
      <c r="A4" s="720" t="s">
        <v>452</v>
      </c>
      <c r="B4" s="720"/>
      <c r="C4" s="720"/>
      <c r="D4" s="720"/>
      <c r="E4" s="720"/>
      <c r="F4" s="720"/>
      <c r="G4" s="720"/>
      <c r="H4" s="720"/>
      <c r="I4" s="720"/>
    </row>
    <row r="5" spans="1:9" ht="6" customHeight="1" thickBot="1">
      <c r="A5" s="59"/>
      <c r="B5" s="59"/>
      <c r="C5" s="59"/>
      <c r="D5" s="59"/>
      <c r="E5" s="59"/>
      <c r="F5" s="59"/>
      <c r="G5" s="59"/>
      <c r="H5" s="59"/>
      <c r="I5" s="59"/>
    </row>
    <row r="6" spans="1:9" s="17" customFormat="1" ht="17.25" customHeight="1" thickTop="1">
      <c r="A6" s="703"/>
      <c r="B6" s="701" t="s">
        <v>236</v>
      </c>
      <c r="C6" s="721"/>
      <c r="D6" s="703"/>
      <c r="E6" s="701" t="s">
        <v>235</v>
      </c>
      <c r="F6" s="721"/>
      <c r="G6" s="703"/>
      <c r="H6" s="717" t="s">
        <v>401</v>
      </c>
      <c r="I6" s="718"/>
    </row>
    <row r="7" spans="1:9" s="17" customFormat="1" ht="17.25" customHeight="1">
      <c r="A7" s="704"/>
      <c r="B7" s="276" t="s">
        <v>233</v>
      </c>
      <c r="C7" s="276" t="s">
        <v>234</v>
      </c>
      <c r="D7" s="276" t="s">
        <v>28</v>
      </c>
      <c r="E7" s="276" t="s">
        <v>233</v>
      </c>
      <c r="F7" s="276" t="s">
        <v>234</v>
      </c>
      <c r="G7" s="276" t="s">
        <v>28</v>
      </c>
      <c r="H7" s="276" t="s">
        <v>233</v>
      </c>
      <c r="I7" s="277" t="s">
        <v>28</v>
      </c>
    </row>
    <row r="8" spans="1:9" s="441" customFormat="1" ht="17.25" customHeight="1">
      <c r="A8" s="83"/>
      <c r="B8" s="438"/>
      <c r="C8" s="439" t="s">
        <v>18</v>
      </c>
      <c r="D8" s="439" t="s">
        <v>18</v>
      </c>
      <c r="E8" s="440"/>
      <c r="F8" s="439" t="s">
        <v>18</v>
      </c>
      <c r="G8" s="439" t="s">
        <v>18</v>
      </c>
      <c r="H8" s="439" t="s">
        <v>232</v>
      </c>
      <c r="I8" s="439" t="s">
        <v>231</v>
      </c>
    </row>
    <row r="9" spans="1:9" s="17" customFormat="1" ht="17.25" customHeight="1">
      <c r="A9" s="84" t="s">
        <v>431</v>
      </c>
      <c r="B9" s="209">
        <v>343</v>
      </c>
      <c r="C9" s="208">
        <v>519</v>
      </c>
      <c r="D9" s="208">
        <v>178174</v>
      </c>
      <c r="E9" s="208">
        <v>341</v>
      </c>
      <c r="F9" s="208">
        <v>521</v>
      </c>
      <c r="G9" s="208">
        <v>177550</v>
      </c>
      <c r="H9" s="442">
        <v>99.4</v>
      </c>
      <c r="I9" s="442">
        <v>99.6</v>
      </c>
    </row>
    <row r="10" spans="1:9" s="17" customFormat="1" ht="17.25" customHeight="1">
      <c r="A10" s="85">
        <v>22</v>
      </c>
      <c r="B10" s="209">
        <v>278</v>
      </c>
      <c r="C10" s="208">
        <v>572.9856115107914</v>
      </c>
      <c r="D10" s="208">
        <v>159290</v>
      </c>
      <c r="E10" s="208">
        <v>275</v>
      </c>
      <c r="F10" s="208">
        <v>554.2545454545455</v>
      </c>
      <c r="G10" s="208">
        <v>152420</v>
      </c>
      <c r="H10" s="442">
        <v>98.92086330935251</v>
      </c>
      <c r="I10" s="442">
        <v>95.68711155753657</v>
      </c>
    </row>
    <row r="11" spans="1:9" s="20" customFormat="1" ht="17.25" customHeight="1">
      <c r="A11" s="86">
        <v>23</v>
      </c>
      <c r="B11" s="81">
        <f>SUM(B13:B16)</f>
        <v>163</v>
      </c>
      <c r="C11" s="82">
        <f>D11/B11</f>
        <v>398.680981595092</v>
      </c>
      <c r="D11" s="82">
        <f>SUM(D13:D16)</f>
        <v>64985</v>
      </c>
      <c r="E11" s="82">
        <f>SUM(E13:E16)</f>
        <v>161</v>
      </c>
      <c r="F11" s="82">
        <f>G11/E11</f>
        <v>376.64596273291926</v>
      </c>
      <c r="G11" s="82">
        <f>SUM(G13:G16)</f>
        <v>60640</v>
      </c>
      <c r="H11" s="443">
        <f>E11/B11*100</f>
        <v>98.77300613496932</v>
      </c>
      <c r="I11" s="443">
        <f>G11/D11*100</f>
        <v>93.31384165576672</v>
      </c>
    </row>
    <row r="12" spans="1:9" s="17" customFormat="1" ht="17.25" customHeight="1">
      <c r="A12" s="87"/>
      <c r="B12" s="88"/>
      <c r="C12" s="89"/>
      <c r="D12" s="89"/>
      <c r="E12" s="89"/>
      <c r="F12" s="89"/>
      <c r="G12" s="89"/>
      <c r="H12" s="90"/>
      <c r="I12" s="90"/>
    </row>
    <row r="13" spans="1:9" s="17" customFormat="1" ht="17.25" customHeight="1">
      <c r="A13" s="91" t="s">
        <v>397</v>
      </c>
      <c r="B13" s="209">
        <v>33</v>
      </c>
      <c r="C13" s="208">
        <v>707.7878787878788</v>
      </c>
      <c r="D13" s="208">
        <v>23357</v>
      </c>
      <c r="E13" s="208">
        <v>33</v>
      </c>
      <c r="F13" s="208">
        <v>707.7878787878788</v>
      </c>
      <c r="G13" s="208">
        <v>23357</v>
      </c>
      <c r="H13" s="442">
        <v>100</v>
      </c>
      <c r="I13" s="442">
        <v>100</v>
      </c>
    </row>
    <row r="14" spans="1:9" s="17" customFormat="1" ht="17.25" customHeight="1">
      <c r="A14" s="91" t="s">
        <v>398</v>
      </c>
      <c r="B14" s="209">
        <v>107</v>
      </c>
      <c r="C14" s="208">
        <v>152.9532710280374</v>
      </c>
      <c r="D14" s="208">
        <v>16366</v>
      </c>
      <c r="E14" s="208">
        <v>106</v>
      </c>
      <c r="F14" s="208">
        <v>142.1320754716981</v>
      </c>
      <c r="G14" s="208">
        <v>15066</v>
      </c>
      <c r="H14" s="442">
        <v>99.06542056074767</v>
      </c>
      <c r="I14" s="442">
        <v>92.05670292068923</v>
      </c>
    </row>
    <row r="15" spans="1:9" s="17" customFormat="1" ht="17.25" customHeight="1">
      <c r="A15" s="91" t="s">
        <v>399</v>
      </c>
      <c r="B15" s="209">
        <v>22</v>
      </c>
      <c r="C15" s="208">
        <v>1148.2727272727273</v>
      </c>
      <c r="D15" s="208">
        <v>25262</v>
      </c>
      <c r="E15" s="208">
        <v>22</v>
      </c>
      <c r="F15" s="208">
        <v>1009.8636363636364</v>
      </c>
      <c r="G15" s="208">
        <v>22217</v>
      </c>
      <c r="H15" s="442">
        <v>100</v>
      </c>
      <c r="I15" s="442">
        <v>87.94632253978307</v>
      </c>
    </row>
    <row r="16" spans="1:9" s="17" customFormat="1" ht="17.25" customHeight="1">
      <c r="A16" s="92" t="s">
        <v>400</v>
      </c>
      <c r="B16" s="248">
        <v>1</v>
      </c>
      <c r="C16" s="249">
        <v>0</v>
      </c>
      <c r="D16" s="249">
        <v>0</v>
      </c>
      <c r="E16" s="249">
        <v>0</v>
      </c>
      <c r="F16" s="249">
        <v>0</v>
      </c>
      <c r="G16" s="249">
        <v>0</v>
      </c>
      <c r="H16" s="444" t="s">
        <v>10</v>
      </c>
      <c r="I16" s="444" t="s">
        <v>10</v>
      </c>
    </row>
    <row r="17" spans="1:9" s="16" customFormat="1" ht="13.5" customHeight="1">
      <c r="A17" s="46" t="s">
        <v>402</v>
      </c>
      <c r="B17" s="31"/>
      <c r="C17" s="31"/>
      <c r="D17" s="31"/>
      <c r="E17" s="31"/>
      <c r="F17" s="31"/>
      <c r="G17" s="31"/>
      <c r="H17" s="93"/>
      <c r="I17" s="94"/>
    </row>
    <row r="18" spans="1:9" s="17" customFormat="1" ht="13.5" customHeight="1">
      <c r="A18" s="95" t="s">
        <v>263</v>
      </c>
      <c r="B18" s="95"/>
      <c r="C18" s="445"/>
      <c r="D18" s="445"/>
      <c r="E18" s="445"/>
      <c r="F18" s="445"/>
      <c r="G18" s="445"/>
      <c r="H18" s="445"/>
      <c r="I18" s="445"/>
    </row>
    <row r="19" spans="2:9" s="60" customFormat="1" ht="13.5">
      <c r="B19" s="446"/>
      <c r="C19" s="446"/>
      <c r="D19" s="446"/>
      <c r="E19" s="446"/>
      <c r="F19" s="446"/>
      <c r="G19" s="446"/>
      <c r="H19" s="446"/>
      <c r="I19" s="446"/>
    </row>
    <row r="20" spans="2:9" s="60" customFormat="1" ht="13.5">
      <c r="B20" s="446"/>
      <c r="C20" s="446"/>
      <c r="D20" s="446"/>
      <c r="E20" s="446"/>
      <c r="F20" s="446"/>
      <c r="G20" s="446"/>
      <c r="H20" s="446"/>
      <c r="I20" s="446"/>
    </row>
    <row r="21" spans="2:9" s="60" customFormat="1" ht="13.5">
      <c r="B21" s="446"/>
      <c r="C21" s="446"/>
      <c r="D21" s="446"/>
      <c r="E21" s="446"/>
      <c r="F21" s="446"/>
      <c r="G21" s="446"/>
      <c r="H21" s="446"/>
      <c r="I21" s="446"/>
    </row>
    <row r="22" spans="2:9" s="60" customFormat="1" ht="13.5">
      <c r="B22" s="446"/>
      <c r="C22" s="446"/>
      <c r="D22" s="446"/>
      <c r="E22" s="446"/>
      <c r="F22" s="446"/>
      <c r="G22" s="446"/>
      <c r="H22" s="446"/>
      <c r="I22" s="446"/>
    </row>
    <row r="23" spans="2:9" s="60" customFormat="1" ht="13.5">
      <c r="B23" s="446"/>
      <c r="C23" s="446"/>
      <c r="D23" s="446"/>
      <c r="E23" s="446"/>
      <c r="F23" s="446"/>
      <c r="G23" s="446"/>
      <c r="H23" s="446"/>
      <c r="I23" s="446"/>
    </row>
    <row r="24" spans="2:9" s="60" customFormat="1" ht="13.5">
      <c r="B24" s="446"/>
      <c r="C24" s="446"/>
      <c r="D24" s="446"/>
      <c r="E24" s="446"/>
      <c r="F24" s="446"/>
      <c r="G24" s="446"/>
      <c r="H24" s="446"/>
      <c r="I24" s="446"/>
    </row>
    <row r="25" spans="2:9" s="60" customFormat="1" ht="13.5">
      <c r="B25" s="446"/>
      <c r="C25" s="446"/>
      <c r="D25" s="446"/>
      <c r="E25" s="446"/>
      <c r="F25" s="446"/>
      <c r="G25" s="446"/>
      <c r="H25" s="446"/>
      <c r="I25" s="446"/>
    </row>
    <row r="26" spans="2:9" s="60" customFormat="1" ht="13.5">
      <c r="B26" s="446"/>
      <c r="C26" s="446"/>
      <c r="D26" s="446"/>
      <c r="E26" s="446"/>
      <c r="F26" s="446"/>
      <c r="G26" s="446"/>
      <c r="H26" s="446"/>
      <c r="I26" s="446"/>
    </row>
    <row r="27" spans="2:9" s="60" customFormat="1" ht="13.5">
      <c r="B27" s="446"/>
      <c r="C27" s="446"/>
      <c r="D27" s="446"/>
      <c r="E27" s="446"/>
      <c r="F27" s="446"/>
      <c r="G27" s="446"/>
      <c r="H27" s="446"/>
      <c r="I27" s="446"/>
    </row>
    <row r="28" spans="2:9" s="60" customFormat="1" ht="13.5">
      <c r="B28" s="446"/>
      <c r="C28" s="446"/>
      <c r="D28" s="446"/>
      <c r="E28" s="446"/>
      <c r="F28" s="446"/>
      <c r="G28" s="446"/>
      <c r="H28" s="446"/>
      <c r="I28" s="446"/>
    </row>
    <row r="29" spans="2:9" s="60" customFormat="1" ht="13.5">
      <c r="B29" s="446"/>
      <c r="C29" s="446"/>
      <c r="D29" s="446"/>
      <c r="E29" s="446"/>
      <c r="F29" s="446"/>
      <c r="G29" s="446"/>
      <c r="H29" s="446"/>
      <c r="I29" s="446"/>
    </row>
    <row r="30" spans="2:9" s="60" customFormat="1" ht="13.5">
      <c r="B30" s="446"/>
      <c r="C30" s="446"/>
      <c r="D30" s="446"/>
      <c r="E30" s="446"/>
      <c r="F30" s="446"/>
      <c r="G30" s="446"/>
      <c r="H30" s="446"/>
      <c r="I30" s="446"/>
    </row>
    <row r="31" spans="2:9" s="60" customFormat="1" ht="13.5">
      <c r="B31" s="446"/>
      <c r="C31" s="446"/>
      <c r="D31" s="446"/>
      <c r="E31" s="446"/>
      <c r="F31" s="446"/>
      <c r="G31" s="446"/>
      <c r="H31" s="446"/>
      <c r="I31" s="446"/>
    </row>
    <row r="32" spans="2:9" s="60" customFormat="1" ht="13.5">
      <c r="B32" s="446"/>
      <c r="C32" s="446"/>
      <c r="D32" s="446"/>
      <c r="E32" s="446"/>
      <c r="F32" s="446"/>
      <c r="G32" s="446"/>
      <c r="H32" s="446"/>
      <c r="I32" s="446"/>
    </row>
    <row r="33" spans="2:9" s="60" customFormat="1" ht="13.5">
      <c r="B33" s="446"/>
      <c r="C33" s="446"/>
      <c r="D33" s="446"/>
      <c r="E33" s="446"/>
      <c r="F33" s="446"/>
      <c r="G33" s="446"/>
      <c r="H33" s="446"/>
      <c r="I33" s="446"/>
    </row>
    <row r="34" spans="2:9" s="60" customFormat="1" ht="13.5">
      <c r="B34" s="446"/>
      <c r="C34" s="446"/>
      <c r="D34" s="446"/>
      <c r="E34" s="446"/>
      <c r="F34" s="446"/>
      <c r="G34" s="446"/>
      <c r="H34" s="446"/>
      <c r="I34" s="446"/>
    </row>
    <row r="35" spans="2:9" s="60" customFormat="1" ht="13.5">
      <c r="B35" s="446"/>
      <c r="C35" s="446"/>
      <c r="D35" s="446"/>
      <c r="E35" s="446"/>
      <c r="F35" s="446"/>
      <c r="G35" s="446"/>
      <c r="H35" s="446"/>
      <c r="I35" s="446"/>
    </row>
    <row r="36" spans="2:9" s="60" customFormat="1" ht="13.5">
      <c r="B36" s="446"/>
      <c r="C36" s="446"/>
      <c r="D36" s="446"/>
      <c r="E36" s="446"/>
      <c r="F36" s="446"/>
      <c r="G36" s="446"/>
      <c r="H36" s="446"/>
      <c r="I36" s="446"/>
    </row>
    <row r="37" spans="2:9" s="60" customFormat="1" ht="13.5">
      <c r="B37" s="446"/>
      <c r="C37" s="446"/>
      <c r="D37" s="446"/>
      <c r="E37" s="446"/>
      <c r="F37" s="446"/>
      <c r="G37" s="446"/>
      <c r="H37" s="446"/>
      <c r="I37" s="446"/>
    </row>
    <row r="38" spans="2:9" s="60" customFormat="1" ht="13.5">
      <c r="B38" s="446"/>
      <c r="C38" s="446"/>
      <c r="D38" s="446"/>
      <c r="E38" s="446"/>
      <c r="F38" s="446"/>
      <c r="G38" s="446"/>
      <c r="H38" s="446"/>
      <c r="I38" s="446"/>
    </row>
    <row r="39" spans="2:9" s="60" customFormat="1" ht="13.5">
      <c r="B39" s="446"/>
      <c r="C39" s="446"/>
      <c r="D39" s="446"/>
      <c r="E39" s="446"/>
      <c r="F39" s="446"/>
      <c r="G39" s="446"/>
      <c r="H39" s="446"/>
      <c r="I39" s="446"/>
    </row>
    <row r="40" spans="2:9" s="60" customFormat="1" ht="13.5">
      <c r="B40" s="446"/>
      <c r="C40" s="446"/>
      <c r="D40" s="446"/>
      <c r="E40" s="446"/>
      <c r="F40" s="446"/>
      <c r="G40" s="446"/>
      <c r="H40" s="446"/>
      <c r="I40" s="446"/>
    </row>
    <row r="41" spans="2:9" s="60" customFormat="1" ht="13.5">
      <c r="B41" s="446"/>
      <c r="C41" s="446"/>
      <c r="D41" s="446"/>
      <c r="E41" s="446"/>
      <c r="F41" s="446"/>
      <c r="G41" s="446"/>
      <c r="H41" s="446"/>
      <c r="I41" s="446"/>
    </row>
    <row r="42" spans="2:9" s="60" customFormat="1" ht="13.5">
      <c r="B42" s="446"/>
      <c r="C42" s="446"/>
      <c r="D42" s="446"/>
      <c r="E42" s="446"/>
      <c r="F42" s="446"/>
      <c r="G42" s="446"/>
      <c r="H42" s="446"/>
      <c r="I42" s="446"/>
    </row>
    <row r="43" spans="2:9" s="60" customFormat="1" ht="13.5">
      <c r="B43" s="446"/>
      <c r="C43" s="446"/>
      <c r="D43" s="446"/>
      <c r="E43" s="446"/>
      <c r="F43" s="446"/>
      <c r="G43" s="446"/>
      <c r="H43" s="446"/>
      <c r="I43" s="446"/>
    </row>
    <row r="44" spans="2:9" s="60" customFormat="1" ht="13.5">
      <c r="B44" s="446"/>
      <c r="C44" s="446"/>
      <c r="D44" s="446"/>
      <c r="E44" s="446"/>
      <c r="F44" s="446"/>
      <c r="G44" s="446"/>
      <c r="H44" s="446"/>
      <c r="I44" s="446"/>
    </row>
    <row r="45" spans="2:9" s="60" customFormat="1" ht="13.5">
      <c r="B45" s="446"/>
      <c r="C45" s="446"/>
      <c r="D45" s="446"/>
      <c r="E45" s="446"/>
      <c r="F45" s="446"/>
      <c r="G45" s="446"/>
      <c r="H45" s="446"/>
      <c r="I45" s="446"/>
    </row>
    <row r="46" spans="2:9" s="60" customFormat="1" ht="13.5">
      <c r="B46" s="446"/>
      <c r="C46" s="446"/>
      <c r="D46" s="446"/>
      <c r="E46" s="446"/>
      <c r="F46" s="446"/>
      <c r="G46" s="446"/>
      <c r="H46" s="446"/>
      <c r="I46" s="446"/>
    </row>
    <row r="47" spans="2:9" s="60" customFormat="1" ht="13.5">
      <c r="B47" s="446"/>
      <c r="C47" s="446"/>
      <c r="D47" s="446"/>
      <c r="E47" s="446"/>
      <c r="F47" s="446"/>
      <c r="G47" s="446"/>
      <c r="H47" s="446"/>
      <c r="I47" s="446"/>
    </row>
    <row r="48" spans="2:9" s="60" customFormat="1" ht="13.5">
      <c r="B48" s="446"/>
      <c r="C48" s="446"/>
      <c r="D48" s="446"/>
      <c r="E48" s="446"/>
      <c r="F48" s="446"/>
      <c r="G48" s="446"/>
      <c r="H48" s="446"/>
      <c r="I48" s="446"/>
    </row>
    <row r="49" spans="2:9" s="60" customFormat="1" ht="13.5">
      <c r="B49" s="446"/>
      <c r="C49" s="446"/>
      <c r="D49" s="446"/>
      <c r="E49" s="446"/>
      <c r="F49" s="446"/>
      <c r="G49" s="446"/>
      <c r="H49" s="446"/>
      <c r="I49" s="446"/>
    </row>
    <row r="50" spans="2:9" s="60" customFormat="1" ht="13.5">
      <c r="B50" s="446"/>
      <c r="C50" s="446"/>
      <c r="D50" s="446"/>
      <c r="E50" s="446"/>
      <c r="F50" s="446"/>
      <c r="G50" s="446"/>
      <c r="H50" s="446"/>
      <c r="I50" s="446"/>
    </row>
    <row r="51" spans="2:9" s="60" customFormat="1" ht="13.5">
      <c r="B51" s="446"/>
      <c r="C51" s="446"/>
      <c r="D51" s="446"/>
      <c r="E51" s="446"/>
      <c r="F51" s="446"/>
      <c r="G51" s="446"/>
      <c r="H51" s="446"/>
      <c r="I51" s="446"/>
    </row>
    <row r="52" spans="2:9" s="60" customFormat="1" ht="13.5">
      <c r="B52" s="446"/>
      <c r="C52" s="446"/>
      <c r="D52" s="446"/>
      <c r="E52" s="446"/>
      <c r="F52" s="446"/>
      <c r="G52" s="446"/>
      <c r="H52" s="446"/>
      <c r="I52" s="446"/>
    </row>
    <row r="53" spans="2:9" s="60" customFormat="1" ht="13.5">
      <c r="B53" s="446"/>
      <c r="C53" s="446"/>
      <c r="D53" s="446"/>
      <c r="E53" s="446"/>
      <c r="F53" s="446"/>
      <c r="G53" s="446"/>
      <c r="H53" s="446"/>
      <c r="I53" s="446"/>
    </row>
    <row r="54" spans="2:9" s="60" customFormat="1" ht="13.5">
      <c r="B54" s="446"/>
      <c r="C54" s="446"/>
      <c r="D54" s="446"/>
      <c r="E54" s="446"/>
      <c r="F54" s="446"/>
      <c r="G54" s="446"/>
      <c r="H54" s="446"/>
      <c r="I54" s="446"/>
    </row>
    <row r="55" spans="2:9" s="60" customFormat="1" ht="13.5">
      <c r="B55" s="446"/>
      <c r="C55" s="446"/>
      <c r="D55" s="446"/>
      <c r="E55" s="446"/>
      <c r="F55" s="446"/>
      <c r="G55" s="446"/>
      <c r="H55" s="446"/>
      <c r="I55" s="446"/>
    </row>
    <row r="56" spans="2:9" s="60" customFormat="1" ht="13.5">
      <c r="B56" s="446"/>
      <c r="C56" s="446"/>
      <c r="D56" s="446"/>
      <c r="E56" s="446"/>
      <c r="F56" s="446"/>
      <c r="G56" s="446"/>
      <c r="H56" s="446"/>
      <c r="I56" s="446"/>
    </row>
    <row r="57" spans="2:9" s="60" customFormat="1" ht="13.5">
      <c r="B57" s="446"/>
      <c r="C57" s="446"/>
      <c r="D57" s="446"/>
      <c r="E57" s="446"/>
      <c r="F57" s="446"/>
      <c r="G57" s="446"/>
      <c r="H57" s="446"/>
      <c r="I57" s="446"/>
    </row>
    <row r="58" spans="2:9" s="60" customFormat="1" ht="13.5">
      <c r="B58" s="446"/>
      <c r="C58" s="446"/>
      <c r="D58" s="446"/>
      <c r="E58" s="446"/>
      <c r="F58" s="446"/>
      <c r="G58" s="446"/>
      <c r="H58" s="446"/>
      <c r="I58" s="446"/>
    </row>
    <row r="59" spans="2:9" s="60" customFormat="1" ht="13.5">
      <c r="B59" s="446"/>
      <c r="C59" s="446"/>
      <c r="D59" s="446"/>
      <c r="E59" s="446"/>
      <c r="F59" s="446"/>
      <c r="G59" s="446"/>
      <c r="H59" s="446"/>
      <c r="I59" s="446"/>
    </row>
    <row r="60" spans="2:9" s="60" customFormat="1" ht="13.5">
      <c r="B60" s="446"/>
      <c r="C60" s="446"/>
      <c r="D60" s="446"/>
      <c r="E60" s="446"/>
      <c r="F60" s="446"/>
      <c r="G60" s="446"/>
      <c r="H60" s="446"/>
      <c r="I60" s="446"/>
    </row>
    <row r="61" spans="2:9" s="60" customFormat="1" ht="13.5">
      <c r="B61" s="446"/>
      <c r="C61" s="446"/>
      <c r="D61" s="446"/>
      <c r="E61" s="446"/>
      <c r="F61" s="446"/>
      <c r="G61" s="446"/>
      <c r="H61" s="446"/>
      <c r="I61" s="446"/>
    </row>
    <row r="62" spans="2:9" s="60" customFormat="1" ht="13.5">
      <c r="B62" s="446"/>
      <c r="C62" s="446"/>
      <c r="D62" s="446"/>
      <c r="E62" s="446"/>
      <c r="F62" s="446"/>
      <c r="G62" s="446"/>
      <c r="H62" s="446"/>
      <c r="I62" s="446"/>
    </row>
    <row r="63" spans="2:9" s="60" customFormat="1" ht="13.5">
      <c r="B63" s="446"/>
      <c r="C63" s="446"/>
      <c r="D63" s="446"/>
      <c r="E63" s="446"/>
      <c r="F63" s="446"/>
      <c r="G63" s="446"/>
      <c r="H63" s="446"/>
      <c r="I63" s="446"/>
    </row>
    <row r="64" spans="2:9" s="60" customFormat="1" ht="13.5">
      <c r="B64" s="446"/>
      <c r="C64" s="446"/>
      <c r="D64" s="446"/>
      <c r="E64" s="446"/>
      <c r="F64" s="446"/>
      <c r="G64" s="446"/>
      <c r="H64" s="446"/>
      <c r="I64" s="446"/>
    </row>
    <row r="65" spans="2:9" s="60" customFormat="1" ht="13.5">
      <c r="B65" s="446"/>
      <c r="C65" s="446"/>
      <c r="D65" s="446"/>
      <c r="E65" s="446"/>
      <c r="F65" s="446"/>
      <c r="G65" s="446"/>
      <c r="H65" s="446"/>
      <c r="I65" s="446"/>
    </row>
    <row r="66" spans="2:9" s="60" customFormat="1" ht="13.5">
      <c r="B66" s="446"/>
      <c r="C66" s="446"/>
      <c r="D66" s="446"/>
      <c r="E66" s="446"/>
      <c r="F66" s="446"/>
      <c r="G66" s="446"/>
      <c r="H66" s="446"/>
      <c r="I66" s="446"/>
    </row>
    <row r="67" spans="2:9" s="60" customFormat="1" ht="13.5">
      <c r="B67" s="446"/>
      <c r="C67" s="446"/>
      <c r="D67" s="446"/>
      <c r="E67" s="446"/>
      <c r="F67" s="446"/>
      <c r="G67" s="446"/>
      <c r="H67" s="446"/>
      <c r="I67" s="446"/>
    </row>
    <row r="68" spans="2:9" s="60" customFormat="1" ht="13.5">
      <c r="B68" s="446"/>
      <c r="C68" s="446"/>
      <c r="D68" s="446"/>
      <c r="E68" s="446"/>
      <c r="F68" s="446"/>
      <c r="G68" s="446"/>
      <c r="H68" s="446"/>
      <c r="I68" s="446"/>
    </row>
    <row r="69" spans="2:9" s="60" customFormat="1" ht="13.5">
      <c r="B69" s="446"/>
      <c r="C69" s="446"/>
      <c r="D69" s="446"/>
      <c r="E69" s="446"/>
      <c r="F69" s="446"/>
      <c r="G69" s="446"/>
      <c r="H69" s="446"/>
      <c r="I69" s="446"/>
    </row>
    <row r="70" spans="2:9" s="60" customFormat="1" ht="13.5">
      <c r="B70" s="446"/>
      <c r="C70" s="446"/>
      <c r="D70" s="446"/>
      <c r="E70" s="446"/>
      <c r="F70" s="446"/>
      <c r="G70" s="446"/>
      <c r="H70" s="446"/>
      <c r="I70" s="446"/>
    </row>
    <row r="71" spans="2:9" s="60" customFormat="1" ht="13.5">
      <c r="B71" s="446"/>
      <c r="C71" s="446"/>
      <c r="D71" s="446"/>
      <c r="E71" s="446"/>
      <c r="F71" s="446"/>
      <c r="G71" s="446"/>
      <c r="H71" s="446"/>
      <c r="I71" s="446"/>
    </row>
    <row r="72" spans="2:9" s="60" customFormat="1" ht="13.5">
      <c r="B72" s="446"/>
      <c r="C72" s="446"/>
      <c r="D72" s="446"/>
      <c r="E72" s="446"/>
      <c r="F72" s="446"/>
      <c r="G72" s="446"/>
      <c r="H72" s="446"/>
      <c r="I72" s="446"/>
    </row>
    <row r="73" spans="2:9" s="60" customFormat="1" ht="13.5">
      <c r="B73" s="446"/>
      <c r="C73" s="446"/>
      <c r="D73" s="446"/>
      <c r="E73" s="446"/>
      <c r="F73" s="446"/>
      <c r="G73" s="446"/>
      <c r="H73" s="446"/>
      <c r="I73" s="446"/>
    </row>
    <row r="74" spans="2:9" s="60" customFormat="1" ht="13.5">
      <c r="B74" s="446"/>
      <c r="C74" s="446"/>
      <c r="D74" s="446"/>
      <c r="E74" s="446"/>
      <c r="F74" s="446"/>
      <c r="G74" s="446"/>
      <c r="H74" s="446"/>
      <c r="I74" s="446"/>
    </row>
    <row r="75" spans="2:9" s="60" customFormat="1" ht="13.5">
      <c r="B75" s="446"/>
      <c r="C75" s="446"/>
      <c r="D75" s="446"/>
      <c r="E75" s="446"/>
      <c r="F75" s="446"/>
      <c r="G75" s="446"/>
      <c r="H75" s="446"/>
      <c r="I75" s="446"/>
    </row>
    <row r="76" spans="2:9" s="60" customFormat="1" ht="13.5">
      <c r="B76" s="446"/>
      <c r="C76" s="446"/>
      <c r="D76" s="446"/>
      <c r="E76" s="446"/>
      <c r="F76" s="446"/>
      <c r="G76" s="446"/>
      <c r="H76" s="446"/>
      <c r="I76" s="446"/>
    </row>
    <row r="77" spans="2:9" s="60" customFormat="1" ht="13.5">
      <c r="B77" s="446"/>
      <c r="C77" s="446"/>
      <c r="D77" s="446"/>
      <c r="E77" s="446"/>
      <c r="F77" s="446"/>
      <c r="G77" s="446"/>
      <c r="H77" s="446"/>
      <c r="I77" s="446"/>
    </row>
    <row r="78" spans="2:9" s="60" customFormat="1" ht="13.5">
      <c r="B78" s="446"/>
      <c r="C78" s="446"/>
      <c r="D78" s="446"/>
      <c r="E78" s="446"/>
      <c r="F78" s="446"/>
      <c r="G78" s="446"/>
      <c r="H78" s="446"/>
      <c r="I78" s="446"/>
    </row>
    <row r="79" spans="2:9" s="60" customFormat="1" ht="13.5">
      <c r="B79" s="446"/>
      <c r="C79" s="446"/>
      <c r="D79" s="446"/>
      <c r="E79" s="446"/>
      <c r="F79" s="446"/>
      <c r="G79" s="446"/>
      <c r="H79" s="446"/>
      <c r="I79" s="446"/>
    </row>
    <row r="80" spans="2:9" s="60" customFormat="1" ht="13.5">
      <c r="B80" s="446"/>
      <c r="C80" s="446"/>
      <c r="D80" s="446"/>
      <c r="E80" s="446"/>
      <c r="F80" s="446"/>
      <c r="G80" s="446"/>
      <c r="H80" s="446"/>
      <c r="I80" s="446"/>
    </row>
    <row r="81" spans="2:9" s="60" customFormat="1" ht="13.5">
      <c r="B81" s="446"/>
      <c r="C81" s="446"/>
      <c r="D81" s="446"/>
      <c r="E81" s="446"/>
      <c r="F81" s="446"/>
      <c r="G81" s="446"/>
      <c r="H81" s="446"/>
      <c r="I81" s="446"/>
    </row>
    <row r="82" spans="2:9" s="60" customFormat="1" ht="13.5">
      <c r="B82" s="446"/>
      <c r="C82" s="446"/>
      <c r="D82" s="446"/>
      <c r="E82" s="446"/>
      <c r="F82" s="446"/>
      <c r="G82" s="446"/>
      <c r="H82" s="446"/>
      <c r="I82" s="446"/>
    </row>
    <row r="83" spans="2:9" s="60" customFormat="1" ht="13.5">
      <c r="B83" s="446"/>
      <c r="C83" s="446"/>
      <c r="D83" s="446"/>
      <c r="E83" s="446"/>
      <c r="F83" s="446"/>
      <c r="G83" s="446"/>
      <c r="H83" s="446"/>
      <c r="I83" s="446"/>
    </row>
    <row r="84" spans="2:9" s="60" customFormat="1" ht="13.5">
      <c r="B84" s="446"/>
      <c r="C84" s="446"/>
      <c r="D84" s="446"/>
      <c r="E84" s="446"/>
      <c r="F84" s="446"/>
      <c r="G84" s="446"/>
      <c r="H84" s="446"/>
      <c r="I84" s="446"/>
    </row>
    <row r="85" spans="2:9" s="60" customFormat="1" ht="13.5">
      <c r="B85" s="446"/>
      <c r="C85" s="446"/>
      <c r="D85" s="446"/>
      <c r="E85" s="446"/>
      <c r="F85" s="446"/>
      <c r="G85" s="446"/>
      <c r="H85" s="446"/>
      <c r="I85" s="446"/>
    </row>
    <row r="86" spans="2:9" s="60" customFormat="1" ht="13.5">
      <c r="B86" s="446"/>
      <c r="C86" s="446"/>
      <c r="D86" s="446"/>
      <c r="E86" s="446"/>
      <c r="F86" s="446"/>
      <c r="G86" s="446"/>
      <c r="H86" s="446"/>
      <c r="I86" s="446"/>
    </row>
    <row r="87" spans="2:9" s="60" customFormat="1" ht="13.5">
      <c r="B87" s="446"/>
      <c r="C87" s="446"/>
      <c r="D87" s="446"/>
      <c r="E87" s="446"/>
      <c r="F87" s="446"/>
      <c r="G87" s="446"/>
      <c r="H87" s="446"/>
      <c r="I87" s="446"/>
    </row>
    <row r="88" spans="2:9" s="60" customFormat="1" ht="13.5">
      <c r="B88" s="446"/>
      <c r="C88" s="446"/>
      <c r="D88" s="446"/>
      <c r="E88" s="446"/>
      <c r="F88" s="446"/>
      <c r="G88" s="446"/>
      <c r="H88" s="446"/>
      <c r="I88" s="446"/>
    </row>
    <row r="89" spans="2:9" s="60" customFormat="1" ht="13.5">
      <c r="B89" s="446"/>
      <c r="C89" s="446"/>
      <c r="D89" s="446"/>
      <c r="E89" s="446"/>
      <c r="F89" s="446"/>
      <c r="G89" s="446"/>
      <c r="H89" s="446"/>
      <c r="I89" s="446"/>
    </row>
    <row r="90" spans="2:9" s="60" customFormat="1" ht="13.5">
      <c r="B90" s="446"/>
      <c r="C90" s="446"/>
      <c r="D90" s="446"/>
      <c r="E90" s="446"/>
      <c r="F90" s="446"/>
      <c r="G90" s="446"/>
      <c r="H90" s="446"/>
      <c r="I90" s="446"/>
    </row>
    <row r="91" spans="2:9" s="60" customFormat="1" ht="13.5">
      <c r="B91" s="446"/>
      <c r="C91" s="446"/>
      <c r="D91" s="446"/>
      <c r="E91" s="446"/>
      <c r="F91" s="446"/>
      <c r="G91" s="446"/>
      <c r="H91" s="446"/>
      <c r="I91" s="446"/>
    </row>
    <row r="92" spans="2:9" s="60" customFormat="1" ht="13.5">
      <c r="B92" s="446"/>
      <c r="C92" s="446"/>
      <c r="D92" s="446"/>
      <c r="E92" s="446"/>
      <c r="F92" s="446"/>
      <c r="G92" s="446"/>
      <c r="H92" s="446"/>
      <c r="I92" s="446"/>
    </row>
    <row r="93" spans="2:9" s="60" customFormat="1" ht="13.5">
      <c r="B93" s="446"/>
      <c r="C93" s="446"/>
      <c r="D93" s="446"/>
      <c r="E93" s="446"/>
      <c r="F93" s="446"/>
      <c r="G93" s="446"/>
      <c r="H93" s="446"/>
      <c r="I93" s="446"/>
    </row>
    <row r="94" spans="2:9" s="60" customFormat="1" ht="13.5">
      <c r="B94" s="446"/>
      <c r="C94" s="446"/>
      <c r="D94" s="446"/>
      <c r="E94" s="446"/>
      <c r="F94" s="446"/>
      <c r="G94" s="446"/>
      <c r="H94" s="446"/>
      <c r="I94" s="446"/>
    </row>
  </sheetData>
  <sheetProtection/>
  <mergeCells count="6">
    <mergeCell ref="H6:I6"/>
    <mergeCell ref="A3:I3"/>
    <mergeCell ref="A4:I4"/>
    <mergeCell ref="A6:A7"/>
    <mergeCell ref="B6:D6"/>
    <mergeCell ref="E6:G6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14.00390625" style="137" customWidth="1"/>
    <col min="2" max="6" width="15.625" style="136" customWidth="1"/>
    <col min="7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6" ht="17.25">
      <c r="A3" s="475" t="s">
        <v>332</v>
      </c>
      <c r="B3" s="475"/>
      <c r="C3" s="475"/>
      <c r="D3" s="475"/>
      <c r="E3" s="475"/>
      <c r="F3" s="475"/>
    </row>
    <row r="4" spans="1:6" ht="17.25">
      <c r="A4" s="451" t="s">
        <v>13</v>
      </c>
      <c r="B4" s="451"/>
      <c r="C4" s="138"/>
      <c r="D4" s="138"/>
      <c r="E4" s="138"/>
      <c r="F4" s="138"/>
    </row>
    <row r="5" ht="3.75" customHeight="1" thickBot="1"/>
    <row r="6" spans="1:6" s="142" customFormat="1" ht="14.25" customHeight="1" thickTop="1">
      <c r="A6" s="139" t="s">
        <v>342</v>
      </c>
      <c r="B6" s="107" t="s">
        <v>14</v>
      </c>
      <c r="C6" s="107" t="s">
        <v>15</v>
      </c>
      <c r="D6" s="140" t="s">
        <v>16</v>
      </c>
      <c r="E6" s="140" t="s">
        <v>17</v>
      </c>
      <c r="F6" s="141" t="s">
        <v>343</v>
      </c>
    </row>
    <row r="7" spans="1:6" s="14" customFormat="1" ht="12" customHeight="1">
      <c r="A7" s="143"/>
      <c r="B7" s="144" t="s">
        <v>18</v>
      </c>
      <c r="C7" s="145" t="s">
        <v>18</v>
      </c>
      <c r="D7" s="145" t="s">
        <v>18</v>
      </c>
      <c r="E7" s="145" t="s">
        <v>18</v>
      </c>
      <c r="F7" s="145" t="s">
        <v>267</v>
      </c>
    </row>
    <row r="8" spans="1:6" s="8" customFormat="1" ht="14.25" customHeight="1">
      <c r="A8" s="146" t="s">
        <v>432</v>
      </c>
      <c r="B8" s="147">
        <v>54953844</v>
      </c>
      <c r="C8" s="148">
        <v>53991874</v>
      </c>
      <c r="D8" s="148">
        <v>73627</v>
      </c>
      <c r="E8" s="149">
        <v>916144</v>
      </c>
      <c r="F8" s="150">
        <v>98.25</v>
      </c>
    </row>
    <row r="9" spans="1:6" s="8" customFormat="1" ht="14.25" customHeight="1">
      <c r="A9" s="151">
        <v>22</v>
      </c>
      <c r="B9" s="147">
        <v>62521363</v>
      </c>
      <c r="C9" s="148">
        <v>61456376</v>
      </c>
      <c r="D9" s="148">
        <v>41698</v>
      </c>
      <c r="E9" s="149">
        <v>1023289</v>
      </c>
      <c r="F9" s="150">
        <v>98.3</v>
      </c>
    </row>
    <row r="10" spans="1:6" s="157" customFormat="1" ht="14.25" customHeight="1">
      <c r="A10" s="152">
        <v>23</v>
      </c>
      <c r="B10" s="153">
        <v>63971251</v>
      </c>
      <c r="C10" s="154">
        <v>62858984</v>
      </c>
      <c r="D10" s="154">
        <v>71333</v>
      </c>
      <c r="E10" s="155">
        <v>1040933</v>
      </c>
      <c r="F10" s="156">
        <v>98.37</v>
      </c>
    </row>
    <row r="11" spans="1:6" s="22" customFormat="1" ht="12" customHeight="1">
      <c r="A11" s="104" t="s">
        <v>412</v>
      </c>
      <c r="B11" s="158"/>
      <c r="C11" s="158"/>
      <c r="D11" s="23"/>
      <c r="E11" s="23"/>
      <c r="F11" s="23"/>
    </row>
    <row r="12" spans="1:6" s="22" customFormat="1" ht="12" customHeight="1">
      <c r="A12" s="99" t="s">
        <v>413</v>
      </c>
      <c r="B12" s="158"/>
      <c r="C12" s="158"/>
      <c r="D12" s="23"/>
      <c r="E12" s="23"/>
      <c r="F12" s="23"/>
    </row>
    <row r="13" spans="2:6" s="22" customFormat="1" ht="13.5">
      <c r="B13" s="23"/>
      <c r="C13" s="23"/>
      <c r="D13" s="23"/>
      <c r="E13" s="23"/>
      <c r="F13" s="23"/>
    </row>
    <row r="14" spans="2:6" s="22" customFormat="1" ht="13.5">
      <c r="B14" s="23"/>
      <c r="C14" s="23"/>
      <c r="D14" s="23"/>
      <c r="E14" s="23"/>
      <c r="F14" s="23"/>
    </row>
    <row r="15" spans="2:6" s="22" customFormat="1" ht="13.5">
      <c r="B15" s="23"/>
      <c r="C15" s="23"/>
      <c r="D15" s="23"/>
      <c r="E15" s="23"/>
      <c r="F15" s="23"/>
    </row>
    <row r="16" spans="2:6" s="22" customFormat="1" ht="13.5">
      <c r="B16" s="23"/>
      <c r="C16" s="23"/>
      <c r="D16" s="23"/>
      <c r="E16" s="23"/>
      <c r="F16" s="23"/>
    </row>
    <row r="17" spans="2:6" s="22" customFormat="1" ht="13.5">
      <c r="B17" s="23"/>
      <c r="C17" s="23"/>
      <c r="D17" s="23"/>
      <c r="E17" s="23"/>
      <c r="F17" s="23"/>
    </row>
    <row r="18" spans="2:6" s="22" customFormat="1" ht="13.5">
      <c r="B18" s="23"/>
      <c r="C18" s="23"/>
      <c r="D18" s="23"/>
      <c r="E18" s="23"/>
      <c r="F18" s="23"/>
    </row>
    <row r="19" spans="2:6" s="22" customFormat="1" ht="13.5">
      <c r="B19" s="23"/>
      <c r="C19" s="23"/>
      <c r="D19" s="23"/>
      <c r="E19" s="23"/>
      <c r="F19" s="23"/>
    </row>
    <row r="20" spans="2:6" s="22" customFormat="1" ht="13.5">
      <c r="B20" s="23"/>
      <c r="C20" s="23"/>
      <c r="D20" s="23"/>
      <c r="E20" s="23"/>
      <c r="F20" s="23"/>
    </row>
    <row r="21" spans="2:6" s="22" customFormat="1" ht="13.5">
      <c r="B21" s="23"/>
      <c r="C21" s="23"/>
      <c r="D21" s="23"/>
      <c r="E21" s="23"/>
      <c r="F21" s="23"/>
    </row>
    <row r="22" spans="2:6" s="22" customFormat="1" ht="13.5">
      <c r="B22" s="23"/>
      <c r="C22" s="23"/>
      <c r="D22" s="23"/>
      <c r="E22" s="23"/>
      <c r="F22" s="23"/>
    </row>
    <row r="23" spans="2:6" s="22" customFormat="1" ht="13.5">
      <c r="B23" s="23"/>
      <c r="C23" s="23"/>
      <c r="D23" s="23"/>
      <c r="E23" s="23"/>
      <c r="F23" s="23"/>
    </row>
    <row r="24" spans="2:6" s="22" customFormat="1" ht="13.5">
      <c r="B24" s="23"/>
      <c r="C24" s="23"/>
      <c r="D24" s="23"/>
      <c r="E24" s="23"/>
      <c r="F24" s="23"/>
    </row>
    <row r="25" spans="2:6" s="22" customFormat="1" ht="13.5">
      <c r="B25" s="23"/>
      <c r="C25" s="23"/>
      <c r="D25" s="23"/>
      <c r="E25" s="23"/>
      <c r="F25" s="23"/>
    </row>
    <row r="26" spans="2:6" s="22" customFormat="1" ht="13.5">
      <c r="B26" s="23"/>
      <c r="C26" s="23"/>
      <c r="D26" s="23"/>
      <c r="E26" s="23"/>
      <c r="F26" s="23"/>
    </row>
    <row r="27" spans="2:6" s="22" customFormat="1" ht="13.5">
      <c r="B27" s="23"/>
      <c r="C27" s="23"/>
      <c r="D27" s="23"/>
      <c r="E27" s="23"/>
      <c r="F27" s="23"/>
    </row>
    <row r="28" spans="2:6" s="22" customFormat="1" ht="13.5">
      <c r="B28" s="23"/>
      <c r="C28" s="23"/>
      <c r="D28" s="23"/>
      <c r="E28" s="23"/>
      <c r="F28" s="23"/>
    </row>
    <row r="29" spans="2:6" s="22" customFormat="1" ht="13.5">
      <c r="B29" s="23"/>
      <c r="C29" s="23"/>
      <c r="D29" s="23"/>
      <c r="E29" s="23"/>
      <c r="F29" s="23"/>
    </row>
    <row r="30" spans="2:6" s="22" customFormat="1" ht="13.5">
      <c r="B30" s="23"/>
      <c r="C30" s="23"/>
      <c r="D30" s="23"/>
      <c r="E30" s="23"/>
      <c r="F30" s="23"/>
    </row>
    <row r="31" spans="2:6" s="22" customFormat="1" ht="13.5">
      <c r="B31" s="23"/>
      <c r="C31" s="23"/>
      <c r="D31" s="23"/>
      <c r="E31" s="23"/>
      <c r="F31" s="23"/>
    </row>
    <row r="32" spans="2:6" s="22" customFormat="1" ht="13.5">
      <c r="B32" s="23"/>
      <c r="C32" s="23"/>
      <c r="D32" s="23"/>
      <c r="E32" s="23"/>
      <c r="F32" s="23"/>
    </row>
    <row r="33" spans="2:6" s="22" customFormat="1" ht="13.5">
      <c r="B33" s="23"/>
      <c r="C33" s="23"/>
      <c r="D33" s="23"/>
      <c r="E33" s="23"/>
      <c r="F33" s="23"/>
    </row>
    <row r="34" spans="2:6" s="22" customFormat="1" ht="13.5">
      <c r="B34" s="23"/>
      <c r="C34" s="23"/>
      <c r="D34" s="23"/>
      <c r="E34" s="23"/>
      <c r="F34" s="23"/>
    </row>
    <row r="35" spans="2:6" s="22" customFormat="1" ht="13.5">
      <c r="B35" s="23"/>
      <c r="C35" s="23"/>
      <c r="D35" s="23"/>
      <c r="E35" s="23"/>
      <c r="F35" s="23"/>
    </row>
    <row r="36" spans="2:6" s="22" customFormat="1" ht="13.5">
      <c r="B36" s="23"/>
      <c r="C36" s="23"/>
      <c r="D36" s="23"/>
      <c r="E36" s="23"/>
      <c r="F36" s="23"/>
    </row>
    <row r="37" spans="2:6" s="22" customFormat="1" ht="13.5">
      <c r="B37" s="23"/>
      <c r="C37" s="23"/>
      <c r="D37" s="23"/>
      <c r="E37" s="23"/>
      <c r="F37" s="23"/>
    </row>
    <row r="38" spans="2:6" s="22" customFormat="1" ht="13.5">
      <c r="B38" s="23"/>
      <c r="C38" s="23"/>
      <c r="D38" s="23"/>
      <c r="E38" s="23"/>
      <c r="F38" s="23"/>
    </row>
    <row r="39" spans="2:6" s="22" customFormat="1" ht="13.5">
      <c r="B39" s="23"/>
      <c r="C39" s="23"/>
      <c r="D39" s="23"/>
      <c r="E39" s="23"/>
      <c r="F39" s="23"/>
    </row>
    <row r="40" spans="2:6" s="22" customFormat="1" ht="13.5">
      <c r="B40" s="23"/>
      <c r="C40" s="23"/>
      <c r="D40" s="23"/>
      <c r="E40" s="23"/>
      <c r="F40" s="23"/>
    </row>
    <row r="41" spans="2:6" s="22" customFormat="1" ht="13.5">
      <c r="B41" s="23"/>
      <c r="C41" s="23"/>
      <c r="D41" s="23"/>
      <c r="E41" s="23"/>
      <c r="F41" s="23"/>
    </row>
    <row r="42" spans="2:6" s="22" customFormat="1" ht="13.5">
      <c r="B42" s="23"/>
      <c r="C42" s="23"/>
      <c r="D42" s="23"/>
      <c r="E42" s="23"/>
      <c r="F42" s="23"/>
    </row>
    <row r="43" spans="2:6" s="22" customFormat="1" ht="13.5">
      <c r="B43" s="23"/>
      <c r="C43" s="23"/>
      <c r="D43" s="23"/>
      <c r="E43" s="23"/>
      <c r="F43" s="23"/>
    </row>
    <row r="44" spans="2:6" s="22" customFormat="1" ht="13.5">
      <c r="B44" s="23"/>
      <c r="C44" s="23"/>
      <c r="D44" s="23"/>
      <c r="E44" s="23"/>
      <c r="F44" s="23"/>
    </row>
    <row r="45" spans="2:6" s="22" customFormat="1" ht="13.5">
      <c r="B45" s="23"/>
      <c r="C45" s="23"/>
      <c r="D45" s="23"/>
      <c r="E45" s="23"/>
      <c r="F45" s="23"/>
    </row>
    <row r="46" spans="2:6" s="22" customFormat="1" ht="13.5">
      <c r="B46" s="23"/>
      <c r="C46" s="23"/>
      <c r="D46" s="23"/>
      <c r="E46" s="23"/>
      <c r="F46" s="23"/>
    </row>
    <row r="47" spans="2:6" s="22" customFormat="1" ht="13.5">
      <c r="B47" s="23"/>
      <c r="C47" s="23"/>
      <c r="D47" s="23"/>
      <c r="E47" s="23"/>
      <c r="F47" s="23"/>
    </row>
    <row r="48" spans="2:6" s="22" customFormat="1" ht="13.5">
      <c r="B48" s="23"/>
      <c r="C48" s="23"/>
      <c r="D48" s="23"/>
      <c r="E48" s="23"/>
      <c r="F48" s="23"/>
    </row>
    <row r="49" spans="2:6" s="22" customFormat="1" ht="13.5">
      <c r="B49" s="23"/>
      <c r="C49" s="23"/>
      <c r="D49" s="23"/>
      <c r="E49" s="23"/>
      <c r="F49" s="23"/>
    </row>
    <row r="50" spans="2:6" s="22" customFormat="1" ht="13.5">
      <c r="B50" s="23"/>
      <c r="C50" s="23"/>
      <c r="D50" s="23"/>
      <c r="E50" s="23"/>
      <c r="F50" s="23"/>
    </row>
    <row r="51" spans="2:6" s="22" customFormat="1" ht="13.5">
      <c r="B51" s="23"/>
      <c r="C51" s="23"/>
      <c r="D51" s="23"/>
      <c r="E51" s="23"/>
      <c r="F51" s="23"/>
    </row>
    <row r="52" spans="2:6" s="22" customFormat="1" ht="13.5">
      <c r="B52" s="23"/>
      <c r="C52" s="23"/>
      <c r="D52" s="23"/>
      <c r="E52" s="23"/>
      <c r="F52" s="23"/>
    </row>
    <row r="53" spans="2:6" s="22" customFormat="1" ht="13.5">
      <c r="B53" s="23"/>
      <c r="C53" s="23"/>
      <c r="D53" s="23"/>
      <c r="E53" s="23"/>
      <c r="F53" s="23"/>
    </row>
    <row r="54" spans="2:6" s="22" customFormat="1" ht="13.5">
      <c r="B54" s="23"/>
      <c r="C54" s="23"/>
      <c r="D54" s="23"/>
      <c r="E54" s="23"/>
      <c r="F54" s="23"/>
    </row>
    <row r="55" spans="2:6" s="22" customFormat="1" ht="13.5">
      <c r="B55" s="23"/>
      <c r="C55" s="23"/>
      <c r="D55" s="23"/>
      <c r="E55" s="23"/>
      <c r="F55" s="23"/>
    </row>
    <row r="56" spans="2:6" s="22" customFormat="1" ht="13.5">
      <c r="B56" s="23"/>
      <c r="C56" s="23"/>
      <c r="D56" s="23"/>
      <c r="E56" s="23"/>
      <c r="F56" s="23"/>
    </row>
    <row r="57" spans="2:6" s="22" customFormat="1" ht="13.5">
      <c r="B57" s="23"/>
      <c r="C57" s="23"/>
      <c r="D57" s="23"/>
      <c r="E57" s="23"/>
      <c r="F57" s="23"/>
    </row>
    <row r="58" spans="2:6" s="22" customFormat="1" ht="13.5">
      <c r="B58" s="23"/>
      <c r="C58" s="23"/>
      <c r="D58" s="23"/>
      <c r="E58" s="23"/>
      <c r="F58" s="23"/>
    </row>
    <row r="59" spans="2:6" s="22" customFormat="1" ht="13.5">
      <c r="B59" s="23"/>
      <c r="C59" s="23"/>
      <c r="D59" s="23"/>
      <c r="E59" s="23"/>
      <c r="F59" s="23"/>
    </row>
    <row r="60" spans="2:6" s="22" customFormat="1" ht="13.5">
      <c r="B60" s="23"/>
      <c r="C60" s="23"/>
      <c r="D60" s="23"/>
      <c r="E60" s="23"/>
      <c r="F60" s="23"/>
    </row>
    <row r="61" spans="2:6" s="22" customFormat="1" ht="13.5">
      <c r="B61" s="23"/>
      <c r="C61" s="23"/>
      <c r="D61" s="23"/>
      <c r="E61" s="23"/>
      <c r="F61" s="23"/>
    </row>
    <row r="62" spans="2:6" s="22" customFormat="1" ht="13.5">
      <c r="B62" s="23"/>
      <c r="C62" s="23"/>
      <c r="D62" s="23"/>
      <c r="E62" s="23"/>
      <c r="F62" s="23"/>
    </row>
    <row r="63" spans="2:6" s="22" customFormat="1" ht="13.5">
      <c r="B63" s="23"/>
      <c r="C63" s="23"/>
      <c r="D63" s="23"/>
      <c r="E63" s="23"/>
      <c r="F63" s="23"/>
    </row>
    <row r="64" spans="2:6" s="22" customFormat="1" ht="13.5">
      <c r="B64" s="23"/>
      <c r="C64" s="23"/>
      <c r="D64" s="23"/>
      <c r="E64" s="23"/>
      <c r="F64" s="23"/>
    </row>
    <row r="65" spans="2:6" s="22" customFormat="1" ht="13.5">
      <c r="B65" s="23"/>
      <c r="C65" s="23"/>
      <c r="D65" s="23"/>
      <c r="E65" s="23"/>
      <c r="F65" s="23"/>
    </row>
    <row r="66" spans="2:6" s="22" customFormat="1" ht="13.5">
      <c r="B66" s="23"/>
      <c r="C66" s="23"/>
      <c r="D66" s="23"/>
      <c r="E66" s="23"/>
      <c r="F66" s="23"/>
    </row>
    <row r="67" spans="2:6" s="22" customFormat="1" ht="13.5">
      <c r="B67" s="23"/>
      <c r="C67" s="23"/>
      <c r="D67" s="23"/>
      <c r="E67" s="23"/>
      <c r="F67" s="23"/>
    </row>
    <row r="68" spans="2:6" s="22" customFormat="1" ht="13.5">
      <c r="B68" s="23"/>
      <c r="C68" s="23"/>
      <c r="D68" s="23"/>
      <c r="E68" s="23"/>
      <c r="F68" s="23"/>
    </row>
    <row r="69" spans="2:6" s="22" customFormat="1" ht="13.5">
      <c r="B69" s="23"/>
      <c r="C69" s="23"/>
      <c r="D69" s="23"/>
      <c r="E69" s="23"/>
      <c r="F69" s="23"/>
    </row>
    <row r="70" spans="2:6" s="22" customFormat="1" ht="13.5">
      <c r="B70" s="23"/>
      <c r="C70" s="23"/>
      <c r="D70" s="23"/>
      <c r="E70" s="23"/>
      <c r="F70" s="23"/>
    </row>
    <row r="71" spans="2:6" s="22" customFormat="1" ht="13.5">
      <c r="B71" s="23"/>
      <c r="C71" s="23"/>
      <c r="D71" s="23"/>
      <c r="E71" s="23"/>
      <c r="F71" s="23"/>
    </row>
    <row r="72" spans="2:6" s="22" customFormat="1" ht="13.5">
      <c r="B72" s="23"/>
      <c r="C72" s="23"/>
      <c r="D72" s="23"/>
      <c r="E72" s="23"/>
      <c r="F72" s="23"/>
    </row>
    <row r="73" spans="2:6" s="22" customFormat="1" ht="13.5">
      <c r="B73" s="23"/>
      <c r="C73" s="23"/>
      <c r="D73" s="23"/>
      <c r="E73" s="23"/>
      <c r="F73" s="23"/>
    </row>
    <row r="74" spans="2:6" s="22" customFormat="1" ht="13.5">
      <c r="B74" s="23"/>
      <c r="C74" s="23"/>
      <c r="D74" s="23"/>
      <c r="E74" s="23"/>
      <c r="F74" s="23"/>
    </row>
  </sheetData>
  <sheetProtection/>
  <mergeCells count="3">
    <mergeCell ref="A2:B2"/>
    <mergeCell ref="A3:F3"/>
    <mergeCell ref="A4:B4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GridLines="0" view="pageBreakPreview" zoomScaleSheetLayoutView="100" workbookViewId="0" topLeftCell="A1">
      <selection activeCell="A3" sqref="A3:I3"/>
    </sheetView>
  </sheetViews>
  <sheetFormatPr defaultColWidth="9.00390625" defaultRowHeight="13.5" outlineLevelCol="1"/>
  <cols>
    <col min="1" max="2" width="3.75390625" style="137" customWidth="1"/>
    <col min="3" max="3" width="8.375" style="137" customWidth="1"/>
    <col min="4" max="9" width="14.75390625" style="136" customWidth="1" outlineLevel="1"/>
    <col min="10" max="15" width="14.75390625" style="136" customWidth="1"/>
    <col min="16" max="16" width="2.625" style="137" customWidth="1"/>
    <col min="17" max="16384" width="9.00390625" style="137" customWidth="1"/>
  </cols>
  <sheetData>
    <row r="1" ht="13.5">
      <c r="A1" s="135" t="s">
        <v>419</v>
      </c>
    </row>
    <row r="2" spans="1:3" ht="13.5">
      <c r="A2" s="159" t="s">
        <v>418</v>
      </c>
      <c r="B2" s="159"/>
      <c r="C2" s="159"/>
    </row>
    <row r="3" spans="1:15" ht="17.25">
      <c r="A3" s="719" t="s">
        <v>335</v>
      </c>
      <c r="B3" s="722"/>
      <c r="C3" s="722"/>
      <c r="D3" s="722"/>
      <c r="E3" s="722"/>
      <c r="F3" s="722"/>
      <c r="G3" s="722"/>
      <c r="H3" s="722"/>
      <c r="I3" s="722"/>
      <c r="J3" s="4"/>
      <c r="K3" s="4"/>
      <c r="L3" s="4"/>
      <c r="M3" s="4"/>
      <c r="N3" s="4"/>
      <c r="O3" s="4"/>
    </row>
    <row r="4" spans="1:16" ht="14.25">
      <c r="A4" s="161" t="s">
        <v>20</v>
      </c>
      <c r="B4" s="161"/>
      <c r="C4" s="161"/>
      <c r="D4" s="161"/>
      <c r="N4" s="187"/>
      <c r="O4" s="187"/>
      <c r="P4" s="164"/>
    </row>
    <row r="5" spans="1:16" ht="13.5">
      <c r="A5" s="158" t="s">
        <v>21</v>
      </c>
      <c r="B5" s="158"/>
      <c r="C5" s="158"/>
      <c r="D5" s="162"/>
      <c r="F5" s="162"/>
      <c r="H5" s="162"/>
      <c r="J5" s="162"/>
      <c r="L5" s="162"/>
      <c r="N5" s="482" t="s">
        <v>40</v>
      </c>
      <c r="O5" s="482"/>
      <c r="P5" s="164"/>
    </row>
    <row r="6" spans="1:15" ht="6" customHeight="1" thickBot="1">
      <c r="A6" s="158"/>
      <c r="B6" s="158"/>
      <c r="C6" s="158"/>
      <c r="D6" s="162"/>
      <c r="F6" s="162"/>
      <c r="H6" s="162"/>
      <c r="J6" s="162"/>
      <c r="L6" s="162"/>
      <c r="N6" s="163"/>
      <c r="O6" s="163"/>
    </row>
    <row r="7" spans="1:16" s="166" customFormat="1" ht="13.5" customHeight="1" thickTop="1">
      <c r="A7" s="493" t="s">
        <v>22</v>
      </c>
      <c r="B7" s="493"/>
      <c r="C7" s="494"/>
      <c r="D7" s="483" t="s">
        <v>23</v>
      </c>
      <c r="E7" s="484"/>
      <c r="F7" s="476" t="s">
        <v>24</v>
      </c>
      <c r="G7" s="484"/>
      <c r="H7" s="485" t="s">
        <v>336</v>
      </c>
      <c r="I7" s="486"/>
      <c r="J7" s="476" t="s">
        <v>337</v>
      </c>
      <c r="K7" s="477"/>
      <c r="L7" s="476" t="s">
        <v>25</v>
      </c>
      <c r="M7" s="477"/>
      <c r="N7" s="483" t="s">
        <v>26</v>
      </c>
      <c r="O7" s="476"/>
      <c r="P7" s="165"/>
    </row>
    <row r="8" spans="1:16" s="166" customFormat="1" ht="13.5" customHeight="1">
      <c r="A8" s="495"/>
      <c r="B8" s="495"/>
      <c r="C8" s="496"/>
      <c r="D8" s="10" t="s">
        <v>27</v>
      </c>
      <c r="E8" s="167" t="s">
        <v>28</v>
      </c>
      <c r="F8" s="11" t="s">
        <v>27</v>
      </c>
      <c r="G8" s="10" t="s">
        <v>28</v>
      </c>
      <c r="H8" s="10" t="s">
        <v>27</v>
      </c>
      <c r="I8" s="167" t="s">
        <v>28</v>
      </c>
      <c r="J8" s="11" t="s">
        <v>27</v>
      </c>
      <c r="K8" s="10" t="s">
        <v>28</v>
      </c>
      <c r="L8" s="10" t="s">
        <v>27</v>
      </c>
      <c r="M8" s="10" t="s">
        <v>28</v>
      </c>
      <c r="N8" s="10" t="s">
        <v>27</v>
      </c>
      <c r="O8" s="10" t="s">
        <v>28</v>
      </c>
      <c r="P8" s="165"/>
    </row>
    <row r="9" spans="1:16" s="8" customFormat="1" ht="11.25" customHeight="1">
      <c r="A9" s="487" t="s">
        <v>371</v>
      </c>
      <c r="B9" s="487"/>
      <c r="C9" s="488"/>
      <c r="D9" s="168">
        <v>2549585</v>
      </c>
      <c r="E9" s="169">
        <v>33540966</v>
      </c>
      <c r="F9" s="169">
        <v>1352099</v>
      </c>
      <c r="G9" s="169">
        <v>17535511</v>
      </c>
      <c r="H9" s="169">
        <v>790918</v>
      </c>
      <c r="I9" s="169">
        <v>10253521</v>
      </c>
      <c r="J9" s="169">
        <v>292019</v>
      </c>
      <c r="K9" s="169">
        <v>2957847</v>
      </c>
      <c r="L9" s="169">
        <v>13541</v>
      </c>
      <c r="M9" s="169">
        <v>266198</v>
      </c>
      <c r="N9" s="169">
        <v>101008</v>
      </c>
      <c r="O9" s="169">
        <v>2527890</v>
      </c>
      <c r="P9" s="7"/>
    </row>
    <row r="10" spans="1:16" s="8" customFormat="1" ht="12" customHeight="1">
      <c r="A10" s="489">
        <v>22</v>
      </c>
      <c r="B10" s="489"/>
      <c r="C10" s="490"/>
      <c r="D10" s="57">
        <v>2574842</v>
      </c>
      <c r="E10" s="37">
        <v>35032464</v>
      </c>
      <c r="F10" s="36">
        <v>1368834</v>
      </c>
      <c r="G10" s="37">
        <v>18439306</v>
      </c>
      <c r="H10" s="36">
        <v>789980</v>
      </c>
      <c r="I10" s="37">
        <v>10622858</v>
      </c>
      <c r="J10" s="36">
        <v>308522</v>
      </c>
      <c r="K10" s="37">
        <v>3183492</v>
      </c>
      <c r="L10" s="36">
        <v>12421</v>
      </c>
      <c r="M10" s="37">
        <v>298110</v>
      </c>
      <c r="N10" s="36">
        <v>95085</v>
      </c>
      <c r="O10" s="37">
        <v>2488699</v>
      </c>
      <c r="P10" s="7"/>
    </row>
    <row r="11" spans="1:16" s="157" customFormat="1" ht="12" customHeight="1">
      <c r="A11" s="491">
        <v>23</v>
      </c>
      <c r="B11" s="491"/>
      <c r="C11" s="492"/>
      <c r="D11" s="170">
        <v>2623820</v>
      </c>
      <c r="E11" s="171">
        <v>35191604.578999996</v>
      </c>
      <c r="F11" s="171">
        <v>1391534</v>
      </c>
      <c r="G11" s="171">
        <v>18418490.967</v>
      </c>
      <c r="H11" s="171">
        <v>814241</v>
      </c>
      <c r="I11" s="171">
        <v>10982181.566999998</v>
      </c>
      <c r="J11" s="171">
        <v>310135</v>
      </c>
      <c r="K11" s="171">
        <v>3080657.8370000003</v>
      </c>
      <c r="L11" s="171">
        <v>12829</v>
      </c>
      <c r="M11" s="171">
        <v>255985.06700000004</v>
      </c>
      <c r="N11" s="171">
        <v>95081</v>
      </c>
      <c r="O11" s="171">
        <v>2454289.141</v>
      </c>
      <c r="P11" s="77"/>
    </row>
    <row r="12" spans="1:16" s="8" customFormat="1" ht="11.25">
      <c r="A12" s="172"/>
      <c r="B12" s="172"/>
      <c r="C12" s="173"/>
      <c r="D12" s="57"/>
      <c r="E12" s="37"/>
      <c r="F12" s="36"/>
      <c r="G12" s="37"/>
      <c r="H12" s="36"/>
      <c r="I12" s="37"/>
      <c r="J12" s="36"/>
      <c r="K12" s="37"/>
      <c r="L12" s="36"/>
      <c r="M12" s="37"/>
      <c r="N12" s="36"/>
      <c r="O12" s="37"/>
      <c r="P12" s="7"/>
    </row>
    <row r="13" spans="1:16" s="8" customFormat="1" ht="12" customHeight="1">
      <c r="A13" s="497" t="s">
        <v>30</v>
      </c>
      <c r="B13" s="498" t="s">
        <v>31</v>
      </c>
      <c r="C13" s="173" t="s">
        <v>32</v>
      </c>
      <c r="D13" s="174">
        <v>33230</v>
      </c>
      <c r="E13" s="35">
        <v>12233529.857</v>
      </c>
      <c r="F13" s="35">
        <v>16022</v>
      </c>
      <c r="G13" s="35">
        <v>6052191.7870000005</v>
      </c>
      <c r="H13" s="35">
        <v>10652</v>
      </c>
      <c r="I13" s="35">
        <v>3911194.8320000004</v>
      </c>
      <c r="J13" s="35">
        <v>4060</v>
      </c>
      <c r="K13" s="35">
        <v>1080711.6989999998</v>
      </c>
      <c r="L13" s="35">
        <v>256</v>
      </c>
      <c r="M13" s="35">
        <v>92844.71900000003</v>
      </c>
      <c r="N13" s="35">
        <v>2240</v>
      </c>
      <c r="O13" s="35">
        <v>1096586.82</v>
      </c>
      <c r="P13" s="7"/>
    </row>
    <row r="14" spans="1:16" s="8" customFormat="1" ht="11.25">
      <c r="A14" s="497"/>
      <c r="B14" s="498"/>
      <c r="C14" s="173" t="s">
        <v>33</v>
      </c>
      <c r="D14" s="174">
        <v>1708446</v>
      </c>
      <c r="E14" s="35">
        <v>15213315.191999998</v>
      </c>
      <c r="F14" s="35">
        <v>898977</v>
      </c>
      <c r="G14" s="35">
        <v>8156741.355</v>
      </c>
      <c r="H14" s="35">
        <v>520593</v>
      </c>
      <c r="I14" s="35">
        <v>4454855.868</v>
      </c>
      <c r="J14" s="35">
        <v>217592</v>
      </c>
      <c r="K14" s="35">
        <v>1574472.0480000002</v>
      </c>
      <c r="L14" s="35">
        <v>8445</v>
      </c>
      <c r="M14" s="35">
        <v>108519.837</v>
      </c>
      <c r="N14" s="35">
        <v>62839</v>
      </c>
      <c r="O14" s="35">
        <v>918726.084</v>
      </c>
      <c r="P14" s="7"/>
    </row>
    <row r="15" spans="1:16" s="8" customFormat="1" ht="11.25">
      <c r="A15" s="497"/>
      <c r="B15" s="480" t="s">
        <v>34</v>
      </c>
      <c r="C15" s="481"/>
      <c r="D15" s="174">
        <v>339567</v>
      </c>
      <c r="E15" s="35">
        <v>2975499.3730000006</v>
      </c>
      <c r="F15" s="35">
        <v>196157</v>
      </c>
      <c r="G15" s="35">
        <v>1814834.033</v>
      </c>
      <c r="H15" s="35">
        <v>114089</v>
      </c>
      <c r="I15" s="35">
        <v>907242.1579999998</v>
      </c>
      <c r="J15" s="35">
        <v>19457</v>
      </c>
      <c r="K15" s="35">
        <v>134545.364</v>
      </c>
      <c r="L15" s="35">
        <v>1303</v>
      </c>
      <c r="M15" s="35">
        <v>11697.063</v>
      </c>
      <c r="N15" s="35">
        <v>8561</v>
      </c>
      <c r="O15" s="35">
        <v>107180.75499999999</v>
      </c>
      <c r="P15" s="7"/>
    </row>
    <row r="16" spans="1:16" s="8" customFormat="1" ht="12" customHeight="1">
      <c r="A16" s="497"/>
      <c r="B16" s="480" t="s">
        <v>35</v>
      </c>
      <c r="C16" s="481"/>
      <c r="D16" s="174">
        <v>2081243</v>
      </c>
      <c r="E16" s="35">
        <v>30422344.422000002</v>
      </c>
      <c r="F16" s="35">
        <v>1111156</v>
      </c>
      <c r="G16" s="35">
        <v>16023767.175</v>
      </c>
      <c r="H16" s="35">
        <v>645334</v>
      </c>
      <c r="I16" s="35">
        <v>9273292.858000001</v>
      </c>
      <c r="J16" s="35">
        <v>241109</v>
      </c>
      <c r="K16" s="35">
        <v>2789729.1109999996</v>
      </c>
      <c r="L16" s="35">
        <v>10004</v>
      </c>
      <c r="M16" s="35">
        <v>213061.61900000004</v>
      </c>
      <c r="N16" s="35">
        <v>73640</v>
      </c>
      <c r="O16" s="35">
        <v>2122493.6590000005</v>
      </c>
      <c r="P16" s="7"/>
    </row>
    <row r="17" spans="1:16" s="8" customFormat="1" ht="11.25" customHeight="1">
      <c r="A17" s="480" t="s">
        <v>36</v>
      </c>
      <c r="B17" s="480"/>
      <c r="C17" s="481"/>
      <c r="D17" s="174">
        <v>541260</v>
      </c>
      <c r="E17" s="35">
        <v>4354342.1450000005</v>
      </c>
      <c r="F17" s="35">
        <v>280193</v>
      </c>
      <c r="G17" s="35">
        <v>2236337.492</v>
      </c>
      <c r="H17" s="35">
        <v>167962</v>
      </c>
      <c r="I17" s="35">
        <v>1519376.4780000001</v>
      </c>
      <c r="J17" s="35">
        <v>68949</v>
      </c>
      <c r="K17" s="35">
        <v>268784.51</v>
      </c>
      <c r="L17" s="35">
        <v>2825</v>
      </c>
      <c r="M17" s="35">
        <v>39664.558</v>
      </c>
      <c r="N17" s="35">
        <v>21331</v>
      </c>
      <c r="O17" s="35">
        <v>290179.10699999996</v>
      </c>
      <c r="P17" s="7"/>
    </row>
    <row r="18" spans="1:16" s="8" customFormat="1" ht="11.25" customHeight="1">
      <c r="A18" s="480" t="s">
        <v>37</v>
      </c>
      <c r="B18" s="480"/>
      <c r="C18" s="481"/>
      <c r="D18" s="175">
        <v>30148</v>
      </c>
      <c r="E18" s="35">
        <v>352379.35800000007</v>
      </c>
      <c r="F18" s="176">
        <v>14921</v>
      </c>
      <c r="G18" s="35">
        <v>150839.73999999996</v>
      </c>
      <c r="H18" s="176">
        <v>9856</v>
      </c>
      <c r="I18" s="35">
        <v>144851.492</v>
      </c>
      <c r="J18" s="176">
        <v>2996</v>
      </c>
      <c r="K18" s="35">
        <v>17663.095999999998</v>
      </c>
      <c r="L18" s="176">
        <v>242</v>
      </c>
      <c r="M18" s="35">
        <v>3258.89</v>
      </c>
      <c r="N18" s="176">
        <v>2133</v>
      </c>
      <c r="O18" s="35">
        <v>35766.14</v>
      </c>
      <c r="P18" s="7"/>
    </row>
    <row r="19" spans="1:16" s="8" customFormat="1" ht="11.25" customHeight="1">
      <c r="A19" s="478" t="s">
        <v>38</v>
      </c>
      <c r="B19" s="478"/>
      <c r="C19" s="479"/>
      <c r="D19" s="178">
        <v>1317</v>
      </c>
      <c r="E19" s="179">
        <v>62538.65399999999</v>
      </c>
      <c r="F19" s="179">
        <v>185</v>
      </c>
      <c r="G19" s="179">
        <v>7546.560000000001</v>
      </c>
      <c r="H19" s="179">
        <v>945</v>
      </c>
      <c r="I19" s="179">
        <v>44660.73900000001</v>
      </c>
      <c r="J19" s="179">
        <v>77</v>
      </c>
      <c r="K19" s="179">
        <v>4481.12</v>
      </c>
      <c r="L19" s="179">
        <v>0</v>
      </c>
      <c r="M19" s="179">
        <v>0</v>
      </c>
      <c r="N19" s="179">
        <v>110</v>
      </c>
      <c r="O19" s="179">
        <v>5850.235000000001</v>
      </c>
      <c r="P19" s="7"/>
    </row>
    <row r="20" spans="1:13" s="8" customFormat="1" ht="11.25">
      <c r="A20" s="180" t="s">
        <v>433</v>
      </c>
      <c r="B20" s="181"/>
      <c r="C20" s="181"/>
      <c r="D20" s="181"/>
      <c r="E20" s="181"/>
      <c r="F20" s="181"/>
      <c r="G20" s="182"/>
      <c r="H20" s="182"/>
      <c r="I20" s="183"/>
      <c r="J20" s="181"/>
      <c r="K20" s="181"/>
      <c r="L20" s="181"/>
      <c r="M20" s="181"/>
    </row>
    <row r="21" spans="1:15" s="8" customFormat="1" ht="12.75" customHeight="1">
      <c r="A21" s="104" t="s">
        <v>338</v>
      </c>
      <c r="B21" s="99"/>
      <c r="C21" s="99"/>
      <c r="D21" s="99"/>
      <c r="E21" s="99"/>
      <c r="F21" s="184"/>
      <c r="G21" s="184"/>
      <c r="H21" s="184"/>
      <c r="I21" s="184"/>
      <c r="O21" s="184"/>
    </row>
    <row r="22" spans="4:15" s="22" customFormat="1" ht="13.5">
      <c r="D22" s="23"/>
      <c r="E22" s="185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4:15" s="22" customFormat="1" ht="13.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4:15" s="22" customFormat="1" ht="13.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4:15" s="22" customFormat="1" ht="13.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4:15" s="22" customFormat="1" ht="13.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4:15" s="22" customFormat="1" ht="13.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4:15" s="22" customFormat="1" ht="13.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4:15" s="22" customFormat="1" ht="13.5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4:15" s="22" customFormat="1" ht="13.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4:15" s="22" customFormat="1" ht="13.5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4:15" s="22" customFormat="1" ht="13.5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4:15" s="22" customFormat="1" ht="13.5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4:15" s="22" customFormat="1" ht="13.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4:15" s="22" customFormat="1" ht="13.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4:15" s="22" customFormat="1" ht="13.5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4:15" s="22" customFormat="1" ht="13.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4:15" s="22" customFormat="1" ht="13.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4:15" s="22" customFormat="1" ht="13.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4:15" s="22" customFormat="1" ht="13.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4:15" s="22" customFormat="1" ht="13.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4:15" s="22" customFormat="1" ht="13.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4:15" s="22" customFormat="1" ht="13.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4:15" s="22" customFormat="1" ht="13.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4:15" s="22" customFormat="1" ht="13.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4:15" s="22" customFormat="1" ht="13.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4:15" s="22" customFormat="1" ht="13.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4:15" s="22" customFormat="1" ht="13.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4:15" s="22" customFormat="1" ht="13.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4:15" s="22" customFormat="1" ht="13.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4:15" s="22" customFormat="1" ht="13.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4:15" s="22" customFormat="1" ht="13.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4:15" s="22" customFormat="1" ht="13.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4:15" s="22" customFormat="1" ht="13.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4:15" s="22" customFormat="1" ht="13.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4:15" s="22" customFormat="1" ht="13.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4:15" s="22" customFormat="1" ht="13.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4:15" s="22" customFormat="1" ht="13.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4:15" s="22" customFormat="1" ht="13.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4:15" s="22" customFormat="1" ht="13.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4:15" s="22" customFormat="1" ht="13.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4:15" s="22" customFormat="1" ht="13.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4:15" s="22" customFormat="1" ht="13.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4:15" s="22" customFormat="1" ht="13.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4:15" s="22" customFormat="1" ht="13.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</sheetData>
  <sheetProtection/>
  <mergeCells count="19">
    <mergeCell ref="J7:K7"/>
    <mergeCell ref="A3:I3"/>
    <mergeCell ref="A10:C10"/>
    <mergeCell ref="A11:C11"/>
    <mergeCell ref="A7:C8"/>
    <mergeCell ref="A18:C18"/>
    <mergeCell ref="A13:A16"/>
    <mergeCell ref="B13:B14"/>
    <mergeCell ref="B15:C15"/>
    <mergeCell ref="L7:M7"/>
    <mergeCell ref="A19:C19"/>
    <mergeCell ref="A17:C17"/>
    <mergeCell ref="N5:O5"/>
    <mergeCell ref="D7:E7"/>
    <mergeCell ref="F7:G7"/>
    <mergeCell ref="H7:I7"/>
    <mergeCell ref="N7:O7"/>
    <mergeCell ref="B16:C16"/>
    <mergeCell ref="A9:C9"/>
  </mergeCells>
  <hyperlinks>
    <hyperlink ref="A1" location="'18社会保障目次'!A1" display="18　社会保障　目次へ＜＜"/>
  </hyperlinks>
  <printOptions horizontalCentered="1"/>
  <pageMargins left="0.5905511811023623" right="0.5905511811023623" top="0.5905511811023623" bottom="0.3937007874015748" header="0" footer="0"/>
  <pageSetup blackAndWhite="1" horizontalDpi="600" verticalDpi="600" orientation="portrait" paperSize="9" scale="87" r:id="rId2"/>
  <headerFooter alignWithMargins="0">
    <oddFooter>&amp;R&amp;F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showGridLines="0" view="pageBreakPreview" zoomScaleSheetLayoutView="100" zoomScalePageLayoutView="0" workbookViewId="0" topLeftCell="A1">
      <selection activeCell="A3" sqref="A3:G3"/>
    </sheetView>
  </sheetViews>
  <sheetFormatPr defaultColWidth="9.00390625" defaultRowHeight="13.5"/>
  <cols>
    <col min="1" max="1" width="15.875" style="137" customWidth="1"/>
    <col min="2" max="7" width="14.75390625" style="136" customWidth="1"/>
    <col min="8" max="8" width="11.75390625" style="137" customWidth="1"/>
    <col min="9" max="16384" width="9.00390625" style="137" customWidth="1"/>
  </cols>
  <sheetData>
    <row r="1" ht="13.5">
      <c r="A1" s="135" t="s">
        <v>419</v>
      </c>
    </row>
    <row r="2" ht="13.5">
      <c r="A2" s="111" t="s">
        <v>418</v>
      </c>
    </row>
    <row r="3" spans="1:7" ht="17.25">
      <c r="A3" s="719" t="s">
        <v>332</v>
      </c>
      <c r="B3" s="719"/>
      <c r="C3" s="719"/>
      <c r="D3" s="719"/>
      <c r="E3" s="719"/>
      <c r="F3" s="719"/>
      <c r="G3" s="719"/>
    </row>
    <row r="4" spans="1:4" ht="14.25">
      <c r="A4" s="161" t="s">
        <v>20</v>
      </c>
      <c r="B4" s="161"/>
      <c r="D4" s="198"/>
    </row>
    <row r="5" spans="1:7" ht="13.5">
      <c r="A5" s="158" t="s">
        <v>39</v>
      </c>
      <c r="B5" s="162"/>
      <c r="D5" s="162"/>
      <c r="F5" s="482" t="s">
        <v>40</v>
      </c>
      <c r="G5" s="482"/>
    </row>
    <row r="6" spans="1:7" ht="5.25" customHeight="1" thickBot="1">
      <c r="A6" s="162"/>
      <c r="B6" s="162"/>
      <c r="D6" s="162"/>
      <c r="F6" s="163"/>
      <c r="G6" s="163"/>
    </row>
    <row r="7" spans="1:7" s="8" customFormat="1" ht="12" thickTop="1">
      <c r="A7" s="494"/>
      <c r="B7" s="476" t="s">
        <v>23</v>
      </c>
      <c r="C7" s="484"/>
      <c r="D7" s="483" t="s">
        <v>41</v>
      </c>
      <c r="E7" s="484"/>
      <c r="F7" s="483" t="s">
        <v>42</v>
      </c>
      <c r="G7" s="476"/>
    </row>
    <row r="8" spans="1:7" s="8" customFormat="1" ht="11.25">
      <c r="A8" s="496"/>
      <c r="B8" s="11" t="s">
        <v>27</v>
      </c>
      <c r="C8" s="10" t="s">
        <v>28</v>
      </c>
      <c r="D8" s="10" t="s">
        <v>27</v>
      </c>
      <c r="E8" s="10" t="s">
        <v>28</v>
      </c>
      <c r="F8" s="10" t="s">
        <v>27</v>
      </c>
      <c r="G8" s="10" t="s">
        <v>28</v>
      </c>
    </row>
    <row r="9" spans="1:7" s="8" customFormat="1" ht="12" customHeight="1">
      <c r="A9" s="188" t="s">
        <v>431</v>
      </c>
      <c r="B9" s="189">
        <v>123406</v>
      </c>
      <c r="C9" s="189">
        <v>4479967</v>
      </c>
      <c r="D9" s="189">
        <v>81968</v>
      </c>
      <c r="E9" s="189">
        <v>3259181</v>
      </c>
      <c r="F9" s="189">
        <v>38385</v>
      </c>
      <c r="G9" s="189">
        <v>1040376</v>
      </c>
    </row>
    <row r="10" spans="1:7" s="8" customFormat="1" ht="11.25">
      <c r="A10" s="18">
        <v>22</v>
      </c>
      <c r="B10" s="35">
        <v>121429</v>
      </c>
      <c r="C10" s="35">
        <v>4426600</v>
      </c>
      <c r="D10" s="35">
        <v>80673</v>
      </c>
      <c r="E10" s="35">
        <v>3220853</v>
      </c>
      <c r="F10" s="35">
        <v>37288</v>
      </c>
      <c r="G10" s="35">
        <v>1021421</v>
      </c>
    </row>
    <row r="11" spans="1:8" s="157" customFormat="1" ht="11.25">
      <c r="A11" s="19">
        <v>23</v>
      </c>
      <c r="B11" s="76">
        <v>123993</v>
      </c>
      <c r="C11" s="76">
        <v>4321023.692</v>
      </c>
      <c r="D11" s="76">
        <v>81999</v>
      </c>
      <c r="E11" s="76">
        <v>3118581.484</v>
      </c>
      <c r="F11" s="76">
        <v>37756</v>
      </c>
      <c r="G11" s="76">
        <v>980785.155</v>
      </c>
      <c r="H11" s="190"/>
    </row>
    <row r="12" spans="1:7" s="8" customFormat="1" ht="11.25">
      <c r="A12" s="191"/>
      <c r="B12" s="36"/>
      <c r="C12" s="37"/>
      <c r="D12" s="36"/>
      <c r="E12" s="37"/>
      <c r="F12" s="36"/>
      <c r="G12" s="37"/>
    </row>
    <row r="13" spans="1:8" s="8" customFormat="1" ht="12" customHeight="1">
      <c r="A13" s="192" t="s">
        <v>251</v>
      </c>
      <c r="B13" s="37">
        <v>15</v>
      </c>
      <c r="C13" s="37">
        <v>40.5</v>
      </c>
      <c r="D13" s="37">
        <v>6</v>
      </c>
      <c r="E13" s="37">
        <v>28.2</v>
      </c>
      <c r="F13" s="37">
        <v>9</v>
      </c>
      <c r="G13" s="37">
        <v>12.3</v>
      </c>
      <c r="H13" s="193"/>
    </row>
    <row r="14" spans="1:8" s="8" customFormat="1" ht="11.25">
      <c r="A14" s="192" t="s">
        <v>44</v>
      </c>
      <c r="B14" s="35">
        <v>102141</v>
      </c>
      <c r="C14" s="35">
        <v>488361.883</v>
      </c>
      <c r="D14" s="35">
        <v>67821</v>
      </c>
      <c r="E14" s="37">
        <v>310054.04</v>
      </c>
      <c r="F14" s="35">
        <v>34320</v>
      </c>
      <c r="G14" s="37">
        <v>178307.843</v>
      </c>
      <c r="H14" s="193"/>
    </row>
    <row r="15" spans="1:8" s="8" customFormat="1" ht="11.25">
      <c r="A15" s="192" t="s">
        <v>45</v>
      </c>
      <c r="B15" s="35">
        <v>3768</v>
      </c>
      <c r="C15" s="35">
        <v>199988.27100000004</v>
      </c>
      <c r="D15" s="35">
        <v>2196</v>
      </c>
      <c r="E15" s="37">
        <v>120693.25899999998</v>
      </c>
      <c r="F15" s="35">
        <v>1572</v>
      </c>
      <c r="G15" s="37">
        <v>79295.012</v>
      </c>
      <c r="H15" s="193"/>
    </row>
    <row r="16" spans="1:8" s="8" customFormat="1" ht="11.25">
      <c r="A16" s="192" t="s">
        <v>250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193"/>
    </row>
    <row r="17" spans="1:8" s="8" customFormat="1" ht="11.25">
      <c r="A17" s="192" t="s">
        <v>46</v>
      </c>
      <c r="B17" s="35">
        <v>8329</v>
      </c>
      <c r="C17" s="35">
        <v>1351598.913</v>
      </c>
      <c r="D17" s="35">
        <v>8329</v>
      </c>
      <c r="E17" s="37">
        <v>1351598.913</v>
      </c>
      <c r="F17" s="37" t="s">
        <v>420</v>
      </c>
      <c r="G17" s="37" t="s">
        <v>420</v>
      </c>
      <c r="H17" s="193"/>
    </row>
    <row r="18" spans="1:8" s="8" customFormat="1" ht="11.25">
      <c r="A18" s="192" t="s">
        <v>266</v>
      </c>
      <c r="B18" s="35">
        <v>369</v>
      </c>
      <c r="C18" s="35">
        <v>18450</v>
      </c>
      <c r="D18" s="35">
        <v>222</v>
      </c>
      <c r="E18" s="37">
        <v>11100</v>
      </c>
      <c r="F18" s="35">
        <v>147</v>
      </c>
      <c r="G18" s="35">
        <v>7350</v>
      </c>
      <c r="H18" s="193"/>
    </row>
    <row r="19" spans="1:8" s="8" customFormat="1" ht="11.25">
      <c r="A19" s="192" t="s">
        <v>55</v>
      </c>
      <c r="B19" s="35">
        <v>3468</v>
      </c>
      <c r="C19" s="35">
        <v>1454120</v>
      </c>
      <c r="D19" s="35">
        <v>1760</v>
      </c>
      <c r="E19" s="37">
        <v>738300</v>
      </c>
      <c r="F19" s="35">
        <v>1708</v>
      </c>
      <c r="G19" s="35">
        <v>715820</v>
      </c>
      <c r="H19" s="193"/>
    </row>
    <row r="20" spans="1:8" s="8" customFormat="1" ht="11.25">
      <c r="A20" s="192" t="s">
        <v>54</v>
      </c>
      <c r="B20" s="35">
        <v>1665</v>
      </c>
      <c r="C20" s="35">
        <v>586807.072</v>
      </c>
      <c r="D20" s="35">
        <v>1665</v>
      </c>
      <c r="E20" s="37">
        <v>586807.072</v>
      </c>
      <c r="F20" s="37" t="s">
        <v>420</v>
      </c>
      <c r="G20" s="37" t="s">
        <v>420</v>
      </c>
      <c r="H20" s="193"/>
    </row>
    <row r="21" spans="1:8" s="8" customFormat="1" ht="11.25">
      <c r="A21" s="192" t="s">
        <v>53</v>
      </c>
      <c r="B21" s="35">
        <v>4235</v>
      </c>
      <c r="C21" s="35">
        <v>221579.595</v>
      </c>
      <c r="D21" s="37" t="s">
        <v>420</v>
      </c>
      <c r="E21" s="37" t="s">
        <v>420</v>
      </c>
      <c r="F21" s="37" t="s">
        <v>420</v>
      </c>
      <c r="G21" s="37" t="s">
        <v>420</v>
      </c>
      <c r="H21" s="193"/>
    </row>
    <row r="22" spans="1:8" s="8" customFormat="1" ht="11.25">
      <c r="A22" s="194" t="s">
        <v>353</v>
      </c>
      <c r="B22" s="35">
        <v>3</v>
      </c>
      <c r="C22" s="35">
        <v>77.458</v>
      </c>
      <c r="D22" s="195" t="s">
        <v>420</v>
      </c>
      <c r="E22" s="195" t="s">
        <v>420</v>
      </c>
      <c r="F22" s="195" t="s">
        <v>420</v>
      </c>
      <c r="G22" s="195" t="s">
        <v>420</v>
      </c>
      <c r="H22" s="193"/>
    </row>
    <row r="23" spans="1:7" s="34" customFormat="1" ht="10.5">
      <c r="A23" s="96" t="s">
        <v>453</v>
      </c>
      <c r="B23" s="96"/>
      <c r="C23" s="96"/>
      <c r="D23" s="96"/>
      <c r="E23" s="97"/>
      <c r="F23" s="97"/>
      <c r="G23" s="97"/>
    </row>
    <row r="24" spans="1:8" s="34" customFormat="1" ht="12.75" customHeight="1">
      <c r="A24" s="104" t="s">
        <v>338</v>
      </c>
      <c r="B24" s="104"/>
      <c r="C24" s="104"/>
      <c r="D24" s="196"/>
      <c r="E24" s="196"/>
      <c r="F24" s="196"/>
      <c r="G24" s="196"/>
      <c r="H24" s="197"/>
    </row>
    <row r="25" spans="2:7" s="22" customFormat="1" ht="13.5">
      <c r="B25" s="23"/>
      <c r="C25" s="23"/>
      <c r="D25" s="23"/>
      <c r="E25" s="23"/>
      <c r="F25" s="23"/>
      <c r="G25" s="23"/>
    </row>
    <row r="26" spans="2:7" s="22" customFormat="1" ht="13.5">
      <c r="B26" s="23"/>
      <c r="C26" s="23"/>
      <c r="D26" s="23"/>
      <c r="E26" s="23"/>
      <c r="F26" s="23"/>
      <c r="G26" s="23"/>
    </row>
    <row r="27" spans="2:7" s="22" customFormat="1" ht="11.25" customHeight="1">
      <c r="B27" s="23"/>
      <c r="C27" s="23"/>
      <c r="D27" s="23"/>
      <c r="E27" s="23"/>
      <c r="F27" s="23"/>
      <c r="G27" s="23"/>
    </row>
    <row r="28" spans="2:7" s="22" customFormat="1" ht="13.5">
      <c r="B28" s="23"/>
      <c r="C28" s="23"/>
      <c r="D28" s="23"/>
      <c r="E28" s="23"/>
      <c r="F28" s="23"/>
      <c r="G28" s="23"/>
    </row>
    <row r="29" spans="2:7" s="22" customFormat="1" ht="13.5">
      <c r="B29" s="23"/>
      <c r="C29" s="23"/>
      <c r="D29" s="23"/>
      <c r="E29" s="23"/>
      <c r="F29" s="23"/>
      <c r="G29" s="23"/>
    </row>
    <row r="30" spans="2:7" s="22" customFormat="1" ht="13.5">
      <c r="B30" s="23"/>
      <c r="C30" s="23"/>
      <c r="D30" s="23"/>
      <c r="E30" s="23"/>
      <c r="F30" s="23"/>
      <c r="G30" s="23"/>
    </row>
    <row r="31" spans="2:7" s="22" customFormat="1" ht="13.5">
      <c r="B31" s="23"/>
      <c r="C31" s="23"/>
      <c r="D31" s="23"/>
      <c r="E31" s="23"/>
      <c r="F31" s="23"/>
      <c r="G31" s="23"/>
    </row>
    <row r="32" spans="2:7" s="22" customFormat="1" ht="13.5">
      <c r="B32" s="23"/>
      <c r="C32" s="23"/>
      <c r="D32" s="23"/>
      <c r="E32" s="23"/>
      <c r="F32" s="23"/>
      <c r="G32" s="23"/>
    </row>
    <row r="33" spans="2:7" s="22" customFormat="1" ht="13.5">
      <c r="B33" s="23"/>
      <c r="C33" s="23"/>
      <c r="D33" s="23"/>
      <c r="E33" s="23"/>
      <c r="F33" s="23"/>
      <c r="G33" s="23"/>
    </row>
    <row r="34" spans="2:7" s="22" customFormat="1" ht="13.5">
      <c r="B34" s="23"/>
      <c r="C34" s="23"/>
      <c r="D34" s="23"/>
      <c r="E34" s="23"/>
      <c r="F34" s="23"/>
      <c r="G34" s="23"/>
    </row>
    <row r="35" spans="2:7" s="22" customFormat="1" ht="13.5">
      <c r="B35" s="23"/>
      <c r="C35" s="23"/>
      <c r="D35" s="23"/>
      <c r="E35" s="23"/>
      <c r="F35" s="23"/>
      <c r="G35" s="23"/>
    </row>
    <row r="36" spans="2:7" s="22" customFormat="1" ht="13.5">
      <c r="B36" s="23"/>
      <c r="C36" s="23"/>
      <c r="D36" s="23"/>
      <c r="E36" s="23"/>
      <c r="F36" s="23"/>
      <c r="G36" s="23"/>
    </row>
    <row r="37" spans="2:7" s="22" customFormat="1" ht="13.5">
      <c r="B37" s="23"/>
      <c r="C37" s="23"/>
      <c r="D37" s="23"/>
      <c r="E37" s="23"/>
      <c r="F37" s="23"/>
      <c r="G37" s="23"/>
    </row>
    <row r="38" spans="2:7" s="22" customFormat="1" ht="13.5">
      <c r="B38" s="23"/>
      <c r="C38" s="23"/>
      <c r="D38" s="23"/>
      <c r="E38" s="23"/>
      <c r="F38" s="23"/>
      <c r="G38" s="23"/>
    </row>
    <row r="39" spans="2:7" s="22" customFormat="1" ht="13.5">
      <c r="B39" s="23"/>
      <c r="C39" s="23"/>
      <c r="D39" s="23"/>
      <c r="E39" s="23"/>
      <c r="F39" s="23"/>
      <c r="G39" s="23"/>
    </row>
    <row r="40" spans="2:7" s="22" customFormat="1" ht="13.5">
      <c r="B40" s="23"/>
      <c r="C40" s="23"/>
      <c r="D40" s="23"/>
      <c r="E40" s="23"/>
      <c r="F40" s="23"/>
      <c r="G40" s="23"/>
    </row>
    <row r="41" spans="2:7" s="22" customFormat="1" ht="13.5">
      <c r="B41" s="23"/>
      <c r="C41" s="23"/>
      <c r="D41" s="23"/>
      <c r="E41" s="23"/>
      <c r="F41" s="23"/>
      <c r="G41" s="23"/>
    </row>
    <row r="42" spans="2:7" s="22" customFormat="1" ht="13.5">
      <c r="B42" s="23"/>
      <c r="C42" s="23"/>
      <c r="D42" s="23"/>
      <c r="E42" s="23"/>
      <c r="F42" s="23"/>
      <c r="G42" s="23"/>
    </row>
    <row r="43" spans="2:7" s="22" customFormat="1" ht="13.5">
      <c r="B43" s="23"/>
      <c r="C43" s="23"/>
      <c r="D43" s="23"/>
      <c r="E43" s="23"/>
      <c r="F43" s="23"/>
      <c r="G43" s="23"/>
    </row>
    <row r="44" spans="2:7" s="22" customFormat="1" ht="13.5">
      <c r="B44" s="23"/>
      <c r="C44" s="23"/>
      <c r="D44" s="23"/>
      <c r="E44" s="23"/>
      <c r="F44" s="23"/>
      <c r="G44" s="23"/>
    </row>
    <row r="45" spans="2:7" s="22" customFormat="1" ht="13.5">
      <c r="B45" s="23"/>
      <c r="C45" s="23"/>
      <c r="D45" s="23"/>
      <c r="E45" s="23"/>
      <c r="F45" s="23"/>
      <c r="G45" s="23"/>
    </row>
    <row r="46" spans="2:7" s="22" customFormat="1" ht="13.5">
      <c r="B46" s="23"/>
      <c r="C46" s="23"/>
      <c r="D46" s="23"/>
      <c r="E46" s="23"/>
      <c r="F46" s="23"/>
      <c r="G46" s="23"/>
    </row>
    <row r="47" spans="2:7" s="22" customFormat="1" ht="13.5">
      <c r="B47" s="23"/>
      <c r="C47" s="23"/>
      <c r="D47" s="23"/>
      <c r="E47" s="23"/>
      <c r="F47" s="23"/>
      <c r="G47" s="23"/>
    </row>
    <row r="48" spans="2:7" s="22" customFormat="1" ht="13.5">
      <c r="B48" s="23"/>
      <c r="C48" s="23"/>
      <c r="D48" s="23"/>
      <c r="E48" s="23"/>
      <c r="F48" s="23"/>
      <c r="G48" s="23"/>
    </row>
    <row r="49" spans="2:7" s="22" customFormat="1" ht="13.5">
      <c r="B49" s="23"/>
      <c r="C49" s="23"/>
      <c r="D49" s="23"/>
      <c r="E49" s="23"/>
      <c r="F49" s="23"/>
      <c r="G49" s="23"/>
    </row>
    <row r="50" spans="2:7" s="22" customFormat="1" ht="13.5">
      <c r="B50" s="23"/>
      <c r="C50" s="23"/>
      <c r="D50" s="23"/>
      <c r="E50" s="23"/>
      <c r="F50" s="23"/>
      <c r="G50" s="23"/>
    </row>
    <row r="51" spans="2:7" s="22" customFormat="1" ht="13.5">
      <c r="B51" s="23"/>
      <c r="C51" s="23"/>
      <c r="D51" s="23"/>
      <c r="E51" s="23"/>
      <c r="F51" s="23"/>
      <c r="G51" s="23"/>
    </row>
    <row r="52" spans="2:7" s="22" customFormat="1" ht="13.5">
      <c r="B52" s="23"/>
      <c r="C52" s="23"/>
      <c r="D52" s="23"/>
      <c r="E52" s="23"/>
      <c r="F52" s="23"/>
      <c r="G52" s="23"/>
    </row>
    <row r="53" spans="2:7" s="22" customFormat="1" ht="13.5">
      <c r="B53" s="23"/>
      <c r="C53" s="23"/>
      <c r="D53" s="23"/>
      <c r="E53" s="23"/>
      <c r="F53" s="23"/>
      <c r="G53" s="23"/>
    </row>
    <row r="54" spans="2:7" s="22" customFormat="1" ht="13.5">
      <c r="B54" s="23"/>
      <c r="C54" s="23"/>
      <c r="D54" s="23"/>
      <c r="E54" s="23"/>
      <c r="F54" s="23"/>
      <c r="G54" s="23"/>
    </row>
    <row r="55" spans="2:7" s="22" customFormat="1" ht="13.5">
      <c r="B55" s="23"/>
      <c r="C55" s="23"/>
      <c r="D55" s="23"/>
      <c r="E55" s="23"/>
      <c r="F55" s="23"/>
      <c r="G55" s="23"/>
    </row>
    <row r="56" spans="2:7" s="22" customFormat="1" ht="13.5">
      <c r="B56" s="23"/>
      <c r="C56" s="23"/>
      <c r="D56" s="23"/>
      <c r="E56" s="23"/>
      <c r="F56" s="23"/>
      <c r="G56" s="23"/>
    </row>
    <row r="57" spans="2:7" s="22" customFormat="1" ht="13.5">
      <c r="B57" s="23"/>
      <c r="C57" s="23"/>
      <c r="D57" s="23"/>
      <c r="E57" s="23"/>
      <c r="F57" s="23"/>
      <c r="G57" s="23"/>
    </row>
    <row r="58" spans="2:7" s="22" customFormat="1" ht="13.5">
      <c r="B58" s="23"/>
      <c r="C58" s="23"/>
      <c r="D58" s="23"/>
      <c r="E58" s="23"/>
      <c r="F58" s="23"/>
      <c r="G58" s="23"/>
    </row>
    <row r="59" spans="2:7" s="22" customFormat="1" ht="13.5">
      <c r="B59" s="23"/>
      <c r="C59" s="23"/>
      <c r="D59" s="23"/>
      <c r="E59" s="23"/>
      <c r="F59" s="23"/>
      <c r="G59" s="23"/>
    </row>
    <row r="60" spans="2:7" s="22" customFormat="1" ht="13.5">
      <c r="B60" s="23"/>
      <c r="C60" s="23"/>
      <c r="D60" s="23"/>
      <c r="E60" s="23"/>
      <c r="F60" s="23"/>
      <c r="G60" s="23"/>
    </row>
    <row r="61" spans="2:7" s="22" customFormat="1" ht="13.5">
      <c r="B61" s="23"/>
      <c r="C61" s="23"/>
      <c r="D61" s="23"/>
      <c r="E61" s="23"/>
      <c r="F61" s="23"/>
      <c r="G61" s="23"/>
    </row>
    <row r="62" spans="2:7" s="22" customFormat="1" ht="13.5">
      <c r="B62" s="23"/>
      <c r="C62" s="23"/>
      <c r="D62" s="23"/>
      <c r="E62" s="23"/>
      <c r="F62" s="23"/>
      <c r="G62" s="23"/>
    </row>
    <row r="63" spans="2:7" s="22" customFormat="1" ht="13.5">
      <c r="B63" s="23"/>
      <c r="C63" s="23"/>
      <c r="D63" s="23"/>
      <c r="E63" s="23"/>
      <c r="F63" s="23"/>
      <c r="G63" s="23"/>
    </row>
    <row r="64" spans="2:7" s="22" customFormat="1" ht="13.5">
      <c r="B64" s="23"/>
      <c r="C64" s="23"/>
      <c r="D64" s="23"/>
      <c r="E64" s="23"/>
      <c r="F64" s="23"/>
      <c r="G64" s="23"/>
    </row>
    <row r="65" spans="2:7" s="22" customFormat="1" ht="13.5">
      <c r="B65" s="23"/>
      <c r="C65" s="23"/>
      <c r="D65" s="23"/>
      <c r="E65" s="23"/>
      <c r="F65" s="23"/>
      <c r="G65" s="23"/>
    </row>
    <row r="66" spans="2:7" s="22" customFormat="1" ht="13.5">
      <c r="B66" s="23"/>
      <c r="C66" s="23"/>
      <c r="D66" s="23"/>
      <c r="E66" s="23"/>
      <c r="F66" s="23"/>
      <c r="G66" s="23"/>
    </row>
    <row r="67" spans="2:7" s="22" customFormat="1" ht="13.5">
      <c r="B67" s="23"/>
      <c r="C67" s="23"/>
      <c r="D67" s="23"/>
      <c r="E67" s="23"/>
      <c r="F67" s="23"/>
      <c r="G67" s="23"/>
    </row>
    <row r="68" spans="2:7" s="22" customFormat="1" ht="13.5">
      <c r="B68" s="23"/>
      <c r="C68" s="23"/>
      <c r="D68" s="23"/>
      <c r="E68" s="23"/>
      <c r="F68" s="23"/>
      <c r="G68" s="23"/>
    </row>
    <row r="69" spans="2:7" s="22" customFormat="1" ht="13.5">
      <c r="B69" s="23"/>
      <c r="C69" s="23"/>
      <c r="D69" s="23"/>
      <c r="E69" s="23"/>
      <c r="F69" s="23"/>
      <c r="G69" s="23"/>
    </row>
    <row r="70" spans="2:7" s="22" customFormat="1" ht="13.5">
      <c r="B70" s="23"/>
      <c r="C70" s="23"/>
      <c r="D70" s="23"/>
      <c r="E70" s="23"/>
      <c r="F70" s="23"/>
      <c r="G70" s="23"/>
    </row>
    <row r="71" spans="2:7" s="22" customFormat="1" ht="13.5">
      <c r="B71" s="23"/>
      <c r="C71" s="23"/>
      <c r="D71" s="23"/>
      <c r="E71" s="23"/>
      <c r="F71" s="23"/>
      <c r="G71" s="23"/>
    </row>
    <row r="72" spans="2:7" s="22" customFormat="1" ht="13.5">
      <c r="B72" s="23"/>
      <c r="C72" s="23"/>
      <c r="D72" s="23"/>
      <c r="E72" s="23"/>
      <c r="F72" s="23"/>
      <c r="G72" s="23"/>
    </row>
    <row r="73" spans="2:7" s="22" customFormat="1" ht="13.5">
      <c r="B73" s="23"/>
      <c r="C73" s="23"/>
      <c r="D73" s="23"/>
      <c r="E73" s="23"/>
      <c r="F73" s="23"/>
      <c r="G73" s="23"/>
    </row>
    <row r="74" spans="2:7" s="22" customFormat="1" ht="13.5">
      <c r="B74" s="23"/>
      <c r="C74" s="23"/>
      <c r="D74" s="23"/>
      <c r="E74" s="23"/>
      <c r="F74" s="23"/>
      <c r="G74" s="23"/>
    </row>
    <row r="75" spans="2:7" s="22" customFormat="1" ht="13.5">
      <c r="B75" s="23"/>
      <c r="C75" s="23"/>
      <c r="D75" s="23"/>
      <c r="E75" s="23"/>
      <c r="F75" s="23"/>
      <c r="G75" s="23"/>
    </row>
    <row r="76" spans="2:7" s="22" customFormat="1" ht="13.5">
      <c r="B76" s="23"/>
      <c r="C76" s="23"/>
      <c r="D76" s="23"/>
      <c r="E76" s="23"/>
      <c r="F76" s="23"/>
      <c r="G76" s="23"/>
    </row>
    <row r="77" spans="2:7" s="22" customFormat="1" ht="13.5">
      <c r="B77" s="23"/>
      <c r="C77" s="23"/>
      <c r="D77" s="23"/>
      <c r="E77" s="23"/>
      <c r="F77" s="23"/>
      <c r="G77" s="23"/>
    </row>
    <row r="78" spans="2:7" s="22" customFormat="1" ht="13.5">
      <c r="B78" s="23"/>
      <c r="C78" s="23"/>
      <c r="D78" s="23"/>
      <c r="E78" s="23"/>
      <c r="F78" s="23"/>
      <c r="G78" s="23"/>
    </row>
    <row r="79" spans="2:7" s="22" customFormat="1" ht="13.5">
      <c r="B79" s="23"/>
      <c r="C79" s="23"/>
      <c r="D79" s="23"/>
      <c r="E79" s="23"/>
      <c r="F79" s="23"/>
      <c r="G79" s="23"/>
    </row>
    <row r="80" spans="2:7" s="22" customFormat="1" ht="13.5">
      <c r="B80" s="23"/>
      <c r="C80" s="23"/>
      <c r="D80" s="23"/>
      <c r="E80" s="23"/>
      <c r="F80" s="23"/>
      <c r="G80" s="23"/>
    </row>
    <row r="81" spans="2:7" s="22" customFormat="1" ht="13.5">
      <c r="B81" s="23"/>
      <c r="C81" s="23"/>
      <c r="D81" s="23"/>
      <c r="E81" s="23"/>
      <c r="F81" s="23"/>
      <c r="G81" s="23"/>
    </row>
    <row r="82" spans="2:7" s="22" customFormat="1" ht="13.5">
      <c r="B82" s="23"/>
      <c r="C82" s="23"/>
      <c r="D82" s="23"/>
      <c r="E82" s="23"/>
      <c r="F82" s="23"/>
      <c r="G82" s="23"/>
    </row>
    <row r="83" spans="2:7" s="22" customFormat="1" ht="13.5">
      <c r="B83" s="23"/>
      <c r="C83" s="23"/>
      <c r="D83" s="23"/>
      <c r="E83" s="23"/>
      <c r="F83" s="23"/>
      <c r="G83" s="23"/>
    </row>
    <row r="84" spans="2:7" s="22" customFormat="1" ht="13.5">
      <c r="B84" s="23"/>
      <c r="C84" s="23"/>
      <c r="D84" s="23"/>
      <c r="E84" s="23"/>
      <c r="F84" s="23"/>
      <c r="G84" s="23"/>
    </row>
    <row r="85" spans="2:7" s="22" customFormat="1" ht="13.5">
      <c r="B85" s="23"/>
      <c r="C85" s="23"/>
      <c r="D85" s="23"/>
      <c r="E85" s="23"/>
      <c r="F85" s="23"/>
      <c r="G85" s="23"/>
    </row>
    <row r="86" spans="2:7" s="22" customFormat="1" ht="13.5">
      <c r="B86" s="23"/>
      <c r="C86" s="23"/>
      <c r="D86" s="23"/>
      <c r="E86" s="23"/>
      <c r="F86" s="23"/>
      <c r="G86" s="23"/>
    </row>
    <row r="87" spans="2:7" s="22" customFormat="1" ht="13.5">
      <c r="B87" s="23"/>
      <c r="C87" s="23"/>
      <c r="D87" s="23"/>
      <c r="E87" s="23"/>
      <c r="F87" s="23"/>
      <c r="G87" s="23"/>
    </row>
    <row r="88" spans="2:7" s="22" customFormat="1" ht="13.5">
      <c r="B88" s="23"/>
      <c r="C88" s="23"/>
      <c r="D88" s="23"/>
      <c r="E88" s="23"/>
      <c r="F88" s="23"/>
      <c r="G88" s="23"/>
    </row>
    <row r="89" spans="2:7" s="22" customFormat="1" ht="13.5">
      <c r="B89" s="23"/>
      <c r="C89" s="23"/>
      <c r="D89" s="23"/>
      <c r="E89" s="23"/>
      <c r="F89" s="23"/>
      <c r="G89" s="23"/>
    </row>
    <row r="90" spans="2:7" s="22" customFormat="1" ht="13.5">
      <c r="B90" s="23"/>
      <c r="C90" s="23"/>
      <c r="D90" s="23"/>
      <c r="E90" s="23"/>
      <c r="F90" s="23"/>
      <c r="G90" s="23"/>
    </row>
    <row r="91" spans="2:7" s="22" customFormat="1" ht="13.5">
      <c r="B91" s="23"/>
      <c r="C91" s="23"/>
      <c r="D91" s="23"/>
      <c r="E91" s="23"/>
      <c r="F91" s="23"/>
      <c r="G91" s="23"/>
    </row>
    <row r="92" spans="2:7" s="22" customFormat="1" ht="13.5">
      <c r="B92" s="23"/>
      <c r="C92" s="23"/>
      <c r="D92" s="23"/>
      <c r="E92" s="23"/>
      <c r="F92" s="23"/>
      <c r="G92" s="23"/>
    </row>
    <row r="93" spans="2:7" s="22" customFormat="1" ht="13.5">
      <c r="B93" s="23"/>
      <c r="C93" s="23"/>
      <c r="D93" s="23"/>
      <c r="E93" s="23"/>
      <c r="F93" s="23"/>
      <c r="G93" s="23"/>
    </row>
    <row r="94" spans="2:7" s="22" customFormat="1" ht="13.5">
      <c r="B94" s="23"/>
      <c r="C94" s="23"/>
      <c r="D94" s="23"/>
      <c r="E94" s="23"/>
      <c r="F94" s="23"/>
      <c r="G94" s="23"/>
    </row>
    <row r="95" spans="2:7" s="22" customFormat="1" ht="13.5">
      <c r="B95" s="23"/>
      <c r="C95" s="23"/>
      <c r="D95" s="23"/>
      <c r="E95" s="23"/>
      <c r="F95" s="23"/>
      <c r="G95" s="23"/>
    </row>
    <row r="96" spans="2:7" s="22" customFormat="1" ht="13.5">
      <c r="B96" s="23"/>
      <c r="C96" s="23"/>
      <c r="D96" s="23"/>
      <c r="E96" s="23"/>
      <c r="F96" s="23"/>
      <c r="G96" s="23"/>
    </row>
    <row r="97" spans="2:7" s="22" customFormat="1" ht="13.5">
      <c r="B97" s="23"/>
      <c r="C97" s="23"/>
      <c r="D97" s="23"/>
      <c r="E97" s="23"/>
      <c r="F97" s="23"/>
      <c r="G97" s="23"/>
    </row>
    <row r="98" spans="2:7" s="22" customFormat="1" ht="13.5">
      <c r="B98" s="23"/>
      <c r="C98" s="23"/>
      <c r="D98" s="23"/>
      <c r="E98" s="23"/>
      <c r="F98" s="23"/>
      <c r="G98" s="23"/>
    </row>
    <row r="99" spans="2:7" s="22" customFormat="1" ht="13.5">
      <c r="B99" s="23"/>
      <c r="C99" s="23"/>
      <c r="D99" s="23"/>
      <c r="E99" s="23"/>
      <c r="F99" s="23"/>
      <c r="G99" s="23"/>
    </row>
    <row r="100" spans="2:7" s="22" customFormat="1" ht="13.5">
      <c r="B100" s="23"/>
      <c r="C100" s="23"/>
      <c r="D100" s="23"/>
      <c r="E100" s="23"/>
      <c r="F100" s="23"/>
      <c r="G100" s="23"/>
    </row>
    <row r="101" spans="2:7" s="22" customFormat="1" ht="13.5">
      <c r="B101" s="23"/>
      <c r="C101" s="23"/>
      <c r="D101" s="23"/>
      <c r="E101" s="23"/>
      <c r="F101" s="23"/>
      <c r="G101" s="23"/>
    </row>
    <row r="102" spans="2:7" s="22" customFormat="1" ht="13.5">
      <c r="B102" s="23"/>
      <c r="C102" s="23"/>
      <c r="D102" s="23"/>
      <c r="E102" s="23"/>
      <c r="F102" s="23"/>
      <c r="G102" s="23"/>
    </row>
  </sheetData>
  <sheetProtection/>
  <mergeCells count="6">
    <mergeCell ref="F5:G5"/>
    <mergeCell ref="A7:A8"/>
    <mergeCell ref="B7:C7"/>
    <mergeCell ref="D7:E7"/>
    <mergeCell ref="F7:G7"/>
    <mergeCell ref="A3:G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scale="87" r:id="rId1"/>
  <headerFooter alignWithMargins="0">
    <oddFooter>&amp;R&amp;F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showGridLines="0" view="pageBreakPreview" zoomScaleSheetLayoutView="100" zoomScalePageLayoutView="0" workbookViewId="0" topLeftCell="A1">
      <selection activeCell="A3" sqref="A3:G3"/>
    </sheetView>
  </sheetViews>
  <sheetFormatPr defaultColWidth="9.00390625" defaultRowHeight="13.5"/>
  <cols>
    <col min="1" max="1" width="15.25390625" style="137" customWidth="1"/>
    <col min="2" max="2" width="15.00390625" style="136" customWidth="1"/>
    <col min="3" max="6" width="11.875" style="136" customWidth="1"/>
    <col min="7" max="7" width="14.375" style="136" customWidth="1"/>
    <col min="8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7" ht="17.25">
      <c r="A3" s="450" t="s">
        <v>9</v>
      </c>
      <c r="B3" s="450"/>
      <c r="C3" s="450"/>
      <c r="D3" s="450"/>
      <c r="E3" s="450"/>
      <c r="F3" s="450"/>
      <c r="G3" s="450"/>
    </row>
    <row r="4" spans="1:7" ht="17.25">
      <c r="A4" s="451" t="s">
        <v>0</v>
      </c>
      <c r="B4" s="451"/>
      <c r="C4" s="4"/>
      <c r="D4" s="4"/>
      <c r="E4" s="4"/>
      <c r="F4" s="4"/>
      <c r="G4" s="4"/>
    </row>
    <row r="5" spans="1:7" ht="5.25" customHeight="1" thickBot="1">
      <c r="A5" s="166"/>
      <c r="B5" s="199"/>
      <c r="C5" s="199"/>
      <c r="D5" s="199"/>
      <c r="E5" s="199"/>
      <c r="F5" s="199"/>
      <c r="G5" s="199"/>
    </row>
    <row r="6" spans="1:8" s="202" customFormat="1" ht="13.5" customHeight="1" thickTop="1">
      <c r="A6" s="500" t="s">
        <v>342</v>
      </c>
      <c r="B6" s="499" t="s">
        <v>4</v>
      </c>
      <c r="C6" s="455" t="s">
        <v>5</v>
      </c>
      <c r="D6" s="456"/>
      <c r="E6" s="457"/>
      <c r="F6" s="499" t="s">
        <v>6</v>
      </c>
      <c r="G6" s="200" t="s">
        <v>7</v>
      </c>
      <c r="H6" s="201"/>
    </row>
    <row r="7" spans="1:8" s="202" customFormat="1" ht="13.5" customHeight="1">
      <c r="A7" s="501"/>
      <c r="B7" s="463"/>
      <c r="C7" s="203" t="s">
        <v>1</v>
      </c>
      <c r="D7" s="204" t="s">
        <v>2</v>
      </c>
      <c r="E7" s="203" t="s">
        <v>3</v>
      </c>
      <c r="F7" s="463"/>
      <c r="G7" s="205" t="s">
        <v>8</v>
      </c>
      <c r="H7" s="201"/>
    </row>
    <row r="8" spans="1:8" s="127" customFormat="1" ht="13.5" customHeight="1">
      <c r="A8" s="91" t="s">
        <v>371</v>
      </c>
      <c r="B8" s="206">
        <v>80</v>
      </c>
      <c r="C8" s="207" t="s">
        <v>10</v>
      </c>
      <c r="D8" s="207" t="s">
        <v>10</v>
      </c>
      <c r="E8" s="207" t="s">
        <v>10</v>
      </c>
      <c r="F8" s="207" t="s">
        <v>10</v>
      </c>
      <c r="G8" s="208" t="s">
        <v>10</v>
      </c>
      <c r="H8" s="47"/>
    </row>
    <row r="9" spans="1:8" s="127" customFormat="1" ht="13.5" customHeight="1">
      <c r="A9" s="128">
        <v>22</v>
      </c>
      <c r="B9" s="209">
        <v>72</v>
      </c>
      <c r="C9" s="208" t="s">
        <v>10</v>
      </c>
      <c r="D9" s="208" t="s">
        <v>10</v>
      </c>
      <c r="E9" s="208" t="s">
        <v>10</v>
      </c>
      <c r="F9" s="208" t="s">
        <v>10</v>
      </c>
      <c r="G9" s="208" t="s">
        <v>10</v>
      </c>
      <c r="H9" s="47"/>
    </row>
    <row r="10" spans="1:8" s="32" customFormat="1" ht="13.5" customHeight="1">
      <c r="A10" s="210">
        <v>23</v>
      </c>
      <c r="B10" s="211">
        <v>63</v>
      </c>
      <c r="C10" s="212" t="s">
        <v>10</v>
      </c>
      <c r="D10" s="212" t="s">
        <v>10</v>
      </c>
      <c r="E10" s="212" t="s">
        <v>10</v>
      </c>
      <c r="F10" s="212" t="s">
        <v>10</v>
      </c>
      <c r="G10" s="212" t="s">
        <v>10</v>
      </c>
      <c r="H10" s="29"/>
    </row>
    <row r="11" spans="1:7" s="127" customFormat="1" ht="12">
      <c r="A11" s="132" t="s">
        <v>413</v>
      </c>
      <c r="B11" s="133"/>
      <c r="C11" s="133"/>
      <c r="D11" s="133"/>
      <c r="E11" s="133"/>
      <c r="F11" s="133"/>
      <c r="G11" s="133"/>
    </row>
    <row r="12" spans="2:7" s="22" customFormat="1" ht="13.5">
      <c r="B12" s="23"/>
      <c r="C12" s="23"/>
      <c r="D12" s="23"/>
      <c r="E12" s="23"/>
      <c r="F12" s="23"/>
      <c r="G12" s="23"/>
    </row>
    <row r="13" spans="2:7" s="22" customFormat="1" ht="13.5">
      <c r="B13" s="23"/>
      <c r="C13" s="23"/>
      <c r="D13" s="23"/>
      <c r="E13" s="23"/>
      <c r="F13" s="23"/>
      <c r="G13" s="23"/>
    </row>
    <row r="14" spans="2:7" s="22" customFormat="1" ht="13.5">
      <c r="B14" s="23"/>
      <c r="C14" s="23"/>
      <c r="D14" s="23"/>
      <c r="E14" s="23"/>
      <c r="F14" s="23"/>
      <c r="G14" s="23"/>
    </row>
    <row r="15" spans="2:7" s="22" customFormat="1" ht="11.25" customHeight="1">
      <c r="B15" s="23"/>
      <c r="C15" s="23"/>
      <c r="D15" s="23"/>
      <c r="E15" s="23"/>
      <c r="F15" s="23"/>
      <c r="G15" s="23"/>
    </row>
    <row r="16" spans="2:7" s="22" customFormat="1" ht="13.5">
      <c r="B16" s="23"/>
      <c r="C16" s="23"/>
      <c r="D16" s="23"/>
      <c r="E16" s="23"/>
      <c r="F16" s="23"/>
      <c r="G16" s="23"/>
    </row>
    <row r="17" spans="2:7" s="22" customFormat="1" ht="13.5">
      <c r="B17" s="23"/>
      <c r="C17" s="23"/>
      <c r="D17" s="23"/>
      <c r="E17" s="23"/>
      <c r="F17" s="23"/>
      <c r="G17" s="23"/>
    </row>
    <row r="18" spans="2:7" s="22" customFormat="1" ht="13.5">
      <c r="B18" s="23"/>
      <c r="C18" s="23"/>
      <c r="D18" s="23"/>
      <c r="E18" s="23"/>
      <c r="F18" s="23"/>
      <c r="G18" s="23"/>
    </row>
    <row r="19" spans="2:7" s="22" customFormat="1" ht="13.5">
      <c r="B19" s="23"/>
      <c r="C19" s="23"/>
      <c r="D19" s="23"/>
      <c r="E19" s="23"/>
      <c r="F19" s="23"/>
      <c r="G19" s="23"/>
    </row>
    <row r="20" spans="2:7" s="22" customFormat="1" ht="13.5">
      <c r="B20" s="23"/>
      <c r="C20" s="23"/>
      <c r="D20" s="23"/>
      <c r="E20" s="23"/>
      <c r="F20" s="23"/>
      <c r="G20" s="23"/>
    </row>
    <row r="21" spans="2:7" s="22" customFormat="1" ht="13.5">
      <c r="B21" s="23"/>
      <c r="C21" s="23"/>
      <c r="D21" s="23"/>
      <c r="E21" s="23"/>
      <c r="F21" s="23"/>
      <c r="G21" s="23"/>
    </row>
    <row r="22" spans="2:7" s="22" customFormat="1" ht="13.5">
      <c r="B22" s="23"/>
      <c r="C22" s="23"/>
      <c r="D22" s="23"/>
      <c r="E22" s="23"/>
      <c r="F22" s="23"/>
      <c r="G22" s="23"/>
    </row>
    <row r="23" spans="2:7" s="22" customFormat="1" ht="13.5">
      <c r="B23" s="23"/>
      <c r="C23" s="23"/>
      <c r="D23" s="23"/>
      <c r="E23" s="23"/>
      <c r="F23" s="23"/>
      <c r="G23" s="23"/>
    </row>
    <row r="24" spans="2:7" s="22" customFormat="1" ht="13.5">
      <c r="B24" s="23"/>
      <c r="C24" s="23"/>
      <c r="D24" s="23"/>
      <c r="E24" s="23"/>
      <c r="F24" s="23"/>
      <c r="G24" s="23"/>
    </row>
    <row r="25" spans="2:7" s="22" customFormat="1" ht="13.5">
      <c r="B25" s="23"/>
      <c r="C25" s="23"/>
      <c r="D25" s="23"/>
      <c r="E25" s="23"/>
      <c r="F25" s="23"/>
      <c r="G25" s="23"/>
    </row>
    <row r="26" spans="2:7" s="22" customFormat="1" ht="13.5">
      <c r="B26" s="23"/>
      <c r="C26" s="23"/>
      <c r="D26" s="23"/>
      <c r="E26" s="23"/>
      <c r="F26" s="23"/>
      <c r="G26" s="23"/>
    </row>
    <row r="27" spans="2:7" s="22" customFormat="1" ht="13.5">
      <c r="B27" s="23"/>
      <c r="C27" s="23"/>
      <c r="D27" s="23"/>
      <c r="E27" s="23"/>
      <c r="F27" s="23"/>
      <c r="G27" s="23"/>
    </row>
    <row r="28" spans="2:7" s="22" customFormat="1" ht="13.5">
      <c r="B28" s="23"/>
      <c r="C28" s="23"/>
      <c r="D28" s="23"/>
      <c r="E28" s="23"/>
      <c r="F28" s="23"/>
      <c r="G28" s="23"/>
    </row>
    <row r="29" spans="2:7" s="22" customFormat="1" ht="13.5">
      <c r="B29" s="23"/>
      <c r="C29" s="23"/>
      <c r="D29" s="23"/>
      <c r="E29" s="23"/>
      <c r="F29" s="23"/>
      <c r="G29" s="23"/>
    </row>
    <row r="30" spans="2:7" s="22" customFormat="1" ht="13.5">
      <c r="B30" s="23"/>
      <c r="C30" s="23"/>
      <c r="D30" s="23"/>
      <c r="E30" s="23"/>
      <c r="F30" s="23"/>
      <c r="G30" s="23"/>
    </row>
    <row r="31" spans="2:7" s="22" customFormat="1" ht="13.5">
      <c r="B31" s="23"/>
      <c r="C31" s="23"/>
      <c r="D31" s="23"/>
      <c r="E31" s="23"/>
      <c r="F31" s="23"/>
      <c r="G31" s="23"/>
    </row>
    <row r="32" spans="2:7" s="22" customFormat="1" ht="13.5">
      <c r="B32" s="23"/>
      <c r="C32" s="23"/>
      <c r="D32" s="23"/>
      <c r="E32" s="23"/>
      <c r="F32" s="23"/>
      <c r="G32" s="23"/>
    </row>
    <row r="33" spans="2:7" s="22" customFormat="1" ht="13.5">
      <c r="B33" s="23"/>
      <c r="C33" s="23"/>
      <c r="D33" s="23"/>
      <c r="E33" s="23"/>
      <c r="F33" s="23"/>
      <c r="G33" s="23"/>
    </row>
    <row r="34" spans="2:7" s="22" customFormat="1" ht="13.5">
      <c r="B34" s="23"/>
      <c r="C34" s="23"/>
      <c r="D34" s="23"/>
      <c r="E34" s="23"/>
      <c r="F34" s="23"/>
      <c r="G34" s="23"/>
    </row>
    <row r="35" spans="2:7" s="22" customFormat="1" ht="13.5">
      <c r="B35" s="23"/>
      <c r="C35" s="23"/>
      <c r="D35" s="23"/>
      <c r="E35" s="23"/>
      <c r="F35" s="23"/>
      <c r="G35" s="23"/>
    </row>
    <row r="36" spans="2:7" s="22" customFormat="1" ht="13.5">
      <c r="B36" s="23"/>
      <c r="C36" s="23"/>
      <c r="D36" s="23"/>
      <c r="E36" s="23"/>
      <c r="F36" s="23"/>
      <c r="G36" s="23"/>
    </row>
    <row r="37" spans="2:7" s="22" customFormat="1" ht="13.5">
      <c r="B37" s="23"/>
      <c r="C37" s="23"/>
      <c r="D37" s="23"/>
      <c r="E37" s="23"/>
      <c r="F37" s="23"/>
      <c r="G37" s="23"/>
    </row>
    <row r="38" spans="2:7" s="22" customFormat="1" ht="13.5">
      <c r="B38" s="23"/>
      <c r="C38" s="23"/>
      <c r="D38" s="23"/>
      <c r="E38" s="23"/>
      <c r="F38" s="23"/>
      <c r="G38" s="23"/>
    </row>
    <row r="39" spans="2:7" s="22" customFormat="1" ht="13.5">
      <c r="B39" s="23"/>
      <c r="C39" s="23"/>
      <c r="D39" s="23"/>
      <c r="E39" s="23"/>
      <c r="F39" s="23"/>
      <c r="G39" s="23"/>
    </row>
    <row r="40" spans="2:7" s="22" customFormat="1" ht="13.5">
      <c r="B40" s="23"/>
      <c r="C40" s="23"/>
      <c r="D40" s="23"/>
      <c r="E40" s="23"/>
      <c r="F40" s="23"/>
      <c r="G40" s="23"/>
    </row>
    <row r="41" spans="2:7" s="22" customFormat="1" ht="13.5">
      <c r="B41" s="23"/>
      <c r="C41" s="23"/>
      <c r="D41" s="23"/>
      <c r="E41" s="23"/>
      <c r="F41" s="23"/>
      <c r="G41" s="23"/>
    </row>
    <row r="42" spans="2:7" s="22" customFormat="1" ht="13.5">
      <c r="B42" s="23"/>
      <c r="C42" s="23"/>
      <c r="D42" s="23"/>
      <c r="E42" s="23"/>
      <c r="F42" s="23"/>
      <c r="G42" s="23"/>
    </row>
    <row r="43" spans="2:7" s="22" customFormat="1" ht="13.5">
      <c r="B43" s="23"/>
      <c r="C43" s="23"/>
      <c r="D43" s="23"/>
      <c r="E43" s="23"/>
      <c r="F43" s="23"/>
      <c r="G43" s="23"/>
    </row>
    <row r="44" spans="2:7" s="22" customFormat="1" ht="13.5">
      <c r="B44" s="23"/>
      <c r="C44" s="23"/>
      <c r="D44" s="23"/>
      <c r="E44" s="23"/>
      <c r="F44" s="23"/>
      <c r="G44" s="23"/>
    </row>
    <row r="45" spans="2:7" s="22" customFormat="1" ht="13.5">
      <c r="B45" s="23"/>
      <c r="C45" s="23"/>
      <c r="D45" s="23"/>
      <c r="E45" s="23"/>
      <c r="F45" s="23"/>
      <c r="G45" s="23"/>
    </row>
    <row r="46" spans="2:7" s="22" customFormat="1" ht="13.5">
      <c r="B46" s="23"/>
      <c r="C46" s="23"/>
      <c r="D46" s="23"/>
      <c r="E46" s="23"/>
      <c r="F46" s="23"/>
      <c r="G46" s="23"/>
    </row>
    <row r="47" spans="2:7" s="22" customFormat="1" ht="13.5">
      <c r="B47" s="23"/>
      <c r="C47" s="23"/>
      <c r="D47" s="23"/>
      <c r="E47" s="23"/>
      <c r="F47" s="23"/>
      <c r="G47" s="23"/>
    </row>
    <row r="48" spans="2:7" s="22" customFormat="1" ht="13.5">
      <c r="B48" s="23"/>
      <c r="C48" s="23"/>
      <c r="D48" s="23"/>
      <c r="E48" s="23"/>
      <c r="F48" s="23"/>
      <c r="G48" s="23"/>
    </row>
    <row r="49" spans="2:7" s="22" customFormat="1" ht="13.5">
      <c r="B49" s="23"/>
      <c r="C49" s="23"/>
      <c r="D49" s="23"/>
      <c r="E49" s="23"/>
      <c r="F49" s="23"/>
      <c r="G49" s="23"/>
    </row>
    <row r="50" spans="2:7" s="22" customFormat="1" ht="13.5">
      <c r="B50" s="23"/>
      <c r="C50" s="23"/>
      <c r="D50" s="23"/>
      <c r="E50" s="23"/>
      <c r="F50" s="23"/>
      <c r="G50" s="23"/>
    </row>
    <row r="51" spans="2:7" s="22" customFormat="1" ht="13.5">
      <c r="B51" s="23"/>
      <c r="C51" s="23"/>
      <c r="D51" s="23"/>
      <c r="E51" s="23"/>
      <c r="F51" s="23"/>
      <c r="G51" s="23"/>
    </row>
    <row r="52" spans="2:7" s="22" customFormat="1" ht="13.5">
      <c r="B52" s="23"/>
      <c r="C52" s="23"/>
      <c r="D52" s="23"/>
      <c r="E52" s="23"/>
      <c r="F52" s="23"/>
      <c r="G52" s="23"/>
    </row>
    <row r="53" spans="2:7" s="22" customFormat="1" ht="13.5">
      <c r="B53" s="23"/>
      <c r="C53" s="23"/>
      <c r="D53" s="23"/>
      <c r="E53" s="23"/>
      <c r="F53" s="23"/>
      <c r="G53" s="23"/>
    </row>
    <row r="54" spans="2:7" s="22" customFormat="1" ht="13.5">
      <c r="B54" s="23"/>
      <c r="C54" s="23"/>
      <c r="D54" s="23"/>
      <c r="E54" s="23"/>
      <c r="F54" s="23"/>
      <c r="G54" s="23"/>
    </row>
    <row r="55" spans="2:7" s="22" customFormat="1" ht="13.5">
      <c r="B55" s="23"/>
      <c r="C55" s="23"/>
      <c r="D55" s="23"/>
      <c r="E55" s="23"/>
      <c r="F55" s="23"/>
      <c r="G55" s="23"/>
    </row>
    <row r="56" spans="2:7" s="22" customFormat="1" ht="13.5">
      <c r="B56" s="23"/>
      <c r="C56" s="23"/>
      <c r="D56" s="23"/>
      <c r="E56" s="23"/>
      <c r="F56" s="23"/>
      <c r="G56" s="23"/>
    </row>
    <row r="57" spans="2:7" s="22" customFormat="1" ht="13.5">
      <c r="B57" s="23"/>
      <c r="C57" s="23"/>
      <c r="D57" s="23"/>
      <c r="E57" s="23"/>
      <c r="F57" s="23"/>
      <c r="G57" s="23"/>
    </row>
    <row r="58" spans="2:7" s="22" customFormat="1" ht="13.5">
      <c r="B58" s="23"/>
      <c r="C58" s="23"/>
      <c r="D58" s="23"/>
      <c r="E58" s="23"/>
      <c r="F58" s="23"/>
      <c r="G58" s="23"/>
    </row>
    <row r="59" spans="2:7" s="22" customFormat="1" ht="13.5">
      <c r="B59" s="23"/>
      <c r="C59" s="23"/>
      <c r="D59" s="23"/>
      <c r="E59" s="23"/>
      <c r="F59" s="23"/>
      <c r="G59" s="23"/>
    </row>
    <row r="60" spans="2:7" s="22" customFormat="1" ht="13.5">
      <c r="B60" s="23"/>
      <c r="C60" s="23"/>
      <c r="D60" s="23"/>
      <c r="E60" s="23"/>
      <c r="F60" s="23"/>
      <c r="G60" s="23"/>
    </row>
    <row r="61" spans="2:7" s="22" customFormat="1" ht="13.5">
      <c r="B61" s="23"/>
      <c r="C61" s="23"/>
      <c r="D61" s="23"/>
      <c r="E61" s="23"/>
      <c r="F61" s="23"/>
      <c r="G61" s="23"/>
    </row>
    <row r="62" spans="2:7" s="22" customFormat="1" ht="13.5">
      <c r="B62" s="23"/>
      <c r="C62" s="23"/>
      <c r="D62" s="23"/>
      <c r="E62" s="23"/>
      <c r="F62" s="23"/>
      <c r="G62" s="23"/>
    </row>
    <row r="63" spans="2:7" s="22" customFormat="1" ht="13.5">
      <c r="B63" s="23"/>
      <c r="C63" s="23"/>
      <c r="D63" s="23"/>
      <c r="E63" s="23"/>
      <c r="F63" s="23"/>
      <c r="G63" s="23"/>
    </row>
    <row r="64" spans="2:7" s="22" customFormat="1" ht="13.5">
      <c r="B64" s="23"/>
      <c r="C64" s="23"/>
      <c r="D64" s="23"/>
      <c r="E64" s="23"/>
      <c r="F64" s="23"/>
      <c r="G64" s="23"/>
    </row>
    <row r="65" spans="2:7" s="22" customFormat="1" ht="13.5">
      <c r="B65" s="23"/>
      <c r="C65" s="23"/>
      <c r="D65" s="23"/>
      <c r="E65" s="23"/>
      <c r="F65" s="23"/>
      <c r="G65" s="23"/>
    </row>
    <row r="66" spans="2:7" s="22" customFormat="1" ht="13.5">
      <c r="B66" s="23"/>
      <c r="C66" s="23"/>
      <c r="D66" s="23"/>
      <c r="E66" s="23"/>
      <c r="F66" s="23"/>
      <c r="G66" s="23"/>
    </row>
    <row r="67" spans="2:7" s="22" customFormat="1" ht="13.5">
      <c r="B67" s="23"/>
      <c r="C67" s="23"/>
      <c r="D67" s="23"/>
      <c r="E67" s="23"/>
      <c r="F67" s="23"/>
      <c r="G67" s="23"/>
    </row>
    <row r="68" spans="2:7" s="22" customFormat="1" ht="13.5">
      <c r="B68" s="23"/>
      <c r="C68" s="23"/>
      <c r="D68" s="23"/>
      <c r="E68" s="23"/>
      <c r="F68" s="23"/>
      <c r="G68" s="23"/>
    </row>
    <row r="69" spans="2:7" s="22" customFormat="1" ht="13.5">
      <c r="B69" s="23"/>
      <c r="C69" s="23"/>
      <c r="D69" s="23"/>
      <c r="E69" s="23"/>
      <c r="F69" s="23"/>
      <c r="G69" s="23"/>
    </row>
    <row r="70" spans="2:7" s="22" customFormat="1" ht="13.5">
      <c r="B70" s="23"/>
      <c r="C70" s="23"/>
      <c r="D70" s="23"/>
      <c r="E70" s="23"/>
      <c r="F70" s="23"/>
      <c r="G70" s="23"/>
    </row>
    <row r="71" spans="2:7" s="22" customFormat="1" ht="13.5">
      <c r="B71" s="23"/>
      <c r="C71" s="23"/>
      <c r="D71" s="23"/>
      <c r="E71" s="23"/>
      <c r="F71" s="23"/>
      <c r="G71" s="23"/>
    </row>
    <row r="72" spans="2:7" s="22" customFormat="1" ht="13.5">
      <c r="B72" s="23"/>
      <c r="C72" s="23"/>
      <c r="D72" s="23"/>
      <c r="E72" s="23"/>
      <c r="F72" s="23"/>
      <c r="G72" s="23"/>
    </row>
    <row r="73" spans="2:7" s="22" customFormat="1" ht="13.5">
      <c r="B73" s="23"/>
      <c r="C73" s="23"/>
      <c r="D73" s="23"/>
      <c r="E73" s="23"/>
      <c r="F73" s="23"/>
      <c r="G73" s="23"/>
    </row>
    <row r="74" spans="2:7" s="22" customFormat="1" ht="13.5">
      <c r="B74" s="23"/>
      <c r="C74" s="23"/>
      <c r="D74" s="23"/>
      <c r="E74" s="23"/>
      <c r="F74" s="23"/>
      <c r="G74" s="23"/>
    </row>
    <row r="75" spans="2:7" s="22" customFormat="1" ht="13.5">
      <c r="B75" s="23"/>
      <c r="C75" s="23"/>
      <c r="D75" s="23"/>
      <c r="E75" s="23"/>
      <c r="F75" s="23"/>
      <c r="G75" s="23"/>
    </row>
    <row r="76" spans="2:7" s="22" customFormat="1" ht="13.5">
      <c r="B76" s="23"/>
      <c r="C76" s="23"/>
      <c r="D76" s="23"/>
      <c r="E76" s="23"/>
      <c r="F76" s="23"/>
      <c r="G76" s="23"/>
    </row>
    <row r="77" spans="2:7" s="22" customFormat="1" ht="13.5">
      <c r="B77" s="23"/>
      <c r="C77" s="23"/>
      <c r="D77" s="23"/>
      <c r="E77" s="23"/>
      <c r="F77" s="23"/>
      <c r="G77" s="23"/>
    </row>
    <row r="78" spans="2:7" s="22" customFormat="1" ht="13.5">
      <c r="B78" s="23"/>
      <c r="C78" s="23"/>
      <c r="D78" s="23"/>
      <c r="E78" s="23"/>
      <c r="F78" s="23"/>
      <c r="G78" s="23"/>
    </row>
    <row r="79" spans="2:7" s="22" customFormat="1" ht="13.5">
      <c r="B79" s="23"/>
      <c r="C79" s="23"/>
      <c r="D79" s="23"/>
      <c r="E79" s="23"/>
      <c r="F79" s="23"/>
      <c r="G79" s="23"/>
    </row>
    <row r="80" spans="2:7" s="22" customFormat="1" ht="13.5">
      <c r="B80" s="23"/>
      <c r="C80" s="23"/>
      <c r="D80" s="23"/>
      <c r="E80" s="23"/>
      <c r="F80" s="23"/>
      <c r="G80" s="23"/>
    </row>
    <row r="81" spans="2:7" s="22" customFormat="1" ht="13.5">
      <c r="B81" s="23"/>
      <c r="C81" s="23"/>
      <c r="D81" s="23"/>
      <c r="E81" s="23"/>
      <c r="F81" s="23"/>
      <c r="G81" s="23"/>
    </row>
    <row r="82" spans="2:7" s="22" customFormat="1" ht="13.5">
      <c r="B82" s="23"/>
      <c r="C82" s="23"/>
      <c r="D82" s="23"/>
      <c r="E82" s="23"/>
      <c r="F82" s="23"/>
      <c r="G82" s="23"/>
    </row>
    <row r="83" spans="2:7" s="22" customFormat="1" ht="13.5">
      <c r="B83" s="23"/>
      <c r="C83" s="23"/>
      <c r="D83" s="23"/>
      <c r="E83" s="23"/>
      <c r="F83" s="23"/>
      <c r="G83" s="23"/>
    </row>
    <row r="84" spans="2:7" s="22" customFormat="1" ht="13.5">
      <c r="B84" s="23"/>
      <c r="C84" s="23"/>
      <c r="D84" s="23"/>
      <c r="E84" s="23"/>
      <c r="F84" s="23"/>
      <c r="G84" s="23"/>
    </row>
    <row r="85" spans="2:7" s="22" customFormat="1" ht="13.5">
      <c r="B85" s="23"/>
      <c r="C85" s="23"/>
      <c r="D85" s="23"/>
      <c r="E85" s="23"/>
      <c r="F85" s="23"/>
      <c r="G85" s="23"/>
    </row>
    <row r="86" spans="2:7" s="22" customFormat="1" ht="13.5">
      <c r="B86" s="23"/>
      <c r="C86" s="23"/>
      <c r="D86" s="23"/>
      <c r="E86" s="23"/>
      <c r="F86" s="23"/>
      <c r="G86" s="23"/>
    </row>
    <row r="87" spans="2:7" s="22" customFormat="1" ht="13.5">
      <c r="B87" s="23"/>
      <c r="C87" s="23"/>
      <c r="D87" s="23"/>
      <c r="E87" s="23"/>
      <c r="F87" s="23"/>
      <c r="G87" s="23"/>
    </row>
    <row r="88" spans="2:7" s="22" customFormat="1" ht="13.5">
      <c r="B88" s="23"/>
      <c r="C88" s="23"/>
      <c r="D88" s="23"/>
      <c r="E88" s="23"/>
      <c r="F88" s="23"/>
      <c r="G88" s="23"/>
    </row>
    <row r="89" spans="2:7" s="22" customFormat="1" ht="13.5">
      <c r="B89" s="23"/>
      <c r="C89" s="23"/>
      <c r="D89" s="23"/>
      <c r="E89" s="23"/>
      <c r="F89" s="23"/>
      <c r="G89" s="23"/>
    </row>
    <row r="90" spans="2:7" s="22" customFormat="1" ht="13.5">
      <c r="B90" s="23"/>
      <c r="C90" s="23"/>
      <c r="D90" s="23"/>
      <c r="E90" s="23"/>
      <c r="F90" s="23"/>
      <c r="G90" s="23"/>
    </row>
  </sheetData>
  <sheetProtection/>
  <mergeCells count="7">
    <mergeCell ref="B6:B7"/>
    <mergeCell ref="F6:F7"/>
    <mergeCell ref="A2:B2"/>
    <mergeCell ref="A4:B4"/>
    <mergeCell ref="A6:A7"/>
    <mergeCell ref="C6:E6"/>
    <mergeCell ref="A3:G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14.00390625" style="137" customWidth="1"/>
    <col min="2" max="6" width="15.625" style="136" customWidth="1"/>
    <col min="7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6" ht="17.25">
      <c r="A3" s="475" t="s">
        <v>12</v>
      </c>
      <c r="B3" s="475"/>
      <c r="C3" s="475"/>
      <c r="D3" s="475"/>
      <c r="E3" s="475"/>
      <c r="F3" s="475"/>
    </row>
    <row r="4" spans="1:6" ht="17.25">
      <c r="A4" s="451" t="s">
        <v>13</v>
      </c>
      <c r="B4" s="451"/>
      <c r="C4" s="138"/>
      <c r="D4" s="138"/>
      <c r="E4" s="138"/>
      <c r="F4" s="138"/>
    </row>
    <row r="5" ht="3.75" customHeight="1" thickBot="1"/>
    <row r="6" spans="1:6" s="117" customFormat="1" ht="15.75" customHeight="1" thickTop="1">
      <c r="A6" s="115" t="s">
        <v>342</v>
      </c>
      <c r="B6" s="113" t="s">
        <v>14</v>
      </c>
      <c r="C6" s="113" t="s">
        <v>15</v>
      </c>
      <c r="D6" s="213" t="s">
        <v>16</v>
      </c>
      <c r="E6" s="213" t="s">
        <v>17</v>
      </c>
      <c r="F6" s="114" t="s">
        <v>343</v>
      </c>
    </row>
    <row r="7" spans="1:6" s="14" customFormat="1" ht="12" customHeight="1">
      <c r="A7" s="143"/>
      <c r="B7" s="144" t="s">
        <v>18</v>
      </c>
      <c r="C7" s="145" t="s">
        <v>18</v>
      </c>
      <c r="D7" s="145" t="s">
        <v>18</v>
      </c>
      <c r="E7" s="145" t="s">
        <v>18</v>
      </c>
      <c r="F7" s="145" t="s">
        <v>19</v>
      </c>
    </row>
    <row r="8" spans="1:6" s="127" customFormat="1" ht="15.75" customHeight="1">
      <c r="A8" s="214" t="s">
        <v>371</v>
      </c>
      <c r="B8" s="215" t="s">
        <v>10</v>
      </c>
      <c r="C8" s="216" t="s">
        <v>10</v>
      </c>
      <c r="D8" s="216" t="s">
        <v>10</v>
      </c>
      <c r="E8" s="216" t="s">
        <v>10</v>
      </c>
      <c r="F8" s="217" t="s">
        <v>10</v>
      </c>
    </row>
    <row r="9" spans="1:6" s="127" customFormat="1" ht="15.75" customHeight="1">
      <c r="A9" s="218">
        <v>22</v>
      </c>
      <c r="B9" s="215" t="s">
        <v>11</v>
      </c>
      <c r="C9" s="216" t="s">
        <v>11</v>
      </c>
      <c r="D9" s="216" t="s">
        <v>11</v>
      </c>
      <c r="E9" s="216" t="s">
        <v>11</v>
      </c>
      <c r="F9" s="217" t="s">
        <v>11</v>
      </c>
    </row>
    <row r="10" spans="1:6" s="32" customFormat="1" ht="15.75" customHeight="1">
      <c r="A10" s="129">
        <v>23</v>
      </c>
      <c r="B10" s="219" t="s">
        <v>10</v>
      </c>
      <c r="C10" s="220" t="s">
        <v>10</v>
      </c>
      <c r="D10" s="220" t="s">
        <v>10</v>
      </c>
      <c r="E10" s="220" t="s">
        <v>10</v>
      </c>
      <c r="F10" s="221" t="s">
        <v>10</v>
      </c>
    </row>
    <row r="11" spans="1:6" s="22" customFormat="1" ht="12" customHeight="1">
      <c r="A11" s="99" t="s">
        <v>413</v>
      </c>
      <c r="B11" s="158"/>
      <c r="C11" s="158"/>
      <c r="D11" s="23"/>
      <c r="E11" s="23"/>
      <c r="F11" s="23"/>
    </row>
    <row r="12" spans="2:6" s="22" customFormat="1" ht="13.5">
      <c r="B12" s="23"/>
      <c r="C12" s="23"/>
      <c r="D12" s="23"/>
      <c r="E12" s="23"/>
      <c r="F12" s="23"/>
    </row>
    <row r="13" spans="2:6" s="22" customFormat="1" ht="13.5">
      <c r="B13" s="23"/>
      <c r="C13" s="23"/>
      <c r="D13" s="23"/>
      <c r="E13" s="23"/>
      <c r="F13" s="23"/>
    </row>
    <row r="14" spans="2:6" s="22" customFormat="1" ht="13.5">
      <c r="B14" s="23"/>
      <c r="C14" s="23"/>
      <c r="D14" s="23"/>
      <c r="E14" s="23"/>
      <c r="F14" s="23"/>
    </row>
    <row r="15" spans="2:6" s="22" customFormat="1" ht="13.5">
      <c r="B15" s="23"/>
      <c r="C15" s="23"/>
      <c r="D15" s="23"/>
      <c r="E15" s="23"/>
      <c r="F15" s="23"/>
    </row>
    <row r="16" spans="2:6" s="22" customFormat="1" ht="13.5">
      <c r="B16" s="23"/>
      <c r="C16" s="23"/>
      <c r="D16" s="23"/>
      <c r="E16" s="23"/>
      <c r="F16" s="23"/>
    </row>
    <row r="17" spans="2:6" s="22" customFormat="1" ht="13.5">
      <c r="B17" s="23"/>
      <c r="C17" s="23"/>
      <c r="D17" s="23"/>
      <c r="E17" s="23"/>
      <c r="F17" s="23"/>
    </row>
    <row r="18" spans="2:6" s="22" customFormat="1" ht="13.5">
      <c r="B18" s="23"/>
      <c r="C18" s="23"/>
      <c r="D18" s="23"/>
      <c r="E18" s="23"/>
      <c r="F18" s="23"/>
    </row>
    <row r="19" spans="2:6" s="22" customFormat="1" ht="13.5">
      <c r="B19" s="23"/>
      <c r="C19" s="23"/>
      <c r="D19" s="23"/>
      <c r="E19" s="23"/>
      <c r="F19" s="23"/>
    </row>
    <row r="20" spans="2:6" s="22" customFormat="1" ht="13.5">
      <c r="B20" s="23"/>
      <c r="C20" s="23"/>
      <c r="D20" s="23"/>
      <c r="E20" s="23"/>
      <c r="F20" s="23"/>
    </row>
    <row r="21" spans="2:6" s="22" customFormat="1" ht="13.5">
      <c r="B21" s="23"/>
      <c r="C21" s="23"/>
      <c r="D21" s="23"/>
      <c r="E21" s="23"/>
      <c r="F21" s="23"/>
    </row>
    <row r="22" spans="2:6" s="22" customFormat="1" ht="13.5">
      <c r="B22" s="23"/>
      <c r="C22" s="23"/>
      <c r="D22" s="23"/>
      <c r="E22" s="23"/>
      <c r="F22" s="23"/>
    </row>
    <row r="23" spans="2:6" s="22" customFormat="1" ht="13.5">
      <c r="B23" s="23"/>
      <c r="C23" s="23"/>
      <c r="D23" s="23"/>
      <c r="E23" s="23"/>
      <c r="F23" s="23"/>
    </row>
    <row r="24" spans="2:6" s="22" customFormat="1" ht="13.5">
      <c r="B24" s="23"/>
      <c r="C24" s="23"/>
      <c r="D24" s="23"/>
      <c r="E24" s="23"/>
      <c r="F24" s="23"/>
    </row>
    <row r="25" spans="2:6" s="22" customFormat="1" ht="13.5">
      <c r="B25" s="23"/>
      <c r="C25" s="23"/>
      <c r="D25" s="23"/>
      <c r="E25" s="23"/>
      <c r="F25" s="23"/>
    </row>
    <row r="26" spans="2:6" s="22" customFormat="1" ht="13.5">
      <c r="B26" s="23"/>
      <c r="C26" s="23"/>
      <c r="D26" s="23"/>
      <c r="E26" s="23"/>
      <c r="F26" s="23"/>
    </row>
    <row r="27" spans="2:6" s="22" customFormat="1" ht="13.5">
      <c r="B27" s="23"/>
      <c r="C27" s="23"/>
      <c r="D27" s="23"/>
      <c r="E27" s="23"/>
      <c r="F27" s="23"/>
    </row>
    <row r="28" spans="2:6" s="22" customFormat="1" ht="13.5">
      <c r="B28" s="23"/>
      <c r="C28" s="23"/>
      <c r="D28" s="23"/>
      <c r="E28" s="23"/>
      <c r="F28" s="23"/>
    </row>
    <row r="29" spans="2:6" s="22" customFormat="1" ht="13.5">
      <c r="B29" s="23"/>
      <c r="C29" s="23"/>
      <c r="D29" s="23"/>
      <c r="E29" s="23"/>
      <c r="F29" s="23"/>
    </row>
    <row r="30" spans="2:6" s="22" customFormat="1" ht="13.5">
      <c r="B30" s="23"/>
      <c r="C30" s="23"/>
      <c r="D30" s="23"/>
      <c r="E30" s="23"/>
      <c r="F30" s="23"/>
    </row>
    <row r="31" spans="2:6" s="22" customFormat="1" ht="13.5">
      <c r="B31" s="23"/>
      <c r="C31" s="23"/>
      <c r="D31" s="23"/>
      <c r="E31" s="23"/>
      <c r="F31" s="23"/>
    </row>
    <row r="32" spans="2:6" s="22" customFormat="1" ht="13.5">
      <c r="B32" s="23"/>
      <c r="C32" s="23"/>
      <c r="D32" s="23"/>
      <c r="E32" s="23"/>
      <c r="F32" s="23"/>
    </row>
    <row r="33" spans="2:6" s="22" customFormat="1" ht="13.5">
      <c r="B33" s="23"/>
      <c r="C33" s="23"/>
      <c r="D33" s="23"/>
      <c r="E33" s="23"/>
      <c r="F33" s="23"/>
    </row>
    <row r="34" spans="2:6" s="22" customFormat="1" ht="13.5">
      <c r="B34" s="23"/>
      <c r="C34" s="23"/>
      <c r="D34" s="23"/>
      <c r="E34" s="23"/>
      <c r="F34" s="23"/>
    </row>
    <row r="35" spans="2:6" s="22" customFormat="1" ht="13.5">
      <c r="B35" s="23"/>
      <c r="C35" s="23"/>
      <c r="D35" s="23"/>
      <c r="E35" s="23"/>
      <c r="F35" s="23"/>
    </row>
    <row r="36" spans="2:6" s="22" customFormat="1" ht="13.5">
      <c r="B36" s="23"/>
      <c r="C36" s="23"/>
      <c r="D36" s="23"/>
      <c r="E36" s="23"/>
      <c r="F36" s="23"/>
    </row>
    <row r="37" spans="2:6" s="22" customFormat="1" ht="13.5">
      <c r="B37" s="23"/>
      <c r="C37" s="23"/>
      <c r="D37" s="23"/>
      <c r="E37" s="23"/>
      <c r="F37" s="23"/>
    </row>
    <row r="38" spans="2:6" s="22" customFormat="1" ht="13.5">
      <c r="B38" s="23"/>
      <c r="C38" s="23"/>
      <c r="D38" s="23"/>
      <c r="E38" s="23"/>
      <c r="F38" s="23"/>
    </row>
    <row r="39" spans="2:6" s="22" customFormat="1" ht="13.5">
      <c r="B39" s="23"/>
      <c r="C39" s="23"/>
      <c r="D39" s="23"/>
      <c r="E39" s="23"/>
      <c r="F39" s="23"/>
    </row>
    <row r="40" spans="2:6" s="22" customFormat="1" ht="13.5">
      <c r="B40" s="23"/>
      <c r="C40" s="23"/>
      <c r="D40" s="23"/>
      <c r="E40" s="23"/>
      <c r="F40" s="23"/>
    </row>
    <row r="41" spans="2:6" s="22" customFormat="1" ht="13.5">
      <c r="B41" s="23"/>
      <c r="C41" s="23"/>
      <c r="D41" s="23"/>
      <c r="E41" s="23"/>
      <c r="F41" s="23"/>
    </row>
    <row r="42" spans="2:6" s="22" customFormat="1" ht="13.5">
      <c r="B42" s="23"/>
      <c r="C42" s="23"/>
      <c r="D42" s="23"/>
      <c r="E42" s="23"/>
      <c r="F42" s="23"/>
    </row>
    <row r="43" spans="2:6" s="22" customFormat="1" ht="13.5">
      <c r="B43" s="23"/>
      <c r="C43" s="23"/>
      <c r="D43" s="23"/>
      <c r="E43" s="23"/>
      <c r="F43" s="23"/>
    </row>
    <row r="44" spans="2:6" s="22" customFormat="1" ht="13.5">
      <c r="B44" s="23"/>
      <c r="C44" s="23"/>
      <c r="D44" s="23"/>
      <c r="E44" s="23"/>
      <c r="F44" s="23"/>
    </row>
    <row r="45" spans="2:6" s="22" customFormat="1" ht="13.5">
      <c r="B45" s="23"/>
      <c r="C45" s="23"/>
      <c r="D45" s="23"/>
      <c r="E45" s="23"/>
      <c r="F45" s="23"/>
    </row>
    <row r="46" spans="2:6" s="22" customFormat="1" ht="13.5">
      <c r="B46" s="23"/>
      <c r="C46" s="23"/>
      <c r="D46" s="23"/>
      <c r="E46" s="23"/>
      <c r="F46" s="23"/>
    </row>
    <row r="47" spans="2:6" s="22" customFormat="1" ht="13.5">
      <c r="B47" s="23"/>
      <c r="C47" s="23"/>
      <c r="D47" s="23"/>
      <c r="E47" s="23"/>
      <c r="F47" s="23"/>
    </row>
    <row r="48" spans="2:6" s="22" customFormat="1" ht="13.5">
      <c r="B48" s="23"/>
      <c r="C48" s="23"/>
      <c r="D48" s="23"/>
      <c r="E48" s="23"/>
      <c r="F48" s="23"/>
    </row>
    <row r="49" spans="2:6" s="22" customFormat="1" ht="13.5">
      <c r="B49" s="23"/>
      <c r="C49" s="23"/>
      <c r="D49" s="23"/>
      <c r="E49" s="23"/>
      <c r="F49" s="23"/>
    </row>
    <row r="50" spans="2:6" s="22" customFormat="1" ht="13.5">
      <c r="B50" s="23"/>
      <c r="C50" s="23"/>
      <c r="D50" s="23"/>
      <c r="E50" s="23"/>
      <c r="F50" s="23"/>
    </row>
    <row r="51" spans="2:6" s="22" customFormat="1" ht="13.5">
      <c r="B51" s="23"/>
      <c r="C51" s="23"/>
      <c r="D51" s="23"/>
      <c r="E51" s="23"/>
      <c r="F51" s="23"/>
    </row>
    <row r="52" spans="2:6" s="22" customFormat="1" ht="13.5">
      <c r="B52" s="23"/>
      <c r="C52" s="23"/>
      <c r="D52" s="23"/>
      <c r="E52" s="23"/>
      <c r="F52" s="23"/>
    </row>
    <row r="53" spans="2:6" s="22" customFormat="1" ht="13.5">
      <c r="B53" s="23"/>
      <c r="C53" s="23"/>
      <c r="D53" s="23"/>
      <c r="E53" s="23"/>
      <c r="F53" s="23"/>
    </row>
    <row r="54" spans="2:6" s="22" customFormat="1" ht="13.5">
      <c r="B54" s="23"/>
      <c r="C54" s="23"/>
      <c r="D54" s="23"/>
      <c r="E54" s="23"/>
      <c r="F54" s="23"/>
    </row>
    <row r="55" spans="2:6" s="22" customFormat="1" ht="13.5">
      <c r="B55" s="23"/>
      <c r="C55" s="23"/>
      <c r="D55" s="23"/>
      <c r="E55" s="23"/>
      <c r="F55" s="23"/>
    </row>
    <row r="56" spans="2:6" s="22" customFormat="1" ht="13.5">
      <c r="B56" s="23"/>
      <c r="C56" s="23"/>
      <c r="D56" s="23"/>
      <c r="E56" s="23"/>
      <c r="F56" s="23"/>
    </row>
    <row r="57" spans="2:6" s="22" customFormat="1" ht="13.5">
      <c r="B57" s="23"/>
      <c r="C57" s="23"/>
      <c r="D57" s="23"/>
      <c r="E57" s="23"/>
      <c r="F57" s="23"/>
    </row>
    <row r="58" spans="2:6" s="22" customFormat="1" ht="13.5">
      <c r="B58" s="23"/>
      <c r="C58" s="23"/>
      <c r="D58" s="23"/>
      <c r="E58" s="23"/>
      <c r="F58" s="23"/>
    </row>
    <row r="59" spans="2:6" s="22" customFormat="1" ht="13.5">
      <c r="B59" s="23"/>
      <c r="C59" s="23"/>
      <c r="D59" s="23"/>
      <c r="E59" s="23"/>
      <c r="F59" s="23"/>
    </row>
    <row r="60" spans="2:6" s="22" customFormat="1" ht="13.5">
      <c r="B60" s="23"/>
      <c r="C60" s="23"/>
      <c r="D60" s="23"/>
      <c r="E60" s="23"/>
      <c r="F60" s="23"/>
    </row>
    <row r="61" spans="2:6" s="22" customFormat="1" ht="13.5">
      <c r="B61" s="23"/>
      <c r="C61" s="23"/>
      <c r="D61" s="23"/>
      <c r="E61" s="23"/>
      <c r="F61" s="23"/>
    </row>
    <row r="62" spans="2:6" s="22" customFormat="1" ht="13.5">
      <c r="B62" s="23"/>
      <c r="C62" s="23"/>
      <c r="D62" s="23"/>
      <c r="E62" s="23"/>
      <c r="F62" s="23"/>
    </row>
    <row r="63" spans="2:6" s="22" customFormat="1" ht="13.5">
      <c r="B63" s="23"/>
      <c r="C63" s="23"/>
      <c r="D63" s="23"/>
      <c r="E63" s="23"/>
      <c r="F63" s="23"/>
    </row>
    <row r="64" spans="2:6" s="22" customFormat="1" ht="13.5">
      <c r="B64" s="23"/>
      <c r="C64" s="23"/>
      <c r="D64" s="23"/>
      <c r="E64" s="23"/>
      <c r="F64" s="23"/>
    </row>
    <row r="65" spans="2:6" s="22" customFormat="1" ht="13.5">
      <c r="B65" s="23"/>
      <c r="C65" s="23"/>
      <c r="D65" s="23"/>
      <c r="E65" s="23"/>
      <c r="F65" s="23"/>
    </row>
    <row r="66" spans="2:6" s="22" customFormat="1" ht="13.5">
      <c r="B66" s="23"/>
      <c r="C66" s="23"/>
      <c r="D66" s="23"/>
      <c r="E66" s="23"/>
      <c r="F66" s="23"/>
    </row>
    <row r="67" spans="2:6" s="22" customFormat="1" ht="13.5">
      <c r="B67" s="23"/>
      <c r="C67" s="23"/>
      <c r="D67" s="23"/>
      <c r="E67" s="23"/>
      <c r="F67" s="23"/>
    </row>
    <row r="68" spans="2:6" s="22" customFormat="1" ht="13.5">
      <c r="B68" s="23"/>
      <c r="C68" s="23"/>
      <c r="D68" s="23"/>
      <c r="E68" s="23"/>
      <c r="F68" s="23"/>
    </row>
    <row r="69" spans="2:6" s="22" customFormat="1" ht="13.5">
      <c r="B69" s="23"/>
      <c r="C69" s="23"/>
      <c r="D69" s="23"/>
      <c r="E69" s="23"/>
      <c r="F69" s="23"/>
    </row>
    <row r="70" spans="2:6" s="22" customFormat="1" ht="13.5">
      <c r="B70" s="23"/>
      <c r="C70" s="23"/>
      <c r="D70" s="23"/>
      <c r="E70" s="23"/>
      <c r="F70" s="23"/>
    </row>
    <row r="71" spans="2:6" s="22" customFormat="1" ht="13.5">
      <c r="B71" s="23"/>
      <c r="C71" s="23"/>
      <c r="D71" s="23"/>
      <c r="E71" s="23"/>
      <c r="F71" s="23"/>
    </row>
    <row r="72" spans="2:6" s="22" customFormat="1" ht="13.5">
      <c r="B72" s="23"/>
      <c r="C72" s="23"/>
      <c r="D72" s="23"/>
      <c r="E72" s="23"/>
      <c r="F72" s="23"/>
    </row>
    <row r="73" spans="2:6" s="22" customFormat="1" ht="13.5">
      <c r="B73" s="23"/>
      <c r="C73" s="23"/>
      <c r="D73" s="23"/>
      <c r="E73" s="23"/>
      <c r="F73" s="23"/>
    </row>
    <row r="74" spans="2:6" s="22" customFormat="1" ht="13.5">
      <c r="B74" s="23"/>
      <c r="C74" s="23"/>
      <c r="D74" s="23"/>
      <c r="E74" s="23"/>
      <c r="F74" s="23"/>
    </row>
    <row r="75" spans="2:6" s="22" customFormat="1" ht="13.5">
      <c r="B75" s="23"/>
      <c r="C75" s="23"/>
      <c r="D75" s="23"/>
      <c r="E75" s="23"/>
      <c r="F75" s="23"/>
    </row>
    <row r="76" spans="2:6" s="22" customFormat="1" ht="13.5">
      <c r="B76" s="23"/>
      <c r="C76" s="23"/>
      <c r="D76" s="23"/>
      <c r="E76" s="23"/>
      <c r="F76" s="23"/>
    </row>
    <row r="77" spans="2:6" s="22" customFormat="1" ht="13.5">
      <c r="B77" s="23"/>
      <c r="C77" s="23"/>
      <c r="D77" s="23"/>
      <c r="E77" s="23"/>
      <c r="F77" s="23"/>
    </row>
    <row r="78" spans="2:6" s="22" customFormat="1" ht="13.5">
      <c r="B78" s="23"/>
      <c r="C78" s="23"/>
      <c r="D78" s="23"/>
      <c r="E78" s="23"/>
      <c r="F78" s="23"/>
    </row>
    <row r="79" spans="2:6" s="22" customFormat="1" ht="13.5">
      <c r="B79" s="23"/>
      <c r="C79" s="23"/>
      <c r="D79" s="23"/>
      <c r="E79" s="23"/>
      <c r="F79" s="23"/>
    </row>
    <row r="80" spans="2:6" s="22" customFormat="1" ht="13.5">
      <c r="B80" s="23"/>
      <c r="C80" s="23"/>
      <c r="D80" s="23"/>
      <c r="E80" s="23"/>
      <c r="F80" s="23"/>
    </row>
    <row r="81" spans="2:6" s="22" customFormat="1" ht="13.5">
      <c r="B81" s="23"/>
      <c r="C81" s="23"/>
      <c r="D81" s="23"/>
      <c r="E81" s="23"/>
      <c r="F81" s="23"/>
    </row>
    <row r="82" spans="2:6" s="22" customFormat="1" ht="13.5">
      <c r="B82" s="23"/>
      <c r="C82" s="23"/>
      <c r="D82" s="23"/>
      <c r="E82" s="23"/>
      <c r="F82" s="23"/>
    </row>
    <row r="83" spans="2:6" s="22" customFormat="1" ht="13.5">
      <c r="B83" s="23"/>
      <c r="C83" s="23"/>
      <c r="D83" s="23"/>
      <c r="E83" s="23"/>
      <c r="F83" s="23"/>
    </row>
    <row r="84" spans="2:6" s="22" customFormat="1" ht="13.5">
      <c r="B84" s="23"/>
      <c r="C84" s="23"/>
      <c r="D84" s="23"/>
      <c r="E84" s="23"/>
      <c r="F84" s="23"/>
    </row>
    <row r="85" spans="2:6" s="22" customFormat="1" ht="13.5">
      <c r="B85" s="23"/>
      <c r="C85" s="23"/>
      <c r="D85" s="23"/>
      <c r="E85" s="23"/>
      <c r="F85" s="23"/>
    </row>
    <row r="86" spans="2:6" s="22" customFormat="1" ht="13.5">
      <c r="B86" s="23"/>
      <c r="C86" s="23"/>
      <c r="D86" s="23"/>
      <c r="E86" s="23"/>
      <c r="F86" s="23"/>
    </row>
    <row r="87" spans="2:6" s="22" customFormat="1" ht="13.5">
      <c r="B87" s="23"/>
      <c r="C87" s="23"/>
      <c r="D87" s="23"/>
      <c r="E87" s="23"/>
      <c r="F87" s="23"/>
    </row>
  </sheetData>
  <sheetProtection/>
  <mergeCells count="3">
    <mergeCell ref="A2:B2"/>
    <mergeCell ref="A3:F3"/>
    <mergeCell ref="A4:B4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view="pageBreakPreview" zoomScaleNormal="85" zoomScaleSheetLayoutView="100" zoomScalePageLayoutView="0" workbookViewId="0" topLeftCell="A1">
      <selection activeCell="A3" sqref="A3:J3"/>
    </sheetView>
  </sheetViews>
  <sheetFormatPr defaultColWidth="9.00390625" defaultRowHeight="13.5" outlineLevelCol="1"/>
  <cols>
    <col min="1" max="3" width="3.75390625" style="222" customWidth="1"/>
    <col min="4" max="4" width="6.75390625" style="222" customWidth="1"/>
    <col min="5" max="10" width="15.00390625" style="222" customWidth="1" outlineLevel="1"/>
    <col min="11" max="16" width="15.00390625" style="222" customWidth="1"/>
    <col min="17" max="16384" width="9.00390625" style="222" customWidth="1"/>
  </cols>
  <sheetData>
    <row r="1" ht="13.5">
      <c r="A1" s="135" t="s">
        <v>419</v>
      </c>
    </row>
    <row r="2" spans="1:4" ht="13.5">
      <c r="A2" s="502" t="s">
        <v>418</v>
      </c>
      <c r="B2" s="502"/>
      <c r="C2" s="502"/>
      <c r="D2" s="502"/>
    </row>
    <row r="3" spans="1:10" ht="17.25">
      <c r="A3" s="723" t="s">
        <v>12</v>
      </c>
      <c r="B3" s="722"/>
      <c r="C3" s="722"/>
      <c r="D3" s="722"/>
      <c r="E3" s="722"/>
      <c r="F3" s="722"/>
      <c r="G3" s="722"/>
      <c r="H3" s="722"/>
      <c r="I3" s="722"/>
      <c r="J3" s="722"/>
    </row>
    <row r="4" spans="1:5" ht="14.25">
      <c r="A4" s="451" t="s">
        <v>20</v>
      </c>
      <c r="B4" s="451"/>
      <c r="C4" s="503"/>
      <c r="D4" s="503"/>
      <c r="E4" s="504"/>
    </row>
    <row r="5" spans="1:16" ht="17.25" customHeight="1">
      <c r="A5" s="223" t="s">
        <v>21</v>
      </c>
      <c r="B5" s="223"/>
      <c r="C5" s="223"/>
      <c r="D5" s="223"/>
      <c r="P5" s="163" t="s">
        <v>40</v>
      </c>
    </row>
    <row r="6" ht="5.25" customHeight="1" thickBot="1"/>
    <row r="7" spans="1:17" s="225" customFormat="1" ht="13.5" customHeight="1" thickTop="1">
      <c r="A7" s="505" t="s">
        <v>22</v>
      </c>
      <c r="B7" s="505"/>
      <c r="C7" s="505"/>
      <c r="D7" s="506"/>
      <c r="E7" s="509" t="s">
        <v>23</v>
      </c>
      <c r="F7" s="510"/>
      <c r="G7" s="509" t="s">
        <v>24</v>
      </c>
      <c r="H7" s="510"/>
      <c r="I7" s="511" t="s">
        <v>334</v>
      </c>
      <c r="J7" s="512"/>
      <c r="K7" s="512" t="s">
        <v>405</v>
      </c>
      <c r="L7" s="513"/>
      <c r="M7" s="509" t="s">
        <v>25</v>
      </c>
      <c r="N7" s="510"/>
      <c r="O7" s="509" t="s">
        <v>26</v>
      </c>
      <c r="P7" s="514"/>
      <c r="Q7" s="224"/>
    </row>
    <row r="8" spans="1:17" s="225" customFormat="1" ht="13.5" customHeight="1">
      <c r="A8" s="507"/>
      <c r="B8" s="507"/>
      <c r="C8" s="507"/>
      <c r="D8" s="508"/>
      <c r="E8" s="226" t="s">
        <v>27</v>
      </c>
      <c r="F8" s="226" t="s">
        <v>28</v>
      </c>
      <c r="G8" s="226" t="s">
        <v>27</v>
      </c>
      <c r="H8" s="226" t="s">
        <v>28</v>
      </c>
      <c r="I8" s="226" t="s">
        <v>27</v>
      </c>
      <c r="J8" s="226" t="s">
        <v>28</v>
      </c>
      <c r="K8" s="227" t="s">
        <v>27</v>
      </c>
      <c r="L8" s="226" t="s">
        <v>28</v>
      </c>
      <c r="M8" s="226" t="s">
        <v>27</v>
      </c>
      <c r="N8" s="226" t="s">
        <v>28</v>
      </c>
      <c r="O8" s="226" t="s">
        <v>27</v>
      </c>
      <c r="P8" s="226" t="s">
        <v>28</v>
      </c>
      <c r="Q8" s="224"/>
    </row>
    <row r="9" spans="1:16" s="225" customFormat="1" ht="12.75" customHeight="1">
      <c r="A9" s="515" t="s">
        <v>371</v>
      </c>
      <c r="B9" s="515"/>
      <c r="C9" s="515"/>
      <c r="D9" s="516"/>
      <c r="E9" s="228" t="s">
        <v>11</v>
      </c>
      <c r="F9" s="229" t="s">
        <v>10</v>
      </c>
      <c r="G9" s="229" t="s">
        <v>10</v>
      </c>
      <c r="H9" s="229" t="s">
        <v>10</v>
      </c>
      <c r="I9" s="229" t="s">
        <v>10</v>
      </c>
      <c r="J9" s="229" t="s">
        <v>10</v>
      </c>
      <c r="K9" s="229" t="s">
        <v>10</v>
      </c>
      <c r="L9" s="230" t="s">
        <v>10</v>
      </c>
      <c r="M9" s="230" t="s">
        <v>10</v>
      </c>
      <c r="N9" s="230" t="s">
        <v>10</v>
      </c>
      <c r="O9" s="230" t="s">
        <v>10</v>
      </c>
      <c r="P9" s="230" t="s">
        <v>10</v>
      </c>
    </row>
    <row r="10" spans="1:16" s="225" customFormat="1" ht="12.75" customHeight="1">
      <c r="A10" s="517">
        <v>22</v>
      </c>
      <c r="B10" s="518"/>
      <c r="C10" s="518"/>
      <c r="D10" s="519"/>
      <c r="E10" s="228" t="s">
        <v>10</v>
      </c>
      <c r="F10" s="231" t="s">
        <v>10</v>
      </c>
      <c r="G10" s="231" t="s">
        <v>10</v>
      </c>
      <c r="H10" s="231" t="s">
        <v>10</v>
      </c>
      <c r="I10" s="231" t="s">
        <v>10</v>
      </c>
      <c r="J10" s="231" t="s">
        <v>10</v>
      </c>
      <c r="K10" s="231" t="s">
        <v>10</v>
      </c>
      <c r="L10" s="230" t="s">
        <v>10</v>
      </c>
      <c r="M10" s="230" t="s">
        <v>10</v>
      </c>
      <c r="N10" s="230" t="s">
        <v>10</v>
      </c>
      <c r="O10" s="230" t="s">
        <v>10</v>
      </c>
      <c r="P10" s="230" t="s">
        <v>10</v>
      </c>
    </row>
    <row r="11" spans="1:16" s="234" customFormat="1" ht="12.75" customHeight="1">
      <c r="A11" s="520">
        <v>23</v>
      </c>
      <c r="B11" s="521"/>
      <c r="C11" s="521"/>
      <c r="D11" s="522"/>
      <c r="E11" s="232" t="s">
        <v>10</v>
      </c>
      <c r="F11" s="233" t="s">
        <v>10</v>
      </c>
      <c r="G11" s="233" t="s">
        <v>10</v>
      </c>
      <c r="H11" s="233" t="s">
        <v>10</v>
      </c>
      <c r="I11" s="233" t="s">
        <v>10</v>
      </c>
      <c r="J11" s="233" t="s">
        <v>10</v>
      </c>
      <c r="K11" s="233" t="s">
        <v>10</v>
      </c>
      <c r="L11" s="233" t="s">
        <v>10</v>
      </c>
      <c r="M11" s="233" t="s">
        <v>10</v>
      </c>
      <c r="N11" s="233" t="s">
        <v>10</v>
      </c>
      <c r="O11" s="233" t="s">
        <v>10</v>
      </c>
      <c r="P11" s="233" t="s">
        <v>10</v>
      </c>
    </row>
    <row r="12" spans="1:16" s="225" customFormat="1" ht="12.75" customHeight="1">
      <c r="A12" s="235"/>
      <c r="B12" s="235"/>
      <c r="C12" s="235"/>
      <c r="D12" s="236"/>
      <c r="E12" s="228"/>
      <c r="F12" s="231"/>
      <c r="G12" s="231"/>
      <c r="H12" s="231"/>
      <c r="I12" s="231"/>
      <c r="J12" s="231"/>
      <c r="K12" s="231"/>
      <c r="L12" s="230"/>
      <c r="M12" s="230"/>
      <c r="N12" s="230"/>
      <c r="O12" s="230"/>
      <c r="P12" s="230"/>
    </row>
    <row r="13" spans="1:16" s="225" customFormat="1" ht="12.75" customHeight="1">
      <c r="A13" s="523" t="s">
        <v>29</v>
      </c>
      <c r="B13" s="523" t="s">
        <v>30</v>
      </c>
      <c r="C13" s="525" t="s">
        <v>31</v>
      </c>
      <c r="D13" s="237" t="s">
        <v>32</v>
      </c>
      <c r="E13" s="228" t="s">
        <v>10</v>
      </c>
      <c r="F13" s="231" t="s">
        <v>10</v>
      </c>
      <c r="G13" s="231" t="s">
        <v>10</v>
      </c>
      <c r="H13" s="231" t="s">
        <v>10</v>
      </c>
      <c r="I13" s="231" t="s">
        <v>10</v>
      </c>
      <c r="J13" s="231" t="s">
        <v>10</v>
      </c>
      <c r="K13" s="231" t="s">
        <v>10</v>
      </c>
      <c r="L13" s="231" t="s">
        <v>10</v>
      </c>
      <c r="M13" s="231" t="s">
        <v>10</v>
      </c>
      <c r="N13" s="231" t="s">
        <v>10</v>
      </c>
      <c r="O13" s="231" t="s">
        <v>10</v>
      </c>
      <c r="P13" s="231" t="s">
        <v>10</v>
      </c>
    </row>
    <row r="14" spans="1:16" s="225" customFormat="1" ht="12.75" customHeight="1">
      <c r="A14" s="523"/>
      <c r="B14" s="523"/>
      <c r="C14" s="525"/>
      <c r="D14" s="237" t="s">
        <v>33</v>
      </c>
      <c r="E14" s="228" t="s">
        <v>10</v>
      </c>
      <c r="F14" s="231" t="s">
        <v>10</v>
      </c>
      <c r="G14" s="231" t="s">
        <v>10</v>
      </c>
      <c r="H14" s="231" t="s">
        <v>10</v>
      </c>
      <c r="I14" s="231" t="s">
        <v>10</v>
      </c>
      <c r="J14" s="231" t="s">
        <v>10</v>
      </c>
      <c r="K14" s="231" t="s">
        <v>10</v>
      </c>
      <c r="L14" s="231" t="s">
        <v>10</v>
      </c>
      <c r="M14" s="231" t="s">
        <v>10</v>
      </c>
      <c r="N14" s="231" t="s">
        <v>10</v>
      </c>
      <c r="O14" s="231" t="s">
        <v>10</v>
      </c>
      <c r="P14" s="231" t="s">
        <v>10</v>
      </c>
    </row>
    <row r="15" spans="1:16" s="225" customFormat="1" ht="12.75" customHeight="1">
      <c r="A15" s="523"/>
      <c r="B15" s="523"/>
      <c r="C15" s="526" t="s">
        <v>34</v>
      </c>
      <c r="D15" s="527"/>
      <c r="E15" s="228" t="s">
        <v>10</v>
      </c>
      <c r="F15" s="231" t="s">
        <v>10</v>
      </c>
      <c r="G15" s="231" t="s">
        <v>10</v>
      </c>
      <c r="H15" s="231" t="s">
        <v>10</v>
      </c>
      <c r="I15" s="231" t="s">
        <v>10</v>
      </c>
      <c r="J15" s="231" t="s">
        <v>10</v>
      </c>
      <c r="K15" s="231" t="s">
        <v>10</v>
      </c>
      <c r="L15" s="231" t="s">
        <v>10</v>
      </c>
      <c r="M15" s="231" t="s">
        <v>10</v>
      </c>
      <c r="N15" s="231" t="s">
        <v>10</v>
      </c>
      <c r="O15" s="231" t="s">
        <v>10</v>
      </c>
      <c r="P15" s="231" t="s">
        <v>10</v>
      </c>
    </row>
    <row r="16" spans="1:16" s="225" customFormat="1" ht="12.75" customHeight="1">
      <c r="A16" s="523"/>
      <c r="B16" s="523"/>
      <c r="C16" s="530" t="s">
        <v>35</v>
      </c>
      <c r="D16" s="531"/>
      <c r="E16" s="228" t="s">
        <v>10</v>
      </c>
      <c r="F16" s="231" t="s">
        <v>10</v>
      </c>
      <c r="G16" s="231" t="s">
        <v>10</v>
      </c>
      <c r="H16" s="231" t="s">
        <v>10</v>
      </c>
      <c r="I16" s="231" t="s">
        <v>10</v>
      </c>
      <c r="J16" s="231" t="s">
        <v>10</v>
      </c>
      <c r="K16" s="231" t="s">
        <v>10</v>
      </c>
      <c r="L16" s="231" t="s">
        <v>10</v>
      </c>
      <c r="M16" s="231" t="s">
        <v>10</v>
      </c>
      <c r="N16" s="231" t="s">
        <v>10</v>
      </c>
      <c r="O16" s="231" t="s">
        <v>10</v>
      </c>
      <c r="P16" s="231" t="s">
        <v>10</v>
      </c>
    </row>
    <row r="17" spans="1:16" s="225" customFormat="1" ht="12.75" customHeight="1">
      <c r="A17" s="523"/>
      <c r="B17" s="526" t="s">
        <v>36</v>
      </c>
      <c r="C17" s="526"/>
      <c r="D17" s="527"/>
      <c r="E17" s="228" t="s">
        <v>10</v>
      </c>
      <c r="F17" s="231" t="s">
        <v>10</v>
      </c>
      <c r="G17" s="231" t="s">
        <v>10</v>
      </c>
      <c r="H17" s="231" t="s">
        <v>10</v>
      </c>
      <c r="I17" s="231" t="s">
        <v>10</v>
      </c>
      <c r="J17" s="231" t="s">
        <v>10</v>
      </c>
      <c r="K17" s="231" t="s">
        <v>10</v>
      </c>
      <c r="L17" s="231" t="s">
        <v>10</v>
      </c>
      <c r="M17" s="231" t="s">
        <v>10</v>
      </c>
      <c r="N17" s="231" t="s">
        <v>10</v>
      </c>
      <c r="O17" s="231" t="s">
        <v>10</v>
      </c>
      <c r="P17" s="231" t="s">
        <v>10</v>
      </c>
    </row>
    <row r="18" spans="1:16" s="225" customFormat="1" ht="12.75" customHeight="1">
      <c r="A18" s="523"/>
      <c r="B18" s="532" t="s">
        <v>37</v>
      </c>
      <c r="C18" s="533"/>
      <c r="D18" s="534"/>
      <c r="E18" s="228" t="s">
        <v>10</v>
      </c>
      <c r="F18" s="231" t="s">
        <v>10</v>
      </c>
      <c r="G18" s="231" t="s">
        <v>10</v>
      </c>
      <c r="H18" s="231" t="s">
        <v>10</v>
      </c>
      <c r="I18" s="231" t="s">
        <v>10</v>
      </c>
      <c r="J18" s="231" t="s">
        <v>10</v>
      </c>
      <c r="K18" s="231" t="s">
        <v>10</v>
      </c>
      <c r="L18" s="231" t="s">
        <v>10</v>
      </c>
      <c r="M18" s="231" t="s">
        <v>10</v>
      </c>
      <c r="N18" s="231" t="s">
        <v>10</v>
      </c>
      <c r="O18" s="231" t="s">
        <v>10</v>
      </c>
      <c r="P18" s="231" t="s">
        <v>10</v>
      </c>
    </row>
    <row r="19" spans="1:16" s="225" customFormat="1" ht="12.75" customHeight="1">
      <c r="A19" s="524"/>
      <c r="B19" s="528" t="s">
        <v>38</v>
      </c>
      <c r="C19" s="528"/>
      <c r="D19" s="529"/>
      <c r="E19" s="240" t="s">
        <v>10</v>
      </c>
      <c r="F19" s="241" t="s">
        <v>10</v>
      </c>
      <c r="G19" s="241" t="s">
        <v>10</v>
      </c>
      <c r="H19" s="241" t="s">
        <v>10</v>
      </c>
      <c r="I19" s="241" t="s">
        <v>10</v>
      </c>
      <c r="J19" s="241" t="s">
        <v>10</v>
      </c>
      <c r="K19" s="241" t="s">
        <v>10</v>
      </c>
      <c r="L19" s="241" t="s">
        <v>10</v>
      </c>
      <c r="M19" s="241" t="s">
        <v>10</v>
      </c>
      <c r="N19" s="241" t="s">
        <v>10</v>
      </c>
      <c r="O19" s="241" t="s">
        <v>10</v>
      </c>
      <c r="P19" s="241" t="s">
        <v>10</v>
      </c>
    </row>
    <row r="20" spans="1:4" ht="15" customHeight="1">
      <c r="A20" s="132" t="s">
        <v>338</v>
      </c>
      <c r="B20" s="223"/>
      <c r="C20" s="223"/>
      <c r="D20" s="223"/>
    </row>
  </sheetData>
  <sheetProtection/>
  <mergeCells count="21">
    <mergeCell ref="A13:A19"/>
    <mergeCell ref="B13:B16"/>
    <mergeCell ref="C13:C14"/>
    <mergeCell ref="C15:D15"/>
    <mergeCell ref="B19:D19"/>
    <mergeCell ref="C16:D16"/>
    <mergeCell ref="B17:D17"/>
    <mergeCell ref="B18:D18"/>
    <mergeCell ref="K7:L7"/>
    <mergeCell ref="M7:N7"/>
    <mergeCell ref="O7:P7"/>
    <mergeCell ref="A9:D9"/>
    <mergeCell ref="A10:D10"/>
    <mergeCell ref="A11:D11"/>
    <mergeCell ref="A2:D2"/>
    <mergeCell ref="A4:E4"/>
    <mergeCell ref="A7:D8"/>
    <mergeCell ref="E7:F7"/>
    <mergeCell ref="G7:H7"/>
    <mergeCell ref="I7:J7"/>
    <mergeCell ref="A3:J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scale="70" r:id="rId2"/>
  <headerFooter alignWithMargins="0">
    <oddFooter>&amp;R&amp;F   &amp;A</oddFooter>
  </headerFooter>
  <colBreaks count="1" manualBreakCount="1">
    <brk id="10" min="1" max="19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showGridLines="0" view="pageBreakPreview" zoomScaleSheetLayoutView="100" zoomScalePageLayoutView="0" workbookViewId="0" topLeftCell="A1">
      <selection activeCell="A3" sqref="A3:H3"/>
    </sheetView>
  </sheetViews>
  <sheetFormatPr defaultColWidth="9.00390625" defaultRowHeight="13.5"/>
  <cols>
    <col min="1" max="1" width="3.375" style="137" customWidth="1"/>
    <col min="2" max="2" width="15.00390625" style="137" customWidth="1"/>
    <col min="3" max="8" width="15.00390625" style="136" customWidth="1"/>
    <col min="9" max="16384" width="9.00390625" style="137" customWidth="1"/>
  </cols>
  <sheetData>
    <row r="1" ht="13.5">
      <c r="A1" s="135" t="s">
        <v>419</v>
      </c>
    </row>
    <row r="2" spans="1:2" ht="13.5">
      <c r="A2" s="449" t="s">
        <v>418</v>
      </c>
      <c r="B2" s="449"/>
    </row>
    <row r="3" spans="1:8" ht="17.25">
      <c r="A3" s="450" t="s">
        <v>9</v>
      </c>
      <c r="B3" s="450"/>
      <c r="C3" s="450"/>
      <c r="D3" s="450"/>
      <c r="E3" s="450"/>
      <c r="F3" s="450"/>
      <c r="G3" s="450"/>
      <c r="H3" s="450"/>
    </row>
    <row r="4" spans="1:7" ht="14.25">
      <c r="A4" s="161" t="s">
        <v>20</v>
      </c>
      <c r="B4" s="161"/>
      <c r="C4" s="161"/>
      <c r="D4" s="186"/>
      <c r="E4" s="186"/>
      <c r="F4" s="186"/>
      <c r="G4" s="186"/>
    </row>
    <row r="5" spans="1:8" ht="13.5">
      <c r="A5" s="539" t="s">
        <v>39</v>
      </c>
      <c r="B5" s="539"/>
      <c r="C5" s="162"/>
      <c r="E5" s="162"/>
      <c r="G5" s="137"/>
      <c r="H5" s="163" t="s">
        <v>40</v>
      </c>
    </row>
    <row r="6" spans="1:8" ht="4.5" customHeight="1" thickBot="1">
      <c r="A6" s="242"/>
      <c r="B6" s="242"/>
      <c r="C6" s="162"/>
      <c r="E6" s="162"/>
      <c r="G6" s="243"/>
      <c r="H6" s="243"/>
    </row>
    <row r="7" spans="1:9" s="127" customFormat="1" ht="13.5" customHeight="1" thickTop="1">
      <c r="A7" s="540" t="s">
        <v>22</v>
      </c>
      <c r="B7" s="452"/>
      <c r="C7" s="455" t="s">
        <v>23</v>
      </c>
      <c r="D7" s="457"/>
      <c r="E7" s="455" t="s">
        <v>41</v>
      </c>
      <c r="F7" s="457"/>
      <c r="G7" s="455" t="s">
        <v>42</v>
      </c>
      <c r="H7" s="456"/>
      <c r="I7" s="47"/>
    </row>
    <row r="8" spans="1:9" s="127" customFormat="1" ht="13.5" customHeight="1">
      <c r="A8" s="541"/>
      <c r="B8" s="454"/>
      <c r="C8" s="245" t="s">
        <v>27</v>
      </c>
      <c r="D8" s="245" t="s">
        <v>28</v>
      </c>
      <c r="E8" s="245" t="s">
        <v>27</v>
      </c>
      <c r="F8" s="245" t="s">
        <v>28</v>
      </c>
      <c r="G8" s="245" t="s">
        <v>27</v>
      </c>
      <c r="H8" s="245" t="s">
        <v>28</v>
      </c>
      <c r="I8" s="47"/>
    </row>
    <row r="9" spans="1:9" s="127" customFormat="1" ht="13.5" customHeight="1">
      <c r="A9" s="526" t="s">
        <v>371</v>
      </c>
      <c r="B9" s="526"/>
      <c r="C9" s="206" t="s">
        <v>11</v>
      </c>
      <c r="D9" s="207" t="s">
        <v>10</v>
      </c>
      <c r="E9" s="207" t="s">
        <v>10</v>
      </c>
      <c r="F9" s="207" t="s">
        <v>10</v>
      </c>
      <c r="G9" s="207" t="s">
        <v>10</v>
      </c>
      <c r="H9" s="207" t="s">
        <v>10</v>
      </c>
      <c r="I9" s="47"/>
    </row>
    <row r="10" spans="1:9" s="127" customFormat="1" ht="13.5" customHeight="1">
      <c r="A10" s="535">
        <v>22</v>
      </c>
      <c r="B10" s="532"/>
      <c r="C10" s="209" t="s">
        <v>10</v>
      </c>
      <c r="D10" s="208" t="s">
        <v>10</v>
      </c>
      <c r="E10" s="208" t="s">
        <v>10</v>
      </c>
      <c r="F10" s="208" t="s">
        <v>10</v>
      </c>
      <c r="G10" s="208" t="s">
        <v>10</v>
      </c>
      <c r="H10" s="208" t="s">
        <v>10</v>
      </c>
      <c r="I10" s="47"/>
    </row>
    <row r="11" spans="1:9" s="32" customFormat="1" ht="13.5" customHeight="1">
      <c r="A11" s="536">
        <v>23</v>
      </c>
      <c r="B11" s="537"/>
      <c r="C11" s="81" t="s">
        <v>10</v>
      </c>
      <c r="D11" s="82" t="s">
        <v>10</v>
      </c>
      <c r="E11" s="82" t="s">
        <v>10</v>
      </c>
      <c r="F11" s="82" t="s">
        <v>10</v>
      </c>
      <c r="G11" s="82" t="s">
        <v>10</v>
      </c>
      <c r="H11" s="82" t="s">
        <v>10</v>
      </c>
      <c r="I11" s="29"/>
    </row>
    <row r="12" spans="1:9" s="127" customFormat="1" ht="13.5" customHeight="1">
      <c r="A12" s="239"/>
      <c r="B12" s="239"/>
      <c r="C12" s="209"/>
      <c r="D12" s="208"/>
      <c r="E12" s="208"/>
      <c r="F12" s="208"/>
      <c r="G12" s="208"/>
      <c r="H12" s="208"/>
      <c r="I12" s="47"/>
    </row>
    <row r="13" spans="1:9" s="127" customFormat="1" ht="20.25" customHeight="1">
      <c r="A13" s="525" t="s">
        <v>43</v>
      </c>
      <c r="B13" s="246" t="s">
        <v>44</v>
      </c>
      <c r="C13" s="209" t="s">
        <v>10</v>
      </c>
      <c r="D13" s="208" t="s">
        <v>10</v>
      </c>
      <c r="E13" s="208" t="s">
        <v>10</v>
      </c>
      <c r="F13" s="208" t="s">
        <v>10</v>
      </c>
      <c r="G13" s="208" t="s">
        <v>10</v>
      </c>
      <c r="H13" s="208" t="s">
        <v>10</v>
      </c>
      <c r="I13" s="47"/>
    </row>
    <row r="14" spans="1:9" s="127" customFormat="1" ht="20.25" customHeight="1">
      <c r="A14" s="525"/>
      <c r="B14" s="246" t="s">
        <v>45</v>
      </c>
      <c r="C14" s="209" t="s">
        <v>10</v>
      </c>
      <c r="D14" s="208" t="s">
        <v>10</v>
      </c>
      <c r="E14" s="208" t="s">
        <v>10</v>
      </c>
      <c r="F14" s="208" t="s">
        <v>10</v>
      </c>
      <c r="G14" s="208" t="s">
        <v>10</v>
      </c>
      <c r="H14" s="208" t="s">
        <v>10</v>
      </c>
      <c r="I14" s="47"/>
    </row>
    <row r="15" spans="1:9" s="127" customFormat="1" ht="20.25" customHeight="1">
      <c r="A15" s="538"/>
      <c r="B15" s="247" t="s">
        <v>46</v>
      </c>
      <c r="C15" s="248" t="s">
        <v>10</v>
      </c>
      <c r="D15" s="249" t="s">
        <v>10</v>
      </c>
      <c r="E15" s="249" t="s">
        <v>10</v>
      </c>
      <c r="F15" s="249" t="s">
        <v>10</v>
      </c>
      <c r="G15" s="249" t="s">
        <v>10</v>
      </c>
      <c r="H15" s="249" t="s">
        <v>10</v>
      </c>
      <c r="I15" s="47"/>
    </row>
    <row r="16" spans="1:8" s="127" customFormat="1" ht="13.5" customHeight="1">
      <c r="A16" s="132" t="s">
        <v>338</v>
      </c>
      <c r="B16" s="132"/>
      <c r="C16" s="132"/>
      <c r="D16" s="132"/>
      <c r="E16" s="133"/>
      <c r="F16" s="133"/>
      <c r="G16" s="133"/>
      <c r="H16" s="133"/>
    </row>
    <row r="17" spans="3:8" s="22" customFormat="1" ht="13.5">
      <c r="C17" s="23"/>
      <c r="D17" s="23"/>
      <c r="E17" s="23"/>
      <c r="F17" s="23"/>
      <c r="G17" s="23"/>
      <c r="H17" s="23"/>
    </row>
    <row r="18" spans="3:8" s="22" customFormat="1" ht="13.5">
      <c r="C18" s="23"/>
      <c r="D18" s="23"/>
      <c r="E18" s="23"/>
      <c r="F18" s="23"/>
      <c r="G18" s="23"/>
      <c r="H18" s="23"/>
    </row>
    <row r="19" spans="3:8" s="22" customFormat="1" ht="13.5">
      <c r="C19" s="23"/>
      <c r="D19" s="23"/>
      <c r="E19" s="23"/>
      <c r="F19" s="23"/>
      <c r="G19" s="23"/>
      <c r="H19" s="23"/>
    </row>
    <row r="20" spans="3:8" s="22" customFormat="1" ht="11.25" customHeight="1">
      <c r="C20" s="23"/>
      <c r="D20" s="23"/>
      <c r="E20" s="23"/>
      <c r="F20" s="23"/>
      <c r="G20" s="23"/>
      <c r="H20" s="23"/>
    </row>
    <row r="21" spans="3:8" s="22" customFormat="1" ht="13.5">
      <c r="C21" s="23"/>
      <c r="D21" s="23"/>
      <c r="E21" s="23"/>
      <c r="F21" s="23"/>
      <c r="G21" s="23"/>
      <c r="H21" s="23"/>
    </row>
    <row r="22" spans="3:8" s="22" customFormat="1" ht="13.5">
      <c r="C22" s="23"/>
      <c r="D22" s="23"/>
      <c r="E22" s="23"/>
      <c r="F22" s="23"/>
      <c r="G22" s="23"/>
      <c r="H22" s="23"/>
    </row>
    <row r="23" spans="3:8" s="22" customFormat="1" ht="13.5">
      <c r="C23" s="23"/>
      <c r="D23" s="23"/>
      <c r="E23" s="23"/>
      <c r="F23" s="23"/>
      <c r="G23" s="23"/>
      <c r="H23" s="23"/>
    </row>
    <row r="24" spans="3:8" s="22" customFormat="1" ht="13.5">
      <c r="C24" s="23"/>
      <c r="D24" s="23"/>
      <c r="E24" s="23"/>
      <c r="F24" s="23"/>
      <c r="G24" s="23"/>
      <c r="H24" s="23"/>
    </row>
    <row r="25" spans="3:8" s="22" customFormat="1" ht="13.5">
      <c r="C25" s="23"/>
      <c r="D25" s="23"/>
      <c r="E25" s="23"/>
      <c r="F25" s="23"/>
      <c r="G25" s="23"/>
      <c r="H25" s="23"/>
    </row>
    <row r="26" spans="3:8" s="22" customFormat="1" ht="13.5">
      <c r="C26" s="23"/>
      <c r="D26" s="23"/>
      <c r="E26" s="23"/>
      <c r="F26" s="23"/>
      <c r="G26" s="23"/>
      <c r="H26" s="23"/>
    </row>
    <row r="27" spans="3:8" s="22" customFormat="1" ht="13.5">
      <c r="C27" s="23"/>
      <c r="D27" s="23"/>
      <c r="E27" s="23"/>
      <c r="F27" s="23"/>
      <c r="G27" s="23"/>
      <c r="H27" s="23"/>
    </row>
    <row r="28" spans="3:8" s="22" customFormat="1" ht="13.5">
      <c r="C28" s="23"/>
      <c r="D28" s="23"/>
      <c r="E28" s="23"/>
      <c r="F28" s="23"/>
      <c r="G28" s="23"/>
      <c r="H28" s="23"/>
    </row>
    <row r="29" spans="3:8" s="22" customFormat="1" ht="13.5">
      <c r="C29" s="23"/>
      <c r="D29" s="23"/>
      <c r="E29" s="23"/>
      <c r="F29" s="23"/>
      <c r="G29" s="23"/>
      <c r="H29" s="23"/>
    </row>
    <row r="30" spans="3:8" s="22" customFormat="1" ht="13.5">
      <c r="C30" s="23"/>
      <c r="D30" s="23"/>
      <c r="E30" s="23"/>
      <c r="F30" s="23"/>
      <c r="G30" s="23"/>
      <c r="H30" s="23"/>
    </row>
    <row r="31" spans="3:8" s="22" customFormat="1" ht="13.5">
      <c r="C31" s="23"/>
      <c r="D31" s="23"/>
      <c r="E31" s="23"/>
      <c r="F31" s="23"/>
      <c r="G31" s="23"/>
      <c r="H31" s="23"/>
    </row>
    <row r="32" spans="3:8" s="22" customFormat="1" ht="13.5">
      <c r="C32" s="23"/>
      <c r="D32" s="23"/>
      <c r="E32" s="23"/>
      <c r="F32" s="23"/>
      <c r="G32" s="23"/>
      <c r="H32" s="23"/>
    </row>
    <row r="33" spans="3:8" s="22" customFormat="1" ht="13.5">
      <c r="C33" s="23"/>
      <c r="D33" s="23"/>
      <c r="E33" s="23"/>
      <c r="F33" s="23"/>
      <c r="G33" s="23"/>
      <c r="H33" s="23"/>
    </row>
    <row r="34" spans="3:8" s="22" customFormat="1" ht="13.5">
      <c r="C34" s="23"/>
      <c r="D34" s="23"/>
      <c r="E34" s="23"/>
      <c r="F34" s="23"/>
      <c r="G34" s="23"/>
      <c r="H34" s="23"/>
    </row>
    <row r="35" spans="3:8" s="22" customFormat="1" ht="13.5">
      <c r="C35" s="23"/>
      <c r="D35" s="23"/>
      <c r="E35" s="23"/>
      <c r="F35" s="23"/>
      <c r="G35" s="23"/>
      <c r="H35" s="23"/>
    </row>
    <row r="36" spans="3:8" s="22" customFormat="1" ht="13.5">
      <c r="C36" s="23"/>
      <c r="D36" s="23"/>
      <c r="E36" s="23"/>
      <c r="F36" s="23"/>
      <c r="G36" s="23"/>
      <c r="H36" s="23"/>
    </row>
    <row r="37" spans="3:8" s="22" customFormat="1" ht="13.5">
      <c r="C37" s="23"/>
      <c r="D37" s="23"/>
      <c r="E37" s="23"/>
      <c r="F37" s="23"/>
      <c r="G37" s="23"/>
      <c r="H37" s="23"/>
    </row>
    <row r="38" spans="3:8" s="22" customFormat="1" ht="13.5">
      <c r="C38" s="23"/>
      <c r="D38" s="23"/>
      <c r="E38" s="23"/>
      <c r="F38" s="23"/>
      <c r="G38" s="23"/>
      <c r="H38" s="23"/>
    </row>
    <row r="39" spans="3:8" s="22" customFormat="1" ht="13.5">
      <c r="C39" s="23"/>
      <c r="D39" s="23"/>
      <c r="E39" s="23"/>
      <c r="F39" s="23"/>
      <c r="G39" s="23"/>
      <c r="H39" s="23"/>
    </row>
    <row r="40" spans="3:8" s="22" customFormat="1" ht="13.5">
      <c r="C40" s="23"/>
      <c r="D40" s="23"/>
      <c r="E40" s="23"/>
      <c r="F40" s="23"/>
      <c r="G40" s="23"/>
      <c r="H40" s="23"/>
    </row>
    <row r="41" spans="3:8" s="22" customFormat="1" ht="13.5">
      <c r="C41" s="23"/>
      <c r="D41" s="23"/>
      <c r="E41" s="23"/>
      <c r="F41" s="23"/>
      <c r="G41" s="23"/>
      <c r="H41" s="23"/>
    </row>
    <row r="42" spans="3:8" s="22" customFormat="1" ht="13.5">
      <c r="C42" s="23"/>
      <c r="D42" s="23"/>
      <c r="E42" s="23"/>
      <c r="F42" s="23"/>
      <c r="G42" s="23"/>
      <c r="H42" s="23"/>
    </row>
    <row r="43" spans="3:8" s="22" customFormat="1" ht="13.5">
      <c r="C43" s="23"/>
      <c r="D43" s="23"/>
      <c r="E43" s="23"/>
      <c r="F43" s="23"/>
      <c r="G43" s="23"/>
      <c r="H43" s="23"/>
    </row>
    <row r="44" spans="3:8" s="22" customFormat="1" ht="13.5">
      <c r="C44" s="23"/>
      <c r="D44" s="23"/>
      <c r="E44" s="23"/>
      <c r="F44" s="23"/>
      <c r="G44" s="23"/>
      <c r="H44" s="23"/>
    </row>
    <row r="45" spans="3:8" s="22" customFormat="1" ht="13.5">
      <c r="C45" s="23"/>
      <c r="D45" s="23"/>
      <c r="E45" s="23"/>
      <c r="F45" s="23"/>
      <c r="G45" s="23"/>
      <c r="H45" s="23"/>
    </row>
    <row r="46" spans="3:8" s="22" customFormat="1" ht="13.5">
      <c r="C46" s="23"/>
      <c r="D46" s="23"/>
      <c r="E46" s="23"/>
      <c r="F46" s="23"/>
      <c r="G46" s="23"/>
      <c r="H46" s="23"/>
    </row>
    <row r="47" spans="3:8" s="22" customFormat="1" ht="13.5">
      <c r="C47" s="23"/>
      <c r="D47" s="23"/>
      <c r="E47" s="23"/>
      <c r="F47" s="23"/>
      <c r="G47" s="23"/>
      <c r="H47" s="23"/>
    </row>
    <row r="48" spans="3:8" s="22" customFormat="1" ht="13.5">
      <c r="C48" s="23"/>
      <c r="D48" s="23"/>
      <c r="E48" s="23"/>
      <c r="F48" s="23"/>
      <c r="G48" s="23"/>
      <c r="H48" s="23"/>
    </row>
    <row r="49" spans="3:8" s="22" customFormat="1" ht="13.5">
      <c r="C49" s="23"/>
      <c r="D49" s="23"/>
      <c r="E49" s="23"/>
      <c r="F49" s="23"/>
      <c r="G49" s="23"/>
      <c r="H49" s="23"/>
    </row>
    <row r="50" spans="3:8" s="22" customFormat="1" ht="13.5">
      <c r="C50" s="23"/>
      <c r="D50" s="23"/>
      <c r="E50" s="23"/>
      <c r="F50" s="23"/>
      <c r="G50" s="23"/>
      <c r="H50" s="23"/>
    </row>
    <row r="51" spans="3:8" s="22" customFormat="1" ht="13.5">
      <c r="C51" s="23"/>
      <c r="D51" s="23"/>
      <c r="E51" s="23"/>
      <c r="F51" s="23"/>
      <c r="G51" s="23"/>
      <c r="H51" s="23"/>
    </row>
    <row r="52" spans="3:8" s="22" customFormat="1" ht="13.5">
      <c r="C52" s="23"/>
      <c r="D52" s="23"/>
      <c r="E52" s="23"/>
      <c r="F52" s="23"/>
      <c r="G52" s="23"/>
      <c r="H52" s="23"/>
    </row>
    <row r="53" spans="3:8" s="22" customFormat="1" ht="13.5">
      <c r="C53" s="23"/>
      <c r="D53" s="23"/>
      <c r="E53" s="23"/>
      <c r="F53" s="23"/>
      <c r="G53" s="23"/>
      <c r="H53" s="23"/>
    </row>
    <row r="54" spans="3:8" s="22" customFormat="1" ht="13.5">
      <c r="C54" s="23"/>
      <c r="D54" s="23"/>
      <c r="E54" s="23"/>
      <c r="F54" s="23"/>
      <c r="G54" s="23"/>
      <c r="H54" s="23"/>
    </row>
    <row r="55" spans="3:8" s="22" customFormat="1" ht="13.5">
      <c r="C55" s="23"/>
      <c r="D55" s="23"/>
      <c r="E55" s="23"/>
      <c r="F55" s="23"/>
      <c r="G55" s="23"/>
      <c r="H55" s="23"/>
    </row>
    <row r="56" spans="3:8" s="22" customFormat="1" ht="13.5">
      <c r="C56" s="23"/>
      <c r="D56" s="23"/>
      <c r="E56" s="23"/>
      <c r="F56" s="23"/>
      <c r="G56" s="23"/>
      <c r="H56" s="23"/>
    </row>
    <row r="57" spans="3:8" s="22" customFormat="1" ht="13.5">
      <c r="C57" s="23"/>
      <c r="D57" s="23"/>
      <c r="E57" s="23"/>
      <c r="F57" s="23"/>
      <c r="G57" s="23"/>
      <c r="H57" s="23"/>
    </row>
    <row r="58" spans="3:8" s="22" customFormat="1" ht="13.5">
      <c r="C58" s="23"/>
      <c r="D58" s="23"/>
      <c r="E58" s="23"/>
      <c r="F58" s="23"/>
      <c r="G58" s="23"/>
      <c r="H58" s="23"/>
    </row>
    <row r="59" spans="3:8" s="22" customFormat="1" ht="13.5">
      <c r="C59" s="23"/>
      <c r="D59" s="23"/>
      <c r="E59" s="23"/>
      <c r="F59" s="23"/>
      <c r="G59" s="23"/>
      <c r="H59" s="23"/>
    </row>
    <row r="60" spans="3:8" s="22" customFormat="1" ht="13.5">
      <c r="C60" s="23"/>
      <c r="D60" s="23"/>
      <c r="E60" s="23"/>
      <c r="F60" s="23"/>
      <c r="G60" s="23"/>
      <c r="H60" s="23"/>
    </row>
    <row r="61" spans="3:8" s="22" customFormat="1" ht="13.5">
      <c r="C61" s="23"/>
      <c r="D61" s="23"/>
      <c r="E61" s="23"/>
      <c r="F61" s="23"/>
      <c r="G61" s="23"/>
      <c r="H61" s="23"/>
    </row>
    <row r="62" spans="3:8" s="22" customFormat="1" ht="13.5">
      <c r="C62" s="23"/>
      <c r="D62" s="23"/>
      <c r="E62" s="23"/>
      <c r="F62" s="23"/>
      <c r="G62" s="23"/>
      <c r="H62" s="23"/>
    </row>
    <row r="63" spans="3:8" s="22" customFormat="1" ht="13.5">
      <c r="C63" s="23"/>
      <c r="D63" s="23"/>
      <c r="E63" s="23"/>
      <c r="F63" s="23"/>
      <c r="G63" s="23"/>
      <c r="H63" s="23"/>
    </row>
    <row r="64" spans="3:8" s="22" customFormat="1" ht="13.5">
      <c r="C64" s="23"/>
      <c r="D64" s="23"/>
      <c r="E64" s="23"/>
      <c r="F64" s="23"/>
      <c r="G64" s="23"/>
      <c r="H64" s="23"/>
    </row>
    <row r="65" spans="3:8" s="22" customFormat="1" ht="13.5">
      <c r="C65" s="23"/>
      <c r="D65" s="23"/>
      <c r="E65" s="23"/>
      <c r="F65" s="23"/>
      <c r="G65" s="23"/>
      <c r="H65" s="23"/>
    </row>
    <row r="66" spans="3:8" s="22" customFormat="1" ht="13.5">
      <c r="C66" s="23"/>
      <c r="D66" s="23"/>
      <c r="E66" s="23"/>
      <c r="F66" s="23"/>
      <c r="G66" s="23"/>
      <c r="H66" s="23"/>
    </row>
    <row r="67" spans="3:8" s="22" customFormat="1" ht="13.5">
      <c r="C67" s="23"/>
      <c r="D67" s="23"/>
      <c r="E67" s="23"/>
      <c r="F67" s="23"/>
      <c r="G67" s="23"/>
      <c r="H67" s="23"/>
    </row>
    <row r="68" spans="3:8" s="22" customFormat="1" ht="13.5">
      <c r="C68" s="23"/>
      <c r="D68" s="23"/>
      <c r="E68" s="23"/>
      <c r="F68" s="23"/>
      <c r="G68" s="23"/>
      <c r="H68" s="23"/>
    </row>
    <row r="69" spans="3:8" s="22" customFormat="1" ht="13.5">
      <c r="C69" s="23"/>
      <c r="D69" s="23"/>
      <c r="E69" s="23"/>
      <c r="F69" s="23"/>
      <c r="G69" s="23"/>
      <c r="H69" s="23"/>
    </row>
    <row r="70" spans="3:8" s="22" customFormat="1" ht="13.5">
      <c r="C70" s="23"/>
      <c r="D70" s="23"/>
      <c r="E70" s="23"/>
      <c r="F70" s="23"/>
      <c r="G70" s="23"/>
      <c r="H70" s="23"/>
    </row>
    <row r="71" spans="3:8" s="22" customFormat="1" ht="13.5">
      <c r="C71" s="23"/>
      <c r="D71" s="23"/>
      <c r="E71" s="23"/>
      <c r="F71" s="23"/>
      <c r="G71" s="23"/>
      <c r="H71" s="23"/>
    </row>
    <row r="72" spans="3:8" s="22" customFormat="1" ht="13.5">
      <c r="C72" s="23"/>
      <c r="D72" s="23"/>
      <c r="E72" s="23"/>
      <c r="F72" s="23"/>
      <c r="G72" s="23"/>
      <c r="H72" s="23"/>
    </row>
    <row r="73" spans="3:8" s="22" customFormat="1" ht="13.5">
      <c r="C73" s="23"/>
      <c r="D73" s="23"/>
      <c r="E73" s="23"/>
      <c r="F73" s="23"/>
      <c r="G73" s="23"/>
      <c r="H73" s="23"/>
    </row>
    <row r="74" spans="3:8" s="22" customFormat="1" ht="13.5">
      <c r="C74" s="23"/>
      <c r="D74" s="23"/>
      <c r="E74" s="23"/>
      <c r="F74" s="23"/>
      <c r="G74" s="23"/>
      <c r="H74" s="23"/>
    </row>
    <row r="75" spans="3:8" s="22" customFormat="1" ht="13.5">
      <c r="C75" s="23"/>
      <c r="D75" s="23"/>
      <c r="E75" s="23"/>
      <c r="F75" s="23"/>
      <c r="G75" s="23"/>
      <c r="H75" s="23"/>
    </row>
    <row r="76" spans="3:8" s="22" customFormat="1" ht="13.5">
      <c r="C76" s="23"/>
      <c r="D76" s="23"/>
      <c r="E76" s="23"/>
      <c r="F76" s="23"/>
      <c r="G76" s="23"/>
      <c r="H76" s="23"/>
    </row>
    <row r="77" spans="3:8" s="22" customFormat="1" ht="13.5">
      <c r="C77" s="23"/>
      <c r="D77" s="23"/>
      <c r="E77" s="23"/>
      <c r="F77" s="23"/>
      <c r="G77" s="23"/>
      <c r="H77" s="23"/>
    </row>
    <row r="78" spans="3:8" s="22" customFormat="1" ht="13.5">
      <c r="C78" s="23"/>
      <c r="D78" s="23"/>
      <c r="E78" s="23"/>
      <c r="F78" s="23"/>
      <c r="G78" s="23"/>
      <c r="H78" s="23"/>
    </row>
    <row r="79" spans="3:8" s="22" customFormat="1" ht="13.5">
      <c r="C79" s="23"/>
      <c r="D79" s="23"/>
      <c r="E79" s="23"/>
      <c r="F79" s="23"/>
      <c r="G79" s="23"/>
      <c r="H79" s="23"/>
    </row>
    <row r="80" spans="3:8" s="22" customFormat="1" ht="13.5">
      <c r="C80" s="23"/>
      <c r="D80" s="23"/>
      <c r="E80" s="23"/>
      <c r="F80" s="23"/>
      <c r="G80" s="23"/>
      <c r="H80" s="23"/>
    </row>
    <row r="81" spans="3:8" s="22" customFormat="1" ht="13.5">
      <c r="C81" s="23"/>
      <c r="D81" s="23"/>
      <c r="E81" s="23"/>
      <c r="F81" s="23"/>
      <c r="G81" s="23"/>
      <c r="H81" s="23"/>
    </row>
    <row r="82" spans="3:8" s="22" customFormat="1" ht="13.5">
      <c r="C82" s="23"/>
      <c r="D82" s="23"/>
      <c r="E82" s="23"/>
      <c r="F82" s="23"/>
      <c r="G82" s="23"/>
      <c r="H82" s="23"/>
    </row>
    <row r="83" spans="3:8" s="22" customFormat="1" ht="13.5">
      <c r="C83" s="23"/>
      <c r="D83" s="23"/>
      <c r="E83" s="23"/>
      <c r="F83" s="23"/>
      <c r="G83" s="23"/>
      <c r="H83" s="23"/>
    </row>
    <row r="84" spans="3:8" s="22" customFormat="1" ht="13.5">
      <c r="C84" s="23"/>
      <c r="D84" s="23"/>
      <c r="E84" s="23"/>
      <c r="F84" s="23"/>
      <c r="G84" s="23"/>
      <c r="H84" s="23"/>
    </row>
    <row r="85" spans="3:8" s="22" customFormat="1" ht="13.5">
      <c r="C85" s="23"/>
      <c r="D85" s="23"/>
      <c r="E85" s="23"/>
      <c r="F85" s="23"/>
      <c r="G85" s="23"/>
      <c r="H85" s="23"/>
    </row>
    <row r="86" spans="3:8" s="22" customFormat="1" ht="13.5">
      <c r="C86" s="23"/>
      <c r="D86" s="23"/>
      <c r="E86" s="23"/>
      <c r="F86" s="23"/>
      <c r="G86" s="23"/>
      <c r="H86" s="23"/>
    </row>
    <row r="87" spans="3:8" s="22" customFormat="1" ht="13.5">
      <c r="C87" s="23"/>
      <c r="D87" s="23"/>
      <c r="E87" s="23"/>
      <c r="F87" s="23"/>
      <c r="G87" s="23"/>
      <c r="H87" s="23"/>
    </row>
    <row r="88" spans="3:8" s="22" customFormat="1" ht="13.5">
      <c r="C88" s="23"/>
      <c r="D88" s="23"/>
      <c r="E88" s="23"/>
      <c r="F88" s="23"/>
      <c r="G88" s="23"/>
      <c r="H88" s="23"/>
    </row>
    <row r="89" spans="3:8" s="22" customFormat="1" ht="13.5">
      <c r="C89" s="23"/>
      <c r="D89" s="23"/>
      <c r="E89" s="23"/>
      <c r="F89" s="23"/>
      <c r="G89" s="23"/>
      <c r="H89" s="23"/>
    </row>
    <row r="90" spans="3:8" s="22" customFormat="1" ht="13.5">
      <c r="C90" s="23"/>
      <c r="D90" s="23"/>
      <c r="E90" s="23"/>
      <c r="F90" s="23"/>
      <c r="G90" s="23"/>
      <c r="H90" s="23"/>
    </row>
    <row r="91" spans="3:8" s="22" customFormat="1" ht="13.5">
      <c r="C91" s="23"/>
      <c r="D91" s="23"/>
      <c r="E91" s="23"/>
      <c r="F91" s="23"/>
      <c r="G91" s="23"/>
      <c r="H91" s="23"/>
    </row>
    <row r="92" spans="3:8" s="22" customFormat="1" ht="13.5">
      <c r="C92" s="23"/>
      <c r="D92" s="23"/>
      <c r="E92" s="23"/>
      <c r="F92" s="23"/>
      <c r="G92" s="23"/>
      <c r="H92" s="23"/>
    </row>
    <row r="93" spans="3:8" s="22" customFormat="1" ht="13.5">
      <c r="C93" s="23"/>
      <c r="D93" s="23"/>
      <c r="E93" s="23"/>
      <c r="F93" s="23"/>
      <c r="G93" s="23"/>
      <c r="H93" s="23"/>
    </row>
    <row r="94" spans="3:8" s="22" customFormat="1" ht="13.5">
      <c r="C94" s="23"/>
      <c r="D94" s="23"/>
      <c r="E94" s="23"/>
      <c r="F94" s="23"/>
      <c r="G94" s="23"/>
      <c r="H94" s="23"/>
    </row>
    <row r="95" spans="3:8" s="22" customFormat="1" ht="13.5">
      <c r="C95" s="23"/>
      <c r="D95" s="23"/>
      <c r="E95" s="23"/>
      <c r="F95" s="23"/>
      <c r="G95" s="23"/>
      <c r="H95" s="23"/>
    </row>
  </sheetData>
  <sheetProtection/>
  <mergeCells count="11">
    <mergeCell ref="E7:F7"/>
    <mergeCell ref="G7:H7"/>
    <mergeCell ref="A9:B9"/>
    <mergeCell ref="A10:B10"/>
    <mergeCell ref="A11:B11"/>
    <mergeCell ref="A13:A15"/>
    <mergeCell ref="A2:B2"/>
    <mergeCell ref="A3:H3"/>
    <mergeCell ref="A5:B5"/>
    <mergeCell ref="A7:B8"/>
    <mergeCell ref="C7:D7"/>
  </mergeCells>
  <hyperlinks>
    <hyperlink ref="A1" location="'18社会保障目次'!A1" display="18　社会保障　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83" r:id="rId2"/>
  <headerFooter alignWithMargins="0">
    <oddFooter>&amp;R&amp;F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expert</cp:lastModifiedBy>
  <cp:lastPrinted>2013-01-10T07:42:52Z</cp:lastPrinted>
  <dcterms:created xsi:type="dcterms:W3CDTF">1997-01-08T22:48:59Z</dcterms:created>
  <dcterms:modified xsi:type="dcterms:W3CDTF">2014-02-20T00:53:11Z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