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35" tabRatio="856" activeTab="0"/>
  </bookViews>
  <sheets>
    <sheet name="7水産業目次" sheetId="1" r:id="rId1"/>
    <sheet name="7-1" sheetId="2" r:id="rId2"/>
    <sheet name="7-2" sheetId="3" r:id="rId3"/>
    <sheet name="7-3" sheetId="4" r:id="rId4"/>
    <sheet name="7-4(1)" sheetId="5" r:id="rId5"/>
    <sheet name="7-4(2)" sheetId="6" r:id="rId6"/>
    <sheet name="7-5" sheetId="7" r:id="rId7"/>
    <sheet name="7-6(１）" sheetId="8" r:id="rId8"/>
    <sheet name="7-6(2)" sheetId="9" r:id="rId9"/>
    <sheet name="7-6(3)" sheetId="10" r:id="rId10"/>
    <sheet name="7-7" sheetId="11" r:id="rId11"/>
    <sheet name="7-8(1)" sheetId="12" r:id="rId12"/>
    <sheet name="7-8(2)" sheetId="13" r:id="rId13"/>
  </sheets>
  <definedNames>
    <definedName name="_xlnm.Print_Area" localSheetId="1">'7-1'!$A$2:$I$41</definedName>
    <definedName name="_xlnm.Print_Area" localSheetId="2">'7-2'!$A$2:$M$31</definedName>
    <definedName name="_xlnm.Print_Area" localSheetId="3">'7-3'!$A$2:$Q$90</definedName>
    <definedName name="_xlnm.Print_Area" localSheetId="4">'7-4(1)'!$A$2:$K$14</definedName>
    <definedName name="_xlnm.Print_Area" localSheetId="5">'7-4(2)'!$A$2:$H$13</definedName>
    <definedName name="_xlnm.Print_Area" localSheetId="6">'7-5'!$A$2:$D$19</definedName>
    <definedName name="_xlnm.Print_Area" localSheetId="7">'7-6(１）'!$A$2:$I$14</definedName>
    <definedName name="_xlnm.Print_Area" localSheetId="8">'7-6(2)'!$A$2:$J$14</definedName>
    <definedName name="_xlnm.Print_Area" localSheetId="9">'7-6(3)'!$A$2:$J$15</definedName>
    <definedName name="_xlnm.Print_Area" localSheetId="10">'7-7'!$A$2:$J$35</definedName>
    <definedName name="_xlnm.Print_Area" localSheetId="11">'7-8(1)'!$A$2:$P$13</definedName>
    <definedName name="_xlnm.Print_Area" localSheetId="12">'7-8(2)'!$A$2:$AC$14</definedName>
    <definedName name="_xlnm.Print_Titles" localSheetId="3">'7-3'!$2:$9</definedName>
    <definedName name="_xlnm.Print_Titles" localSheetId="12">'7-8(2)'!$A:$A</definedName>
  </definedNames>
  <calcPr fullCalcOnLoad="1"/>
</workbook>
</file>

<file path=xl/sharedStrings.xml><?xml version="1.0" encoding="utf-8"?>
<sst xmlns="http://schemas.openxmlformats.org/spreadsheetml/2006/main" count="1543" uniqueCount="410">
  <si>
    <t>7　水　産　業</t>
  </si>
  <si>
    <t>貝類計</t>
  </si>
  <si>
    <t>（単位：ｔ）</t>
  </si>
  <si>
    <t>底びき網</t>
  </si>
  <si>
    <t>刺し網</t>
  </si>
  <si>
    <t>定置網</t>
  </si>
  <si>
    <t>釣り</t>
  </si>
  <si>
    <t>大型</t>
  </si>
  <si>
    <t>小型</t>
  </si>
  <si>
    <t>魚類計</t>
  </si>
  <si>
    <t>その他のまぐろ類</t>
  </si>
  <si>
    <t>その他のかじき類</t>
  </si>
  <si>
    <t>さめ類</t>
  </si>
  <si>
    <t>さけ類</t>
  </si>
  <si>
    <t>ます類</t>
  </si>
  <si>
    <t>むろあじ類</t>
  </si>
  <si>
    <t>さば類</t>
  </si>
  <si>
    <t>ぶり類</t>
  </si>
  <si>
    <t>かれい類</t>
  </si>
  <si>
    <t>にぎす類</t>
  </si>
  <si>
    <t>あなご類</t>
  </si>
  <si>
    <t>さわら類</t>
  </si>
  <si>
    <t>すずき類</t>
  </si>
  <si>
    <t>あまだい類</t>
  </si>
  <si>
    <t>ふぐ類</t>
  </si>
  <si>
    <t>その他の魚類</t>
  </si>
  <si>
    <t>その他のえび類</t>
  </si>
  <si>
    <t>その他のかに類</t>
  </si>
  <si>
    <t>たこ類</t>
  </si>
  <si>
    <t>その他の水産動物</t>
  </si>
  <si>
    <t>あわび類</t>
  </si>
  <si>
    <t>あさり類</t>
  </si>
  <si>
    <t>その他の貝類</t>
  </si>
  <si>
    <t>海藻類計</t>
  </si>
  <si>
    <t>-</t>
  </si>
  <si>
    <t>は　え　縄</t>
  </si>
  <si>
    <t>-</t>
  </si>
  <si>
    <t>x</t>
  </si>
  <si>
    <t>えび類計</t>
  </si>
  <si>
    <t>かに類計</t>
  </si>
  <si>
    <t>いか類計</t>
  </si>
  <si>
    <t>うに類</t>
  </si>
  <si>
    <t>海産ほ乳類</t>
  </si>
  <si>
    <t>しらす</t>
  </si>
  <si>
    <t>平成18年</t>
  </si>
  <si>
    <t>あゆ</t>
  </si>
  <si>
    <t>にじます</t>
  </si>
  <si>
    <t>うなぎ</t>
  </si>
  <si>
    <t>こい</t>
  </si>
  <si>
    <t>（単位：ｔ）</t>
  </si>
  <si>
    <t>生鮮冷凍水産物</t>
  </si>
  <si>
    <t>焼・味付のり</t>
  </si>
  <si>
    <t>その他の食用加工品</t>
  </si>
  <si>
    <t>節製品</t>
  </si>
  <si>
    <t>くん製品</t>
  </si>
  <si>
    <t>塩蔵品</t>
  </si>
  <si>
    <t>煮干し品</t>
  </si>
  <si>
    <t>塩干品</t>
  </si>
  <si>
    <t>素干し品</t>
  </si>
  <si>
    <t>冷凍食品</t>
  </si>
  <si>
    <t>ねり製品</t>
  </si>
  <si>
    <t>平成20年</t>
  </si>
  <si>
    <t xml:space="preserve">x </t>
  </si>
  <si>
    <t>年</t>
  </si>
  <si>
    <t>平成</t>
  </si>
  <si>
    <t>その他の魚類</t>
  </si>
  <si>
    <t>ふぐ類</t>
  </si>
  <si>
    <t>区　分</t>
  </si>
  <si>
    <t>むき身</t>
  </si>
  <si>
    <t>殻付き</t>
  </si>
  <si>
    <t>かき類養殖</t>
  </si>
  <si>
    <t xml:space="preserve">- </t>
  </si>
  <si>
    <t>厘玉</t>
  </si>
  <si>
    <t>小玉</t>
  </si>
  <si>
    <t>中玉</t>
  </si>
  <si>
    <t>大玉</t>
  </si>
  <si>
    <t>半円真珠</t>
  </si>
  <si>
    <t>真円真珠</t>
  </si>
  <si>
    <t>真珠養殖</t>
  </si>
  <si>
    <t>わかめ養殖</t>
  </si>
  <si>
    <t>７　水産業</t>
  </si>
  <si>
    <t>7-2</t>
  </si>
  <si>
    <t>7-3</t>
  </si>
  <si>
    <t>水産加工生産量</t>
  </si>
  <si>
    <t>海面養殖業</t>
  </si>
  <si>
    <t>漁業協同組合の状況</t>
  </si>
  <si>
    <t>7-1</t>
  </si>
  <si>
    <t>7-6(2)</t>
  </si>
  <si>
    <t>しまあじ</t>
  </si>
  <si>
    <t>ｔ</t>
  </si>
  <si>
    <t>kg</t>
  </si>
  <si>
    <t>漁業権免許、漁業許可等件数(1)漁業免許件数</t>
  </si>
  <si>
    <t>〃</t>
  </si>
  <si>
    <t>7　水産業　目次へ＜＜</t>
  </si>
  <si>
    <t>小型
底びき網</t>
  </si>
  <si>
    <t>組合数</t>
  </si>
  <si>
    <t>組合員数</t>
  </si>
  <si>
    <t>役員数</t>
  </si>
  <si>
    <t>職員数</t>
  </si>
  <si>
    <t>出資金</t>
  </si>
  <si>
    <t>計</t>
  </si>
  <si>
    <t>正</t>
  </si>
  <si>
    <t>准</t>
  </si>
  <si>
    <t>理事</t>
  </si>
  <si>
    <t>監事</t>
  </si>
  <si>
    <t>（千円）</t>
  </si>
  <si>
    <t>福井市</t>
  </si>
  <si>
    <t>敦賀市</t>
  </si>
  <si>
    <t>（1）　漁業権免許件数</t>
  </si>
  <si>
    <t>共同</t>
  </si>
  <si>
    <t>区画</t>
  </si>
  <si>
    <t>海面</t>
  </si>
  <si>
    <t>内水面</t>
  </si>
  <si>
    <t>1・2種</t>
  </si>
  <si>
    <t>1種</t>
  </si>
  <si>
    <t>2種</t>
  </si>
  <si>
    <t>3種</t>
  </si>
  <si>
    <t>1・5種</t>
  </si>
  <si>
    <t>5種</t>
  </si>
  <si>
    <t>真珠母貝</t>
  </si>
  <si>
    <t>真　珠</t>
  </si>
  <si>
    <t>魚　類</t>
  </si>
  <si>
    <t>魚類小割</t>
  </si>
  <si>
    <t>（2）指定・大臣承認・知事許可件数</t>
  </si>
  <si>
    <t>指定漁業</t>
  </si>
  <si>
    <t>大臣承認漁業</t>
  </si>
  <si>
    <t>知事許可漁業</t>
  </si>
  <si>
    <t>委員会承認</t>
  </si>
  <si>
    <t>小型機船底曳網</t>
  </si>
  <si>
    <t>固定式刺網</t>
  </si>
  <si>
    <t>地曳網</t>
  </si>
  <si>
    <t>第1種手操</t>
  </si>
  <si>
    <t>第2種手操</t>
  </si>
  <si>
    <t>第3種手操</t>
  </si>
  <si>
    <t>機船船曳網</t>
  </si>
  <si>
    <t>ばい貝</t>
  </si>
  <si>
    <t>一枚網</t>
  </si>
  <si>
    <t>三枚網</t>
  </si>
  <si>
    <t>貝けた網</t>
  </si>
  <si>
    <t>地曳網</t>
  </si>
  <si>
    <t>7-5</t>
  </si>
  <si>
    <t>7-6(1)</t>
  </si>
  <si>
    <t>１　経営体階層別・経営組織別漁業経営体数</t>
  </si>
  <si>
    <t>区分</t>
  </si>
  <si>
    <t>平成17年</t>
  </si>
  <si>
    <t>総数</t>
  </si>
  <si>
    <t>経営体階層別</t>
  </si>
  <si>
    <t>漁船非使用</t>
  </si>
  <si>
    <t>動力漁船</t>
  </si>
  <si>
    <t>1 ト ン 未 満</t>
  </si>
  <si>
    <t xml:space="preserve">  1 ～   3 トン</t>
  </si>
  <si>
    <t xml:space="preserve">  3 ～   5 トン</t>
  </si>
  <si>
    <t xml:space="preserve">  5 ～  10 トン</t>
  </si>
  <si>
    <t xml:space="preserve"> 10 ～  30 トン</t>
  </si>
  <si>
    <t xml:space="preserve"> 30 ～ 100 トン</t>
  </si>
  <si>
    <t>100 ～ 200 トン</t>
  </si>
  <si>
    <t>200 ～ 500 トン</t>
  </si>
  <si>
    <t xml:space="preserve"> 500 ト ン 以 上 </t>
  </si>
  <si>
    <t>大型定置網　</t>
  </si>
  <si>
    <t>小型定置網</t>
  </si>
  <si>
    <t>地びき網</t>
  </si>
  <si>
    <t>海面養殖</t>
  </si>
  <si>
    <t>経営組織別</t>
  </si>
  <si>
    <t>個人</t>
  </si>
  <si>
    <t>会社</t>
  </si>
  <si>
    <t>漁業協同組合</t>
  </si>
  <si>
    <t>漁業生産組合</t>
  </si>
  <si>
    <t>共同経営</t>
  </si>
  <si>
    <t>船外機付漁船</t>
  </si>
  <si>
    <t>…</t>
  </si>
  <si>
    <t>その他</t>
  </si>
  <si>
    <t>　　　3.平成18年以前のその他については、官公庁、学校、試験場を計上している。</t>
  </si>
  <si>
    <t>階層別　検算</t>
  </si>
  <si>
    <t>組織別　検算</t>
  </si>
  <si>
    <t>漁船使用</t>
  </si>
  <si>
    <t>男</t>
  </si>
  <si>
    <t>（単位：人）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</si>
  <si>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</si>
  <si>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</si>
  <si>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</si>
  <si>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</si>
  <si>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</si>
  <si>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</si>
  <si>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</si>
  <si>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</si>
  <si>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小計</t>
  </si>
  <si>
    <t>70～74</t>
  </si>
  <si>
    <t>小浜市</t>
  </si>
  <si>
    <t>大野市</t>
  </si>
  <si>
    <t>勝山市</t>
  </si>
  <si>
    <t>あわら市</t>
  </si>
  <si>
    <t>越前市</t>
  </si>
  <si>
    <t>坂井市</t>
  </si>
  <si>
    <t>20～29</t>
  </si>
  <si>
    <t>30～39</t>
  </si>
  <si>
    <t>40～49</t>
  </si>
  <si>
    <t>50～59</t>
  </si>
  <si>
    <t>経営体階層別・経営組織別漁業経営体数</t>
  </si>
  <si>
    <t>7-6(3)</t>
  </si>
  <si>
    <t>7-8(2)</t>
  </si>
  <si>
    <t>7-7</t>
  </si>
  <si>
    <t>7-8(1)</t>
  </si>
  <si>
    <t>75歳
以上</t>
  </si>
  <si>
    <t>　　　4.平成20年の「地びき網」は、使用した漁船により「漁船使用」に含む。</t>
  </si>
  <si>
    <t>　　　　平成19年は「海面漁業生産統計調査」の見直しにより統計数値がない。</t>
  </si>
  <si>
    <t>←農林水産統計年報の解説参照</t>
  </si>
  <si>
    <t>http://www.e-stat.go.jp/SG1/estat/List.do?bid=000001029044&amp;cycode=0</t>
  </si>
  <si>
    <t>←2008年漁業センサス報告書の「利用者のために」p24参照</t>
  </si>
  <si>
    <t>〃　　(2)指定・大臣承認・知事認可件数</t>
  </si>
  <si>
    <t>１～６月</t>
  </si>
  <si>
    <t>翌年１～６月</t>
  </si>
  <si>
    <t>２　市町別、男女別・男子年齢階層別漁業就業者数</t>
  </si>
  <si>
    <t>市町別、男女別・男子年齢階層別漁業就業者数</t>
  </si>
  <si>
    <t>７～12月</t>
  </si>
  <si>
    <r>
      <t>漁業種類別、魚種別漁獲数量</t>
    </r>
    <r>
      <rPr>
        <sz val="11"/>
        <rFont val="ＭＳ Ｐゴシック"/>
        <family val="3"/>
      </rPr>
      <t>（海面漁業）</t>
    </r>
  </si>
  <si>
    <t>　　　2.「漁業センサス」の結果では、年間海上作業従事日数が30日未満の個人漁業経営体は含めない。</t>
  </si>
  <si>
    <t>無動力漁船のみ</t>
  </si>
  <si>
    <t>…</t>
  </si>
  <si>
    <t>３　漁業種類別、魚種別漁獲数量（海面漁業）</t>
  </si>
  <si>
    <t>８　漁業権免許、漁業許可等件数</t>
  </si>
  <si>
    <t>わかめ</t>
  </si>
  <si>
    <t>た　こ</t>
  </si>
  <si>
    <t>か　き</t>
  </si>
  <si>
    <t>かご</t>
  </si>
  <si>
    <t>さより</t>
  </si>
  <si>
    <t>あみえび</t>
  </si>
  <si>
    <t>いさざ</t>
  </si>
  <si>
    <t>あど</t>
  </si>
  <si>
    <t>鯖江市</t>
  </si>
  <si>
    <t>平成25年</t>
  </si>
  <si>
    <t xml:space="preserve">  25</t>
  </si>
  <si>
    <t>15～
19歳</t>
  </si>
  <si>
    <t>60～64</t>
  </si>
  <si>
    <t>65～69</t>
  </si>
  <si>
    <t xml:space="preserve">… </t>
  </si>
  <si>
    <t>年</t>
  </si>
  <si>
    <t>平成</t>
  </si>
  <si>
    <t>kg</t>
  </si>
  <si>
    <t>t</t>
  </si>
  <si>
    <t>淡水真珠</t>
  </si>
  <si>
    <t>収穫量</t>
  </si>
  <si>
    <t>区　分</t>
  </si>
  <si>
    <t>４　内水面養殖業収獲量</t>
  </si>
  <si>
    <t>千尾</t>
  </si>
  <si>
    <t>千粒</t>
  </si>
  <si>
    <t>こ　い</t>
  </si>
  <si>
    <t>あ　ゆ</t>
  </si>
  <si>
    <t>その他の種苗</t>
  </si>
  <si>
    <t>稚　　　　魚</t>
  </si>
  <si>
    <t>卵</t>
  </si>
  <si>
    <t>（2）魚種別種苗販売量</t>
  </si>
  <si>
    <t>くろかじき類</t>
  </si>
  <si>
    <t>がざみ類</t>
  </si>
  <si>
    <t>その他の海藻類</t>
  </si>
  <si>
    <t>そうだかつお類</t>
  </si>
  <si>
    <t xml:space="preserve">           - </t>
  </si>
  <si>
    <t>６　海面養殖業</t>
  </si>
  <si>
    <t>内水面養殖業収獲量（1）魚種別収獲量</t>
  </si>
  <si>
    <t>内水面養殖業収獲量（2）魚種別種苗販売量</t>
  </si>
  <si>
    <t>（1）魚種別収獲量</t>
  </si>
  <si>
    <t xml:space="preserve">                      -</t>
  </si>
  <si>
    <t>（単位：経営体）</t>
  </si>
  <si>
    <t>収獲量</t>
  </si>
  <si>
    <t>収獲量（１～12月）</t>
  </si>
  <si>
    <t>収獲量（７～翌年６月）</t>
  </si>
  <si>
    <t>半期別収獲量（むき身）</t>
  </si>
  <si>
    <t>収獲量計</t>
  </si>
  <si>
    <t xml:space="preserve">                      x</t>
  </si>
  <si>
    <t>平成30年</t>
  </si>
  <si>
    <t>（注）1.平成17～18年は「海面漁業生産統計調査」、20年、25年および30年の値は「漁業センサス」の結果である。</t>
  </si>
  <si>
    <t xml:space="preserve">  30</t>
  </si>
  <si>
    <t xml:space="preserve"> -</t>
  </si>
  <si>
    <t>平成30年11月1日現在</t>
  </si>
  <si>
    <t>令和</t>
  </si>
  <si>
    <t>元</t>
  </si>
  <si>
    <t>漁業養殖</t>
  </si>
  <si>
    <t>収獲量計</t>
  </si>
  <si>
    <t>まだい</t>
  </si>
  <si>
    <t>ひらめ</t>
  </si>
  <si>
    <t>令和元年</t>
  </si>
  <si>
    <t>7-4(1)</t>
  </si>
  <si>
    <t>7-4(2)</t>
  </si>
  <si>
    <t>（注）平成30年から男女別の調査はなくなったため、平成30年の数値は総数を記載</t>
  </si>
  <si>
    <t>令和元年</t>
  </si>
  <si>
    <t>令和２年</t>
  </si>
  <si>
    <t>令和3年福井県統計年鑑</t>
  </si>
  <si>
    <t>3</t>
  </si>
  <si>
    <t>2</t>
  </si>
  <si>
    <t>2</t>
  </si>
  <si>
    <t>x</t>
  </si>
  <si>
    <t>きちじ</t>
  </si>
  <si>
    <t>ちだい</t>
  </si>
  <si>
    <t>きだい</t>
  </si>
  <si>
    <t>くろだい</t>
  </si>
  <si>
    <t>へだい</t>
  </si>
  <si>
    <t>いせえび</t>
  </si>
  <si>
    <t>おきあみ類</t>
  </si>
  <si>
    <t>ほたてがい</t>
  </si>
  <si>
    <t>あかいか</t>
  </si>
  <si>
    <t>その他のいか類</t>
  </si>
  <si>
    <t>なまこ類</t>
  </si>
  <si>
    <t>こんぶ類</t>
  </si>
  <si>
    <t>くろまぐろ</t>
  </si>
  <si>
    <t>みなみまぐろ</t>
  </si>
  <si>
    <t>びんなが</t>
  </si>
  <si>
    <t>めばち</t>
  </si>
  <si>
    <t>きはだ</t>
  </si>
  <si>
    <t>まかじき</t>
  </si>
  <si>
    <t>めかじき</t>
  </si>
  <si>
    <t>かつお</t>
  </si>
  <si>
    <t>このしろ</t>
  </si>
  <si>
    <t>にしん</t>
  </si>
  <si>
    <t>まいわし</t>
  </si>
  <si>
    <t>うるめいわし</t>
  </si>
  <si>
    <t>かたくちいわし</t>
  </si>
  <si>
    <t>しらす</t>
  </si>
  <si>
    <t>まあじ</t>
  </si>
  <si>
    <t>さんま</t>
  </si>
  <si>
    <t>ひらめ</t>
  </si>
  <si>
    <t>まだら</t>
  </si>
  <si>
    <t>すけとうだら</t>
  </si>
  <si>
    <t>ほっけ</t>
  </si>
  <si>
    <t>はたはた</t>
  </si>
  <si>
    <t>たちうお</t>
  </si>
  <si>
    <t>まだい</t>
  </si>
  <si>
    <t>いさき</t>
  </si>
  <si>
    <t>いかなご</t>
  </si>
  <si>
    <t>くるまえび</t>
  </si>
  <si>
    <t>ずわいがに</t>
  </si>
  <si>
    <t>べにずわいがに</t>
  </si>
  <si>
    <t>さざえ</t>
  </si>
  <si>
    <t>するめいか</t>
  </si>
  <si>
    <t>資料：農林水産省「海面漁業生産統計調査（確報）」</t>
  </si>
  <si>
    <t>令和2年1月1日～12月31日</t>
  </si>
  <si>
    <t>総計</t>
  </si>
  <si>
    <t>船びき網</t>
  </si>
  <si>
    <r>
      <t xml:space="preserve">沖合
底びき網
</t>
    </r>
    <r>
      <rPr>
        <sz val="9"/>
        <rFont val="ＭＳ 明朝"/>
        <family val="1"/>
      </rPr>
      <t>（１そうびき）</t>
    </r>
  </si>
  <si>
    <t>その他の
刺し網</t>
  </si>
  <si>
    <t>その他
網漁業</t>
  </si>
  <si>
    <t>遠洋まぐろ
はえ縄</t>
  </si>
  <si>
    <t>その他の
はえ縄</t>
  </si>
  <si>
    <t>沖合
いか釣り</t>
  </si>
  <si>
    <t>沿岸
いか釣り</t>
  </si>
  <si>
    <t>ひき縄
釣り</t>
  </si>
  <si>
    <t>その他の
釣り</t>
  </si>
  <si>
    <t>その他の
漁業</t>
  </si>
  <si>
    <t xml:space="preserve">x </t>
  </si>
  <si>
    <t>魚類</t>
  </si>
  <si>
    <t>区分</t>
  </si>
  <si>
    <t>7　水産業</t>
  </si>
  <si>
    <t>資料：農林水産省「水産加工統計調査」</t>
  </si>
  <si>
    <t>区分</t>
  </si>
  <si>
    <t>５　水産加工生産量</t>
  </si>
  <si>
    <t>令和３年</t>
  </si>
  <si>
    <t>　　令和2年</t>
  </si>
  <si>
    <t>資料：農林水産省「海面漁業生産統計調査（確報）」</t>
  </si>
  <si>
    <t>資料：農林水産省「海面漁業生産統計調査（確報）」</t>
  </si>
  <si>
    <t>（注）令和元年調査から、魚種分類の見直しを行ったため、「真円真珠（大玉、中玉、小玉、厘玉）」、「半円真珠」が統合された。</t>
  </si>
  <si>
    <t>資料：福井県水産課</t>
  </si>
  <si>
    <t>令和元年度</t>
  </si>
  <si>
    <t>沿岸地区</t>
  </si>
  <si>
    <t>内水面地区</t>
  </si>
  <si>
    <t>大臣認可河川</t>
  </si>
  <si>
    <t>業種別出資</t>
  </si>
  <si>
    <t>加工組合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</si>
  <si>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</si>
  <si>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</si>
  <si>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</si>
  <si>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</si>
  <si>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</si>
  <si>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</si>
  <si>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</si>
  <si>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</si>
  <si>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</si>
  <si>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</t>
  </si>
  <si>
    <t>今立郡</t>
  </si>
  <si>
    <t>南条郡</t>
  </si>
  <si>
    <t>丹生郡</t>
  </si>
  <si>
    <t>三方郡</t>
  </si>
  <si>
    <t>大飯郡</t>
  </si>
  <si>
    <t>三方上中郡</t>
  </si>
  <si>
    <t>2</t>
  </si>
  <si>
    <t>3</t>
  </si>
  <si>
    <t>７　漁業協同組合の状況</t>
  </si>
  <si>
    <t>令和4年3月31日現在</t>
  </si>
  <si>
    <t>令和3年12月31日現在</t>
  </si>
  <si>
    <t>令和元年</t>
  </si>
  <si>
    <t>定置</t>
  </si>
  <si>
    <t>沖合底曳網</t>
  </si>
  <si>
    <t>中型いか釣り</t>
  </si>
  <si>
    <t>機船
底曳網</t>
  </si>
  <si>
    <t>こうなご
船曳網</t>
  </si>
  <si>
    <t>自家用
え取網</t>
  </si>
  <si>
    <t>なまこ
こぎ網</t>
  </si>
  <si>
    <t>えび
こぎ網</t>
  </si>
  <si>
    <t>なまこ
けた網</t>
  </si>
  <si>
    <t>しいらつけ・しいらまき網</t>
  </si>
  <si>
    <t>べにずわい が に</t>
  </si>
  <si>
    <t>あまだい
こぎ刺網</t>
  </si>
  <si>
    <t>たこつぼ</t>
  </si>
  <si>
    <t>小型
いか釣</t>
  </si>
  <si>
    <t>あなご
かご</t>
  </si>
  <si>
    <t>玄達瀬
漁業</t>
  </si>
  <si>
    <t>玄達瀬
遊漁</t>
  </si>
  <si>
    <t>松出シ瀬
漁業</t>
  </si>
  <si>
    <t>資料：農林水産省「漁業センサス」、北陸農政局「福井農林水産統計年報」</t>
  </si>
  <si>
    <t>総数</t>
  </si>
  <si>
    <t>女</t>
  </si>
  <si>
    <t>資料：北陸農政局「福井農林水産統計年報」</t>
  </si>
  <si>
    <t>資料：農林水産省「海面漁業生産統計調査」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</si>
</sst>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?_ ;_ @_ "/>
    <numFmt numFmtId="179" formatCode="\(\9\9.\9\)"/>
    <numFmt numFmtId="180" formatCode="\(##.#\)"/>
    <numFmt numFmtId="181" formatCode="\(##.0\)"/>
    <numFmt numFmtId="182" formatCode="\(#0.0\)"/>
    <numFmt numFmtId="183" formatCode="#,##0.0_ "/>
    <numFmt numFmtId="184" formatCode="0_ "/>
    <numFmt numFmtId="185" formatCode="#,##0.00_ "/>
    <numFmt numFmtId="186" formatCode="#,##0;&quot;△ &quot;#,##0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0_);[Red]\(0\)"/>
    <numFmt numFmtId="194" formatCode="#,##0_ ;[Red]\(#,##0\)"/>
    <numFmt numFmtId="195" formatCode="#,##0_)\ ;[Red]\(#,##0\)"/>
    <numFmt numFmtId="196" formatCode="0.0%"/>
    <numFmt numFmtId="197" formatCode="#,##0;[Red]\(#,##0\)"/>
    <numFmt numFmtId="198" formatCode="#,##0.0"/>
    <numFmt numFmtId="199" formatCode="#\ ###\ ##0"/>
    <numFmt numFmtId="200" formatCode="#\ ##0.00"/>
    <numFmt numFmtId="201" formatCode="#,##0_ ;[Red]\(#,##0\);\-\ "/>
    <numFmt numFmtId="202" formatCode="d\-mmm\-yyyy"/>
    <numFmt numFmtId="203" formatCode="#\ ###\ ###\ ##0;@"/>
    <numFmt numFmtId="204" formatCode="#\ ##0\ ;\-#\ ##0\ ;&quot;- &quot;;@\ "/>
    <numFmt numFmtId="205" formatCode="#\ ##0\ ;\-#\ ##0\ ;&quot;－ &quot;;@\ "/>
    <numFmt numFmtId="206" formatCode="#\ ###\ ###"/>
    <numFmt numFmtId="207" formatCode="#,##0;;\-"/>
    <numFmt numFmtId="208" formatCode="#,##0\ \ ;;@_ \ "/>
    <numFmt numFmtId="209" formatCode="#,##0\ \ \ \ ;;@_ \ \ \ "/>
    <numFmt numFmtId="210" formatCode="###\ ###\ ##0"/>
    <numFmt numFmtId="211" formatCode="###\ ###\ ###\ ##0;&quot;△&quot;###\ ###\ ###\ ##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]ggge&quot;年&quot;m&quot;月&quot;d&quot;日&quot;;@"/>
    <numFmt numFmtId="220" formatCode="[$]gge&quot;年&quot;m&quot;月&quot;d&quot;日&quot;;@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5"/>
      <name val="ＭＳ 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u val="single"/>
      <sz val="11"/>
      <name val="ＭＳ Ｐゴシック"/>
      <family val="3"/>
    </font>
    <font>
      <sz val="10"/>
      <name val="Terminal"/>
      <family val="0"/>
    </font>
    <font>
      <sz val="12"/>
      <name val="Osaka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0"/>
      <color indexed="30"/>
      <name val="ＭＳ 明朝"/>
      <family val="1"/>
    </font>
    <font>
      <sz val="10"/>
      <color indexed="30"/>
      <name val="ＭＳ 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0"/>
      <name val="ＭＳ 明朝"/>
      <family val="1"/>
    </font>
    <font>
      <sz val="11"/>
      <color rgb="FFFF0000"/>
      <name val="ＭＳ Ｐゴシック"/>
      <family val="3"/>
    </font>
    <font>
      <sz val="10"/>
      <color rgb="FF0070C0"/>
      <name val="ＭＳ ゴシック"/>
      <family val="3"/>
    </font>
    <font>
      <sz val="10"/>
      <color rgb="FF0070C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double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double"/>
    </border>
    <border>
      <left style="hair">
        <color theme="0"/>
      </left>
      <right style="hair">
        <color theme="0"/>
      </right>
      <top style="thin"/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hair">
        <color theme="0"/>
      </right>
      <top style="thin"/>
      <bottom style="thin">
        <color theme="0"/>
      </bottom>
    </border>
    <border>
      <left style="hair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hair">
        <color theme="0"/>
      </right>
      <top style="thin">
        <color theme="0"/>
      </top>
      <bottom style="thin">
        <color theme="0"/>
      </bottom>
    </border>
    <border>
      <left style="hair">
        <color theme="0"/>
      </left>
      <right style="thin">
        <color theme="0"/>
      </right>
      <top style="thin">
        <color theme="0"/>
      </top>
      <bottom style="thin"/>
    </border>
    <border>
      <left style="hair">
        <color theme="0"/>
      </left>
      <right style="double">
        <color theme="0"/>
      </right>
      <top style="hair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hair">
        <color theme="0"/>
      </top>
      <bottom style="double">
        <color theme="0"/>
      </bottom>
    </border>
    <border>
      <left style="double">
        <color theme="0"/>
      </left>
      <right style="hair">
        <color theme="0"/>
      </right>
      <top style="hair">
        <color theme="0"/>
      </top>
      <bottom style="double">
        <color theme="0"/>
      </bottom>
    </border>
    <border>
      <left style="hair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hair">
        <color theme="0"/>
      </right>
      <top style="double">
        <color theme="0"/>
      </top>
      <bottom>
        <color indexed="63"/>
      </bottom>
    </border>
    <border>
      <left style="hair">
        <color theme="0"/>
      </left>
      <right>
        <color indexed="63"/>
      </right>
      <top style="thin">
        <color theme="0"/>
      </top>
      <bottom style="double"/>
    </border>
    <border>
      <left>
        <color indexed="63"/>
      </left>
      <right style="hair">
        <color theme="0"/>
      </right>
      <top style="thin">
        <color theme="0"/>
      </top>
      <bottom style="double"/>
    </border>
    <border>
      <left>
        <color indexed="63"/>
      </left>
      <right style="hair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0"/>
      </right>
      <top>
        <color indexed="63"/>
      </top>
      <bottom style="thin"/>
    </border>
    <border>
      <left style="hair">
        <color theme="0"/>
      </left>
      <right style="thin">
        <color theme="0"/>
      </right>
      <top style="thin"/>
      <bottom style="hair">
        <color theme="0"/>
      </bottom>
    </border>
    <border>
      <left style="thin">
        <color theme="0"/>
      </left>
      <right style="thin">
        <color theme="0"/>
      </right>
      <top style="thin"/>
      <bottom style="hair">
        <color theme="0"/>
      </bottom>
    </border>
    <border>
      <left style="thin">
        <color theme="0"/>
      </left>
      <right style="hair">
        <color theme="0"/>
      </right>
      <top style="thin"/>
      <bottom style="hair">
        <color theme="0"/>
      </bottom>
    </border>
    <border>
      <left>
        <color indexed="63"/>
      </left>
      <right style="hair">
        <color theme="0"/>
      </right>
      <top style="double"/>
      <bottom>
        <color indexed="63"/>
      </bottom>
    </border>
    <border>
      <left style="hair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hair">
        <color theme="0"/>
      </right>
      <top style="thin">
        <color theme="0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hair">
        <color theme="0"/>
      </right>
      <top>
        <color indexed="63"/>
      </top>
      <bottom style="thin"/>
    </border>
    <border>
      <left style="hair">
        <color theme="0"/>
      </left>
      <right style="thin">
        <color theme="0"/>
      </right>
      <top style="thin">
        <color theme="0"/>
      </top>
      <bottom style="hair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</border>
    <border>
      <left style="thin">
        <color theme="0"/>
      </left>
      <right style="thin"/>
      <top style="thin">
        <color theme="0"/>
      </top>
      <bottom style="hair">
        <color theme="0"/>
      </bottom>
    </border>
    <border>
      <left style="thin"/>
      <right style="hair">
        <color theme="0"/>
      </right>
      <top style="double"/>
      <bottom>
        <color indexed="63"/>
      </bottom>
    </border>
    <border>
      <left style="thin"/>
      <right style="hair">
        <color theme="0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>
        <color theme="0"/>
      </right>
      <top style="thin">
        <color theme="0"/>
      </top>
      <bottom style="hair">
        <color theme="0"/>
      </bottom>
    </border>
    <border>
      <left style="thin">
        <color theme="0"/>
      </left>
      <right style="hair">
        <color theme="0"/>
      </right>
      <top style="thin">
        <color theme="0"/>
      </top>
      <bottom style="hair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/>
      </right>
      <top style="double"/>
      <bottom style="thin"/>
    </border>
    <border>
      <left style="thin">
        <color theme="0"/>
      </left>
      <right style="thin">
        <color theme="0"/>
      </right>
      <top style="double"/>
      <bottom style="thin"/>
    </border>
    <border>
      <left style="thin">
        <color theme="0"/>
      </left>
      <right style="thin"/>
      <top style="double"/>
      <bottom style="thin"/>
    </border>
    <border>
      <left style="hair">
        <color theme="0"/>
      </left>
      <right>
        <color indexed="63"/>
      </right>
      <top style="double"/>
      <bottom>
        <color indexed="63"/>
      </bottom>
    </border>
    <border>
      <left style="hair">
        <color theme="0"/>
      </left>
      <right>
        <color indexed="63"/>
      </right>
      <top>
        <color indexed="63"/>
      </top>
      <bottom style="thin"/>
    </border>
    <border>
      <left style="hair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hair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210" fontId="23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62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199" fontId="10" fillId="0" borderId="0" xfId="62" applyNumberFormat="1" applyFont="1" applyBorder="1" applyProtection="1">
      <alignment/>
      <protection locked="0"/>
    </xf>
    <xf numFmtId="200" fontId="10" fillId="0" borderId="0" xfId="62" applyNumberFormat="1" applyFont="1" applyBorder="1" applyProtection="1">
      <alignment/>
      <protection locked="0"/>
    </xf>
    <xf numFmtId="177" fontId="7" fillId="0" borderId="0" xfId="62" applyNumberFormat="1" applyFont="1" applyBorder="1" applyAlignment="1">
      <alignment horizontal="right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right"/>
      <protection/>
    </xf>
    <xf numFmtId="0" fontId="3" fillId="0" borderId="10" xfId="62" applyFont="1" applyBorder="1">
      <alignment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 horizontal="left" wrapText="1"/>
      <protection/>
    </xf>
    <xf numFmtId="0" fontId="1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top"/>
      <protection/>
    </xf>
    <xf numFmtId="0" fontId="7" fillId="0" borderId="0" xfId="66" applyFont="1" applyAlignment="1">
      <alignment horizontal="center"/>
      <protection/>
    </xf>
    <xf numFmtId="0" fontId="2" fillId="0" borderId="0" xfId="66" applyFont="1" applyAlignment="1">
      <alignment horizontal="right"/>
      <protection/>
    </xf>
    <xf numFmtId="0" fontId="2" fillId="0" borderId="0" xfId="62" applyFont="1" applyAlignment="1">
      <alignment horizontal="left"/>
      <protection/>
    </xf>
    <xf numFmtId="0" fontId="15" fillId="0" borderId="0" xfId="0" applyFont="1" applyAlignment="1">
      <alignment/>
    </xf>
    <xf numFmtId="0" fontId="58" fillId="0" borderId="0" xfId="43" applyAlignment="1" applyProtection="1" quotePrefix="1">
      <alignment/>
      <protection/>
    </xf>
    <xf numFmtId="0" fontId="3" fillId="0" borderId="0" xfId="62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62" applyFont="1" applyFill="1" applyBorder="1" applyAlignment="1">
      <alignment horizontal="center" vertical="center" wrapText="1"/>
      <protection/>
    </xf>
    <xf numFmtId="0" fontId="10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3" fillId="0" borderId="0" xfId="62" applyFont="1" applyBorder="1" applyAlignment="1">
      <alignment/>
      <protection/>
    </xf>
    <xf numFmtId="0" fontId="10" fillId="0" borderId="0" xfId="62" applyFont="1" applyBorder="1">
      <alignment/>
      <protection/>
    </xf>
    <xf numFmtId="0" fontId="5" fillId="0" borderId="0" xfId="62" applyFont="1" applyBorder="1" applyAlignment="1">
      <alignment vertical="center"/>
      <protection/>
    </xf>
    <xf numFmtId="0" fontId="5" fillId="0" borderId="12" xfId="62" applyFont="1" applyFill="1" applyBorder="1" applyAlignment="1">
      <alignment vertical="center" wrapText="1"/>
      <protection/>
    </xf>
    <xf numFmtId="0" fontId="5" fillId="0" borderId="12" xfId="62" applyFont="1" applyBorder="1" applyAlignment="1">
      <alignment vertical="center" wrapText="1"/>
      <protection/>
    </xf>
    <xf numFmtId="0" fontId="5" fillId="0" borderId="13" xfId="62" applyFont="1" applyBorder="1" applyAlignment="1">
      <alignment vertical="center" wrapText="1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177" fontId="5" fillId="0" borderId="12" xfId="62" applyNumberFormat="1" applyFont="1" applyBorder="1" applyAlignment="1">
      <alignment horizontal="right" vertical="top"/>
      <protection/>
    </xf>
    <xf numFmtId="0" fontId="5" fillId="0" borderId="12" xfId="62" applyFont="1" applyFill="1" applyBorder="1" applyAlignment="1">
      <alignment horizontal="right" vertical="top" wrapText="1"/>
      <protection/>
    </xf>
    <xf numFmtId="0" fontId="5" fillId="0" borderId="12" xfId="62" applyFont="1" applyBorder="1" applyAlignment="1">
      <alignment horizontal="right" vertical="top" wrapText="1"/>
      <protection/>
    </xf>
    <xf numFmtId="0" fontId="4" fillId="0" borderId="0" xfId="66" applyFont="1" applyAlignment="1">
      <alignment/>
      <protection/>
    </xf>
    <xf numFmtId="0" fontId="2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49" fontId="3" fillId="0" borderId="15" xfId="0" applyNumberFormat="1" applyFont="1" applyFill="1" applyBorder="1" applyAlignment="1">
      <alignment horizontal="distributed" shrinkToFit="1"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5" fillId="0" borderId="0" xfId="62" applyNumberFormat="1" applyFont="1" applyFill="1" applyBorder="1" applyAlignment="1">
      <alignment vertical="center"/>
      <protection/>
    </xf>
    <xf numFmtId="49" fontId="5" fillId="0" borderId="16" xfId="62" applyNumberFormat="1" applyFont="1" applyFill="1" applyBorder="1" applyAlignment="1">
      <alignment vertical="center"/>
      <protection/>
    </xf>
    <xf numFmtId="0" fontId="11" fillId="0" borderId="15" xfId="62" applyNumberFormat="1" applyFont="1" applyFill="1" applyBorder="1" applyAlignment="1">
      <alignment vertical="center"/>
      <protection/>
    </xf>
    <xf numFmtId="0" fontId="11" fillId="0" borderId="15" xfId="62" applyNumberFormat="1" applyFont="1" applyFill="1" applyBorder="1" applyAlignment="1">
      <alignment horizontal="center" vertical="center"/>
      <protection/>
    </xf>
    <xf numFmtId="49" fontId="11" fillId="0" borderId="17" xfId="62" applyNumberFormat="1" applyFont="1" applyFill="1" applyBorder="1" applyAlignment="1">
      <alignment vertical="center"/>
      <protection/>
    </xf>
    <xf numFmtId="177" fontId="8" fillId="0" borderId="0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49" fontId="3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49" fontId="7" fillId="0" borderId="0" xfId="62" applyNumberFormat="1" applyFont="1" applyBorder="1" applyAlignment="1">
      <alignment horizontal="right" vertical="center"/>
      <protection/>
    </xf>
    <xf numFmtId="177" fontId="8" fillId="0" borderId="0" xfId="62" applyNumberFormat="1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3" fontId="3" fillId="0" borderId="0" xfId="63" applyNumberFormat="1" applyFont="1" applyFill="1" applyBorder="1" applyAlignment="1">
      <alignment horizontal="right" vertical="center"/>
      <protection/>
    </xf>
    <xf numFmtId="38" fontId="3" fillId="0" borderId="0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3" fontId="3" fillId="0" borderId="15" xfId="63" applyNumberFormat="1" applyFont="1" applyFill="1" applyBorder="1" applyAlignment="1">
      <alignment vertical="center"/>
      <protection/>
    </xf>
    <xf numFmtId="38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38" fontId="3" fillId="0" borderId="0" xfId="63" applyNumberFormat="1" applyFont="1" applyAlignment="1">
      <alignment vertical="center"/>
      <protection/>
    </xf>
    <xf numFmtId="38" fontId="2" fillId="0" borderId="0" xfId="63" applyNumberFormat="1" applyFont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6" fillId="0" borderId="0" xfId="63" applyFont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38" fontId="3" fillId="0" borderId="0" xfId="63" applyNumberFormat="1" applyFont="1" applyBorder="1" applyAlignment="1">
      <alignment vertical="center"/>
      <protection/>
    </xf>
    <xf numFmtId="38" fontId="3" fillId="0" borderId="0" xfId="63" applyNumberFormat="1" applyFont="1" applyBorder="1" applyAlignment="1">
      <alignment horizontal="right" vertical="center"/>
      <protection/>
    </xf>
    <xf numFmtId="0" fontId="3" fillId="0" borderId="0" xfId="63" applyFont="1" applyFill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72" fillId="0" borderId="0" xfId="43" applyFont="1" applyFill="1" applyAlignment="1" applyProtection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20" xfId="63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vertical="center"/>
      <protection/>
    </xf>
    <xf numFmtId="0" fontId="20" fillId="0" borderId="11" xfId="64" applyFont="1" applyFill="1" applyBorder="1" applyAlignment="1">
      <alignment horizontal="center" vertical="center" wrapText="1"/>
      <protection/>
    </xf>
    <xf numFmtId="0" fontId="20" fillId="0" borderId="17" xfId="64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distributed" vertical="center" wrapText="1"/>
      <protection/>
    </xf>
    <xf numFmtId="0" fontId="5" fillId="0" borderId="17" xfId="64" applyFont="1" applyFill="1" applyBorder="1" applyAlignment="1">
      <alignment horizontal="distributed" vertical="center" wrapText="1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 quotePrefix="1">
      <alignment horizontal="center" vertical="center" wrapText="1"/>
      <protection/>
    </xf>
    <xf numFmtId="0" fontId="11" fillId="0" borderId="16" xfId="65" applyFont="1" applyFill="1" applyBorder="1" applyAlignment="1" quotePrefix="1">
      <alignment horizontal="center" vertical="center"/>
      <protection/>
    </xf>
    <xf numFmtId="49" fontId="3" fillId="0" borderId="0" xfId="63" applyNumberFormat="1" applyFont="1" applyBorder="1" applyAlignment="1">
      <alignment horizontal="distributed" vertical="center"/>
      <protection/>
    </xf>
    <xf numFmtId="49" fontId="3" fillId="0" borderId="16" xfId="63" applyNumberFormat="1" applyFont="1" applyBorder="1" applyAlignment="1">
      <alignment horizontal="distributed" vertical="center"/>
      <protection/>
    </xf>
    <xf numFmtId="38" fontId="3" fillId="0" borderId="22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38" fontId="3" fillId="0" borderId="23" xfId="63" applyNumberFormat="1" applyFont="1" applyBorder="1" applyAlignment="1">
      <alignment vertical="center"/>
      <protection/>
    </xf>
    <xf numFmtId="38" fontId="3" fillId="0" borderId="12" xfId="63" applyNumberFormat="1" applyFont="1" applyBorder="1" applyAlignment="1">
      <alignment vertical="center"/>
      <protection/>
    </xf>
    <xf numFmtId="3" fontId="3" fillId="0" borderId="12" xfId="63" applyNumberFormat="1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49" fontId="3" fillId="0" borderId="16" xfId="63" applyNumberFormat="1" applyFont="1" applyBorder="1" applyAlignment="1">
      <alignment horizontal="center" vertical="center"/>
      <protection/>
    </xf>
    <xf numFmtId="3" fontId="2" fillId="0" borderId="0" xfId="63" applyNumberFormat="1" applyFont="1" applyFill="1" applyBorder="1" applyAlignment="1">
      <alignment vertical="center"/>
      <protection/>
    </xf>
    <xf numFmtId="0" fontId="73" fillId="0" borderId="0" xfId="0" applyFont="1" applyAlignment="1">
      <alignment/>
    </xf>
    <xf numFmtId="0" fontId="5" fillId="0" borderId="0" xfId="63" applyFont="1" applyFill="1" applyBorder="1" applyAlignment="1">
      <alignment horizontal="center" vertical="center"/>
      <protection/>
    </xf>
    <xf numFmtId="49" fontId="3" fillId="0" borderId="0" xfId="63" applyNumberFormat="1" applyFont="1" applyBorder="1" applyAlignment="1">
      <alignment vertical="center"/>
      <protection/>
    </xf>
    <xf numFmtId="49" fontId="3" fillId="0" borderId="15" xfId="63" applyNumberFormat="1" applyFont="1" applyBorder="1" applyAlignment="1">
      <alignment vertical="center"/>
      <protection/>
    </xf>
    <xf numFmtId="207" fontId="20" fillId="0" borderId="0" xfId="49" applyNumberFormat="1" applyFont="1" applyFill="1" applyBorder="1" applyAlignment="1">
      <alignment horizontal="right" vertical="center"/>
    </xf>
    <xf numFmtId="207" fontId="5" fillId="0" borderId="0" xfId="49" applyNumberFormat="1" applyFont="1" applyFill="1" applyBorder="1" applyAlignment="1">
      <alignment horizontal="right" vertical="center"/>
    </xf>
    <xf numFmtId="207" fontId="74" fillId="0" borderId="0" xfId="49" applyNumberFormat="1" applyFont="1" applyFill="1" applyBorder="1" applyAlignment="1">
      <alignment horizontal="right" vertical="center"/>
    </xf>
    <xf numFmtId="207" fontId="5" fillId="0" borderId="0" xfId="63" applyNumberFormat="1" applyFont="1" applyFill="1" applyAlignment="1">
      <alignment horizontal="right" vertical="center"/>
      <protection/>
    </xf>
    <xf numFmtId="207" fontId="75" fillId="0" borderId="0" xfId="63" applyNumberFormat="1" applyFont="1" applyFill="1" applyBorder="1" applyAlignment="1">
      <alignment horizontal="right" vertical="center"/>
      <protection/>
    </xf>
    <xf numFmtId="207" fontId="5" fillId="0" borderId="0" xfId="63" applyNumberFormat="1" applyFont="1" applyFill="1" applyBorder="1" applyAlignment="1">
      <alignment horizontal="right" vertical="center"/>
      <protection/>
    </xf>
    <xf numFmtId="207" fontId="5" fillId="0" borderId="15" xfId="63" applyNumberFormat="1" applyFont="1" applyFill="1" applyBorder="1" applyAlignment="1">
      <alignment horizontal="right" vertical="center"/>
      <protection/>
    </xf>
    <xf numFmtId="207" fontId="75" fillId="0" borderId="15" xfId="63" applyNumberFormat="1" applyFont="1" applyFill="1" applyBorder="1" applyAlignment="1">
      <alignment horizontal="right" vertical="center"/>
      <protection/>
    </xf>
    <xf numFmtId="49" fontId="5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209" fontId="5" fillId="0" borderId="12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 quotePrefix="1">
      <alignment horizontal="right" vertical="center"/>
    </xf>
    <xf numFmtId="209" fontId="5" fillId="0" borderId="15" xfId="0" applyNumberFormat="1" applyFont="1" applyBorder="1" applyAlignment="1">
      <alignment horizontal="right" vertical="center"/>
    </xf>
    <xf numFmtId="0" fontId="5" fillId="0" borderId="24" xfId="62" applyFont="1" applyFill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 wrapText="1"/>
      <protection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25" xfId="62" applyFont="1" applyBorder="1" applyAlignment="1">
      <alignment horizontal="center" vertical="center" wrapText="1"/>
      <protection/>
    </xf>
    <xf numFmtId="0" fontId="22" fillId="0" borderId="0" xfId="43" applyFont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5" fillId="0" borderId="0" xfId="43" applyFont="1" applyAlignment="1" applyProtection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7" fillId="0" borderId="0" xfId="62" applyFont="1" applyBorder="1" applyAlignment="1">
      <alignment horizontal="right" vertical="center" wrapText="1"/>
      <protection/>
    </xf>
    <xf numFmtId="0" fontId="9" fillId="0" borderId="0" xfId="62" applyFont="1" applyBorder="1" applyAlignment="1">
      <alignment horizontal="right" vertical="center"/>
      <protection/>
    </xf>
    <xf numFmtId="0" fontId="9" fillId="0" borderId="0" xfId="62" applyFont="1" applyAlignment="1">
      <alignment horizontal="right" vertical="center"/>
      <protection/>
    </xf>
    <xf numFmtId="0" fontId="10" fillId="0" borderId="0" xfId="62" applyFont="1" applyFill="1">
      <alignment/>
      <protection/>
    </xf>
    <xf numFmtId="0" fontId="73" fillId="0" borderId="0" xfId="63" applyFont="1" applyFill="1" applyAlignment="1">
      <alignment vertical="center"/>
      <protection/>
    </xf>
    <xf numFmtId="0" fontId="76" fillId="0" borderId="0" xfId="63" applyFont="1" applyFill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210" fontId="3" fillId="0" borderId="26" xfId="69" applyFont="1" applyFill="1" applyBorder="1" applyAlignment="1">
      <alignment vertical="center"/>
      <protection/>
    </xf>
    <xf numFmtId="210" fontId="3" fillId="0" borderId="16" xfId="69" applyFont="1" applyFill="1" applyBorder="1" applyAlignment="1" applyProtection="1">
      <alignment horizontal="center" vertical="center"/>
      <protection/>
    </xf>
    <xf numFmtId="210" fontId="3" fillId="0" borderId="11" xfId="69" applyFont="1" applyFill="1" applyBorder="1" applyAlignment="1" applyProtection="1">
      <alignment horizontal="center" vertical="center"/>
      <protection/>
    </xf>
    <xf numFmtId="210" fontId="3" fillId="0" borderId="27" xfId="69" applyFont="1" applyFill="1" applyBorder="1" applyAlignment="1">
      <alignment vertical="center"/>
      <protection/>
    </xf>
    <xf numFmtId="210" fontId="3" fillId="0" borderId="28" xfId="69" applyFont="1" applyFill="1" applyBorder="1" applyAlignment="1" applyProtection="1">
      <alignment horizontal="left"/>
      <protection/>
    </xf>
    <xf numFmtId="210" fontId="3" fillId="0" borderId="29" xfId="69" applyFont="1" applyFill="1" applyBorder="1">
      <alignment/>
      <protection/>
    </xf>
    <xf numFmtId="0" fontId="7" fillId="0" borderId="0" xfId="0" applyFont="1" applyFill="1" applyAlignment="1">
      <alignment/>
    </xf>
    <xf numFmtId="210" fontId="17" fillId="0" borderId="0" xfId="69" applyFont="1" applyFill="1">
      <alignment/>
      <protection/>
    </xf>
    <xf numFmtId="0" fontId="17" fillId="0" borderId="0" xfId="67" applyFont="1" applyFill="1">
      <alignment/>
      <protection/>
    </xf>
    <xf numFmtId="210" fontId="17" fillId="0" borderId="0" xfId="69" applyFont="1" applyFill="1" applyAlignment="1">
      <alignment horizontal="center"/>
      <protection/>
    </xf>
    <xf numFmtId="210" fontId="5" fillId="0" borderId="0" xfId="69" applyFont="1" applyFill="1">
      <alignment/>
      <protection/>
    </xf>
    <xf numFmtId="0" fontId="5" fillId="0" borderId="0" xfId="67" applyFont="1" applyFill="1">
      <alignment/>
      <protection/>
    </xf>
    <xf numFmtId="210" fontId="5" fillId="0" borderId="0" xfId="69" applyFont="1" applyFill="1" applyAlignment="1">
      <alignment horizontal="center"/>
      <protection/>
    </xf>
    <xf numFmtId="0" fontId="11" fillId="0" borderId="0" xfId="69" applyNumberFormat="1" applyFont="1" applyFill="1" applyAlignment="1">
      <alignment horizontal="center" vertical="center"/>
      <protection/>
    </xf>
    <xf numFmtId="0" fontId="5" fillId="0" borderId="0" xfId="69" applyNumberFormat="1" applyFont="1" applyFill="1" applyAlignment="1">
      <alignment horizontal="center" vertical="center"/>
      <protection/>
    </xf>
    <xf numFmtId="210" fontId="5" fillId="0" borderId="0" xfId="69" applyFont="1" applyFill="1" applyAlignment="1">
      <alignment vertical="center"/>
      <protection/>
    </xf>
    <xf numFmtId="210" fontId="5" fillId="0" borderId="30" xfId="69" applyFont="1" applyFill="1" applyBorder="1" applyAlignment="1">
      <alignment horizontal="center" vertical="center"/>
      <protection/>
    </xf>
    <xf numFmtId="210" fontId="5" fillId="0" borderId="11" xfId="69" applyFont="1" applyFill="1" applyBorder="1" applyAlignment="1">
      <alignment horizontal="center" vertical="center"/>
      <protection/>
    </xf>
    <xf numFmtId="210" fontId="5" fillId="0" borderId="11" xfId="69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distributed" vertical="center"/>
    </xf>
    <xf numFmtId="0" fontId="5" fillId="0" borderId="0" xfId="69" applyNumberFormat="1" applyFont="1" applyFill="1">
      <alignment/>
      <protection/>
    </xf>
    <xf numFmtId="0" fontId="17" fillId="0" borderId="0" xfId="69" applyNumberFormat="1" applyFont="1" applyFill="1">
      <alignment/>
      <protection/>
    </xf>
    <xf numFmtId="0" fontId="4" fillId="0" borderId="0" xfId="69" applyNumberFormat="1" applyFont="1" applyFill="1">
      <alignment/>
      <protection/>
    </xf>
    <xf numFmtId="0" fontId="3" fillId="0" borderId="32" xfId="68" applyFont="1" applyFill="1" applyBorder="1" applyAlignment="1" applyProtection="1">
      <alignment horizontal="right" vertical="center"/>
      <protection/>
    </xf>
    <xf numFmtId="0" fontId="3" fillId="0" borderId="33" xfId="68" applyFont="1" applyFill="1" applyBorder="1" applyAlignment="1" applyProtection="1">
      <alignment horizontal="right" vertical="center"/>
      <protection/>
    </xf>
    <xf numFmtId="0" fontId="3" fillId="0" borderId="34" xfId="68" applyFont="1" applyFill="1" applyBorder="1" applyAlignment="1" applyProtection="1">
      <alignment horizontal="center" vertical="center"/>
      <protection/>
    </xf>
    <xf numFmtId="0" fontId="3" fillId="0" borderId="35" xfId="68" applyFont="1" applyFill="1" applyBorder="1" applyAlignment="1" applyProtection="1">
      <alignment horizontal="right" vertical="center"/>
      <protection/>
    </xf>
    <xf numFmtId="210" fontId="3" fillId="0" borderId="36" xfId="69" applyFont="1" applyFill="1" applyBorder="1" applyAlignment="1">
      <alignment horizontal="right" vertical="top"/>
      <protection/>
    </xf>
    <xf numFmtId="210" fontId="3" fillId="0" borderId="32" xfId="69" applyFont="1" applyFill="1" applyBorder="1" applyAlignment="1" applyProtection="1">
      <alignment horizontal="right" vertical="top"/>
      <protection/>
    </xf>
    <xf numFmtId="210" fontId="3" fillId="0" borderId="32" xfId="69" applyFont="1" applyFill="1" applyBorder="1" applyAlignment="1">
      <alignment horizontal="right" vertical="top"/>
      <protection/>
    </xf>
    <xf numFmtId="193" fontId="3" fillId="0" borderId="34" xfId="69" applyNumberFormat="1" applyFont="1" applyFill="1" applyBorder="1" applyAlignment="1">
      <alignment horizontal="right" vertical="center"/>
      <protection/>
    </xf>
    <xf numFmtId="193" fontId="3" fillId="0" borderId="37" xfId="69" applyNumberFormat="1" applyFont="1" applyFill="1" applyBorder="1" applyAlignment="1">
      <alignment horizontal="right" vertical="center"/>
      <protection/>
    </xf>
    <xf numFmtId="193" fontId="3" fillId="0" borderId="34" xfId="69" applyNumberFormat="1" applyFont="1" applyFill="1" applyBorder="1" applyAlignment="1" applyProtection="1">
      <alignment horizontal="right" vertical="center"/>
      <protection/>
    </xf>
    <xf numFmtId="210" fontId="3" fillId="0" borderId="38" xfId="69" applyFont="1" applyFill="1" applyBorder="1" applyAlignment="1" applyProtection="1">
      <alignment horizontal="center" vertical="center"/>
      <protection/>
    </xf>
    <xf numFmtId="210" fontId="3" fillId="0" borderId="39" xfId="69" applyFont="1" applyFill="1" applyBorder="1" applyAlignment="1" applyProtection="1">
      <alignment horizontal="center" vertical="center"/>
      <protection/>
    </xf>
    <xf numFmtId="211" fontId="5" fillId="0" borderId="36" xfId="69" applyNumberFormat="1" applyFont="1" applyFill="1" applyBorder="1" applyAlignment="1" applyProtection="1">
      <alignment horizontal="right" vertical="center"/>
      <protection/>
    </xf>
    <xf numFmtId="211" fontId="5" fillId="0" borderId="32" xfId="69" applyNumberFormat="1" applyFont="1" applyFill="1" applyBorder="1" applyAlignment="1" applyProtection="1">
      <alignment horizontal="right" vertical="center"/>
      <protection/>
    </xf>
    <xf numFmtId="211" fontId="5" fillId="0" borderId="32" xfId="69" applyNumberFormat="1" applyFont="1" applyFill="1" applyBorder="1" applyAlignment="1">
      <alignment horizontal="right" vertical="center"/>
      <protection/>
    </xf>
    <xf numFmtId="210" fontId="5" fillId="0" borderId="32" xfId="69" applyFont="1" applyFill="1" applyBorder="1" applyAlignment="1">
      <alignment horizontal="center" vertical="center"/>
      <protection/>
    </xf>
    <xf numFmtId="210" fontId="5" fillId="0" borderId="33" xfId="69" applyFont="1" applyFill="1" applyBorder="1" applyAlignment="1">
      <alignment vertical="center"/>
      <protection/>
    </xf>
    <xf numFmtId="0" fontId="5" fillId="0" borderId="34" xfId="69" applyNumberFormat="1" applyFont="1" applyFill="1" applyBorder="1" applyAlignment="1" applyProtection="1">
      <alignment horizontal="center" vertical="center"/>
      <protection/>
    </xf>
    <xf numFmtId="0" fontId="5" fillId="0" borderId="35" xfId="69" applyNumberFormat="1" applyFont="1" applyFill="1" applyBorder="1" applyAlignment="1" applyProtection="1">
      <alignment horizontal="center" vertical="center"/>
      <protection/>
    </xf>
    <xf numFmtId="0" fontId="11" fillId="0" borderId="40" xfId="69" applyNumberFormat="1" applyFont="1" applyFill="1" applyBorder="1" applyAlignment="1" applyProtection="1">
      <alignment horizontal="center" vertical="center"/>
      <protection/>
    </xf>
    <xf numFmtId="0" fontId="11" fillId="0" borderId="41" xfId="69" applyNumberFormat="1" applyFont="1" applyFill="1" applyBorder="1" applyAlignment="1" applyProtection="1">
      <alignment horizontal="center" vertical="center"/>
      <protection/>
    </xf>
    <xf numFmtId="210" fontId="7" fillId="0" borderId="42" xfId="69" applyFont="1" applyFill="1" applyBorder="1" applyAlignment="1">
      <alignment horizontal="left" indent="1"/>
      <protection/>
    </xf>
    <xf numFmtId="210" fontId="7" fillId="0" borderId="42" xfId="69" applyFont="1" applyFill="1" applyBorder="1" applyAlignment="1">
      <alignment/>
      <protection/>
    </xf>
    <xf numFmtId="0" fontId="5" fillId="0" borderId="43" xfId="68" applyFont="1" applyFill="1" applyBorder="1" applyAlignment="1" applyProtection="1">
      <alignment horizontal="right" vertical="center"/>
      <protection locked="0"/>
    </xf>
    <xf numFmtId="210" fontId="5" fillId="0" borderId="43" xfId="69" applyFont="1" applyFill="1" applyBorder="1">
      <alignment/>
      <protection/>
    </xf>
    <xf numFmtId="0" fontId="5" fillId="0" borderId="44" xfId="0" applyFont="1" applyBorder="1" applyAlignment="1">
      <alignment/>
    </xf>
    <xf numFmtId="210" fontId="5" fillId="0" borderId="44" xfId="69" applyFont="1" applyFill="1" applyBorder="1" applyAlignment="1">
      <alignment horizontal="center"/>
      <protection/>
    </xf>
    <xf numFmtId="210" fontId="5" fillId="0" borderId="44" xfId="69" applyFont="1" applyFill="1" applyBorder="1">
      <alignment/>
      <protection/>
    </xf>
    <xf numFmtId="0" fontId="5" fillId="0" borderId="44" xfId="67" applyFont="1" applyFill="1" applyBorder="1">
      <alignment/>
      <protection/>
    </xf>
    <xf numFmtId="210" fontId="17" fillId="0" borderId="45" xfId="69" applyFont="1" applyFill="1" applyBorder="1" applyAlignment="1">
      <alignment horizontal="center"/>
      <protection/>
    </xf>
    <xf numFmtId="210" fontId="17" fillId="0" borderId="45" xfId="69" applyFont="1" applyFill="1" applyBorder="1">
      <alignment/>
      <protection/>
    </xf>
    <xf numFmtId="0" fontId="17" fillId="0" borderId="45" xfId="67" applyFont="1" applyFill="1" applyBorder="1">
      <alignment/>
      <protection/>
    </xf>
    <xf numFmtId="0" fontId="4" fillId="0" borderId="45" xfId="69" applyNumberFormat="1" applyFont="1" applyFill="1" applyBorder="1" applyAlignment="1">
      <alignment horizontal="left" indent="1"/>
      <protection/>
    </xf>
    <xf numFmtId="0" fontId="4" fillId="0" borderId="45" xfId="69" applyNumberFormat="1" applyFont="1" applyFill="1" applyBorder="1" applyAlignment="1">
      <alignment/>
      <protection/>
    </xf>
    <xf numFmtId="0" fontId="3" fillId="0" borderId="45" xfId="0" applyNumberFormat="1" applyFont="1" applyFill="1" applyBorder="1" applyAlignment="1">
      <alignment/>
    </xf>
    <xf numFmtId="0" fontId="3" fillId="0" borderId="45" xfId="0" applyFont="1" applyBorder="1" applyAlignment="1">
      <alignment horizontal="left"/>
    </xf>
    <xf numFmtId="49" fontId="7" fillId="0" borderId="45" xfId="0" applyNumberFormat="1" applyFont="1" applyBorder="1" applyAlignment="1">
      <alignment horizontal="left"/>
    </xf>
    <xf numFmtId="0" fontId="5" fillId="0" borderId="46" xfId="69" applyNumberFormat="1" applyFont="1" applyFill="1" applyBorder="1" applyAlignment="1">
      <alignment horizontal="center"/>
      <protection/>
    </xf>
    <xf numFmtId="0" fontId="5" fillId="0" borderId="0" xfId="69" applyNumberFormat="1" applyFont="1" applyFill="1" applyBorder="1" applyAlignment="1">
      <alignment horizontal="center"/>
      <protection/>
    </xf>
    <xf numFmtId="0" fontId="5" fillId="0" borderId="0" xfId="69" applyNumberFormat="1" applyFont="1" applyFill="1" applyBorder="1">
      <alignment/>
      <protection/>
    </xf>
    <xf numFmtId="0" fontId="5" fillId="0" borderId="0" xfId="69" applyNumberFormat="1" applyFont="1" applyFill="1" applyBorder="1" applyAlignment="1">
      <alignment horizontal="distributed" vertical="center"/>
      <protection/>
    </xf>
    <xf numFmtId="0" fontId="5" fillId="0" borderId="47" xfId="67" applyNumberFormat="1" applyFont="1" applyFill="1" applyBorder="1">
      <alignment/>
      <protection/>
    </xf>
    <xf numFmtId="210" fontId="5" fillId="0" borderId="48" xfId="69" applyFont="1" applyFill="1" applyBorder="1" applyAlignment="1">
      <alignment horizontal="center" vertical="center"/>
      <protection/>
    </xf>
    <xf numFmtId="210" fontId="5" fillId="0" borderId="49" xfId="69" applyFont="1" applyFill="1" applyBorder="1" applyAlignment="1" applyProtection="1">
      <alignment horizontal="right" vertical="center"/>
      <protection/>
    </xf>
    <xf numFmtId="0" fontId="5" fillId="0" borderId="50" xfId="69" applyNumberFormat="1" applyFont="1" applyFill="1" applyBorder="1" applyAlignment="1" applyProtection="1">
      <alignment horizontal="center" vertical="center"/>
      <protection/>
    </xf>
    <xf numFmtId="193" fontId="3" fillId="0" borderId="51" xfId="69" applyNumberFormat="1" applyFont="1" applyFill="1" applyBorder="1" applyAlignment="1" applyProtection="1">
      <alignment horizontal="right" vertical="center"/>
      <protection/>
    </xf>
    <xf numFmtId="0" fontId="11" fillId="0" borderId="52" xfId="69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left"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210" fontId="7" fillId="0" borderId="56" xfId="69" applyFont="1" applyFill="1" applyBorder="1" applyAlignment="1">
      <alignment horizontal="left" indent="1"/>
      <protection/>
    </xf>
    <xf numFmtId="210" fontId="7" fillId="0" borderId="57" xfId="69" applyFont="1" applyFill="1" applyBorder="1" applyAlignment="1">
      <alignment/>
      <protection/>
    </xf>
    <xf numFmtId="0" fontId="5" fillId="0" borderId="58" xfId="68" applyFont="1" applyFill="1" applyBorder="1" applyAlignment="1" applyProtection="1">
      <alignment horizontal="right" vertical="center"/>
      <protection locked="0"/>
    </xf>
    <xf numFmtId="210" fontId="5" fillId="0" borderId="59" xfId="69" applyFont="1" applyFill="1" applyBorder="1">
      <alignment/>
      <protection/>
    </xf>
    <xf numFmtId="210" fontId="3" fillId="0" borderId="60" xfId="69" applyFont="1" applyFill="1" applyBorder="1" applyAlignment="1" applyProtection="1">
      <alignment horizontal="distributed" vertical="center"/>
      <protection/>
    </xf>
    <xf numFmtId="210" fontId="3" fillId="0" borderId="61" xfId="69" applyFont="1" applyFill="1" applyBorder="1" applyAlignment="1" applyProtection="1">
      <alignment horizontal="distributed" vertical="center"/>
      <protection/>
    </xf>
    <xf numFmtId="0" fontId="3" fillId="0" borderId="48" xfId="68" applyFont="1" applyFill="1" applyBorder="1" applyAlignment="1" applyProtection="1">
      <alignment horizontal="right" vertical="center"/>
      <protection/>
    </xf>
    <xf numFmtId="210" fontId="3" fillId="0" borderId="49" xfId="69" applyFont="1" applyFill="1" applyBorder="1" applyAlignment="1" applyProtection="1">
      <alignment horizontal="right" vertical="top"/>
      <protection/>
    </xf>
    <xf numFmtId="0" fontId="3" fillId="0" borderId="50" xfId="68" applyFont="1" applyFill="1" applyBorder="1" applyAlignment="1" applyProtection="1">
      <alignment horizontal="right" vertical="center"/>
      <protection/>
    </xf>
    <xf numFmtId="0" fontId="5" fillId="0" borderId="62" xfId="0" applyFont="1" applyBorder="1" applyAlignment="1">
      <alignment/>
    </xf>
    <xf numFmtId="0" fontId="5" fillId="0" borderId="63" xfId="68" applyNumberFormat="1" applyFont="1" applyFill="1" applyBorder="1" applyAlignment="1" applyProtection="1">
      <alignment/>
      <protection locked="0"/>
    </xf>
    <xf numFmtId="210" fontId="5" fillId="0" borderId="63" xfId="69" applyFont="1" applyFill="1" applyBorder="1">
      <alignment/>
      <protection/>
    </xf>
    <xf numFmtId="37" fontId="5" fillId="0" borderId="63" xfId="69" applyNumberFormat="1" applyFont="1" applyFill="1" applyBorder="1" applyProtection="1">
      <alignment/>
      <protection/>
    </xf>
    <xf numFmtId="0" fontId="5" fillId="0" borderId="63" xfId="68" applyFont="1" applyFill="1" applyBorder="1" applyAlignment="1" applyProtection="1">
      <alignment vertical="center"/>
      <protection locked="0"/>
    </xf>
    <xf numFmtId="37" fontId="5" fillId="0" borderId="64" xfId="69" applyNumberFormat="1" applyFont="1" applyFill="1" applyBorder="1" applyProtection="1">
      <alignment/>
      <protection/>
    </xf>
    <xf numFmtId="177" fontId="8" fillId="0" borderId="0" xfId="62" applyNumberFormat="1" applyFont="1" applyFill="1" applyBorder="1" applyAlignment="1">
      <alignment horizontal="center" vertical="center"/>
      <protection/>
    </xf>
    <xf numFmtId="3" fontId="2" fillId="0" borderId="12" xfId="63" applyNumberFormat="1" applyFont="1" applyFill="1" applyBorder="1" applyAlignment="1">
      <alignment vertical="center"/>
      <protection/>
    </xf>
    <xf numFmtId="3" fontId="2" fillId="0" borderId="0" xfId="63" applyNumberFormat="1" applyFont="1" applyFill="1" applyBorder="1" applyAlignment="1">
      <alignment horizontal="right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210" fontId="3" fillId="0" borderId="65" xfId="69" applyFont="1" applyFill="1" applyBorder="1" applyAlignment="1" applyProtection="1">
      <alignment horizontal="left"/>
      <protection/>
    </xf>
    <xf numFmtId="0" fontId="3" fillId="0" borderId="66" xfId="68" applyFont="1" applyFill="1" applyBorder="1" applyAlignment="1" applyProtection="1">
      <alignment horizontal="right" vertical="center"/>
      <protection/>
    </xf>
    <xf numFmtId="0" fontId="3" fillId="0" borderId="67" xfId="68" applyFont="1" applyFill="1" applyBorder="1" applyAlignment="1" applyProtection="1">
      <alignment horizontal="center" vertical="center"/>
      <protection/>
    </xf>
    <xf numFmtId="0" fontId="3" fillId="0" borderId="68" xfId="68" applyFont="1" applyFill="1" applyBorder="1" applyAlignment="1" applyProtection="1">
      <alignment horizontal="right" vertical="center"/>
      <protection/>
    </xf>
    <xf numFmtId="193" fontId="3" fillId="0" borderId="69" xfId="69" applyNumberFormat="1" applyFont="1" applyFill="1" applyBorder="1" applyAlignment="1">
      <alignment horizontal="right" vertical="center"/>
      <protection/>
    </xf>
    <xf numFmtId="193" fontId="3" fillId="0" borderId="67" xfId="69" applyNumberFormat="1" applyFont="1" applyFill="1" applyBorder="1" applyAlignment="1" applyProtection="1">
      <alignment horizontal="right" vertical="center"/>
      <protection/>
    </xf>
    <xf numFmtId="193" fontId="3" fillId="0" borderId="67" xfId="69" applyNumberFormat="1" applyFont="1" applyFill="1" applyBorder="1" applyAlignment="1">
      <alignment horizontal="right" vertical="center"/>
      <protection/>
    </xf>
    <xf numFmtId="193" fontId="3" fillId="0" borderId="70" xfId="69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distributed" vertical="center" shrinkToFit="1"/>
    </xf>
    <xf numFmtId="49" fontId="11" fillId="0" borderId="0" xfId="62" applyNumberFormat="1" applyFont="1" applyFill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30" xfId="63" applyFont="1" applyFill="1" applyBorder="1" applyAlignment="1">
      <alignment horizontal="center" vertical="center" wrapText="1"/>
      <protection/>
    </xf>
    <xf numFmtId="177" fontId="2" fillId="0" borderId="15" xfId="62" applyNumberFormat="1" applyFont="1" applyFill="1" applyBorder="1" applyAlignment="1">
      <alignment horizontal="right" vertical="center"/>
      <protection/>
    </xf>
    <xf numFmtId="3" fontId="2" fillId="0" borderId="15" xfId="63" applyNumberFormat="1" applyFont="1" applyFill="1" applyBorder="1" applyAlignment="1">
      <alignment horizontal="right" vertical="center"/>
      <protection/>
    </xf>
    <xf numFmtId="207" fontId="5" fillId="0" borderId="0" xfId="49" applyNumberFormat="1" applyFont="1" applyBorder="1" applyAlignment="1">
      <alignment horizontal="right" vertical="center"/>
    </xf>
    <xf numFmtId="0" fontId="5" fillId="0" borderId="30" xfId="63" applyFont="1" applyBorder="1" applyAlignment="1">
      <alignment horizontal="center" vertical="center" wrapText="1"/>
      <protection/>
    </xf>
    <xf numFmtId="0" fontId="3" fillId="0" borderId="30" xfId="63" applyFont="1" applyFill="1" applyBorder="1" applyAlignment="1">
      <alignment horizontal="center" vertical="center" shrinkToFit="1"/>
      <protection/>
    </xf>
    <xf numFmtId="177" fontId="5" fillId="0" borderId="0" xfId="63" applyNumberFormat="1" applyFont="1" applyBorder="1" applyAlignment="1">
      <alignment horizontal="right" vertical="top"/>
      <protection/>
    </xf>
    <xf numFmtId="0" fontId="5" fillId="0" borderId="0" xfId="63" applyFont="1" applyFill="1" applyBorder="1" applyAlignment="1">
      <alignment horizontal="center"/>
      <protection/>
    </xf>
    <xf numFmtId="177" fontId="5" fillId="0" borderId="0" xfId="63" applyNumberFormat="1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/>
      <protection/>
    </xf>
    <xf numFmtId="0" fontId="5" fillId="0" borderId="16" xfId="63" applyFont="1" applyFill="1" applyBorder="1" applyAlignment="1">
      <alignment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vertical="center"/>
      <protection/>
    </xf>
    <xf numFmtId="0" fontId="11" fillId="0" borderId="15" xfId="63" applyNumberFormat="1" applyFont="1" applyFill="1" applyBorder="1" applyAlignment="1">
      <alignment vertical="center"/>
      <protection/>
    </xf>
    <xf numFmtId="0" fontId="11" fillId="0" borderId="17" xfId="63" applyNumberFormat="1" applyFont="1" applyFill="1" applyBorder="1" applyAlignment="1">
      <alignment vertical="center"/>
      <protection/>
    </xf>
    <xf numFmtId="0" fontId="11" fillId="0" borderId="15" xfId="63" applyNumberFormat="1" applyFont="1" applyFill="1" applyBorder="1" applyAlignment="1">
      <alignment horizontal="center" vertical="center"/>
      <protection/>
    </xf>
    <xf numFmtId="0" fontId="11" fillId="0" borderId="0" xfId="62" applyNumberFormat="1" applyFont="1" applyFill="1" applyBorder="1" applyAlignment="1">
      <alignment horizontal="center" vertical="center"/>
      <protection/>
    </xf>
    <xf numFmtId="177" fontId="2" fillId="0" borderId="0" xfId="62" applyNumberFormat="1" applyFont="1" applyFill="1" applyBorder="1" applyAlignment="1">
      <alignment horizontal="right" vertical="center"/>
      <protection/>
    </xf>
    <xf numFmtId="0" fontId="5" fillId="0" borderId="71" xfId="0" applyFont="1" applyBorder="1" applyAlignment="1">
      <alignment/>
    </xf>
    <xf numFmtId="0" fontId="26" fillId="0" borderId="12" xfId="62" applyNumberFormat="1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0" fontId="5" fillId="0" borderId="27" xfId="0" applyFont="1" applyBorder="1" applyAlignment="1">
      <alignment horizontal="center" vertical="distributed"/>
    </xf>
    <xf numFmtId="41" fontId="5" fillId="0" borderId="15" xfId="0" applyNumberFormat="1" applyFont="1" applyBorder="1" applyAlignment="1">
      <alignment horizontal="center"/>
    </xf>
    <xf numFmtId="0" fontId="5" fillId="0" borderId="72" xfId="0" applyFont="1" applyBorder="1" applyAlignment="1">
      <alignment horizontal="center" vertical="distributed"/>
    </xf>
    <xf numFmtId="0" fontId="5" fillId="0" borderId="7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41" fontId="5" fillId="0" borderId="22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distributed"/>
    </xf>
    <xf numFmtId="41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distributed" shrinkToFit="1"/>
    </xf>
    <xf numFmtId="49" fontId="5" fillId="0" borderId="0" xfId="0" applyNumberFormat="1" applyFont="1" applyAlignment="1">
      <alignment horizontal="distributed" shrinkToFit="1"/>
    </xf>
    <xf numFmtId="49" fontId="5" fillId="0" borderId="15" xfId="0" applyNumberFormat="1" applyFont="1" applyBorder="1" applyAlignment="1">
      <alignment horizontal="distributed" shrinkToFit="1"/>
    </xf>
    <xf numFmtId="41" fontId="5" fillId="0" borderId="12" xfId="0" applyNumberFormat="1" applyFont="1" applyBorder="1" applyAlignment="1">
      <alignment/>
    </xf>
    <xf numFmtId="41" fontId="16" fillId="0" borderId="0" xfId="0" applyNumberFormat="1" applyFont="1" applyAlignment="1">
      <alignment/>
    </xf>
    <xf numFmtId="41" fontId="2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25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73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49" fontId="3" fillId="0" borderId="0" xfId="0" applyNumberFormat="1" applyFont="1" applyFill="1" applyAlignment="1">
      <alignment horizontal="distributed" shrinkToFit="1"/>
    </xf>
    <xf numFmtId="49" fontId="3" fillId="0" borderId="0" xfId="0" applyNumberFormat="1" applyFont="1" applyFill="1" applyAlignment="1">
      <alignment vertical="center"/>
    </xf>
    <xf numFmtId="0" fontId="16" fillId="0" borderId="12" xfId="0" applyFont="1" applyFill="1" applyBorder="1" applyAlignment="1">
      <alignment/>
    </xf>
    <xf numFmtId="0" fontId="2" fillId="0" borderId="74" xfId="68" applyFont="1" applyFill="1" applyBorder="1" applyAlignment="1" applyProtection="1">
      <alignment horizontal="right" vertical="center"/>
      <protection/>
    </xf>
    <xf numFmtId="0" fontId="2" fillId="0" borderId="75" xfId="68" applyFont="1" applyFill="1" applyBorder="1" applyAlignment="1" applyProtection="1">
      <alignment horizontal="center" vertical="center"/>
      <protection/>
    </xf>
    <xf numFmtId="0" fontId="2" fillId="0" borderId="76" xfId="68" applyFont="1" applyFill="1" applyBorder="1" applyAlignment="1" applyProtection="1">
      <alignment horizontal="right" vertical="center"/>
      <protection/>
    </xf>
    <xf numFmtId="193" fontId="25" fillId="0" borderId="77" xfId="0" applyNumberFormat="1" applyFont="1" applyFill="1" applyBorder="1" applyAlignment="1" applyProtection="1">
      <alignment horizontal="right" vertical="center"/>
      <protection locked="0"/>
    </xf>
    <xf numFmtId="193" fontId="25" fillId="0" borderId="75" xfId="0" applyNumberFormat="1" applyFont="1" applyFill="1" applyBorder="1" applyAlignment="1" applyProtection="1">
      <alignment horizontal="right" vertical="center"/>
      <protection locked="0"/>
    </xf>
    <xf numFmtId="193" fontId="2" fillId="0" borderId="75" xfId="69" applyNumberFormat="1" applyFont="1" applyFill="1" applyBorder="1" applyAlignment="1">
      <alignment horizontal="right" vertical="center"/>
      <protection/>
    </xf>
    <xf numFmtId="193" fontId="2" fillId="0" borderId="75" xfId="69" applyNumberFormat="1" applyFont="1" applyFill="1" applyBorder="1" applyAlignment="1" quotePrefix="1">
      <alignment horizontal="right" vertical="center"/>
      <protection/>
    </xf>
    <xf numFmtId="193" fontId="2" fillId="0" borderId="78" xfId="69" applyNumberFormat="1" applyFont="1" applyFill="1" applyBorder="1" applyAlignment="1" applyProtection="1">
      <alignment horizontal="right" vertical="center"/>
      <protection/>
    </xf>
    <xf numFmtId="0" fontId="2" fillId="0" borderId="79" xfId="68" applyFont="1" applyFill="1" applyBorder="1" applyAlignment="1" applyProtection="1">
      <alignment horizontal="right" vertical="center"/>
      <protection/>
    </xf>
    <xf numFmtId="0" fontId="2" fillId="0" borderId="80" xfId="68" applyFont="1" applyFill="1" applyBorder="1" applyAlignment="1" applyProtection="1">
      <alignment horizontal="center" vertical="center"/>
      <protection/>
    </xf>
    <xf numFmtId="0" fontId="2" fillId="0" borderId="81" xfId="68" applyFont="1" applyFill="1" applyBorder="1" applyAlignment="1" applyProtection="1">
      <alignment horizontal="right" vertical="center"/>
      <protection/>
    </xf>
    <xf numFmtId="0" fontId="5" fillId="0" borderId="66" xfId="69" applyNumberFormat="1" applyFont="1" applyFill="1" applyBorder="1" applyAlignment="1" applyProtection="1">
      <alignment horizontal="center" vertical="center"/>
      <protection/>
    </xf>
    <xf numFmtId="0" fontId="5" fillId="0" borderId="67" xfId="69" applyNumberFormat="1" applyFont="1" applyFill="1" applyBorder="1" applyAlignment="1" applyProtection="1">
      <alignment horizontal="center" vertical="center"/>
      <protection/>
    </xf>
    <xf numFmtId="0" fontId="5" fillId="0" borderId="68" xfId="69" applyNumberFormat="1" applyFont="1" applyFill="1" applyBorder="1" applyAlignment="1" applyProtection="1">
      <alignment horizontal="center" vertical="center"/>
      <protection/>
    </xf>
    <xf numFmtId="193" fontId="2" fillId="0" borderId="69" xfId="69" applyNumberFormat="1" applyFont="1" applyFill="1" applyBorder="1" applyAlignment="1" applyProtection="1">
      <alignment horizontal="right" vertical="center"/>
      <protection/>
    </xf>
    <xf numFmtId="193" fontId="2" fillId="0" borderId="67" xfId="69" applyNumberFormat="1" applyFont="1" applyFill="1" applyBorder="1" applyAlignment="1">
      <alignment horizontal="right" vertical="center"/>
      <protection/>
    </xf>
    <xf numFmtId="193" fontId="2" fillId="0" borderId="67" xfId="69" applyNumberFormat="1" applyFont="1" applyFill="1" applyBorder="1" applyAlignment="1" quotePrefix="1">
      <alignment horizontal="right" vertical="center"/>
      <protection/>
    </xf>
    <xf numFmtId="193" fontId="2" fillId="0" borderId="70" xfId="69" applyNumberFormat="1" applyFont="1" applyFill="1" applyBorder="1" applyAlignment="1" applyProtection="1">
      <alignment horizontal="right" vertical="center"/>
      <protection/>
    </xf>
    <xf numFmtId="193" fontId="2" fillId="0" borderId="77" xfId="69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176" fontId="11" fillId="0" borderId="15" xfId="0" applyNumberFormat="1" applyFont="1" applyBorder="1" applyAlignment="1">
      <alignment horizontal="right"/>
    </xf>
    <xf numFmtId="0" fontId="11" fillId="0" borderId="0" xfId="63" applyNumberFormat="1" applyFont="1" applyFill="1" applyBorder="1" applyAlignment="1">
      <alignment vertical="center"/>
      <protection/>
    </xf>
    <xf numFmtId="0" fontId="11" fillId="0" borderId="0" xfId="63" applyNumberFormat="1" applyFont="1" applyFill="1" applyBorder="1" applyAlignment="1">
      <alignment horizontal="center" vertical="center"/>
      <protection/>
    </xf>
    <xf numFmtId="177" fontId="11" fillId="0" borderId="15" xfId="6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Alignment="1">
      <alignment horizontal="left" shrinkToFit="1"/>
    </xf>
    <xf numFmtId="0" fontId="22" fillId="0" borderId="0" xfId="43" applyFont="1" applyFill="1" applyAlignment="1" applyProtection="1">
      <alignment/>
      <protection/>
    </xf>
    <xf numFmtId="210" fontId="3" fillId="0" borderId="25" xfId="69" applyFont="1" applyFill="1" applyBorder="1" applyAlignment="1" applyProtection="1">
      <alignment horizontal="center" vertical="center"/>
      <protection/>
    </xf>
    <xf numFmtId="210" fontId="3" fillId="0" borderId="72" xfId="69" applyFont="1" applyFill="1" applyBorder="1" applyAlignment="1" applyProtection="1">
      <alignment horizontal="center" vertical="center"/>
      <protection/>
    </xf>
    <xf numFmtId="210" fontId="3" fillId="0" borderId="23" xfId="69" applyFont="1" applyFill="1" applyBorder="1" applyAlignment="1" applyProtection="1">
      <alignment horizontal="center" vertical="center"/>
      <protection/>
    </xf>
    <xf numFmtId="210" fontId="3" fillId="0" borderId="73" xfId="69" applyFont="1" applyFill="1" applyBorder="1" applyAlignment="1" applyProtection="1">
      <alignment horizontal="center" vertical="center"/>
      <protection/>
    </xf>
    <xf numFmtId="210" fontId="5" fillId="0" borderId="82" xfId="69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>
      <alignment horizontal="center" vertical="center"/>
    </xf>
    <xf numFmtId="0" fontId="22" fillId="0" borderId="0" xfId="43" applyFont="1" applyAlignment="1" applyProtection="1">
      <alignment/>
      <protection/>
    </xf>
    <xf numFmtId="0" fontId="5" fillId="0" borderId="24" xfId="0" applyFont="1" applyBorder="1" applyAlignment="1">
      <alignment horizontal="center" vertical="center"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22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 vertical="center"/>
    </xf>
    <xf numFmtId="0" fontId="58" fillId="0" borderId="0" xfId="43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distributed"/>
    </xf>
    <xf numFmtId="0" fontId="5" fillId="0" borderId="7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distributed" wrapText="1"/>
    </xf>
    <xf numFmtId="0" fontId="5" fillId="0" borderId="72" xfId="0" applyFont="1" applyBorder="1" applyAlignment="1">
      <alignment horizontal="center" vertical="distributed" wrapText="1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49" fontId="6" fillId="0" borderId="0" xfId="0" applyNumberFormat="1" applyFont="1" applyFill="1" applyAlignment="1">
      <alignment horizontal="distributed" shrinkToFit="1"/>
    </xf>
    <xf numFmtId="0" fontId="3" fillId="0" borderId="84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Continuous" vertical="center"/>
    </xf>
    <xf numFmtId="0" fontId="3" fillId="0" borderId="90" xfId="0" applyFont="1" applyFill="1" applyBorder="1" applyAlignment="1">
      <alignment horizontal="centerContinuous" vertical="center"/>
    </xf>
    <xf numFmtId="0" fontId="3" fillId="0" borderId="88" xfId="0" applyFont="1" applyFill="1" applyBorder="1" applyAlignment="1">
      <alignment horizontal="centerContinuous" vertical="center"/>
    </xf>
    <xf numFmtId="41" fontId="2" fillId="0" borderId="22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41" fontId="3" fillId="0" borderId="2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73" xfId="0" applyNumberFormat="1" applyFont="1" applyFill="1" applyBorder="1" applyAlignment="1">
      <alignment horizontal="right"/>
    </xf>
    <xf numFmtId="41" fontId="3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 vertical="center" wrapText="1"/>
    </xf>
    <xf numFmtId="41" fontId="3" fillId="0" borderId="2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 horizontal="centerContinuous" shrinkToFit="1"/>
    </xf>
    <xf numFmtId="193" fontId="28" fillId="0" borderId="91" xfId="0" applyNumberFormat="1" applyFont="1" applyFill="1" applyBorder="1" applyAlignment="1" applyProtection="1">
      <alignment horizontal="right" vertical="center"/>
      <protection locked="0"/>
    </xf>
    <xf numFmtId="193" fontId="28" fillId="0" borderId="80" xfId="0" applyNumberFormat="1" applyFont="1" applyFill="1" applyBorder="1" applyAlignment="1" applyProtection="1">
      <alignment horizontal="right" vertical="center"/>
      <protection locked="0"/>
    </xf>
    <xf numFmtId="193" fontId="3" fillId="0" borderId="80" xfId="69" applyNumberFormat="1" applyFont="1" applyFill="1" applyBorder="1" applyAlignment="1">
      <alignment horizontal="right" vertical="center"/>
      <protection/>
    </xf>
    <xf numFmtId="193" fontId="3" fillId="0" borderId="80" xfId="69" applyNumberFormat="1" applyFont="1" applyFill="1" applyBorder="1" applyAlignment="1" quotePrefix="1">
      <alignment horizontal="right" vertical="center"/>
      <protection/>
    </xf>
    <xf numFmtId="193" fontId="3" fillId="0" borderId="92" xfId="69" applyNumberFormat="1" applyFont="1" applyFill="1" applyBorder="1" applyAlignment="1" applyProtection="1">
      <alignment horizontal="right" vertical="center"/>
      <protection/>
    </xf>
    <xf numFmtId="210" fontId="3" fillId="0" borderId="93" xfId="69" applyFont="1" applyFill="1" applyBorder="1" applyAlignment="1" applyProtection="1">
      <alignment horizontal="centerContinuous" vertical="center"/>
      <protection/>
    </xf>
    <xf numFmtId="210" fontId="3" fillId="0" borderId="21" xfId="69" applyFont="1" applyFill="1" applyBorder="1" applyAlignment="1" applyProtection="1">
      <alignment horizontal="centerContinuous" vertical="center"/>
      <protection/>
    </xf>
    <xf numFmtId="210" fontId="3" fillId="0" borderId="94" xfId="69" applyFont="1" applyFill="1" applyBorder="1" applyAlignment="1">
      <alignment horizontal="centerContinuous"/>
      <protection/>
    </xf>
    <xf numFmtId="210" fontId="3" fillId="0" borderId="95" xfId="69" applyFont="1" applyFill="1" applyBorder="1" applyAlignment="1" applyProtection="1">
      <alignment horizontal="centerContinuous" vertical="center"/>
      <protection/>
    </xf>
    <xf numFmtId="210" fontId="3" fillId="0" borderId="95" xfId="69" applyFont="1" applyFill="1" applyBorder="1" applyAlignment="1">
      <alignment horizontal="centerContinuous"/>
      <protection/>
    </xf>
    <xf numFmtId="210" fontId="3" fillId="0" borderId="96" xfId="69" applyFont="1" applyFill="1" applyBorder="1" applyAlignment="1">
      <alignment horizontal="centerContinuous"/>
      <protection/>
    </xf>
    <xf numFmtId="0" fontId="3" fillId="0" borderId="97" xfId="68" applyFont="1" applyFill="1" applyBorder="1" applyAlignment="1" applyProtection="1">
      <alignment vertical="center"/>
      <protection/>
    </xf>
    <xf numFmtId="0" fontId="3" fillId="0" borderId="14" xfId="68" applyFont="1" applyFill="1" applyBorder="1" applyAlignment="1" applyProtection="1">
      <alignment vertical="center"/>
      <protection/>
    </xf>
    <xf numFmtId="0" fontId="3" fillId="0" borderId="98" xfId="68" applyFont="1" applyFill="1" applyBorder="1" applyAlignment="1" applyProtection="1">
      <alignment vertical="center"/>
      <protection/>
    </xf>
    <xf numFmtId="0" fontId="3" fillId="0" borderId="15" xfId="68" applyFont="1" applyFill="1" applyBorder="1" applyAlignment="1" applyProtection="1">
      <alignment vertical="center"/>
      <protection/>
    </xf>
    <xf numFmtId="0" fontId="3" fillId="0" borderId="46" xfId="68" applyFont="1" applyFill="1" applyBorder="1" applyAlignment="1" applyProtection="1">
      <alignment horizontal="centerContinuous" vertical="center"/>
      <protection/>
    </xf>
    <xf numFmtId="0" fontId="3" fillId="0" borderId="0" xfId="68" applyFont="1" applyFill="1" applyBorder="1" applyAlignment="1" applyProtection="1">
      <alignment horizontal="centerContinuous" vertical="center"/>
      <protection/>
    </xf>
    <xf numFmtId="210" fontId="4" fillId="0" borderId="99" xfId="69" applyFont="1" applyFill="1" applyBorder="1" applyAlignment="1">
      <alignment horizontal="centerContinuous"/>
      <protection/>
    </xf>
    <xf numFmtId="210" fontId="4" fillId="0" borderId="100" xfId="69" applyFont="1" applyFill="1" applyBorder="1" applyAlignment="1">
      <alignment horizontal="centerContinuous"/>
      <protection/>
    </xf>
    <xf numFmtId="210" fontId="4" fillId="0" borderId="101" xfId="69" applyFont="1" applyFill="1" applyBorder="1" applyAlignment="1">
      <alignment horizontal="centerContinuous"/>
      <protection/>
    </xf>
    <xf numFmtId="210" fontId="5" fillId="0" borderId="98" xfId="69" applyFont="1" applyFill="1" applyBorder="1" applyAlignment="1" applyProtection="1">
      <alignment vertical="center"/>
      <protection/>
    </xf>
    <xf numFmtId="210" fontId="5" fillId="0" borderId="15" xfId="69" applyFont="1" applyFill="1" applyBorder="1" applyAlignment="1" applyProtection="1">
      <alignment vertical="center"/>
      <protection/>
    </xf>
    <xf numFmtId="210" fontId="5" fillId="0" borderId="17" xfId="69" applyFont="1" applyFill="1" applyBorder="1" applyAlignment="1" applyProtection="1">
      <alignment vertical="center"/>
      <protection/>
    </xf>
    <xf numFmtId="210" fontId="5" fillId="0" borderId="97" xfId="69" applyFont="1" applyFill="1" applyBorder="1" applyAlignment="1" applyProtection="1">
      <alignment horizontal="centerContinuous" vertical="center"/>
      <protection/>
    </xf>
    <xf numFmtId="210" fontId="5" fillId="0" borderId="14" xfId="69" applyFont="1" applyFill="1" applyBorder="1" applyAlignment="1" applyProtection="1">
      <alignment horizontal="centerContinuous" vertical="center"/>
      <protection/>
    </xf>
    <xf numFmtId="210" fontId="5" fillId="0" borderId="20" xfId="69" applyFont="1" applyFill="1" applyBorder="1" applyAlignment="1" applyProtection="1">
      <alignment horizontal="centerContinuous" vertical="center"/>
      <protection/>
    </xf>
    <xf numFmtId="210" fontId="5" fillId="0" borderId="31" xfId="69" applyFont="1" applyFill="1" applyBorder="1" applyAlignment="1" applyProtection="1">
      <alignment horizontal="centerContinuous" vertical="center"/>
      <protection/>
    </xf>
    <xf numFmtId="0" fontId="5" fillId="0" borderId="24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4" fillId="0" borderId="45" xfId="69" applyNumberFormat="1" applyFont="1" applyFill="1" applyBorder="1" applyAlignment="1">
      <alignment horizontal="centerContinuous"/>
      <protection/>
    </xf>
    <xf numFmtId="49" fontId="5" fillId="0" borderId="12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177" fontId="5" fillId="0" borderId="15" xfId="63" applyNumberFormat="1" applyFont="1" applyFill="1" applyBorder="1" applyAlignment="1">
      <alignment horizontal="right" vertical="center"/>
      <protection/>
    </xf>
    <xf numFmtId="0" fontId="5" fillId="0" borderId="15" xfId="63" applyFont="1" applyFill="1" applyBorder="1" applyAlignment="1">
      <alignment vertical="center" wrapText="1"/>
      <protection/>
    </xf>
    <xf numFmtId="0" fontId="5" fillId="0" borderId="14" xfId="63" applyFont="1" applyFill="1" applyBorder="1" applyAlignment="1">
      <alignment horizontal="centerContinuous" vertical="center" wrapText="1"/>
      <protection/>
    </xf>
    <xf numFmtId="0" fontId="5" fillId="0" borderId="31" xfId="63" applyFont="1" applyFill="1" applyBorder="1" applyAlignment="1">
      <alignment horizontal="centerContinuous" vertical="center" wrapText="1"/>
      <protection/>
    </xf>
    <xf numFmtId="0" fontId="5" fillId="0" borderId="24" xfId="63" applyFont="1" applyFill="1" applyBorder="1" applyAlignment="1">
      <alignment horizontal="centerContinuous" vertical="center" wrapText="1"/>
      <protection/>
    </xf>
    <xf numFmtId="0" fontId="4" fillId="0" borderId="0" xfId="66" applyFont="1" applyAlignment="1">
      <alignment horizontal="centerContinuous"/>
      <protection/>
    </xf>
    <xf numFmtId="0" fontId="5" fillId="0" borderId="0" xfId="62" applyFont="1" applyAlignment="1">
      <alignment horizontal="centerContinuous" vertical="top"/>
      <protection/>
    </xf>
    <xf numFmtId="0" fontId="5" fillId="0" borderId="12" xfId="63" applyFont="1" applyFill="1" applyBorder="1" applyAlignment="1">
      <alignment/>
      <protection/>
    </xf>
    <xf numFmtId="0" fontId="5" fillId="0" borderId="13" xfId="63" applyFont="1" applyFill="1" applyBorder="1" applyAlignment="1">
      <alignment/>
      <protection/>
    </xf>
    <xf numFmtId="177" fontId="11" fillId="0" borderId="0" xfId="63" applyNumberFormat="1" applyFont="1" applyFill="1" applyBorder="1" applyAlignment="1">
      <alignment horizontal="right" vertical="center"/>
      <protection/>
    </xf>
    <xf numFmtId="177" fontId="5" fillId="0" borderId="0" xfId="63" applyNumberFormat="1" applyFont="1" applyFill="1" applyBorder="1" applyAlignment="1">
      <alignment horizontal="right" vertical="center"/>
      <protection/>
    </xf>
    <xf numFmtId="0" fontId="5" fillId="0" borderId="47" xfId="0" applyFont="1" applyBorder="1" applyAlignment="1">
      <alignment/>
    </xf>
    <xf numFmtId="0" fontId="11" fillId="0" borderId="12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5" fillId="0" borderId="16" xfId="63" applyNumberFormat="1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horizontal="centerContinuous" vertical="center" wrapText="1"/>
      <protection/>
    </xf>
    <xf numFmtId="0" fontId="5" fillId="0" borderId="23" xfId="62" applyFont="1" applyFill="1" applyBorder="1" applyAlignment="1">
      <alignment horizontal="centerContinuous" vertical="center" shrinkToFit="1"/>
      <protection/>
    </xf>
    <xf numFmtId="0" fontId="5" fillId="0" borderId="12" xfId="62" applyFont="1" applyBorder="1" applyAlignment="1">
      <alignment horizontal="centerContinuous" vertical="center" shrinkToFit="1"/>
      <protection/>
    </xf>
    <xf numFmtId="0" fontId="5" fillId="0" borderId="23" xfId="62" applyFont="1" applyBorder="1" applyAlignment="1">
      <alignment horizontal="centerContinuous" vertical="center" shrinkToFit="1"/>
      <protection/>
    </xf>
    <xf numFmtId="0" fontId="5" fillId="0" borderId="23" xfId="62" applyFont="1" applyBorder="1" applyAlignment="1">
      <alignment horizontal="centerContinuous" vertical="center" wrapText="1"/>
      <protection/>
    </xf>
    <xf numFmtId="0" fontId="5" fillId="0" borderId="12" xfId="62" applyFont="1" applyBorder="1" applyAlignment="1">
      <alignment horizontal="centerContinuous"/>
      <protection/>
    </xf>
    <xf numFmtId="0" fontId="5" fillId="0" borderId="20" xfId="62" applyFont="1" applyFill="1" applyBorder="1" applyAlignment="1">
      <alignment vertical="center" wrapText="1"/>
      <protection/>
    </xf>
    <xf numFmtId="0" fontId="5" fillId="0" borderId="16" xfId="62" applyFont="1" applyFill="1" applyBorder="1" applyAlignment="1">
      <alignment vertical="center" wrapText="1"/>
      <protection/>
    </xf>
    <xf numFmtId="0" fontId="5" fillId="0" borderId="16" xfId="62" applyFont="1" applyFill="1" applyBorder="1" applyAlignment="1">
      <alignment horizontal="centerContinuous" vertical="center" wrapText="1"/>
      <protection/>
    </xf>
    <xf numFmtId="0" fontId="5" fillId="0" borderId="22" xfId="62" applyFont="1" applyBorder="1" applyAlignment="1">
      <alignment horizontal="centerContinuous" vertical="center" wrapText="1"/>
      <protection/>
    </xf>
    <xf numFmtId="0" fontId="5" fillId="0" borderId="0" xfId="62" applyFont="1" applyBorder="1" applyAlignment="1">
      <alignment horizontal="centerContinuous" vertical="center" wrapText="1"/>
      <protection/>
    </xf>
    <xf numFmtId="0" fontId="5" fillId="0" borderId="31" xfId="62" applyFont="1" applyFill="1" applyBorder="1" applyAlignment="1">
      <alignment horizontal="centerContinuous" vertical="center" wrapText="1"/>
      <protection/>
    </xf>
    <xf numFmtId="0" fontId="5" fillId="0" borderId="24" xfId="62" applyFont="1" applyFill="1" applyBorder="1" applyAlignment="1">
      <alignment horizontal="centerContinuous" vertical="center" wrapText="1"/>
      <protection/>
    </xf>
    <xf numFmtId="0" fontId="5" fillId="0" borderId="12" xfId="62" applyFont="1" applyFill="1" applyBorder="1" applyAlignment="1">
      <alignment/>
      <protection/>
    </xf>
    <xf numFmtId="0" fontId="5" fillId="0" borderId="13" xfId="62" applyFont="1" applyFill="1" applyBorder="1" applyAlignment="1">
      <alignment/>
      <protection/>
    </xf>
    <xf numFmtId="41" fontId="5" fillId="0" borderId="12" xfId="0" applyNumberFormat="1" applyFont="1" applyBorder="1" applyAlignment="1">
      <alignment/>
    </xf>
    <xf numFmtId="41" fontId="5" fillId="0" borderId="22" xfId="0" applyNumberFormat="1" applyFont="1" applyBorder="1" applyAlignment="1">
      <alignment horizontal="right"/>
    </xf>
    <xf numFmtId="41" fontId="11" fillId="0" borderId="22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22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22" xfId="0" applyNumberFormat="1" applyFont="1" applyFill="1" applyBorder="1" applyAlignment="1">
      <alignment horizontal="right"/>
    </xf>
    <xf numFmtId="41" fontId="5" fillId="0" borderId="73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5" fillId="0" borderId="27" xfId="0" applyFont="1" applyBorder="1" applyAlignment="1">
      <alignment vertical="distributed"/>
    </xf>
    <xf numFmtId="0" fontId="5" fillId="0" borderId="19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49" fontId="3" fillId="0" borderId="0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Continuous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9" xfId="0" applyFont="1" applyBorder="1" applyAlignment="1">
      <alignment vertical="distributed"/>
    </xf>
    <xf numFmtId="0" fontId="3" fillId="0" borderId="73" xfId="0" applyFont="1" applyBorder="1" applyAlignment="1">
      <alignment vertical="distributed"/>
    </xf>
    <xf numFmtId="0" fontId="3" fillId="0" borderId="84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 shrinkToFit="1"/>
    </xf>
    <xf numFmtId="0" fontId="3" fillId="0" borderId="11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201" fontId="5" fillId="0" borderId="22" xfId="0" applyNumberFormat="1" applyFont="1" applyBorder="1" applyAlignment="1">
      <alignment vertical="center"/>
    </xf>
    <xf numFmtId="201" fontId="5" fillId="0" borderId="0" xfId="0" applyNumberFormat="1" applyFont="1" applyBorder="1" applyAlignment="1">
      <alignment vertical="center"/>
    </xf>
    <xf numFmtId="201" fontId="5" fillId="0" borderId="0" xfId="0" applyNumberFormat="1" applyFont="1" applyBorder="1" applyAlignment="1" quotePrefix="1">
      <alignment vertical="center"/>
    </xf>
    <xf numFmtId="201" fontId="5" fillId="0" borderId="22" xfId="0" applyNumberFormat="1" applyFont="1" applyFill="1" applyBorder="1" applyAlignment="1">
      <alignment vertical="center"/>
    </xf>
    <xf numFmtId="201" fontId="5" fillId="0" borderId="0" xfId="0" applyNumberFormat="1" applyFont="1" applyFill="1" applyBorder="1" applyAlignment="1">
      <alignment vertical="center"/>
    </xf>
    <xf numFmtId="201" fontId="5" fillId="0" borderId="0" xfId="0" applyNumberFormat="1" applyFont="1" applyFill="1" applyBorder="1" applyAlignment="1" quotePrefix="1">
      <alignment vertical="center"/>
    </xf>
    <xf numFmtId="201" fontId="11" fillId="0" borderId="73" xfId="0" applyNumberFormat="1" applyFont="1" applyFill="1" applyBorder="1" applyAlignment="1">
      <alignment vertical="center"/>
    </xf>
    <xf numFmtId="201" fontId="11" fillId="0" borderId="15" xfId="0" applyNumberFormat="1" applyFont="1" applyFill="1" applyBorder="1" applyAlignment="1">
      <alignment vertical="center"/>
    </xf>
    <xf numFmtId="201" fontId="11" fillId="0" borderId="15" xfId="0" applyNumberFormat="1" applyFont="1" applyFill="1" applyBorder="1" applyAlignment="1" quotePrefix="1">
      <alignment vertical="center"/>
    </xf>
    <xf numFmtId="0" fontId="4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5" xfId="0" applyFont="1" applyBorder="1" applyAlignment="1">
      <alignment vertical="distributed" wrapText="1"/>
    </xf>
    <xf numFmtId="0" fontId="5" fillId="0" borderId="27" xfId="0" applyFont="1" applyBorder="1" applyAlignment="1">
      <alignment vertical="distributed" wrapText="1"/>
    </xf>
    <xf numFmtId="0" fontId="5" fillId="0" borderId="25" xfId="0" applyFont="1" applyBorder="1" applyAlignment="1">
      <alignment vertical="distributed"/>
    </xf>
    <xf numFmtId="0" fontId="5" fillId="0" borderId="23" xfId="0" applyFont="1" applyBorder="1" applyAlignment="1">
      <alignment horizontal="center" vertical="distributed" wrapText="1"/>
    </xf>
    <xf numFmtId="0" fontId="5" fillId="0" borderId="30" xfId="0" applyFont="1" applyBorder="1" applyAlignment="1">
      <alignment horizontal="centerContinuous" vertical="distributed"/>
    </xf>
    <xf numFmtId="0" fontId="5" fillId="0" borderId="21" xfId="0" applyFont="1" applyBorder="1" applyAlignment="1">
      <alignment horizontal="centerContinuous" vertical="distributed"/>
    </xf>
    <xf numFmtId="0" fontId="5" fillId="0" borderId="31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 shrinkToFit="1"/>
    </xf>
    <xf numFmtId="0" fontId="5" fillId="0" borderId="93" xfId="0" applyFont="1" applyBorder="1" applyAlignment="1">
      <alignment horizontal="centerContinuous" vertical="center" shrinkToFit="1"/>
    </xf>
    <xf numFmtId="0" fontId="5" fillId="0" borderId="21" xfId="0" applyFont="1" applyBorder="1" applyAlignment="1">
      <alignment horizontal="centerContinuous" vertical="center" shrinkToFit="1"/>
    </xf>
    <xf numFmtId="0" fontId="5" fillId="0" borderId="30" xfId="0" applyFont="1" applyBorder="1" applyAlignment="1">
      <alignment horizontal="centerContinuous" vertical="center"/>
    </xf>
    <xf numFmtId="0" fontId="5" fillId="0" borderId="93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7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201" fontId="5" fillId="0" borderId="23" xfId="0" applyNumberFormat="1" applyFont="1" applyFill="1" applyBorder="1" applyAlignment="1">
      <alignment vertical="center"/>
    </xf>
    <xf numFmtId="201" fontId="5" fillId="0" borderId="12" xfId="0" applyNumberFormat="1" applyFont="1" applyFill="1" applyBorder="1" applyAlignment="1">
      <alignment vertical="center"/>
    </xf>
    <xf numFmtId="201" fontId="5" fillId="0" borderId="73" xfId="0" applyNumberFormat="1" applyFont="1" applyFill="1" applyBorder="1" applyAlignment="1">
      <alignment vertical="center"/>
    </xf>
    <xf numFmtId="201" fontId="5" fillId="0" borderId="15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wrapText="1"/>
    </xf>
    <xf numFmtId="0" fontId="22" fillId="0" borderId="0" xfId="43" applyFont="1" applyFill="1" applyAlignment="1" applyProtection="1">
      <alignment vertical="center"/>
      <protection/>
    </xf>
    <xf numFmtId="0" fontId="20" fillId="0" borderId="73" xfId="64" applyFont="1" applyFill="1" applyBorder="1" applyAlignment="1">
      <alignment horizontal="center" vertical="center" wrapText="1"/>
      <protection/>
    </xf>
    <xf numFmtId="0" fontId="20" fillId="0" borderId="17" xfId="64" applyFont="1" applyFill="1" applyBorder="1" applyAlignment="1">
      <alignment horizontal="center" vertical="center"/>
      <protection/>
    </xf>
    <xf numFmtId="0" fontId="58" fillId="0" borderId="0" xfId="43" applyFont="1" applyFill="1" applyAlignment="1" applyProtection="1">
      <alignment vertical="center"/>
      <protection/>
    </xf>
    <xf numFmtId="0" fontId="4" fillId="0" borderId="0" xfId="63" applyFont="1" applyBorder="1" applyAlignment="1">
      <alignment horizontal="centerContinuous" vertical="center"/>
      <protection/>
    </xf>
    <xf numFmtId="49" fontId="3" fillId="0" borderId="16" xfId="63" applyNumberFormat="1" applyFont="1" applyBorder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Border="1" applyAlignment="1">
      <alignment vertical="center" textRotation="255"/>
      <protection/>
    </xf>
    <xf numFmtId="0" fontId="3" fillId="0" borderId="24" xfId="63" applyFont="1" applyBorder="1" applyAlignment="1">
      <alignment horizontal="centerContinuous" vertical="center"/>
      <protection/>
    </xf>
    <xf numFmtId="0" fontId="3" fillId="0" borderId="18" xfId="63" applyFont="1" applyBorder="1" applyAlignment="1">
      <alignment horizontal="centerContinuous" vertical="center"/>
      <protection/>
    </xf>
    <xf numFmtId="0" fontId="4" fillId="0" borderId="0" xfId="63" applyFont="1" applyFill="1" applyBorder="1" applyAlignment="1">
      <alignment horizontal="centerContinuous" vertical="center"/>
      <protection/>
    </xf>
    <xf numFmtId="0" fontId="5" fillId="0" borderId="24" xfId="63" applyFont="1" applyFill="1" applyBorder="1" applyAlignment="1">
      <alignment horizontal="centerContinuous" vertical="center"/>
      <protection/>
    </xf>
    <xf numFmtId="0" fontId="5" fillId="0" borderId="18" xfId="63" applyFont="1" applyFill="1" applyBorder="1" applyAlignment="1">
      <alignment horizontal="centerContinuous" vertical="center"/>
      <protection/>
    </xf>
    <xf numFmtId="0" fontId="20" fillId="0" borderId="20" xfId="64" applyFont="1" applyFill="1" applyBorder="1" applyAlignment="1">
      <alignment vertical="center"/>
      <protection/>
    </xf>
    <xf numFmtId="0" fontId="20" fillId="0" borderId="84" xfId="64" applyFont="1" applyFill="1" applyBorder="1" applyAlignment="1">
      <alignment vertical="center" wrapText="1"/>
      <protection/>
    </xf>
    <xf numFmtId="0" fontId="5" fillId="0" borderId="31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2003年漁業センサス表側分類［漁業管理組織調査］" xfId="65"/>
    <cellStyle name="標準_34" xfId="66"/>
    <cellStyle name="標準_種苗養殖" xfId="67"/>
    <cellStyle name="標準_総括表 (2)" xfId="68"/>
    <cellStyle name="標準_内水収獲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12</xdr:row>
      <xdr:rowOff>85725</xdr:rowOff>
    </xdr:from>
    <xdr:to>
      <xdr:col>4</xdr:col>
      <xdr:colOff>257175</xdr:colOff>
      <xdr:row>14</xdr:row>
      <xdr:rowOff>219075</xdr:rowOff>
    </xdr:to>
    <xdr:sp>
      <xdr:nvSpPr>
        <xdr:cNvPr id="1" name="右中かっこ 2"/>
        <xdr:cNvSpPr>
          <a:spLocks/>
        </xdr:cNvSpPr>
      </xdr:nvSpPr>
      <xdr:spPr>
        <a:xfrm>
          <a:off x="2295525" y="2895600"/>
          <a:ext cx="571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11</xdr:row>
      <xdr:rowOff>38100</xdr:rowOff>
    </xdr:from>
    <xdr:to>
      <xdr:col>2</xdr:col>
      <xdr:colOff>28575</xdr:colOff>
      <xdr:row>23</xdr:row>
      <xdr:rowOff>9525</xdr:rowOff>
    </xdr:to>
    <xdr:sp>
      <xdr:nvSpPr>
        <xdr:cNvPr id="2" name="左大かっこ 6"/>
        <xdr:cNvSpPr>
          <a:spLocks/>
        </xdr:cNvSpPr>
      </xdr:nvSpPr>
      <xdr:spPr>
        <a:xfrm>
          <a:off x="352425" y="2562225"/>
          <a:ext cx="57150" cy="3400425"/>
        </a:xfrm>
        <a:prstGeom prst="leftBracket">
          <a:avLst>
            <a:gd name="adj" fmla="val -49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57150</xdr:rowOff>
    </xdr:from>
    <xdr:to>
      <xdr:col>3</xdr:col>
      <xdr:colOff>209550</xdr:colOff>
      <xdr:row>22</xdr:row>
      <xdr:rowOff>276225</xdr:rowOff>
    </xdr:to>
    <xdr:sp>
      <xdr:nvSpPr>
        <xdr:cNvPr id="3" name="左大かっこ 7"/>
        <xdr:cNvSpPr>
          <a:spLocks/>
        </xdr:cNvSpPr>
      </xdr:nvSpPr>
      <xdr:spPr>
        <a:xfrm>
          <a:off x="723900" y="3438525"/>
          <a:ext cx="104775" cy="2505075"/>
        </a:xfrm>
        <a:prstGeom prst="leftBracket">
          <a:avLst>
            <a:gd name="adj" fmla="val -48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775460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75460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-stat.go.jp/SG1/estat/List.do?bid=000001029044&amp;cycode=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8.75">
      <c r="A1" s="23" t="s">
        <v>285</v>
      </c>
    </row>
    <row r="2" ht="18.75">
      <c r="B2" s="23" t="s">
        <v>80</v>
      </c>
    </row>
    <row r="4" spans="2:8" ht="13.5">
      <c r="B4" s="24" t="s">
        <v>86</v>
      </c>
      <c r="C4" s="27" t="s">
        <v>197</v>
      </c>
      <c r="H4" s="121"/>
    </row>
    <row r="5" spans="2:8" ht="13.5">
      <c r="B5" s="24" t="s">
        <v>81</v>
      </c>
      <c r="C5" s="27" t="s">
        <v>212</v>
      </c>
      <c r="H5" s="121"/>
    </row>
    <row r="6" spans="2:3" ht="13.5">
      <c r="B6" s="24" t="s">
        <v>82</v>
      </c>
      <c r="C6" s="27" t="s">
        <v>214</v>
      </c>
    </row>
    <row r="7" spans="2:10" ht="13.5">
      <c r="B7" s="24" t="s">
        <v>280</v>
      </c>
      <c r="C7" t="s">
        <v>257</v>
      </c>
      <c r="J7" s="121"/>
    </row>
    <row r="8" spans="2:10" ht="13.5">
      <c r="B8" s="24" t="s">
        <v>281</v>
      </c>
      <c r="C8" t="s">
        <v>258</v>
      </c>
      <c r="J8" s="121"/>
    </row>
    <row r="9" spans="2:3" ht="13.5">
      <c r="B9" s="24" t="s">
        <v>140</v>
      </c>
      <c r="C9" t="s">
        <v>83</v>
      </c>
    </row>
    <row r="10" spans="2:3" ht="13.5">
      <c r="B10" s="24" t="s">
        <v>141</v>
      </c>
      <c r="C10" t="s">
        <v>84</v>
      </c>
    </row>
    <row r="11" spans="2:3" ht="13.5">
      <c r="B11" s="24" t="s">
        <v>87</v>
      </c>
      <c r="C11" t="s">
        <v>92</v>
      </c>
    </row>
    <row r="12" spans="2:3" ht="13.5">
      <c r="B12" s="24" t="s">
        <v>198</v>
      </c>
      <c r="C12" t="s">
        <v>92</v>
      </c>
    </row>
    <row r="13" spans="2:3" ht="13.5">
      <c r="B13" s="24" t="s">
        <v>200</v>
      </c>
      <c r="C13" t="s">
        <v>85</v>
      </c>
    </row>
    <row r="14" spans="2:3" ht="13.5">
      <c r="B14" s="24" t="s">
        <v>201</v>
      </c>
      <c r="C14" t="s">
        <v>91</v>
      </c>
    </row>
    <row r="15" spans="2:3" ht="13.5">
      <c r="B15" s="24" t="s">
        <v>199</v>
      </c>
      <c r="C15" t="s">
        <v>208</v>
      </c>
    </row>
    <row r="19" ht="13.5">
      <c r="B19" s="24"/>
    </row>
  </sheetData>
  <sheetProtection/>
  <hyperlinks>
    <hyperlink ref="B4" location="'7-1'!A1" display="7-1"/>
    <hyperlink ref="B5" location="'7-2'!A1" display="7-2"/>
    <hyperlink ref="B6" location="'7-3'!A1" display="7-3"/>
    <hyperlink ref="B7" location="'7-4(1)'!A1" display="7-4"/>
    <hyperlink ref="B9" location="'7-5'!A1" display="7-5"/>
    <hyperlink ref="B13" location="'7-7'!A1" display="7-7"/>
    <hyperlink ref="B10" location="'7-6(1)'!A1" display="7-6"/>
    <hyperlink ref="B11:B12" location="'7-6(1)'!A1" display="7-6"/>
    <hyperlink ref="B14" location="'7-8(1)'!A1" display="7-8(1)"/>
    <hyperlink ref="B15" location="'7-8(2)'!A1" display="7-8(2)"/>
    <hyperlink ref="B11" location="'7-6(2)'!A1" display="7-6(2)"/>
    <hyperlink ref="B12" location="'7-6(3)'!A1" display="7-6(3)"/>
    <hyperlink ref="B8" location="'7-4(2)'!A1" display="7-4(2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E1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50390625" defaultRowHeight="13.5"/>
  <cols>
    <col min="1" max="1" width="4.375" style="6" customWidth="1"/>
    <col min="2" max="3" width="3.25390625" style="6" customWidth="1"/>
    <col min="4" max="4" width="12.25390625" style="6" customWidth="1"/>
    <col min="5" max="10" width="11.50390625" style="6" customWidth="1"/>
    <col min="11" max="11" width="9.00390625" style="6" customWidth="1"/>
    <col min="12" max="16384" width="10.50390625" style="6" customWidth="1"/>
  </cols>
  <sheetData>
    <row r="1" spans="1:4" ht="13.5">
      <c r="A1" s="363" t="s">
        <v>93</v>
      </c>
      <c r="B1" s="363"/>
      <c r="C1" s="363"/>
      <c r="D1" s="363"/>
    </row>
    <row r="2" spans="1:31" s="15" customFormat="1" ht="14.25" customHeight="1">
      <c r="A2" s="22" t="s">
        <v>349</v>
      </c>
      <c r="AD2" s="16"/>
      <c r="AE2" s="21"/>
    </row>
    <row r="3" spans="1:31" s="15" customFormat="1" ht="20.25" customHeight="1">
      <c r="A3" s="461" t="s">
        <v>256</v>
      </c>
      <c r="B3" s="461"/>
      <c r="C3" s="461"/>
      <c r="D3" s="461"/>
      <c r="E3" s="461"/>
      <c r="F3" s="461"/>
      <c r="G3" s="461"/>
      <c r="H3" s="461"/>
      <c r="I3" s="461"/>
      <c r="J3" s="461"/>
      <c r="K3" s="42"/>
      <c r="L3" s="4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5" ht="6" customHeight="1" thickBot="1"/>
    <row r="6" spans="1:11" s="38" customFormat="1" ht="24" customHeight="1" thickTop="1">
      <c r="A6" s="472"/>
      <c r="B6" s="472"/>
      <c r="C6" s="480"/>
      <c r="D6" s="140" t="s">
        <v>79</v>
      </c>
      <c r="E6" s="485" t="s">
        <v>78</v>
      </c>
      <c r="F6" s="486"/>
      <c r="G6" s="486"/>
      <c r="H6" s="486"/>
      <c r="I6" s="486"/>
      <c r="J6" s="486"/>
      <c r="K6" s="37"/>
    </row>
    <row r="7" spans="1:11" s="38" customFormat="1" ht="24" customHeight="1">
      <c r="A7" s="474" t="s">
        <v>348</v>
      </c>
      <c r="B7" s="474"/>
      <c r="C7" s="482"/>
      <c r="D7" s="368" t="s">
        <v>262</v>
      </c>
      <c r="E7" s="365" t="s">
        <v>266</v>
      </c>
      <c r="F7" s="483" t="s">
        <v>77</v>
      </c>
      <c r="G7" s="484"/>
      <c r="H7" s="484"/>
      <c r="I7" s="484"/>
      <c r="J7" s="367" t="s">
        <v>76</v>
      </c>
      <c r="K7" s="37"/>
    </row>
    <row r="8" spans="1:11" s="38" customFormat="1" ht="24" customHeight="1">
      <c r="A8" s="473"/>
      <c r="B8" s="473"/>
      <c r="C8" s="481"/>
      <c r="D8" s="366"/>
      <c r="E8" s="365"/>
      <c r="F8" s="28" t="s">
        <v>75</v>
      </c>
      <c r="G8" s="28" t="s">
        <v>74</v>
      </c>
      <c r="H8" s="28" t="s">
        <v>73</v>
      </c>
      <c r="I8" s="141" t="s">
        <v>72</v>
      </c>
      <c r="J8" s="365"/>
      <c r="K8" s="37"/>
    </row>
    <row r="9" spans="1:10" s="7" customFormat="1" ht="15" customHeight="1">
      <c r="A9" s="487"/>
      <c r="B9" s="487"/>
      <c r="C9" s="488"/>
      <c r="D9" s="39" t="s">
        <v>89</v>
      </c>
      <c r="E9" s="39" t="s">
        <v>90</v>
      </c>
      <c r="F9" s="39" t="s">
        <v>90</v>
      </c>
      <c r="G9" s="39" t="s">
        <v>90</v>
      </c>
      <c r="H9" s="39" t="s">
        <v>90</v>
      </c>
      <c r="I9" s="39" t="s">
        <v>90</v>
      </c>
      <c r="J9" s="39" t="s">
        <v>90</v>
      </c>
    </row>
    <row r="10" spans="1:11" s="57" customFormat="1" ht="21" customHeight="1">
      <c r="A10" s="52" t="s">
        <v>64</v>
      </c>
      <c r="B10" s="53">
        <v>29</v>
      </c>
      <c r="C10" s="54" t="s">
        <v>63</v>
      </c>
      <c r="D10" s="55">
        <v>19</v>
      </c>
      <c r="E10" s="55" t="s">
        <v>62</v>
      </c>
      <c r="F10" s="55" t="s">
        <v>62</v>
      </c>
      <c r="G10" s="55" t="s">
        <v>62</v>
      </c>
      <c r="H10" s="55" t="s">
        <v>62</v>
      </c>
      <c r="I10" s="65" t="s">
        <v>71</v>
      </c>
      <c r="J10" s="65" t="s">
        <v>71</v>
      </c>
      <c r="K10" s="66"/>
    </row>
    <row r="11" spans="1:11" s="57" customFormat="1" ht="21" customHeight="1">
      <c r="A11" s="58"/>
      <c r="B11" s="53">
        <v>30</v>
      </c>
      <c r="C11" s="59"/>
      <c r="D11" s="55">
        <v>20</v>
      </c>
      <c r="E11" s="55" t="s">
        <v>62</v>
      </c>
      <c r="F11" s="55" t="s">
        <v>62</v>
      </c>
      <c r="G11" s="55" t="s">
        <v>62</v>
      </c>
      <c r="H11" s="55" t="s">
        <v>62</v>
      </c>
      <c r="I11" s="65" t="s">
        <v>71</v>
      </c>
      <c r="J11" s="65" t="s">
        <v>71</v>
      </c>
      <c r="K11" s="66"/>
    </row>
    <row r="12" spans="1:11" s="57" customFormat="1" ht="21" customHeight="1">
      <c r="A12" s="58" t="s">
        <v>273</v>
      </c>
      <c r="B12" s="53" t="s">
        <v>274</v>
      </c>
      <c r="C12" s="59" t="s">
        <v>235</v>
      </c>
      <c r="D12" s="55">
        <v>14</v>
      </c>
      <c r="E12" s="55" t="s">
        <v>62</v>
      </c>
      <c r="F12" s="55" t="s">
        <v>217</v>
      </c>
      <c r="G12" s="55" t="s">
        <v>217</v>
      </c>
      <c r="H12" s="55" t="s">
        <v>217</v>
      </c>
      <c r="I12" s="65" t="s">
        <v>217</v>
      </c>
      <c r="J12" s="65" t="s">
        <v>217</v>
      </c>
      <c r="K12" s="66"/>
    </row>
    <row r="13" spans="1:11" s="57" customFormat="1" ht="21" customHeight="1">
      <c r="A13" s="60"/>
      <c r="B13" s="61">
        <v>2</v>
      </c>
      <c r="C13" s="62"/>
      <c r="D13" s="264">
        <v>13</v>
      </c>
      <c r="E13" s="264">
        <v>30</v>
      </c>
      <c r="F13" s="264" t="s">
        <v>169</v>
      </c>
      <c r="G13" s="264" t="s">
        <v>169</v>
      </c>
      <c r="H13" s="264" t="s">
        <v>169</v>
      </c>
      <c r="I13" s="264" t="s">
        <v>169</v>
      </c>
      <c r="J13" s="264" t="s">
        <v>217</v>
      </c>
      <c r="K13" s="66"/>
    </row>
    <row r="14" spans="1:11" s="57" customFormat="1" ht="15" customHeight="1">
      <c r="A14" s="282" t="s">
        <v>357</v>
      </c>
      <c r="B14" s="279"/>
      <c r="C14" s="259"/>
      <c r="D14" s="280"/>
      <c r="E14" s="280"/>
      <c r="F14" s="280"/>
      <c r="G14" s="280"/>
      <c r="H14" s="280"/>
      <c r="I14" s="280"/>
      <c r="J14" s="280"/>
      <c r="K14" s="66"/>
    </row>
    <row r="15" ht="15.75" customHeight="1">
      <c r="A15" s="281" t="s">
        <v>409</v>
      </c>
    </row>
  </sheetData>
  <sheetProtection/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284" customWidth="1"/>
    <col min="2" max="2" width="7.75390625" style="284" customWidth="1"/>
    <col min="3" max="5" width="8.375" style="284" customWidth="1"/>
    <col min="6" max="9" width="7.75390625" style="284" customWidth="1"/>
    <col min="10" max="10" width="12.75390625" style="284" customWidth="1"/>
    <col min="11" max="16384" width="9.00390625" style="284" customWidth="1"/>
  </cols>
  <sheetData>
    <row r="1" ht="13.5">
      <c r="A1" s="363" t="s">
        <v>93</v>
      </c>
    </row>
    <row r="2" spans="1:6" ht="13.5">
      <c r="A2" s="285" t="s">
        <v>349</v>
      </c>
      <c r="B2" s="285"/>
      <c r="C2" s="285"/>
      <c r="F2" s="285"/>
    </row>
    <row r="3" spans="1:10" ht="17.25">
      <c r="A3" s="502" t="s">
        <v>383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3.5">
      <c r="A4" s="503" t="s">
        <v>384</v>
      </c>
      <c r="B4" s="503"/>
      <c r="C4" s="503"/>
      <c r="D4" s="503"/>
      <c r="E4" s="503"/>
      <c r="F4" s="503"/>
      <c r="G4" s="503"/>
      <c r="H4" s="503"/>
      <c r="I4" s="503"/>
      <c r="J4" s="503"/>
    </row>
    <row r="5" spans="1:10" ht="6" customHeight="1" thickBo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s="286" customFormat="1" ht="14.25" customHeight="1" thickTop="1">
      <c r="A6" s="288"/>
      <c r="B6" s="289" t="s">
        <v>95</v>
      </c>
      <c r="C6" s="500" t="s">
        <v>96</v>
      </c>
      <c r="D6" s="500"/>
      <c r="E6" s="500"/>
      <c r="F6" s="500" t="s">
        <v>97</v>
      </c>
      <c r="G6" s="500"/>
      <c r="H6" s="500"/>
      <c r="I6" s="369" t="s">
        <v>98</v>
      </c>
      <c r="J6" s="501" t="s">
        <v>99</v>
      </c>
    </row>
    <row r="7" spans="1:10" s="286" customFormat="1" ht="14.25" customHeight="1">
      <c r="A7" s="290"/>
      <c r="B7" s="291"/>
      <c r="C7" s="292" t="s">
        <v>100</v>
      </c>
      <c r="D7" s="293" t="s">
        <v>101</v>
      </c>
      <c r="E7" s="294" t="s">
        <v>102</v>
      </c>
      <c r="F7" s="292" t="s">
        <v>100</v>
      </c>
      <c r="G7" s="295" t="s">
        <v>103</v>
      </c>
      <c r="H7" s="296" t="s">
        <v>104</v>
      </c>
      <c r="I7" s="296"/>
      <c r="J7" s="297" t="s">
        <v>105</v>
      </c>
    </row>
    <row r="8" spans="1:10" s="286" customFormat="1" ht="14.25" customHeight="1">
      <c r="A8" s="298" t="s">
        <v>359</v>
      </c>
      <c r="B8" s="299">
        <v>31</v>
      </c>
      <c r="C8" s="300">
        <v>7328</v>
      </c>
      <c r="D8" s="300">
        <v>4847</v>
      </c>
      <c r="E8" s="300">
        <v>2481</v>
      </c>
      <c r="F8" s="300">
        <v>360</v>
      </c>
      <c r="G8" s="300">
        <v>278</v>
      </c>
      <c r="H8" s="300">
        <v>82</v>
      </c>
      <c r="I8" s="300">
        <v>108</v>
      </c>
      <c r="J8" s="300">
        <v>1890520</v>
      </c>
    </row>
    <row r="9" spans="1:14" s="286" customFormat="1" ht="14.25" customHeight="1">
      <c r="A9" s="301" t="s">
        <v>381</v>
      </c>
      <c r="B9" s="490">
        <v>31</v>
      </c>
      <c r="C9" s="300">
        <v>7240</v>
      </c>
      <c r="D9" s="300">
        <v>4740</v>
      </c>
      <c r="E9" s="300">
        <v>2500</v>
      </c>
      <c r="F9" s="300">
        <v>358</v>
      </c>
      <c r="G9" s="300">
        <v>277</v>
      </c>
      <c r="H9" s="300">
        <v>81</v>
      </c>
      <c r="I9" s="300">
        <v>101</v>
      </c>
      <c r="J9" s="300">
        <v>1866557</v>
      </c>
      <c r="L9" s="300"/>
      <c r="M9" s="300"/>
      <c r="N9" s="300"/>
    </row>
    <row r="10" spans="1:10" s="302" customFormat="1" ht="12">
      <c r="A10" s="301" t="s">
        <v>382</v>
      </c>
      <c r="B10" s="491">
        <v>31</v>
      </c>
      <c r="C10" s="492">
        <v>6124</v>
      </c>
      <c r="D10" s="492">
        <v>4000</v>
      </c>
      <c r="E10" s="492">
        <v>2124</v>
      </c>
      <c r="F10" s="492">
        <v>348</v>
      </c>
      <c r="G10" s="492">
        <v>268</v>
      </c>
      <c r="H10" s="492">
        <v>80</v>
      </c>
      <c r="I10" s="492">
        <v>97</v>
      </c>
      <c r="J10" s="492">
        <v>1840233</v>
      </c>
    </row>
    <row r="11" spans="1:10" s="302" customFormat="1" ht="12">
      <c r="A11" s="303"/>
      <c r="B11" s="491"/>
      <c r="C11" s="492"/>
      <c r="D11" s="492"/>
      <c r="E11" s="492"/>
      <c r="F11" s="492"/>
      <c r="G11" s="492"/>
      <c r="H11" s="492"/>
      <c r="I11" s="493"/>
      <c r="J11" s="493"/>
    </row>
    <row r="12" spans="1:10" s="300" customFormat="1" ht="12">
      <c r="A12" s="304" t="s">
        <v>360</v>
      </c>
      <c r="B12" s="494">
        <v>12</v>
      </c>
      <c r="C12" s="493">
        <v>3644</v>
      </c>
      <c r="D12" s="493">
        <v>1840</v>
      </c>
      <c r="E12" s="493">
        <v>1804</v>
      </c>
      <c r="F12" s="493">
        <v>149</v>
      </c>
      <c r="G12" s="493">
        <v>115</v>
      </c>
      <c r="H12" s="493">
        <v>34</v>
      </c>
      <c r="I12" s="493">
        <v>83</v>
      </c>
      <c r="J12" s="493">
        <v>1589491</v>
      </c>
    </row>
    <row r="13" spans="1:10" s="300" customFormat="1" ht="12">
      <c r="A13" s="304" t="s">
        <v>361</v>
      </c>
      <c r="B13" s="494">
        <v>16</v>
      </c>
      <c r="C13" s="493">
        <v>2252</v>
      </c>
      <c r="D13" s="493">
        <v>1932</v>
      </c>
      <c r="E13" s="493">
        <v>320</v>
      </c>
      <c r="F13" s="493">
        <v>169</v>
      </c>
      <c r="G13" s="493">
        <v>131</v>
      </c>
      <c r="H13" s="493">
        <v>38</v>
      </c>
      <c r="I13" s="493">
        <v>11</v>
      </c>
      <c r="J13" s="493">
        <v>219577</v>
      </c>
    </row>
    <row r="14" spans="1:10" s="300" customFormat="1" ht="12">
      <c r="A14" s="304" t="s">
        <v>362</v>
      </c>
      <c r="B14" s="494">
        <v>0</v>
      </c>
      <c r="C14" s="493">
        <v>0</v>
      </c>
      <c r="D14" s="493">
        <v>0</v>
      </c>
      <c r="E14" s="493">
        <v>0</v>
      </c>
      <c r="F14" s="493">
        <v>0</v>
      </c>
      <c r="G14" s="493">
        <v>0</v>
      </c>
      <c r="H14" s="493">
        <v>0</v>
      </c>
      <c r="I14" s="495">
        <v>0</v>
      </c>
      <c r="J14" s="493">
        <v>0</v>
      </c>
    </row>
    <row r="15" spans="1:10" s="300" customFormat="1" ht="12">
      <c r="A15" s="304" t="s">
        <v>363</v>
      </c>
      <c r="B15" s="494">
        <v>2</v>
      </c>
      <c r="C15" s="493">
        <v>208</v>
      </c>
      <c r="D15" s="493">
        <v>208</v>
      </c>
      <c r="E15" s="495">
        <v>0</v>
      </c>
      <c r="F15" s="493">
        <v>21</v>
      </c>
      <c r="G15" s="493">
        <v>16</v>
      </c>
      <c r="H15" s="493">
        <v>5</v>
      </c>
      <c r="I15" s="493">
        <v>3</v>
      </c>
      <c r="J15" s="493">
        <v>27465</v>
      </c>
    </row>
    <row r="16" spans="1:10" s="300" customFormat="1" ht="12">
      <c r="A16" s="304" t="s">
        <v>364</v>
      </c>
      <c r="B16" s="494">
        <v>1</v>
      </c>
      <c r="C16" s="493">
        <v>20</v>
      </c>
      <c r="D16" s="493">
        <v>20</v>
      </c>
      <c r="E16" s="495">
        <v>0</v>
      </c>
      <c r="F16" s="493">
        <v>9</v>
      </c>
      <c r="G16" s="493">
        <v>6</v>
      </c>
      <c r="H16" s="493">
        <v>3</v>
      </c>
      <c r="I16" s="493">
        <v>0</v>
      </c>
      <c r="J16" s="493">
        <v>3700</v>
      </c>
    </row>
    <row r="17" spans="1:10" s="300" customFormat="1" ht="12">
      <c r="A17" s="304"/>
      <c r="B17" s="494"/>
      <c r="C17" s="493"/>
      <c r="D17" s="493"/>
      <c r="E17" s="493"/>
      <c r="F17" s="493"/>
      <c r="G17" s="493"/>
      <c r="H17" s="493"/>
      <c r="I17" s="493"/>
      <c r="J17" s="493"/>
    </row>
    <row r="18" spans="1:10" s="300" customFormat="1" ht="12">
      <c r="A18" s="304" t="s">
        <v>365</v>
      </c>
      <c r="B18" s="494">
        <v>4</v>
      </c>
      <c r="C18" s="493">
        <v>1527</v>
      </c>
      <c r="D18" s="493">
        <v>557</v>
      </c>
      <c r="E18" s="493">
        <v>970</v>
      </c>
      <c r="F18" s="493">
        <v>39</v>
      </c>
      <c r="G18" s="493">
        <v>29</v>
      </c>
      <c r="H18" s="493">
        <v>10</v>
      </c>
      <c r="I18" s="493">
        <v>10</v>
      </c>
      <c r="J18" s="493">
        <v>114589</v>
      </c>
    </row>
    <row r="19" spans="1:10" s="300" customFormat="1" ht="12">
      <c r="A19" s="304" t="s">
        <v>366</v>
      </c>
      <c r="B19" s="494">
        <v>2</v>
      </c>
      <c r="C19" s="493">
        <v>238</v>
      </c>
      <c r="D19" s="493">
        <v>145</v>
      </c>
      <c r="E19" s="493">
        <v>93</v>
      </c>
      <c r="F19" s="493">
        <v>22</v>
      </c>
      <c r="G19" s="493">
        <v>17</v>
      </c>
      <c r="H19" s="493">
        <v>5</v>
      </c>
      <c r="I19" s="493">
        <v>11</v>
      </c>
      <c r="J19" s="493">
        <v>238525</v>
      </c>
    </row>
    <row r="20" spans="1:10" s="300" customFormat="1" ht="12">
      <c r="A20" s="304" t="s">
        <v>367</v>
      </c>
      <c r="B20" s="494">
        <v>3</v>
      </c>
      <c r="C20" s="493">
        <v>676</v>
      </c>
      <c r="D20" s="493">
        <v>665</v>
      </c>
      <c r="E20" s="493">
        <v>11</v>
      </c>
      <c r="F20" s="493">
        <v>46</v>
      </c>
      <c r="G20" s="493">
        <v>38</v>
      </c>
      <c r="H20" s="493">
        <v>8</v>
      </c>
      <c r="I20" s="493">
        <v>8</v>
      </c>
      <c r="J20" s="493">
        <v>126055</v>
      </c>
    </row>
    <row r="21" spans="1:10" s="300" customFormat="1" ht="12">
      <c r="A21" s="304" t="s">
        <v>368</v>
      </c>
      <c r="B21" s="494">
        <v>2</v>
      </c>
      <c r="C21" s="493">
        <v>313</v>
      </c>
      <c r="D21" s="493">
        <v>176</v>
      </c>
      <c r="E21" s="493">
        <v>137</v>
      </c>
      <c r="F21" s="493">
        <v>21</v>
      </c>
      <c r="G21" s="493">
        <v>16</v>
      </c>
      <c r="H21" s="493">
        <v>5</v>
      </c>
      <c r="I21" s="493">
        <v>1</v>
      </c>
      <c r="J21" s="493">
        <v>3739</v>
      </c>
    </row>
    <row r="22" spans="1:10" s="300" customFormat="1" ht="12">
      <c r="A22" s="304" t="s">
        <v>369</v>
      </c>
      <c r="B22" s="494">
        <v>1</v>
      </c>
      <c r="C22" s="493">
        <v>123</v>
      </c>
      <c r="D22" s="493">
        <v>121</v>
      </c>
      <c r="E22" s="495">
        <v>2</v>
      </c>
      <c r="F22" s="493">
        <v>8</v>
      </c>
      <c r="G22" s="493">
        <v>6</v>
      </c>
      <c r="H22" s="493">
        <v>2</v>
      </c>
      <c r="I22" s="495">
        <v>1</v>
      </c>
      <c r="J22" s="493">
        <v>24600</v>
      </c>
    </row>
    <row r="23" spans="1:10" s="300" customFormat="1" ht="12">
      <c r="A23" s="304" t="s">
        <v>370</v>
      </c>
      <c r="B23" s="496">
        <v>0</v>
      </c>
      <c r="C23" s="493">
        <v>0</v>
      </c>
      <c r="D23" s="495">
        <v>0</v>
      </c>
      <c r="E23" s="495">
        <v>0</v>
      </c>
      <c r="F23" s="493">
        <v>0</v>
      </c>
      <c r="G23" s="495">
        <v>0</v>
      </c>
      <c r="H23" s="495">
        <v>0</v>
      </c>
      <c r="I23" s="495">
        <v>0</v>
      </c>
      <c r="J23" s="495">
        <v>0</v>
      </c>
    </row>
    <row r="24" spans="1:10" s="300" customFormat="1" ht="12">
      <c r="A24" s="304" t="s">
        <v>371</v>
      </c>
      <c r="B24" s="494">
        <v>1</v>
      </c>
      <c r="C24" s="493">
        <v>116</v>
      </c>
      <c r="D24" s="493">
        <v>52</v>
      </c>
      <c r="E24" s="493">
        <v>64</v>
      </c>
      <c r="F24" s="493">
        <v>9</v>
      </c>
      <c r="G24" s="493">
        <v>7</v>
      </c>
      <c r="H24" s="493">
        <v>2</v>
      </c>
      <c r="I24" s="493">
        <v>1</v>
      </c>
      <c r="J24" s="493">
        <v>1779</v>
      </c>
    </row>
    <row r="25" spans="1:10" s="300" customFormat="1" ht="12">
      <c r="A25" s="304" t="s">
        <v>372</v>
      </c>
      <c r="B25" s="494">
        <v>1</v>
      </c>
      <c r="C25" s="493">
        <v>117</v>
      </c>
      <c r="D25" s="493">
        <v>117</v>
      </c>
      <c r="E25" s="495">
        <v>0</v>
      </c>
      <c r="F25" s="493">
        <v>11</v>
      </c>
      <c r="G25" s="493">
        <v>8</v>
      </c>
      <c r="H25" s="493">
        <v>3</v>
      </c>
      <c r="I25" s="495">
        <v>1</v>
      </c>
      <c r="J25" s="493">
        <v>14040</v>
      </c>
    </row>
    <row r="26" spans="1:10" s="300" customFormat="1" ht="12">
      <c r="A26" s="304" t="s">
        <v>373</v>
      </c>
      <c r="B26" s="494">
        <v>4</v>
      </c>
      <c r="C26" s="493">
        <v>252</v>
      </c>
      <c r="D26" s="493">
        <v>215</v>
      </c>
      <c r="E26" s="493">
        <v>37</v>
      </c>
      <c r="F26" s="493">
        <v>35</v>
      </c>
      <c r="G26" s="493">
        <v>25</v>
      </c>
      <c r="H26" s="493">
        <v>10</v>
      </c>
      <c r="I26" s="493">
        <v>3</v>
      </c>
      <c r="J26" s="493">
        <v>73214</v>
      </c>
    </row>
    <row r="27" spans="1:10" s="300" customFormat="1" ht="12">
      <c r="A27" s="304"/>
      <c r="B27" s="494"/>
      <c r="C27" s="493"/>
      <c r="D27" s="493"/>
      <c r="E27" s="493"/>
      <c r="F27" s="493"/>
      <c r="G27" s="493"/>
      <c r="H27" s="493"/>
      <c r="I27" s="493"/>
      <c r="J27" s="493"/>
    </row>
    <row r="28" spans="1:10" s="300" customFormat="1" ht="12">
      <c r="A28" s="304" t="s">
        <v>374</v>
      </c>
      <c r="B28" s="494">
        <v>1</v>
      </c>
      <c r="C28" s="493">
        <v>504</v>
      </c>
      <c r="D28" s="493">
        <v>455</v>
      </c>
      <c r="E28" s="495">
        <v>49</v>
      </c>
      <c r="F28" s="493">
        <v>24</v>
      </c>
      <c r="G28" s="493">
        <v>19</v>
      </c>
      <c r="H28" s="493">
        <v>5</v>
      </c>
      <c r="I28" s="493">
        <v>3</v>
      </c>
      <c r="J28" s="493">
        <v>79350</v>
      </c>
    </row>
    <row r="29" spans="1:10" s="300" customFormat="1" ht="12">
      <c r="A29" s="304" t="s">
        <v>375</v>
      </c>
      <c r="B29" s="496">
        <v>0</v>
      </c>
      <c r="C29" s="495">
        <v>0</v>
      </c>
      <c r="D29" s="495">
        <v>0</v>
      </c>
      <c r="E29" s="495">
        <v>0</v>
      </c>
      <c r="F29" s="495">
        <v>0</v>
      </c>
      <c r="G29" s="495">
        <v>0</v>
      </c>
      <c r="H29" s="495">
        <v>0</v>
      </c>
      <c r="I29" s="495">
        <v>0</v>
      </c>
      <c r="J29" s="495">
        <v>0</v>
      </c>
    </row>
    <row r="30" spans="1:10" s="300" customFormat="1" ht="12">
      <c r="A30" s="304" t="s">
        <v>376</v>
      </c>
      <c r="B30" s="494">
        <v>2</v>
      </c>
      <c r="C30" s="493">
        <v>534</v>
      </c>
      <c r="D30" s="493">
        <v>130</v>
      </c>
      <c r="E30" s="493">
        <v>404</v>
      </c>
      <c r="F30" s="493">
        <v>20</v>
      </c>
      <c r="G30" s="493">
        <v>16</v>
      </c>
      <c r="H30" s="493">
        <v>4</v>
      </c>
      <c r="I30" s="493">
        <v>4</v>
      </c>
      <c r="J30" s="493">
        <v>109100</v>
      </c>
    </row>
    <row r="31" spans="1:10" s="300" customFormat="1" ht="12">
      <c r="A31" s="304" t="s">
        <v>377</v>
      </c>
      <c r="B31" s="494">
        <v>1</v>
      </c>
      <c r="C31" s="493">
        <v>264</v>
      </c>
      <c r="D31" s="493">
        <v>218</v>
      </c>
      <c r="E31" s="493">
        <v>46</v>
      </c>
      <c r="F31" s="493">
        <v>24</v>
      </c>
      <c r="G31" s="493">
        <v>20</v>
      </c>
      <c r="H31" s="493">
        <v>4</v>
      </c>
      <c r="I31" s="493">
        <v>14</v>
      </c>
      <c r="J31" s="493">
        <v>248968</v>
      </c>
    </row>
    <row r="32" spans="1:10" s="300" customFormat="1" ht="12">
      <c r="A32" s="304" t="s">
        <v>378</v>
      </c>
      <c r="B32" s="494">
        <v>3</v>
      </c>
      <c r="C32" s="493">
        <v>497</v>
      </c>
      <c r="D32" s="493">
        <v>473</v>
      </c>
      <c r="E32" s="495">
        <v>24</v>
      </c>
      <c r="F32" s="493">
        <v>23</v>
      </c>
      <c r="G32" s="493">
        <v>17</v>
      </c>
      <c r="H32" s="493">
        <v>6</v>
      </c>
      <c r="I32" s="493">
        <v>6</v>
      </c>
      <c r="J32" s="493">
        <v>275121</v>
      </c>
    </row>
    <row r="33" spans="1:10" s="300" customFormat="1" ht="12">
      <c r="A33" s="304" t="s">
        <v>379</v>
      </c>
      <c r="B33" s="494">
        <v>3</v>
      </c>
      <c r="C33" s="493">
        <v>674</v>
      </c>
      <c r="D33" s="493">
        <v>431</v>
      </c>
      <c r="E33" s="493">
        <v>243</v>
      </c>
      <c r="F33" s="493">
        <v>36</v>
      </c>
      <c r="G33" s="493">
        <v>28</v>
      </c>
      <c r="H33" s="493">
        <v>8</v>
      </c>
      <c r="I33" s="493">
        <v>26</v>
      </c>
      <c r="J33" s="493">
        <v>364220</v>
      </c>
    </row>
    <row r="34" spans="1:10" s="300" customFormat="1" ht="12">
      <c r="A34" s="305" t="s">
        <v>380</v>
      </c>
      <c r="B34" s="497">
        <v>3</v>
      </c>
      <c r="C34" s="498">
        <v>289</v>
      </c>
      <c r="D34" s="498">
        <v>245</v>
      </c>
      <c r="E34" s="498">
        <v>44</v>
      </c>
      <c r="F34" s="498">
        <v>30</v>
      </c>
      <c r="G34" s="498">
        <v>22</v>
      </c>
      <c r="H34" s="498">
        <v>8</v>
      </c>
      <c r="I34" s="498">
        <v>8</v>
      </c>
      <c r="J34" s="498">
        <v>166933</v>
      </c>
    </row>
    <row r="35" spans="1:9" s="307" customFormat="1" ht="12">
      <c r="A35" s="489" t="s">
        <v>358</v>
      </c>
      <c r="B35" s="489"/>
      <c r="C35" s="306"/>
      <c r="D35" s="306"/>
      <c r="E35" s="306"/>
      <c r="F35" s="306"/>
      <c r="G35" s="306"/>
      <c r="H35" s="306"/>
      <c r="I35" s="306"/>
    </row>
    <row r="36" ht="13.5">
      <c r="F36" s="308"/>
    </row>
  </sheetData>
  <sheetProtection/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P1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16" width="8.75390625" style="0" customWidth="1"/>
    <col min="17" max="17" width="9.75390625" style="0" customWidth="1"/>
  </cols>
  <sheetData>
    <row r="1" spans="1:2" ht="13.5">
      <c r="A1" s="370" t="s">
        <v>93</v>
      </c>
      <c r="B1" s="370"/>
    </row>
    <row r="2" spans="1:12" ht="13.5">
      <c r="A2" s="2" t="s">
        <v>349</v>
      </c>
      <c r="B2" s="2"/>
      <c r="C2" s="2"/>
      <c r="F2" s="2"/>
      <c r="I2" s="2"/>
      <c r="L2" s="2"/>
    </row>
    <row r="3" spans="1:16" ht="17.25">
      <c r="A3" s="506" t="s">
        <v>219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</row>
    <row r="4" spans="1:16" ht="17.25">
      <c r="A4" s="503" t="s">
        <v>385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</row>
    <row r="5" spans="1:16" ht="14.25">
      <c r="A5" s="309" t="s">
        <v>108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529"/>
    </row>
    <row r="6" spans="1:16" ht="9.75" customHeight="1" thickBot="1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530"/>
    </row>
    <row r="7" spans="1:16" ht="15" customHeight="1" thickTop="1">
      <c r="A7" s="507"/>
      <c r="B7" s="510"/>
      <c r="C7" s="512" t="s">
        <v>109</v>
      </c>
      <c r="D7" s="513"/>
      <c r="E7" s="513"/>
      <c r="F7" s="513"/>
      <c r="G7" s="513"/>
      <c r="H7" s="514"/>
      <c r="I7" s="512" t="s">
        <v>110</v>
      </c>
      <c r="J7" s="513"/>
      <c r="K7" s="513"/>
      <c r="L7" s="513"/>
      <c r="M7" s="513"/>
      <c r="N7" s="513"/>
      <c r="O7" s="513"/>
      <c r="P7" s="513"/>
    </row>
    <row r="8" spans="1:16" ht="15" customHeight="1">
      <c r="A8" s="508"/>
      <c r="B8" s="372" t="s">
        <v>387</v>
      </c>
      <c r="C8" s="515" t="s">
        <v>111</v>
      </c>
      <c r="D8" s="515"/>
      <c r="E8" s="515"/>
      <c r="F8" s="515"/>
      <c r="G8" s="516" t="s">
        <v>112</v>
      </c>
      <c r="H8" s="516"/>
      <c r="I8" s="515" t="s">
        <v>111</v>
      </c>
      <c r="J8" s="515"/>
      <c r="K8" s="515"/>
      <c r="L8" s="515"/>
      <c r="M8" s="515"/>
      <c r="N8" s="515"/>
      <c r="O8" s="515"/>
      <c r="P8" s="517" t="s">
        <v>112</v>
      </c>
    </row>
    <row r="9" spans="1:16" ht="15" customHeight="1">
      <c r="A9" s="509"/>
      <c r="B9" s="511"/>
      <c r="C9" s="313" t="s">
        <v>113</v>
      </c>
      <c r="D9" s="314" t="s">
        <v>114</v>
      </c>
      <c r="E9" s="314" t="s">
        <v>115</v>
      </c>
      <c r="F9" s="313" t="s">
        <v>116</v>
      </c>
      <c r="G9" s="314" t="s">
        <v>117</v>
      </c>
      <c r="H9" s="314" t="s">
        <v>118</v>
      </c>
      <c r="I9" s="313" t="s">
        <v>220</v>
      </c>
      <c r="J9" s="314" t="s">
        <v>221</v>
      </c>
      <c r="K9" s="314" t="s">
        <v>222</v>
      </c>
      <c r="L9" s="313" t="s">
        <v>119</v>
      </c>
      <c r="M9" s="314" t="s">
        <v>120</v>
      </c>
      <c r="N9" s="314" t="s">
        <v>121</v>
      </c>
      <c r="O9" s="313" t="s">
        <v>122</v>
      </c>
      <c r="P9" s="518"/>
    </row>
    <row r="10" spans="1:16" s="50" customFormat="1" ht="38.25" customHeight="1">
      <c r="A10" s="504" t="s">
        <v>386</v>
      </c>
      <c r="B10" s="519">
        <v>41</v>
      </c>
      <c r="C10" s="520">
        <v>26</v>
      </c>
      <c r="D10" s="520">
        <v>3</v>
      </c>
      <c r="E10" s="520">
        <v>3</v>
      </c>
      <c r="F10" s="520">
        <v>1</v>
      </c>
      <c r="G10" s="520">
        <v>5</v>
      </c>
      <c r="H10" s="520">
        <v>12</v>
      </c>
      <c r="I10" s="520">
        <v>27</v>
      </c>
      <c r="J10" s="520">
        <v>15</v>
      </c>
      <c r="K10" s="520">
        <v>11</v>
      </c>
      <c r="L10" s="520">
        <v>4</v>
      </c>
      <c r="M10" s="520">
        <v>9</v>
      </c>
      <c r="N10" s="521">
        <v>1</v>
      </c>
      <c r="O10" s="520">
        <v>35</v>
      </c>
      <c r="P10" s="520">
        <v>2</v>
      </c>
    </row>
    <row r="11" spans="1:16" s="50" customFormat="1" ht="38.25" customHeight="1">
      <c r="A11" s="504" t="s">
        <v>288</v>
      </c>
      <c r="B11" s="522">
        <v>41</v>
      </c>
      <c r="C11" s="523">
        <v>26</v>
      </c>
      <c r="D11" s="523">
        <v>3</v>
      </c>
      <c r="E11" s="523">
        <v>3</v>
      </c>
      <c r="F11" s="523">
        <v>1</v>
      </c>
      <c r="G11" s="523">
        <v>5</v>
      </c>
      <c r="H11" s="523">
        <v>12</v>
      </c>
      <c r="I11" s="523">
        <v>27</v>
      </c>
      <c r="J11" s="523">
        <v>15</v>
      </c>
      <c r="K11" s="523">
        <v>11</v>
      </c>
      <c r="L11" s="523">
        <v>4</v>
      </c>
      <c r="M11" s="523">
        <v>9</v>
      </c>
      <c r="N11" s="524">
        <v>1</v>
      </c>
      <c r="O11" s="523">
        <v>35</v>
      </c>
      <c r="P11" s="523">
        <v>2</v>
      </c>
    </row>
    <row r="12" spans="1:16" s="50" customFormat="1" ht="38.25" customHeight="1">
      <c r="A12" s="505" t="s">
        <v>382</v>
      </c>
      <c r="B12" s="525">
        <v>41</v>
      </c>
      <c r="C12" s="526">
        <v>26</v>
      </c>
      <c r="D12" s="526">
        <v>3</v>
      </c>
      <c r="E12" s="526">
        <v>3</v>
      </c>
      <c r="F12" s="526">
        <v>1</v>
      </c>
      <c r="G12" s="526">
        <v>5</v>
      </c>
      <c r="H12" s="526">
        <v>12</v>
      </c>
      <c r="I12" s="526">
        <v>27</v>
      </c>
      <c r="J12" s="526">
        <v>15</v>
      </c>
      <c r="K12" s="526">
        <v>11</v>
      </c>
      <c r="L12" s="526">
        <v>4</v>
      </c>
      <c r="M12" s="526">
        <v>9</v>
      </c>
      <c r="N12" s="527">
        <v>1</v>
      </c>
      <c r="O12" s="526">
        <v>35</v>
      </c>
      <c r="P12" s="526">
        <v>2</v>
      </c>
    </row>
    <row r="13" spans="1:16" s="50" customFormat="1" ht="14.25">
      <c r="A13" s="315" t="s">
        <v>358</v>
      </c>
      <c r="B13" s="315"/>
      <c r="C13" s="315"/>
      <c r="D13" s="315"/>
      <c r="E13" s="315"/>
      <c r="F13" s="315"/>
      <c r="G13" s="315"/>
      <c r="H13" s="315"/>
      <c r="I13" s="315"/>
      <c r="J13" s="309"/>
      <c r="K13" s="309"/>
      <c r="L13" s="309"/>
      <c r="M13" s="309"/>
      <c r="N13" s="309"/>
      <c r="O13" s="309"/>
      <c r="P13" s="309"/>
    </row>
    <row r="17" spans="1:16" ht="17.25">
      <c r="A17" s="316"/>
      <c r="B17" s="315"/>
      <c r="C17" s="315"/>
      <c r="D17" s="315"/>
      <c r="E17" s="315"/>
      <c r="F17" s="315"/>
      <c r="G17" s="315"/>
      <c r="H17" s="315"/>
      <c r="I17" s="315"/>
      <c r="J17" s="309"/>
      <c r="K17" s="309"/>
      <c r="L17" s="309"/>
      <c r="M17" s="309"/>
      <c r="N17" s="309"/>
      <c r="O17" s="309"/>
      <c r="P17" s="309"/>
    </row>
  </sheetData>
  <sheetProtection/>
  <printOptions/>
  <pageMargins left="0.5905511811023623" right="0.5905511811023623" top="0.5905511811023623" bottom="0.3937007874015748" header="0" footer="0"/>
  <pageSetup blackAndWhite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C14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13" width="11.00390625" style="0" customWidth="1"/>
    <col min="14" max="29" width="8.25390625" style="0" customWidth="1"/>
  </cols>
  <sheetData>
    <row r="1" spans="1:2" ht="13.5">
      <c r="A1" s="370" t="s">
        <v>93</v>
      </c>
      <c r="B1" s="370"/>
    </row>
    <row r="2" spans="1:12" ht="13.5">
      <c r="A2" s="2" t="s">
        <v>349</v>
      </c>
      <c r="B2" s="2"/>
      <c r="C2" s="2"/>
      <c r="F2" s="2"/>
      <c r="I2" s="2"/>
      <c r="L2" s="2"/>
    </row>
    <row r="3" spans="1:16" ht="17.25">
      <c r="A3" s="506" t="s">
        <v>219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28"/>
      <c r="O3" s="528"/>
      <c r="P3" s="528"/>
    </row>
    <row r="4" spans="1:16" ht="17.25">
      <c r="A4" s="503" t="s">
        <v>385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371"/>
      <c r="O4" s="371"/>
      <c r="P4" s="371"/>
    </row>
    <row r="5" spans="1:13" ht="14.25">
      <c r="A5" s="309" t="s">
        <v>123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</row>
    <row r="6" spans="1:13" ht="9.75" customHeight="1" thickBot="1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29" s="26" customFormat="1" ht="15" customHeight="1" thickTop="1">
      <c r="A7" s="534"/>
      <c r="B7" s="291" t="s">
        <v>124</v>
      </c>
      <c r="C7" s="317" t="s">
        <v>125</v>
      </c>
      <c r="D7" s="546" t="s">
        <v>126</v>
      </c>
      <c r="E7" s="547"/>
      <c r="F7" s="547"/>
      <c r="G7" s="547"/>
      <c r="H7" s="547"/>
      <c r="I7" s="547"/>
      <c r="J7" s="547"/>
      <c r="K7" s="547"/>
      <c r="L7" s="547"/>
      <c r="M7" s="547"/>
      <c r="N7" s="547" t="s">
        <v>126</v>
      </c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54"/>
      <c r="Z7" s="546" t="s">
        <v>127</v>
      </c>
      <c r="AA7" s="547"/>
      <c r="AB7" s="547"/>
      <c r="AC7" s="547"/>
    </row>
    <row r="8" spans="1:29" s="26" customFormat="1" ht="15" customHeight="1">
      <c r="A8" s="535"/>
      <c r="B8" s="542"/>
      <c r="C8" s="542"/>
      <c r="D8" s="548" t="s">
        <v>128</v>
      </c>
      <c r="E8" s="549"/>
      <c r="F8" s="549"/>
      <c r="G8" s="549"/>
      <c r="H8" s="549"/>
      <c r="I8" s="549"/>
      <c r="J8" s="549"/>
      <c r="K8" s="549"/>
      <c r="L8" s="549"/>
      <c r="M8" s="550"/>
      <c r="N8" s="538"/>
      <c r="O8" s="544" t="s">
        <v>223</v>
      </c>
      <c r="P8" s="545"/>
      <c r="Q8" s="540"/>
      <c r="R8" s="542"/>
      <c r="S8" s="544" t="s">
        <v>129</v>
      </c>
      <c r="T8" s="545"/>
      <c r="U8" s="542"/>
      <c r="V8" s="544" t="s">
        <v>130</v>
      </c>
      <c r="W8" s="545"/>
      <c r="X8" s="544" t="s">
        <v>112</v>
      </c>
      <c r="Y8" s="545"/>
      <c r="Z8" s="540"/>
      <c r="AA8" s="374"/>
      <c r="AB8" s="374"/>
      <c r="AC8" s="543"/>
    </row>
    <row r="9" spans="1:29" s="26" customFormat="1" ht="15" customHeight="1">
      <c r="A9" s="535"/>
      <c r="B9" s="499"/>
      <c r="C9" s="499"/>
      <c r="D9" s="548" t="s">
        <v>131</v>
      </c>
      <c r="E9" s="550"/>
      <c r="F9" s="551" t="s">
        <v>132</v>
      </c>
      <c r="G9" s="552"/>
      <c r="H9" s="553"/>
      <c r="I9" s="551" t="s">
        <v>133</v>
      </c>
      <c r="J9" s="553"/>
      <c r="K9" s="551" t="s">
        <v>134</v>
      </c>
      <c r="L9" s="552"/>
      <c r="M9" s="553"/>
      <c r="N9" s="539"/>
      <c r="O9" s="538"/>
      <c r="P9" s="537"/>
      <c r="Q9" s="541"/>
      <c r="R9" s="499"/>
      <c r="S9" s="542"/>
      <c r="T9" s="542"/>
      <c r="U9" s="499"/>
      <c r="V9" s="320"/>
      <c r="W9" s="318"/>
      <c r="X9" s="320"/>
      <c r="Y9" s="319"/>
      <c r="Z9" s="499"/>
      <c r="AA9" s="289"/>
      <c r="AB9" s="289"/>
      <c r="AC9" s="321"/>
    </row>
    <row r="10" spans="1:29" s="26" customFormat="1" ht="30.75" customHeight="1">
      <c r="A10" s="536"/>
      <c r="B10" s="291" t="s">
        <v>388</v>
      </c>
      <c r="C10" s="291" t="s">
        <v>389</v>
      </c>
      <c r="D10" s="555" t="s">
        <v>390</v>
      </c>
      <c r="E10" s="556" t="s">
        <v>391</v>
      </c>
      <c r="F10" s="557" t="s">
        <v>392</v>
      </c>
      <c r="G10" s="558" t="s">
        <v>393</v>
      </c>
      <c r="H10" s="557" t="s">
        <v>394</v>
      </c>
      <c r="I10" s="565" t="s">
        <v>138</v>
      </c>
      <c r="J10" s="559" t="s">
        <v>395</v>
      </c>
      <c r="K10" s="560" t="s">
        <v>224</v>
      </c>
      <c r="L10" s="560" t="s">
        <v>43</v>
      </c>
      <c r="M10" s="560" t="s">
        <v>225</v>
      </c>
      <c r="N10" s="566" t="s">
        <v>396</v>
      </c>
      <c r="O10" s="373" t="s">
        <v>397</v>
      </c>
      <c r="P10" s="296" t="s">
        <v>135</v>
      </c>
      <c r="Q10" s="375" t="s">
        <v>398</v>
      </c>
      <c r="R10" s="291" t="s">
        <v>399</v>
      </c>
      <c r="S10" s="291" t="s">
        <v>136</v>
      </c>
      <c r="T10" s="291" t="s">
        <v>137</v>
      </c>
      <c r="U10" s="375" t="s">
        <v>400</v>
      </c>
      <c r="V10" s="323" t="s">
        <v>226</v>
      </c>
      <c r="W10" s="291" t="s">
        <v>139</v>
      </c>
      <c r="X10" s="323" t="s">
        <v>226</v>
      </c>
      <c r="Y10" s="322" t="s">
        <v>227</v>
      </c>
      <c r="Z10" s="375" t="s">
        <v>401</v>
      </c>
      <c r="AA10" s="291" t="s">
        <v>402</v>
      </c>
      <c r="AB10" s="291" t="s">
        <v>403</v>
      </c>
      <c r="AC10" s="322" t="s">
        <v>404</v>
      </c>
    </row>
    <row r="11" spans="1:29" s="50" customFormat="1" ht="45" customHeight="1">
      <c r="A11" s="531" t="s">
        <v>386</v>
      </c>
      <c r="B11" s="561">
        <v>27</v>
      </c>
      <c r="C11" s="562">
        <v>0</v>
      </c>
      <c r="D11" s="562">
        <v>43</v>
      </c>
      <c r="E11" s="562">
        <v>0</v>
      </c>
      <c r="F11" s="562">
        <v>43</v>
      </c>
      <c r="G11" s="562">
        <v>7</v>
      </c>
      <c r="H11" s="562">
        <v>15</v>
      </c>
      <c r="I11" s="562">
        <v>22</v>
      </c>
      <c r="J11" s="562">
        <v>189</v>
      </c>
      <c r="K11" s="562">
        <v>31</v>
      </c>
      <c r="L11" s="562">
        <v>3</v>
      </c>
      <c r="M11" s="562">
        <v>0</v>
      </c>
      <c r="N11" s="562">
        <v>0</v>
      </c>
      <c r="O11" s="562">
        <v>1</v>
      </c>
      <c r="P11" s="562">
        <v>9</v>
      </c>
      <c r="Q11" s="562">
        <v>51</v>
      </c>
      <c r="R11" s="562">
        <v>149</v>
      </c>
      <c r="S11" s="562">
        <v>119</v>
      </c>
      <c r="T11" s="562">
        <v>233</v>
      </c>
      <c r="U11" s="562">
        <v>34</v>
      </c>
      <c r="V11" s="562">
        <v>1</v>
      </c>
      <c r="W11" s="562">
        <v>6</v>
      </c>
      <c r="X11" s="562">
        <v>25</v>
      </c>
      <c r="Y11" s="562">
        <v>0</v>
      </c>
      <c r="Z11" s="562">
        <v>39</v>
      </c>
      <c r="AA11" s="562">
        <v>100</v>
      </c>
      <c r="AB11" s="562">
        <v>98</v>
      </c>
      <c r="AC11" s="562">
        <v>79</v>
      </c>
    </row>
    <row r="12" spans="1:29" s="50" customFormat="1" ht="45" customHeight="1">
      <c r="A12" s="532" t="s">
        <v>288</v>
      </c>
      <c r="B12" s="522">
        <v>27</v>
      </c>
      <c r="C12" s="523">
        <v>0</v>
      </c>
      <c r="D12" s="523">
        <v>38</v>
      </c>
      <c r="E12" s="523">
        <v>0</v>
      </c>
      <c r="F12" s="523">
        <v>43</v>
      </c>
      <c r="G12" s="523">
        <v>7</v>
      </c>
      <c r="H12" s="523">
        <v>15</v>
      </c>
      <c r="I12" s="523">
        <v>27</v>
      </c>
      <c r="J12" s="523">
        <v>189</v>
      </c>
      <c r="K12" s="523">
        <v>32</v>
      </c>
      <c r="L12" s="523">
        <v>2</v>
      </c>
      <c r="M12" s="523">
        <v>0</v>
      </c>
      <c r="N12" s="523">
        <v>0</v>
      </c>
      <c r="O12" s="523">
        <v>1</v>
      </c>
      <c r="P12" s="523">
        <v>9</v>
      </c>
      <c r="Q12" s="523">
        <v>51</v>
      </c>
      <c r="R12" s="523">
        <v>149</v>
      </c>
      <c r="S12" s="523">
        <v>105</v>
      </c>
      <c r="T12" s="523">
        <v>202</v>
      </c>
      <c r="U12" s="523">
        <v>37</v>
      </c>
      <c r="V12" s="523">
        <v>1</v>
      </c>
      <c r="W12" s="523">
        <v>6</v>
      </c>
      <c r="X12" s="523">
        <v>25</v>
      </c>
      <c r="Y12" s="523">
        <v>0</v>
      </c>
      <c r="Z12" s="523">
        <v>38</v>
      </c>
      <c r="AA12" s="523">
        <v>106</v>
      </c>
      <c r="AB12" s="523">
        <v>100</v>
      </c>
      <c r="AC12" s="523">
        <v>81</v>
      </c>
    </row>
    <row r="13" spans="1:29" s="50" customFormat="1" ht="45" customHeight="1">
      <c r="A13" s="533" t="s">
        <v>286</v>
      </c>
      <c r="B13" s="563">
        <v>27</v>
      </c>
      <c r="C13" s="564">
        <v>0</v>
      </c>
      <c r="D13" s="564">
        <v>38</v>
      </c>
      <c r="E13" s="564">
        <v>0</v>
      </c>
      <c r="F13" s="564">
        <v>42</v>
      </c>
      <c r="G13" s="564">
        <v>7</v>
      </c>
      <c r="H13" s="564">
        <v>14</v>
      </c>
      <c r="I13" s="564">
        <v>1</v>
      </c>
      <c r="J13" s="564">
        <v>200</v>
      </c>
      <c r="K13" s="564">
        <v>32</v>
      </c>
      <c r="L13" s="564">
        <v>2</v>
      </c>
      <c r="M13" s="564">
        <v>0</v>
      </c>
      <c r="N13" s="564">
        <v>0</v>
      </c>
      <c r="O13" s="564">
        <v>1</v>
      </c>
      <c r="P13" s="564">
        <v>9</v>
      </c>
      <c r="Q13" s="564">
        <v>48</v>
      </c>
      <c r="R13" s="564">
        <v>157</v>
      </c>
      <c r="S13" s="564">
        <v>100</v>
      </c>
      <c r="T13" s="564">
        <v>197</v>
      </c>
      <c r="U13" s="564">
        <v>37</v>
      </c>
      <c r="V13" s="564">
        <v>1</v>
      </c>
      <c r="W13" s="564">
        <v>1</v>
      </c>
      <c r="X13" s="564">
        <v>26</v>
      </c>
      <c r="Y13" s="564">
        <v>0</v>
      </c>
      <c r="Z13" s="564">
        <v>28</v>
      </c>
      <c r="AA13" s="564">
        <v>107</v>
      </c>
      <c r="AB13" s="564">
        <v>143</v>
      </c>
      <c r="AC13" s="564">
        <v>168</v>
      </c>
    </row>
    <row r="14" spans="1:16" s="50" customFormat="1" ht="14.25">
      <c r="A14" s="315" t="s">
        <v>358</v>
      </c>
      <c r="B14" s="315"/>
      <c r="C14" s="315"/>
      <c r="D14" s="315"/>
      <c r="E14" s="315"/>
      <c r="F14" s="315"/>
      <c r="G14" s="315"/>
      <c r="H14" s="315"/>
      <c r="I14" s="315"/>
      <c r="J14" s="309"/>
      <c r="K14" s="309"/>
      <c r="L14" s="309"/>
      <c r="M14" s="309"/>
      <c r="N14" s="309"/>
      <c r="O14" s="309"/>
      <c r="P14" s="309"/>
    </row>
  </sheetData>
  <sheetProtection/>
  <printOptions/>
  <pageMargins left="0.5905511811023623" right="0.5905511811023623" top="0.5905511811023623" bottom="0.3937007874015748" header="0" footer="0"/>
  <pageSetup blackAndWhite="1" fitToWidth="2" horizontalDpi="600" verticalDpi="600" orientation="portrait" paperSize="9" scale="61" r:id="rId1"/>
  <colBreaks count="1" manualBreakCount="1">
    <brk id="13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79" customWidth="1"/>
    <col min="2" max="3" width="3.125" style="79" customWidth="1"/>
    <col min="4" max="4" width="19.375" style="79" bestFit="1" customWidth="1"/>
    <col min="5" max="8" width="12.625" style="79" customWidth="1"/>
    <col min="9" max="9" width="12.625" style="80" customWidth="1"/>
    <col min="10" max="16384" width="9.00390625" style="80" customWidth="1"/>
  </cols>
  <sheetData>
    <row r="1" spans="1:5" ht="13.5">
      <c r="A1" s="567" t="s">
        <v>93</v>
      </c>
      <c r="B1" s="567"/>
      <c r="C1" s="567"/>
      <c r="D1" s="567"/>
      <c r="E1" s="567"/>
    </row>
    <row r="2" spans="1:5" ht="13.5">
      <c r="A2" s="83" t="s">
        <v>349</v>
      </c>
      <c r="B2" s="146"/>
      <c r="C2" s="146"/>
      <c r="D2" s="146"/>
      <c r="E2" s="146"/>
    </row>
    <row r="3" spans="1:10" ht="17.25">
      <c r="A3" s="571" t="s">
        <v>142</v>
      </c>
      <c r="B3" s="571"/>
      <c r="C3" s="571"/>
      <c r="D3" s="571"/>
      <c r="E3" s="571"/>
      <c r="F3" s="571"/>
      <c r="G3" s="571"/>
      <c r="H3" s="571"/>
      <c r="I3" s="571"/>
      <c r="J3" s="118"/>
    </row>
    <row r="4" spans="1:9" ht="13.5">
      <c r="A4" s="73"/>
      <c r="B4" s="73"/>
      <c r="C4" s="73"/>
      <c r="D4" s="73"/>
      <c r="E4" s="73"/>
      <c r="F4" s="122" t="s">
        <v>272</v>
      </c>
      <c r="G4" s="73"/>
      <c r="H4" s="73"/>
      <c r="I4" s="260" t="s">
        <v>261</v>
      </c>
    </row>
    <row r="5" spans="1:7" ht="6.75" customHeight="1" thickBot="1">
      <c r="A5" s="72"/>
      <c r="B5" s="72"/>
      <c r="C5" s="72"/>
      <c r="D5" s="72"/>
      <c r="E5" s="72"/>
      <c r="F5" s="72"/>
      <c r="G5" s="72"/>
    </row>
    <row r="6" spans="1:9" s="79" customFormat="1" ht="21.75" customHeight="1" thickTop="1">
      <c r="A6" s="578" t="s">
        <v>143</v>
      </c>
      <c r="B6" s="578"/>
      <c r="C6" s="578"/>
      <c r="D6" s="579"/>
      <c r="E6" s="86" t="s">
        <v>144</v>
      </c>
      <c r="F6" s="87" t="s">
        <v>44</v>
      </c>
      <c r="G6" s="87" t="s">
        <v>61</v>
      </c>
      <c r="H6" s="87" t="s">
        <v>229</v>
      </c>
      <c r="I6" s="88" t="s">
        <v>268</v>
      </c>
    </row>
    <row r="7" spans="1:9" s="79" customFormat="1" ht="22.5" customHeight="1">
      <c r="A7" s="123" t="s">
        <v>145</v>
      </c>
      <c r="B7" s="123"/>
      <c r="C7" s="123"/>
      <c r="D7" s="572"/>
      <c r="E7" s="115">
        <v>1373</v>
      </c>
      <c r="F7" s="116">
        <v>1313</v>
      </c>
      <c r="G7" s="116">
        <v>1220</v>
      </c>
      <c r="H7" s="117">
        <v>1012</v>
      </c>
      <c r="I7" s="245">
        <v>816</v>
      </c>
    </row>
    <row r="8" spans="1:9" s="79" customFormat="1" ht="22.5" customHeight="1">
      <c r="A8" s="111"/>
      <c r="B8" s="111"/>
      <c r="C8" s="111"/>
      <c r="D8" s="112"/>
      <c r="E8" s="113"/>
      <c r="F8" s="89"/>
      <c r="G8" s="89"/>
      <c r="H8" s="114"/>
      <c r="I8" s="120"/>
    </row>
    <row r="9" spans="1:9" s="79" customFormat="1" ht="22.5" customHeight="1">
      <c r="A9" s="573" t="s">
        <v>146</v>
      </c>
      <c r="B9" s="574"/>
      <c r="C9" s="574"/>
      <c r="D9" s="575"/>
      <c r="E9" s="113"/>
      <c r="F9" s="89"/>
      <c r="G9" s="89"/>
      <c r="H9" s="114"/>
      <c r="I9" s="120"/>
    </row>
    <row r="10" spans="1:9" s="79" customFormat="1" ht="22.5" customHeight="1">
      <c r="A10" s="576"/>
      <c r="B10" s="123" t="s">
        <v>147</v>
      </c>
      <c r="C10" s="123"/>
      <c r="D10" s="572"/>
      <c r="E10" s="89">
        <v>65</v>
      </c>
      <c r="F10" s="75">
        <v>62</v>
      </c>
      <c r="G10" s="75">
        <v>69</v>
      </c>
      <c r="H10" s="76">
        <v>45</v>
      </c>
      <c r="I10" s="120">
        <v>34</v>
      </c>
    </row>
    <row r="11" spans="1:9" s="79" customFormat="1" ht="22.5" customHeight="1">
      <c r="A11" s="576"/>
      <c r="B11" s="123" t="s">
        <v>174</v>
      </c>
      <c r="C11" s="123"/>
      <c r="D11" s="572"/>
      <c r="E11" s="89"/>
      <c r="F11" s="75"/>
      <c r="G11" s="75"/>
      <c r="H11" s="76"/>
      <c r="I11" s="120"/>
    </row>
    <row r="12" spans="2:9" s="79" customFormat="1" ht="22.5" customHeight="1">
      <c r="B12" s="577"/>
      <c r="C12" s="123" t="s">
        <v>216</v>
      </c>
      <c r="D12" s="572"/>
      <c r="E12" s="89">
        <v>4</v>
      </c>
      <c r="F12" s="75">
        <v>4</v>
      </c>
      <c r="G12" s="75">
        <v>3</v>
      </c>
      <c r="H12" s="76">
        <v>1</v>
      </c>
      <c r="I12" s="246" t="s">
        <v>34</v>
      </c>
    </row>
    <row r="13" spans="2:9" s="79" customFormat="1" ht="22.5" customHeight="1">
      <c r="B13" s="577"/>
      <c r="C13" s="123" t="s">
        <v>168</v>
      </c>
      <c r="D13" s="572"/>
      <c r="E13" s="113"/>
      <c r="F13" s="75"/>
      <c r="G13" s="75">
        <v>282</v>
      </c>
      <c r="H13" s="76">
        <v>224</v>
      </c>
      <c r="I13" s="120">
        <v>202</v>
      </c>
    </row>
    <row r="14" spans="2:9" s="79" customFormat="1" ht="22.5" customHeight="1">
      <c r="B14" s="577"/>
      <c r="C14" s="123" t="s">
        <v>148</v>
      </c>
      <c r="D14" s="572"/>
      <c r="E14" s="113">
        <v>363</v>
      </c>
      <c r="F14" s="75">
        <v>337</v>
      </c>
      <c r="G14" s="75"/>
      <c r="H14" s="76"/>
      <c r="I14" s="120"/>
    </row>
    <row r="15" spans="2:9" s="79" customFormat="1" ht="22.5" customHeight="1">
      <c r="B15" s="577"/>
      <c r="D15" s="119" t="s">
        <v>149</v>
      </c>
      <c r="E15" s="113"/>
      <c r="F15" s="75"/>
      <c r="G15" s="75">
        <v>38</v>
      </c>
      <c r="H15" s="76">
        <v>47</v>
      </c>
      <c r="I15" s="120">
        <v>27</v>
      </c>
    </row>
    <row r="16" spans="2:9" s="79" customFormat="1" ht="22.5" customHeight="1">
      <c r="B16" s="577"/>
      <c r="C16" s="577"/>
      <c r="D16" s="119" t="s">
        <v>150</v>
      </c>
      <c r="E16" s="89">
        <v>231</v>
      </c>
      <c r="F16" s="75">
        <v>223</v>
      </c>
      <c r="G16" s="75">
        <v>216</v>
      </c>
      <c r="H16" s="76">
        <v>188</v>
      </c>
      <c r="I16" s="120">
        <v>147</v>
      </c>
    </row>
    <row r="17" spans="2:9" s="79" customFormat="1" ht="22.5" customHeight="1">
      <c r="B17" s="577"/>
      <c r="C17" s="577"/>
      <c r="D17" s="119" t="s">
        <v>151</v>
      </c>
      <c r="E17" s="89">
        <v>243</v>
      </c>
      <c r="F17" s="75">
        <v>238</v>
      </c>
      <c r="G17" s="75">
        <v>224</v>
      </c>
      <c r="H17" s="76">
        <v>177</v>
      </c>
      <c r="I17" s="120">
        <v>126</v>
      </c>
    </row>
    <row r="18" spans="2:9" s="79" customFormat="1" ht="22.5" customHeight="1">
      <c r="B18" s="577"/>
      <c r="C18" s="577"/>
      <c r="D18" s="119" t="s">
        <v>152</v>
      </c>
      <c r="E18" s="89">
        <v>149</v>
      </c>
      <c r="F18" s="75">
        <v>144</v>
      </c>
      <c r="G18" s="75">
        <v>122</v>
      </c>
      <c r="H18" s="76">
        <v>95</v>
      </c>
      <c r="I18" s="120">
        <v>80</v>
      </c>
    </row>
    <row r="19" spans="2:9" s="79" customFormat="1" ht="22.5" customHeight="1">
      <c r="B19" s="577"/>
      <c r="C19" s="577"/>
      <c r="D19" s="119" t="s">
        <v>153</v>
      </c>
      <c r="E19" s="89">
        <v>79</v>
      </c>
      <c r="F19" s="75">
        <v>83</v>
      </c>
      <c r="G19" s="75">
        <v>71</v>
      </c>
      <c r="H19" s="76">
        <v>64</v>
      </c>
      <c r="I19" s="120">
        <v>63</v>
      </c>
    </row>
    <row r="20" spans="2:9" s="79" customFormat="1" ht="22.5" customHeight="1">
      <c r="B20" s="577"/>
      <c r="C20" s="577"/>
      <c r="D20" s="119" t="s">
        <v>154</v>
      </c>
      <c r="E20" s="89">
        <v>21</v>
      </c>
      <c r="F20" s="75">
        <v>20</v>
      </c>
      <c r="G20" s="75">
        <v>22</v>
      </c>
      <c r="H20" s="76">
        <v>20</v>
      </c>
      <c r="I20" s="120">
        <v>15</v>
      </c>
    </row>
    <row r="21" spans="2:9" s="79" customFormat="1" ht="22.5" customHeight="1">
      <c r="B21" s="577"/>
      <c r="C21" s="577"/>
      <c r="D21" s="119" t="s">
        <v>155</v>
      </c>
      <c r="E21" s="89">
        <v>4</v>
      </c>
      <c r="F21" s="75">
        <v>4</v>
      </c>
      <c r="G21" s="75">
        <v>3</v>
      </c>
      <c r="H21" s="76">
        <v>1</v>
      </c>
      <c r="I21" s="246" t="s">
        <v>34</v>
      </c>
    </row>
    <row r="22" spans="2:9" s="79" customFormat="1" ht="22.5" customHeight="1">
      <c r="B22" s="577"/>
      <c r="C22" s="577"/>
      <c r="D22" s="119" t="s">
        <v>156</v>
      </c>
      <c r="E22" s="74" t="s">
        <v>36</v>
      </c>
      <c r="F22" s="74" t="s">
        <v>36</v>
      </c>
      <c r="G22" s="74" t="s">
        <v>36</v>
      </c>
      <c r="H22" s="74" t="s">
        <v>36</v>
      </c>
      <c r="I22" s="74" t="s">
        <v>34</v>
      </c>
    </row>
    <row r="23" spans="2:9" s="79" customFormat="1" ht="22.5" customHeight="1">
      <c r="B23" s="577"/>
      <c r="C23" s="577"/>
      <c r="D23" s="119" t="s">
        <v>157</v>
      </c>
      <c r="E23" s="89">
        <v>1</v>
      </c>
      <c r="F23" s="75">
        <v>1</v>
      </c>
      <c r="G23" s="75" t="s">
        <v>36</v>
      </c>
      <c r="H23" s="74" t="s">
        <v>36</v>
      </c>
      <c r="I23" s="74" t="s">
        <v>34</v>
      </c>
    </row>
    <row r="24" spans="1:9" s="79" customFormat="1" ht="22.5" customHeight="1">
      <c r="A24" s="123"/>
      <c r="B24" s="123" t="s">
        <v>158</v>
      </c>
      <c r="C24" s="123"/>
      <c r="D24" s="572"/>
      <c r="E24" s="89">
        <v>27</v>
      </c>
      <c r="F24" s="75">
        <v>27</v>
      </c>
      <c r="G24" s="75">
        <v>25</v>
      </c>
      <c r="H24" s="76">
        <v>20</v>
      </c>
      <c r="I24" s="120">
        <v>19</v>
      </c>
    </row>
    <row r="25" spans="1:9" s="79" customFormat="1" ht="22.5" customHeight="1">
      <c r="A25" s="123"/>
      <c r="B25" s="123" t="s">
        <v>159</v>
      </c>
      <c r="C25" s="123"/>
      <c r="D25" s="572"/>
      <c r="E25" s="89">
        <v>96</v>
      </c>
      <c r="F25" s="75">
        <v>86</v>
      </c>
      <c r="G25" s="75">
        <v>80</v>
      </c>
      <c r="H25" s="76">
        <v>72</v>
      </c>
      <c r="I25" s="120">
        <v>53</v>
      </c>
    </row>
    <row r="26" spans="1:9" s="79" customFormat="1" ht="22.5" customHeight="1">
      <c r="A26" s="123"/>
      <c r="B26" s="123" t="s">
        <v>160</v>
      </c>
      <c r="C26" s="123"/>
      <c r="D26" s="572"/>
      <c r="E26" s="89">
        <v>2</v>
      </c>
      <c r="F26" s="75">
        <v>2</v>
      </c>
      <c r="G26" s="75" t="s">
        <v>217</v>
      </c>
      <c r="H26" s="74" t="s">
        <v>217</v>
      </c>
      <c r="I26" s="246" t="s">
        <v>169</v>
      </c>
    </row>
    <row r="27" spans="1:9" s="79" customFormat="1" ht="22.5" customHeight="1">
      <c r="A27" s="123"/>
      <c r="B27" s="123" t="s">
        <v>161</v>
      </c>
      <c r="C27" s="123"/>
      <c r="D27" s="572"/>
      <c r="E27" s="113">
        <v>88</v>
      </c>
      <c r="F27" s="75">
        <v>82</v>
      </c>
      <c r="G27" s="75">
        <v>65</v>
      </c>
      <c r="H27" s="76">
        <v>58</v>
      </c>
      <c r="I27" s="120">
        <v>50</v>
      </c>
    </row>
    <row r="28" spans="1:9" s="79" customFormat="1" ht="22.5" customHeight="1">
      <c r="A28" s="111"/>
      <c r="B28" s="111"/>
      <c r="C28" s="111"/>
      <c r="D28" s="112"/>
      <c r="E28" s="113"/>
      <c r="F28" s="75"/>
      <c r="G28" s="75"/>
      <c r="H28" s="76"/>
      <c r="I28" s="120"/>
    </row>
    <row r="29" spans="1:9" s="79" customFormat="1" ht="22.5" customHeight="1">
      <c r="A29" s="573" t="s">
        <v>162</v>
      </c>
      <c r="B29" s="574"/>
      <c r="C29" s="574"/>
      <c r="D29" s="575"/>
      <c r="E29" s="113"/>
      <c r="F29" s="75"/>
      <c r="G29" s="75"/>
      <c r="H29" s="76"/>
      <c r="I29" s="120"/>
    </row>
    <row r="30" spans="1:9" s="79" customFormat="1" ht="22.5" customHeight="1">
      <c r="A30" s="123"/>
      <c r="B30" s="123" t="s">
        <v>163</v>
      </c>
      <c r="C30" s="123"/>
      <c r="D30" s="572"/>
      <c r="E30" s="89">
        <v>1303</v>
      </c>
      <c r="F30" s="75">
        <v>1247</v>
      </c>
      <c r="G30" s="75">
        <v>1179</v>
      </c>
      <c r="H30" s="76">
        <v>970</v>
      </c>
      <c r="I30" s="120">
        <v>778</v>
      </c>
    </row>
    <row r="31" spans="1:9" s="79" customFormat="1" ht="22.5" customHeight="1">
      <c r="A31" s="123"/>
      <c r="B31" s="123" t="s">
        <v>164</v>
      </c>
      <c r="C31" s="123"/>
      <c r="D31" s="572"/>
      <c r="E31" s="89">
        <v>16</v>
      </c>
      <c r="F31" s="75">
        <v>16</v>
      </c>
      <c r="G31" s="75">
        <v>19</v>
      </c>
      <c r="H31" s="76">
        <v>21</v>
      </c>
      <c r="I31" s="120">
        <v>21</v>
      </c>
    </row>
    <row r="32" spans="1:9" s="79" customFormat="1" ht="22.5" customHeight="1">
      <c r="A32" s="123"/>
      <c r="B32" s="123" t="s">
        <v>165</v>
      </c>
      <c r="C32" s="123"/>
      <c r="D32" s="572"/>
      <c r="E32" s="89">
        <v>4</v>
      </c>
      <c r="F32" s="75">
        <v>3</v>
      </c>
      <c r="G32" s="75">
        <v>1</v>
      </c>
      <c r="H32" s="76">
        <v>1</v>
      </c>
      <c r="I32" s="120">
        <v>1</v>
      </c>
    </row>
    <row r="33" spans="1:9" s="79" customFormat="1" ht="22.5" customHeight="1">
      <c r="A33" s="123"/>
      <c r="B33" s="123" t="s">
        <v>166</v>
      </c>
      <c r="C33" s="123"/>
      <c r="D33" s="572"/>
      <c r="E33" s="90">
        <v>2</v>
      </c>
      <c r="F33" s="78">
        <v>2</v>
      </c>
      <c r="G33" s="78">
        <v>1</v>
      </c>
      <c r="H33" s="74">
        <v>1</v>
      </c>
      <c r="I33" s="246" t="s">
        <v>34</v>
      </c>
    </row>
    <row r="34" spans="1:9" s="79" customFormat="1" ht="22.5" customHeight="1">
      <c r="A34" s="123"/>
      <c r="B34" s="123" t="s">
        <v>167</v>
      </c>
      <c r="C34" s="123"/>
      <c r="D34" s="572"/>
      <c r="E34" s="89">
        <v>46</v>
      </c>
      <c r="F34" s="75">
        <v>43</v>
      </c>
      <c r="G34" s="75">
        <v>19</v>
      </c>
      <c r="H34" s="76">
        <v>18</v>
      </c>
      <c r="I34" s="120">
        <v>16</v>
      </c>
    </row>
    <row r="35" spans="1:9" s="79" customFormat="1" ht="22.5" customHeight="1">
      <c r="A35" s="124"/>
      <c r="B35" s="123" t="s">
        <v>170</v>
      </c>
      <c r="C35" s="123"/>
      <c r="D35" s="572"/>
      <c r="E35" s="89">
        <v>2</v>
      </c>
      <c r="F35" s="75">
        <v>2</v>
      </c>
      <c r="G35" s="75">
        <v>1</v>
      </c>
      <c r="H35" s="77">
        <v>1</v>
      </c>
      <c r="I35" s="265" t="s">
        <v>34</v>
      </c>
    </row>
    <row r="36" spans="1:10" s="84" customFormat="1" ht="12.75" customHeight="1">
      <c r="A36" s="247" t="s">
        <v>269</v>
      </c>
      <c r="B36" s="247"/>
      <c r="C36" s="247"/>
      <c r="D36" s="247"/>
      <c r="E36" s="247"/>
      <c r="F36" s="247"/>
      <c r="G36" s="247"/>
      <c r="H36" s="248"/>
      <c r="I36" s="248"/>
      <c r="J36" s="84" t="s">
        <v>205</v>
      </c>
    </row>
    <row r="37" spans="1:9" s="84" customFormat="1" ht="12.75" customHeight="1">
      <c r="A37" s="249" t="s">
        <v>204</v>
      </c>
      <c r="B37" s="249"/>
      <c r="C37" s="249"/>
      <c r="D37" s="249"/>
      <c r="E37" s="249"/>
      <c r="F37" s="249"/>
      <c r="G37" s="249"/>
      <c r="H37" s="248"/>
      <c r="I37" s="248"/>
    </row>
    <row r="38" spans="1:9" s="84" customFormat="1" ht="12.75" customHeight="1">
      <c r="A38" s="249" t="s">
        <v>215</v>
      </c>
      <c r="B38" s="249"/>
      <c r="C38" s="249"/>
      <c r="D38" s="249"/>
      <c r="E38" s="249"/>
      <c r="F38" s="249"/>
      <c r="G38" s="249"/>
      <c r="H38" s="248"/>
      <c r="I38" s="248"/>
    </row>
    <row r="39" spans="1:9" s="84" customFormat="1" ht="12.75" customHeight="1">
      <c r="A39" s="249" t="s">
        <v>171</v>
      </c>
      <c r="B39" s="249"/>
      <c r="C39" s="249"/>
      <c r="D39" s="249"/>
      <c r="E39" s="249"/>
      <c r="F39" s="249"/>
      <c r="G39" s="249"/>
      <c r="H39" s="248"/>
      <c r="I39" s="248"/>
    </row>
    <row r="40" spans="1:10" s="84" customFormat="1" ht="12.75" customHeight="1">
      <c r="A40" s="249" t="s">
        <v>203</v>
      </c>
      <c r="B40" s="249"/>
      <c r="C40" s="249"/>
      <c r="D40" s="249"/>
      <c r="E40" s="249"/>
      <c r="F40" s="249"/>
      <c r="G40" s="249"/>
      <c r="H40" s="248"/>
      <c r="I40" s="248"/>
      <c r="J40" s="84" t="s">
        <v>207</v>
      </c>
    </row>
    <row r="41" spans="1:10" s="84" customFormat="1" ht="18" customHeight="1">
      <c r="A41" s="85" t="s">
        <v>405</v>
      </c>
      <c r="B41" s="85"/>
      <c r="C41" s="85"/>
      <c r="D41" s="85"/>
      <c r="E41" s="85"/>
      <c r="F41" s="85"/>
      <c r="G41" s="85"/>
      <c r="J41" s="144" t="s">
        <v>206</v>
      </c>
    </row>
    <row r="42" spans="1:7" s="79" customFormat="1" ht="13.5">
      <c r="A42" s="71"/>
      <c r="B42" s="71"/>
      <c r="C42" s="71"/>
      <c r="D42" s="71"/>
      <c r="E42" s="71"/>
      <c r="F42" s="71"/>
      <c r="G42" s="71"/>
    </row>
    <row r="44" spans="9:18" s="79" customFormat="1" ht="13.5"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4:18" s="79" customFormat="1" ht="13.5">
      <c r="D45" s="79" t="s">
        <v>172</v>
      </c>
      <c r="E45" s="81">
        <f>SUM(E10:E27)-E7</f>
        <v>0</v>
      </c>
      <c r="F45" s="81">
        <f>SUM(F10:F27)-F7</f>
        <v>0</v>
      </c>
      <c r="G45" s="81">
        <f>SUM(G10:G27)-G7</f>
        <v>0</v>
      </c>
      <c r="H45" s="81">
        <f>SUM(H10:H27)-H7</f>
        <v>0</v>
      </c>
      <c r="I45" s="82">
        <f>SUM(I10:I27)-I7</f>
        <v>0</v>
      </c>
      <c r="J45" s="80"/>
      <c r="K45" s="80"/>
      <c r="L45" s="80"/>
      <c r="M45" s="80"/>
      <c r="N45" s="80"/>
      <c r="O45" s="80"/>
      <c r="P45" s="80"/>
      <c r="Q45" s="80"/>
      <c r="R45" s="80"/>
    </row>
    <row r="46" spans="4:18" s="79" customFormat="1" ht="13.5">
      <c r="D46" s="79" t="s">
        <v>173</v>
      </c>
      <c r="E46" s="81">
        <f>SUM(E30:E35)-E7</f>
        <v>0</v>
      </c>
      <c r="F46" s="81">
        <f>SUM(F30:F35)-F7</f>
        <v>0</v>
      </c>
      <c r="G46" s="81">
        <f>SUM(G30:G35)-G7</f>
        <v>0</v>
      </c>
      <c r="H46" s="81">
        <f>SUM(H30:H35)-H7</f>
        <v>0</v>
      </c>
      <c r="I46" s="82">
        <f>SUM(I30:I35)-I7</f>
        <v>0</v>
      </c>
      <c r="J46" s="80"/>
      <c r="K46" s="80"/>
      <c r="L46" s="80"/>
      <c r="M46" s="80"/>
      <c r="N46" s="80"/>
      <c r="O46" s="80"/>
      <c r="P46" s="80"/>
      <c r="Q46" s="80"/>
      <c r="R46" s="80"/>
    </row>
  </sheetData>
  <sheetProtection/>
  <hyperlinks>
    <hyperlink ref="A1" location="'7水産業目次'!A1" display="7　水産業　目次へ＜＜"/>
    <hyperlink ref="J41" r:id="rId1" display="http://www.e-stat.go.jp/SG1/estat/List.do?bid=000001029044&amp;cycode=0"/>
  </hyperlinks>
  <printOptions/>
  <pageMargins left="0.5905511811023623" right="0.5905511811023623" top="0.5905511811023623" bottom="0.3937007874015748" header="0" footer="0.1968503937007874"/>
  <pageSetup blackAndWhite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showGridLines="0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5390625" defaultRowHeight="13.5"/>
  <cols>
    <col min="1" max="1" width="8.125" style="91" customWidth="1"/>
    <col min="2" max="7" width="7.00390625" style="91" customWidth="1"/>
    <col min="8" max="8" width="7.00390625" style="92" customWidth="1"/>
    <col min="9" max="10" width="7.00390625" style="152" customWidth="1"/>
    <col min="11" max="13" width="7.00390625" style="92" customWidth="1"/>
    <col min="14" max="16384" width="6.75390625" style="92" customWidth="1"/>
  </cols>
  <sheetData>
    <row r="1" spans="1:5" ht="13.5">
      <c r="A1" s="570" t="s">
        <v>93</v>
      </c>
      <c r="B1" s="570"/>
      <c r="C1" s="570"/>
      <c r="D1" s="570"/>
      <c r="E1" s="570"/>
    </row>
    <row r="2" spans="1:5" ht="13.5">
      <c r="A2" s="83" t="s">
        <v>349</v>
      </c>
      <c r="B2" s="93"/>
      <c r="C2" s="93"/>
      <c r="D2" s="93"/>
      <c r="E2" s="93"/>
    </row>
    <row r="3" spans="1:13" ht="17.25">
      <c r="A3" s="580" t="s">
        <v>211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</row>
    <row r="4" spans="1:10" s="91" customFormat="1" ht="13.5">
      <c r="A4" s="94"/>
      <c r="B4" s="94"/>
      <c r="C4" s="94"/>
      <c r="D4" s="94"/>
      <c r="E4" s="94"/>
      <c r="F4" s="94"/>
      <c r="G4" s="122" t="s">
        <v>272</v>
      </c>
      <c r="I4" s="153"/>
      <c r="J4" s="153"/>
    </row>
    <row r="5" spans="1:13" s="91" customFormat="1" ht="13.5">
      <c r="A5" s="94"/>
      <c r="B5" s="94"/>
      <c r="C5" s="94"/>
      <c r="D5" s="94"/>
      <c r="E5" s="94"/>
      <c r="F5" s="94"/>
      <c r="I5" s="153"/>
      <c r="J5" s="153"/>
      <c r="K5" s="96"/>
      <c r="M5" s="99" t="s">
        <v>176</v>
      </c>
    </row>
    <row r="6" spans="1:5" ht="6" customHeight="1" thickBot="1">
      <c r="A6" s="92"/>
      <c r="B6" s="96"/>
      <c r="C6" s="96"/>
      <c r="D6" s="96"/>
      <c r="E6" s="96"/>
    </row>
    <row r="7" spans="1:13" s="98" customFormat="1" ht="17.25" customHeight="1" thickTop="1">
      <c r="A7" s="101"/>
      <c r="B7" s="583"/>
      <c r="C7" s="581" t="s">
        <v>175</v>
      </c>
      <c r="D7" s="581"/>
      <c r="E7" s="581"/>
      <c r="F7" s="581"/>
      <c r="G7" s="581"/>
      <c r="H7" s="581"/>
      <c r="I7" s="581"/>
      <c r="J7" s="581"/>
      <c r="K7" s="581"/>
      <c r="L7" s="582"/>
      <c r="M7" s="584"/>
    </row>
    <row r="8" spans="1:13" s="98" customFormat="1" ht="33.75" customHeight="1">
      <c r="A8" s="97"/>
      <c r="B8" s="569" t="s">
        <v>406</v>
      </c>
      <c r="C8" s="105" t="s">
        <v>185</v>
      </c>
      <c r="D8" s="95" t="s">
        <v>231</v>
      </c>
      <c r="E8" s="95" t="s">
        <v>193</v>
      </c>
      <c r="F8" s="95" t="s">
        <v>194</v>
      </c>
      <c r="G8" s="95" t="s">
        <v>195</v>
      </c>
      <c r="H8" s="95" t="s">
        <v>196</v>
      </c>
      <c r="I8" s="95" t="s">
        <v>232</v>
      </c>
      <c r="J8" s="95" t="s">
        <v>233</v>
      </c>
      <c r="K8" s="103" t="s">
        <v>186</v>
      </c>
      <c r="L8" s="104" t="s">
        <v>202</v>
      </c>
      <c r="M8" s="568" t="s">
        <v>407</v>
      </c>
    </row>
    <row r="9" spans="1:13" s="98" customFormat="1" ht="29.25" customHeight="1">
      <c r="A9" s="108" t="s">
        <v>61</v>
      </c>
      <c r="B9" s="125">
        <v>2016</v>
      </c>
      <c r="C9" s="126">
        <v>1805</v>
      </c>
      <c r="D9" s="266">
        <v>6</v>
      </c>
      <c r="E9" s="266">
        <v>122</v>
      </c>
      <c r="F9" s="266">
        <v>162</v>
      </c>
      <c r="G9" s="266">
        <v>222</v>
      </c>
      <c r="H9" s="266">
        <v>388</v>
      </c>
      <c r="I9" s="266">
        <v>247</v>
      </c>
      <c r="J9" s="266">
        <v>188</v>
      </c>
      <c r="K9" s="266">
        <v>237</v>
      </c>
      <c r="L9" s="266">
        <v>233</v>
      </c>
      <c r="M9" s="126">
        <v>211</v>
      </c>
    </row>
    <row r="10" spans="1:13" s="98" customFormat="1" ht="29.25" customHeight="1">
      <c r="A10" s="109" t="s">
        <v>230</v>
      </c>
      <c r="B10" s="125">
        <v>1735</v>
      </c>
      <c r="C10" s="126">
        <v>1584</v>
      </c>
      <c r="D10" s="266">
        <v>10</v>
      </c>
      <c r="E10" s="266">
        <v>117</v>
      </c>
      <c r="F10" s="266">
        <v>175</v>
      </c>
      <c r="G10" s="266">
        <v>163</v>
      </c>
      <c r="H10" s="266">
        <v>306</v>
      </c>
      <c r="I10" s="266">
        <v>258</v>
      </c>
      <c r="J10" s="266">
        <v>182</v>
      </c>
      <c r="K10" s="266">
        <v>157</v>
      </c>
      <c r="L10" s="266">
        <v>216</v>
      </c>
      <c r="M10" s="126">
        <v>151</v>
      </c>
    </row>
    <row r="11" spans="1:13" s="98" customFormat="1" ht="29.25" customHeight="1">
      <c r="A11" s="110" t="s">
        <v>270</v>
      </c>
      <c r="B11" s="127">
        <f>SUM(B13:B29)</f>
        <v>1328</v>
      </c>
      <c r="C11" s="127">
        <f aca="true" t="shared" si="0" ref="C11:L11">SUM(C13:C29)</f>
        <v>1328</v>
      </c>
      <c r="D11" s="127">
        <f t="shared" si="0"/>
        <v>10</v>
      </c>
      <c r="E11" s="127">
        <f t="shared" si="0"/>
        <v>57</v>
      </c>
      <c r="F11" s="127">
        <f t="shared" si="0"/>
        <v>151</v>
      </c>
      <c r="G11" s="127">
        <f t="shared" si="0"/>
        <v>159</v>
      </c>
      <c r="H11" s="127">
        <f t="shared" si="0"/>
        <v>223</v>
      </c>
      <c r="I11" s="127">
        <f t="shared" si="0"/>
        <v>176</v>
      </c>
      <c r="J11" s="127">
        <f t="shared" si="0"/>
        <v>198</v>
      </c>
      <c r="K11" s="127">
        <f t="shared" si="0"/>
        <v>148</v>
      </c>
      <c r="L11" s="127">
        <f t="shared" si="0"/>
        <v>206</v>
      </c>
      <c r="M11" s="127" t="s">
        <v>169</v>
      </c>
    </row>
    <row r="12" spans="1:13" s="98" customFormat="1" ht="29.25" customHeight="1">
      <c r="A12" s="102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s="98" customFormat="1" ht="29.25" customHeight="1">
      <c r="A13" s="106" t="s">
        <v>106</v>
      </c>
      <c r="B13" s="128">
        <v>114</v>
      </c>
      <c r="C13" s="129">
        <f>SUM(D13:L13)</f>
        <v>114</v>
      </c>
      <c r="D13" s="128">
        <v>1</v>
      </c>
      <c r="E13" s="128">
        <v>1</v>
      </c>
      <c r="F13" s="128">
        <v>10</v>
      </c>
      <c r="G13" s="128">
        <v>23</v>
      </c>
      <c r="H13" s="128">
        <v>10</v>
      </c>
      <c r="I13" s="128">
        <v>16</v>
      </c>
      <c r="J13" s="128">
        <v>20</v>
      </c>
      <c r="K13" s="128">
        <v>16</v>
      </c>
      <c r="L13" s="128">
        <v>17</v>
      </c>
      <c r="M13" s="128" t="s">
        <v>169</v>
      </c>
    </row>
    <row r="14" spans="1:13" s="98" customFormat="1" ht="29.25" customHeight="1">
      <c r="A14" s="106" t="s">
        <v>107</v>
      </c>
      <c r="B14" s="128">
        <v>134</v>
      </c>
      <c r="C14" s="129">
        <f aca="true" t="shared" si="1" ref="C14:C29">SUM(D14:L14)</f>
        <v>134</v>
      </c>
      <c r="D14" s="128" t="s">
        <v>271</v>
      </c>
      <c r="E14" s="128">
        <v>6</v>
      </c>
      <c r="F14" s="128">
        <v>15</v>
      </c>
      <c r="G14" s="128">
        <v>13</v>
      </c>
      <c r="H14" s="128">
        <v>26</v>
      </c>
      <c r="I14" s="128">
        <v>18</v>
      </c>
      <c r="J14" s="128">
        <v>22</v>
      </c>
      <c r="K14" s="128">
        <v>9</v>
      </c>
      <c r="L14" s="128">
        <v>25</v>
      </c>
      <c r="M14" s="128" t="s">
        <v>169</v>
      </c>
    </row>
    <row r="15" spans="1:13" s="98" customFormat="1" ht="29.25" customHeight="1">
      <c r="A15" s="106" t="s">
        <v>187</v>
      </c>
      <c r="B15" s="128">
        <v>154</v>
      </c>
      <c r="C15" s="129">
        <f t="shared" si="1"/>
        <v>154</v>
      </c>
      <c r="D15" s="128">
        <v>2</v>
      </c>
      <c r="E15" s="128">
        <v>6</v>
      </c>
      <c r="F15" s="128">
        <v>15</v>
      </c>
      <c r="G15" s="128">
        <v>19</v>
      </c>
      <c r="H15" s="128">
        <v>20</v>
      </c>
      <c r="I15" s="128">
        <v>21</v>
      </c>
      <c r="J15" s="128">
        <v>26</v>
      </c>
      <c r="K15" s="128">
        <v>17</v>
      </c>
      <c r="L15" s="128">
        <v>28</v>
      </c>
      <c r="M15" s="128" t="s">
        <v>169</v>
      </c>
    </row>
    <row r="16" spans="1:13" s="98" customFormat="1" ht="29.25" customHeight="1">
      <c r="A16" s="106" t="s">
        <v>188</v>
      </c>
      <c r="B16" s="128" t="s">
        <v>36</v>
      </c>
      <c r="C16" s="129">
        <f t="shared" si="1"/>
        <v>0</v>
      </c>
      <c r="D16" s="128" t="s">
        <v>36</v>
      </c>
      <c r="E16" s="128" t="s">
        <v>36</v>
      </c>
      <c r="F16" s="128" t="s">
        <v>36</v>
      </c>
      <c r="G16" s="128" t="s">
        <v>36</v>
      </c>
      <c r="H16" s="128" t="s">
        <v>36</v>
      </c>
      <c r="I16" s="128" t="s">
        <v>36</v>
      </c>
      <c r="J16" s="128" t="s">
        <v>36</v>
      </c>
      <c r="K16" s="128" t="s">
        <v>36</v>
      </c>
      <c r="L16" s="128" t="s">
        <v>36</v>
      </c>
      <c r="M16" s="128" t="s">
        <v>169</v>
      </c>
    </row>
    <row r="17" spans="1:13" s="98" customFormat="1" ht="29.25" customHeight="1">
      <c r="A17" s="106" t="s">
        <v>189</v>
      </c>
      <c r="B17" s="128" t="s">
        <v>36</v>
      </c>
      <c r="C17" s="129">
        <f t="shared" si="1"/>
        <v>0</v>
      </c>
      <c r="D17" s="128" t="s">
        <v>36</v>
      </c>
      <c r="E17" s="128" t="s">
        <v>36</v>
      </c>
      <c r="F17" s="128" t="s">
        <v>36</v>
      </c>
      <c r="G17" s="128" t="s">
        <v>36</v>
      </c>
      <c r="H17" s="128" t="s">
        <v>36</v>
      </c>
      <c r="I17" s="128" t="s">
        <v>36</v>
      </c>
      <c r="J17" s="128" t="s">
        <v>36</v>
      </c>
      <c r="K17" s="128" t="s">
        <v>36</v>
      </c>
      <c r="L17" s="128" t="s">
        <v>36</v>
      </c>
      <c r="M17" s="128" t="s">
        <v>169</v>
      </c>
    </row>
    <row r="18" spans="1:13" s="98" customFormat="1" ht="29.25" customHeight="1">
      <c r="A18" s="106" t="s">
        <v>228</v>
      </c>
      <c r="B18" s="128" t="s">
        <v>36</v>
      </c>
      <c r="C18" s="129">
        <f t="shared" si="1"/>
        <v>0</v>
      </c>
      <c r="D18" s="128" t="s">
        <v>36</v>
      </c>
      <c r="E18" s="128" t="s">
        <v>36</v>
      </c>
      <c r="F18" s="128" t="s">
        <v>36</v>
      </c>
      <c r="G18" s="128" t="s">
        <v>36</v>
      </c>
      <c r="H18" s="128" t="s">
        <v>36</v>
      </c>
      <c r="I18" s="128" t="s">
        <v>36</v>
      </c>
      <c r="J18" s="128" t="s">
        <v>36</v>
      </c>
      <c r="K18" s="128" t="s">
        <v>36</v>
      </c>
      <c r="L18" s="128" t="s">
        <v>36</v>
      </c>
      <c r="M18" s="128" t="s">
        <v>169</v>
      </c>
    </row>
    <row r="19" spans="1:13" s="98" customFormat="1" ht="29.25" customHeight="1">
      <c r="A19" s="106" t="s">
        <v>190</v>
      </c>
      <c r="B19" s="128">
        <v>42</v>
      </c>
      <c r="C19" s="129">
        <f t="shared" si="1"/>
        <v>42</v>
      </c>
      <c r="D19" s="128" t="s">
        <v>271</v>
      </c>
      <c r="E19" s="128" t="s">
        <v>36</v>
      </c>
      <c r="F19" s="128" t="s">
        <v>36</v>
      </c>
      <c r="G19" s="128">
        <v>5</v>
      </c>
      <c r="H19" s="128">
        <v>7</v>
      </c>
      <c r="I19" s="128">
        <v>3</v>
      </c>
      <c r="J19" s="128">
        <v>9</v>
      </c>
      <c r="K19" s="128">
        <v>8</v>
      </c>
      <c r="L19" s="128">
        <v>10</v>
      </c>
      <c r="M19" s="128" t="s">
        <v>169</v>
      </c>
    </row>
    <row r="20" spans="1:13" s="98" customFormat="1" ht="29.25" customHeight="1">
      <c r="A20" s="106" t="s">
        <v>191</v>
      </c>
      <c r="B20" s="128" t="s">
        <v>36</v>
      </c>
      <c r="C20" s="129">
        <f t="shared" si="1"/>
        <v>0</v>
      </c>
      <c r="D20" s="128" t="s">
        <v>36</v>
      </c>
      <c r="E20" s="128" t="s">
        <v>36</v>
      </c>
      <c r="F20" s="128" t="s">
        <v>36</v>
      </c>
      <c r="G20" s="128" t="s">
        <v>36</v>
      </c>
      <c r="H20" s="128" t="s">
        <v>36</v>
      </c>
      <c r="I20" s="128" t="s">
        <v>36</v>
      </c>
      <c r="J20" s="128" t="s">
        <v>36</v>
      </c>
      <c r="K20" s="128" t="s">
        <v>36</v>
      </c>
      <c r="L20" s="128" t="s">
        <v>36</v>
      </c>
      <c r="M20" s="128" t="s">
        <v>169</v>
      </c>
    </row>
    <row r="21" spans="1:13" s="98" customFormat="1" ht="29.25" customHeight="1">
      <c r="A21" s="106" t="s">
        <v>192</v>
      </c>
      <c r="B21" s="128">
        <v>122</v>
      </c>
      <c r="C21" s="129">
        <f t="shared" si="1"/>
        <v>122</v>
      </c>
      <c r="D21" s="128" t="s">
        <v>271</v>
      </c>
      <c r="E21" s="128">
        <v>3</v>
      </c>
      <c r="F21" s="128">
        <v>19</v>
      </c>
      <c r="G21" s="128">
        <v>14</v>
      </c>
      <c r="H21" s="128">
        <v>15</v>
      </c>
      <c r="I21" s="128">
        <v>13</v>
      </c>
      <c r="J21" s="128">
        <v>19</v>
      </c>
      <c r="K21" s="128">
        <v>20</v>
      </c>
      <c r="L21" s="128">
        <v>19</v>
      </c>
      <c r="M21" s="128" t="s">
        <v>169</v>
      </c>
    </row>
    <row r="22" spans="1:13" s="98" customFormat="1" ht="29.25" customHeight="1">
      <c r="A22" s="106" t="s">
        <v>177</v>
      </c>
      <c r="B22" s="128" t="s">
        <v>36</v>
      </c>
      <c r="C22" s="129">
        <f t="shared" si="1"/>
        <v>0</v>
      </c>
      <c r="D22" s="128" t="s">
        <v>36</v>
      </c>
      <c r="E22" s="128" t="s">
        <v>36</v>
      </c>
      <c r="F22" s="128" t="s">
        <v>36</v>
      </c>
      <c r="G22" s="128" t="s">
        <v>36</v>
      </c>
      <c r="H22" s="128" t="s">
        <v>36</v>
      </c>
      <c r="I22" s="128" t="s">
        <v>36</v>
      </c>
      <c r="J22" s="128" t="s">
        <v>36</v>
      </c>
      <c r="K22" s="128" t="s">
        <v>36</v>
      </c>
      <c r="L22" s="128" t="s">
        <v>36</v>
      </c>
      <c r="M22" s="128" t="s">
        <v>169</v>
      </c>
    </row>
    <row r="23" spans="1:13" s="98" customFormat="1" ht="29.25" customHeight="1">
      <c r="A23" s="106" t="s">
        <v>178</v>
      </c>
      <c r="B23" s="128" t="s">
        <v>36</v>
      </c>
      <c r="C23" s="129">
        <f t="shared" si="1"/>
        <v>0</v>
      </c>
      <c r="D23" s="128" t="s">
        <v>36</v>
      </c>
      <c r="E23" s="128" t="s">
        <v>36</v>
      </c>
      <c r="F23" s="128" t="s">
        <v>36</v>
      </c>
      <c r="G23" s="128" t="s">
        <v>36</v>
      </c>
      <c r="H23" s="128" t="s">
        <v>36</v>
      </c>
      <c r="I23" s="128" t="s">
        <v>36</v>
      </c>
      <c r="J23" s="128" t="s">
        <v>36</v>
      </c>
      <c r="K23" s="128" t="s">
        <v>36</v>
      </c>
      <c r="L23" s="128" t="s">
        <v>36</v>
      </c>
      <c r="M23" s="128" t="s">
        <v>169</v>
      </c>
    </row>
    <row r="24" spans="1:13" s="98" customFormat="1" ht="29.25" customHeight="1">
      <c r="A24" s="106" t="s">
        <v>179</v>
      </c>
      <c r="B24" s="128">
        <v>90</v>
      </c>
      <c r="C24" s="129">
        <f t="shared" si="1"/>
        <v>90</v>
      </c>
      <c r="D24" s="128">
        <v>1</v>
      </c>
      <c r="E24" s="128">
        <v>5</v>
      </c>
      <c r="F24" s="128">
        <v>7</v>
      </c>
      <c r="G24" s="128">
        <v>14</v>
      </c>
      <c r="H24" s="128">
        <v>13</v>
      </c>
      <c r="I24" s="128">
        <v>10</v>
      </c>
      <c r="J24" s="128">
        <v>12</v>
      </c>
      <c r="K24" s="128">
        <v>21</v>
      </c>
      <c r="L24" s="128">
        <v>7</v>
      </c>
      <c r="M24" s="128" t="s">
        <v>169</v>
      </c>
    </row>
    <row r="25" spans="1:13" s="98" customFormat="1" ht="29.25" customHeight="1">
      <c r="A25" s="106" t="s">
        <v>180</v>
      </c>
      <c r="B25" s="128">
        <v>266</v>
      </c>
      <c r="C25" s="129">
        <f t="shared" si="1"/>
        <v>266</v>
      </c>
      <c r="D25" s="128">
        <v>3</v>
      </c>
      <c r="E25" s="128">
        <v>20</v>
      </c>
      <c r="F25" s="128">
        <v>52</v>
      </c>
      <c r="G25" s="128">
        <v>28</v>
      </c>
      <c r="H25" s="128">
        <v>56</v>
      </c>
      <c r="I25" s="128">
        <v>45</v>
      </c>
      <c r="J25" s="128">
        <v>26</v>
      </c>
      <c r="K25" s="128">
        <v>17</v>
      </c>
      <c r="L25" s="128">
        <v>19</v>
      </c>
      <c r="M25" s="128" t="s">
        <v>169</v>
      </c>
    </row>
    <row r="26" spans="1:13" s="98" customFormat="1" ht="29.25" customHeight="1">
      <c r="A26" s="106" t="s">
        <v>181</v>
      </c>
      <c r="B26" s="128">
        <v>123</v>
      </c>
      <c r="C26" s="129">
        <f t="shared" si="1"/>
        <v>123</v>
      </c>
      <c r="D26" s="128">
        <v>1</v>
      </c>
      <c r="E26" s="128">
        <v>1</v>
      </c>
      <c r="F26" s="128">
        <v>7</v>
      </c>
      <c r="G26" s="128">
        <v>9</v>
      </c>
      <c r="H26" s="128">
        <v>15</v>
      </c>
      <c r="I26" s="128">
        <v>16</v>
      </c>
      <c r="J26" s="128">
        <v>26</v>
      </c>
      <c r="K26" s="128">
        <v>12</v>
      </c>
      <c r="L26" s="128">
        <v>36</v>
      </c>
      <c r="M26" s="128" t="s">
        <v>169</v>
      </c>
    </row>
    <row r="27" spans="1:13" s="98" customFormat="1" ht="29.25" customHeight="1">
      <c r="A27" s="106" t="s">
        <v>182</v>
      </c>
      <c r="B27" s="128">
        <v>82</v>
      </c>
      <c r="C27" s="129">
        <f t="shared" si="1"/>
        <v>82</v>
      </c>
      <c r="D27" s="128">
        <v>1</v>
      </c>
      <c r="E27" s="128">
        <v>4</v>
      </c>
      <c r="F27" s="128">
        <v>1</v>
      </c>
      <c r="G27" s="128">
        <v>11</v>
      </c>
      <c r="H27" s="128">
        <v>17</v>
      </c>
      <c r="I27" s="128">
        <v>11</v>
      </c>
      <c r="J27" s="128">
        <v>8</v>
      </c>
      <c r="K27" s="128">
        <v>7</v>
      </c>
      <c r="L27" s="128">
        <v>22</v>
      </c>
      <c r="M27" s="128" t="s">
        <v>169</v>
      </c>
    </row>
    <row r="28" spans="1:13" s="98" customFormat="1" ht="29.25" customHeight="1">
      <c r="A28" s="106" t="s">
        <v>183</v>
      </c>
      <c r="B28" s="130">
        <v>132</v>
      </c>
      <c r="C28" s="129">
        <f t="shared" si="1"/>
        <v>132</v>
      </c>
      <c r="D28" s="130">
        <v>1</v>
      </c>
      <c r="E28" s="130">
        <v>11</v>
      </c>
      <c r="F28" s="130">
        <v>14</v>
      </c>
      <c r="G28" s="130">
        <v>18</v>
      </c>
      <c r="H28" s="130">
        <v>29</v>
      </c>
      <c r="I28" s="130">
        <v>17</v>
      </c>
      <c r="J28" s="130">
        <v>13</v>
      </c>
      <c r="K28" s="130">
        <v>14</v>
      </c>
      <c r="L28" s="130">
        <v>15</v>
      </c>
      <c r="M28" s="128" t="s">
        <v>169</v>
      </c>
    </row>
    <row r="29" spans="1:13" s="98" customFormat="1" ht="29.25" customHeight="1">
      <c r="A29" s="107" t="s">
        <v>184</v>
      </c>
      <c r="B29" s="131">
        <v>69</v>
      </c>
      <c r="C29" s="132">
        <f t="shared" si="1"/>
        <v>69</v>
      </c>
      <c r="D29" s="131" t="s">
        <v>271</v>
      </c>
      <c r="E29" s="131" t="s">
        <v>36</v>
      </c>
      <c r="F29" s="131">
        <v>11</v>
      </c>
      <c r="G29" s="131">
        <v>5</v>
      </c>
      <c r="H29" s="131">
        <v>15</v>
      </c>
      <c r="I29" s="131">
        <v>6</v>
      </c>
      <c r="J29" s="131">
        <v>17</v>
      </c>
      <c r="K29" s="131">
        <v>7</v>
      </c>
      <c r="L29" s="131">
        <v>8</v>
      </c>
      <c r="M29" s="131" t="s">
        <v>169</v>
      </c>
    </row>
    <row r="30" spans="1:13" s="98" customFormat="1" ht="15.75" customHeight="1">
      <c r="A30" s="283" t="s">
        <v>282</v>
      </c>
      <c r="B30" s="130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</row>
    <row r="31" spans="1:10" s="98" customFormat="1" ht="20.25" customHeight="1">
      <c r="A31" s="100" t="s">
        <v>408</v>
      </c>
      <c r="I31" s="154"/>
      <c r="J31" s="154"/>
    </row>
  </sheetData>
  <sheetProtection/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horizontalDpi="300" verticalDpi="300" orientation="portrait" paperSize="9" r:id="rId1"/>
  <ignoredErrors>
    <ignoredError sqref="C13:C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89"/>
  <sheetViews>
    <sheetView showGridLines="0" view="pageBreakPreview" zoomScale="80" zoomScaleNormal="80" zoomScaleSheetLayoutView="80" zoomScalePageLayoutView="0" workbookViewId="0" topLeftCell="A1">
      <pane xSplit="2" ySplit="9" topLeftCell="C6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outlineLevelRow="1"/>
  <cols>
    <col min="1" max="1" width="3.125" style="406" customWidth="1"/>
    <col min="2" max="2" width="15.625" style="406" customWidth="1"/>
    <col min="3" max="9" width="12.25390625" style="406" customWidth="1"/>
    <col min="10" max="17" width="13.625" style="406" customWidth="1"/>
    <col min="18" max="16384" width="9.00390625" style="406" customWidth="1"/>
  </cols>
  <sheetData>
    <row r="1" spans="1:2" ht="13.5">
      <c r="A1" s="43" t="s">
        <v>0</v>
      </c>
      <c r="B1" s="43"/>
    </row>
    <row r="2" spans="1:17" ht="17.25">
      <c r="A2" s="381" t="s">
        <v>218</v>
      </c>
      <c r="B2" s="381"/>
      <c r="C2" s="381"/>
      <c r="D2" s="381"/>
      <c r="E2" s="381"/>
      <c r="F2" s="381"/>
      <c r="G2" s="381"/>
      <c r="H2" s="381"/>
      <c r="I2" s="381"/>
      <c r="J2" s="407"/>
      <c r="K2" s="324"/>
      <c r="L2" s="324"/>
      <c r="M2" s="324"/>
      <c r="N2" s="324"/>
      <c r="O2" s="324"/>
      <c r="P2" s="324"/>
      <c r="Q2" s="324"/>
    </row>
    <row r="3" spans="1:17" ht="13.5">
      <c r="A3" s="382" t="s">
        <v>333</v>
      </c>
      <c r="B3" s="382"/>
      <c r="C3" s="382"/>
      <c r="D3" s="382"/>
      <c r="E3" s="382"/>
      <c r="F3" s="382"/>
      <c r="G3" s="382"/>
      <c r="H3" s="382"/>
      <c r="I3" s="382"/>
      <c r="J3" s="325"/>
      <c r="K3" s="325"/>
      <c r="L3" s="325"/>
      <c r="M3" s="325"/>
      <c r="N3" s="325"/>
      <c r="O3" s="325"/>
      <c r="P3" s="325"/>
      <c r="Q3" s="408" t="s">
        <v>2</v>
      </c>
    </row>
    <row r="4" spans="1:17" ht="7.5" customHeight="1" thickBot="1">
      <c r="A4" s="44"/>
      <c r="B4" s="44"/>
      <c r="Q4" s="409"/>
    </row>
    <row r="5" spans="1:17" s="3" customFormat="1" ht="18" customHeight="1" thickTop="1">
      <c r="A5" s="45"/>
      <c r="B5" s="45"/>
      <c r="C5" s="389"/>
      <c r="D5" s="398" t="s">
        <v>3</v>
      </c>
      <c r="E5" s="397"/>
      <c r="F5" s="389"/>
      <c r="G5" s="392" t="s">
        <v>4</v>
      </c>
      <c r="H5" s="396" t="s">
        <v>5</v>
      </c>
      <c r="I5" s="397"/>
      <c r="J5" s="394"/>
      <c r="K5" s="398" t="s">
        <v>35</v>
      </c>
      <c r="L5" s="396"/>
      <c r="M5" s="396" t="s">
        <v>6</v>
      </c>
      <c r="N5" s="396"/>
      <c r="O5" s="397"/>
      <c r="P5" s="410"/>
      <c r="Q5" s="384"/>
    </row>
    <row r="6" spans="1:17" s="3" customFormat="1" ht="71.25" customHeight="1">
      <c r="A6" s="46"/>
      <c r="B6" s="46"/>
      <c r="C6" s="390" t="s">
        <v>334</v>
      </c>
      <c r="D6" s="388" t="s">
        <v>336</v>
      </c>
      <c r="E6" s="391" t="s">
        <v>94</v>
      </c>
      <c r="F6" s="390" t="s">
        <v>335</v>
      </c>
      <c r="G6" s="388" t="s">
        <v>337</v>
      </c>
      <c r="H6" s="386" t="s">
        <v>7</v>
      </c>
      <c r="I6" s="393" t="s">
        <v>8</v>
      </c>
      <c r="J6" s="395" t="s">
        <v>338</v>
      </c>
      <c r="K6" s="388" t="s">
        <v>339</v>
      </c>
      <c r="L6" s="385" t="s">
        <v>340</v>
      </c>
      <c r="M6" s="385" t="s">
        <v>341</v>
      </c>
      <c r="N6" s="385" t="s">
        <v>342</v>
      </c>
      <c r="O6" s="385" t="s">
        <v>343</v>
      </c>
      <c r="P6" s="385" t="s">
        <v>344</v>
      </c>
      <c r="Q6" s="387" t="s">
        <v>345</v>
      </c>
    </row>
    <row r="7" spans="1:17" s="3" customFormat="1" ht="21" customHeight="1">
      <c r="A7" s="414" t="s">
        <v>268</v>
      </c>
      <c r="B7" s="414"/>
      <c r="C7" s="376">
        <v>11227</v>
      </c>
      <c r="D7" s="377">
        <v>1389</v>
      </c>
      <c r="E7" s="378">
        <v>1766</v>
      </c>
      <c r="F7" s="378" t="s">
        <v>289</v>
      </c>
      <c r="G7" s="378">
        <v>202</v>
      </c>
      <c r="H7" s="378">
        <v>5868</v>
      </c>
      <c r="I7" s="378">
        <v>727</v>
      </c>
      <c r="J7" s="378" t="s">
        <v>289</v>
      </c>
      <c r="K7" s="378">
        <v>0</v>
      </c>
      <c r="L7" s="378">
        <v>116</v>
      </c>
      <c r="M7" s="378">
        <v>0</v>
      </c>
      <c r="N7" s="378">
        <v>560</v>
      </c>
      <c r="O7" s="378">
        <v>1</v>
      </c>
      <c r="P7" s="378">
        <v>111</v>
      </c>
      <c r="Q7" s="378">
        <f>273+205</f>
        <v>478</v>
      </c>
    </row>
    <row r="8" spans="1:17" s="3" customFormat="1" ht="21" customHeight="1">
      <c r="A8" s="415" t="s">
        <v>283</v>
      </c>
      <c r="B8" s="415"/>
      <c r="C8" s="411">
        <v>12005</v>
      </c>
      <c r="D8" s="412">
        <v>1434</v>
      </c>
      <c r="E8" s="379">
        <v>1843</v>
      </c>
      <c r="F8" s="379">
        <v>2</v>
      </c>
      <c r="G8" s="379">
        <v>216</v>
      </c>
      <c r="H8" s="379">
        <v>6577</v>
      </c>
      <c r="I8" s="379">
        <v>570</v>
      </c>
      <c r="J8" s="379">
        <v>6</v>
      </c>
      <c r="K8" s="379" t="s">
        <v>36</v>
      </c>
      <c r="L8" s="379">
        <v>129</v>
      </c>
      <c r="M8" s="379" t="s">
        <v>36</v>
      </c>
      <c r="N8" s="379">
        <v>637</v>
      </c>
      <c r="O8" s="379">
        <v>2</v>
      </c>
      <c r="P8" s="379">
        <v>109</v>
      </c>
      <c r="Q8" s="379">
        <v>481</v>
      </c>
    </row>
    <row r="9" spans="1:17" s="51" customFormat="1" ht="20.25" customHeight="1" outlineLevel="1">
      <c r="A9" s="416" t="s">
        <v>287</v>
      </c>
      <c r="B9" s="417"/>
      <c r="C9" s="399">
        <v>12073</v>
      </c>
      <c r="D9" s="400">
        <v>1274</v>
      </c>
      <c r="E9" s="400">
        <v>1373</v>
      </c>
      <c r="F9" s="401">
        <v>1</v>
      </c>
      <c r="G9" s="400">
        <v>183</v>
      </c>
      <c r="H9" s="400">
        <v>7136</v>
      </c>
      <c r="I9" s="400">
        <v>611</v>
      </c>
      <c r="J9" s="401">
        <v>10</v>
      </c>
      <c r="K9" s="401">
        <v>0</v>
      </c>
      <c r="L9" s="400">
        <v>124</v>
      </c>
      <c r="M9" s="401">
        <v>0</v>
      </c>
      <c r="N9" s="400">
        <v>847</v>
      </c>
      <c r="O9" s="400">
        <v>2</v>
      </c>
      <c r="P9" s="401">
        <v>102</v>
      </c>
      <c r="Q9" s="400">
        <v>412</v>
      </c>
    </row>
    <row r="10" spans="1:17" s="51" customFormat="1" ht="20.25" customHeight="1" outlineLevel="1">
      <c r="A10" s="326"/>
      <c r="B10" s="355"/>
      <c r="C10" s="399"/>
      <c r="D10" s="400"/>
      <c r="E10" s="400"/>
      <c r="F10" s="400"/>
      <c r="G10" s="400"/>
      <c r="H10" s="400"/>
      <c r="I10" s="400"/>
      <c r="J10" s="400"/>
      <c r="K10" s="401"/>
      <c r="L10" s="401"/>
      <c r="M10" s="400"/>
      <c r="N10" s="400"/>
      <c r="O10" s="400"/>
      <c r="P10" s="400"/>
      <c r="Q10" s="400"/>
    </row>
    <row r="11" spans="1:17" s="3" customFormat="1" ht="20.25" customHeight="1" outlineLevel="1">
      <c r="A11" s="380" t="s">
        <v>9</v>
      </c>
      <c r="B11" s="327"/>
      <c r="C11" s="402">
        <v>9197</v>
      </c>
      <c r="D11" s="403">
        <v>460</v>
      </c>
      <c r="E11" s="403">
        <v>871</v>
      </c>
      <c r="F11" s="403">
        <v>1</v>
      </c>
      <c r="G11" s="403">
        <v>157</v>
      </c>
      <c r="H11" s="403">
        <v>6928</v>
      </c>
      <c r="I11" s="403">
        <v>538</v>
      </c>
      <c r="J11" s="403">
        <v>10</v>
      </c>
      <c r="K11" s="403" t="s">
        <v>36</v>
      </c>
      <c r="L11" s="403">
        <v>124</v>
      </c>
      <c r="M11" s="403" t="s">
        <v>36</v>
      </c>
      <c r="N11" s="403" t="s">
        <v>36</v>
      </c>
      <c r="O11" s="403">
        <v>2</v>
      </c>
      <c r="P11" s="403">
        <v>97</v>
      </c>
      <c r="Q11" s="403">
        <v>7</v>
      </c>
    </row>
    <row r="12" spans="1:17" s="3" customFormat="1" ht="20.25" customHeight="1" outlineLevel="1">
      <c r="A12" s="327"/>
      <c r="B12" s="327" t="s">
        <v>302</v>
      </c>
      <c r="C12" s="402" t="s">
        <v>37</v>
      </c>
      <c r="D12" s="403" t="s">
        <v>36</v>
      </c>
      <c r="E12" s="403" t="s">
        <v>36</v>
      </c>
      <c r="F12" s="403" t="s">
        <v>36</v>
      </c>
      <c r="G12" s="403">
        <v>0</v>
      </c>
      <c r="H12" s="403">
        <v>25</v>
      </c>
      <c r="I12" s="403" t="s">
        <v>37</v>
      </c>
      <c r="J12" s="403" t="s">
        <v>36</v>
      </c>
      <c r="K12" s="403" t="s">
        <v>36</v>
      </c>
      <c r="L12" s="403" t="s">
        <v>36</v>
      </c>
      <c r="M12" s="403" t="s">
        <v>36</v>
      </c>
      <c r="N12" s="403" t="s">
        <v>36</v>
      </c>
      <c r="O12" s="403" t="s">
        <v>36</v>
      </c>
      <c r="P12" s="403">
        <v>0</v>
      </c>
      <c r="Q12" s="403" t="s">
        <v>36</v>
      </c>
    </row>
    <row r="13" spans="1:17" s="3" customFormat="1" ht="20.25" customHeight="1" outlineLevel="1">
      <c r="A13" s="327"/>
      <c r="B13" s="327" t="s">
        <v>303</v>
      </c>
      <c r="C13" s="402" t="s">
        <v>36</v>
      </c>
      <c r="D13" s="403" t="s">
        <v>36</v>
      </c>
      <c r="E13" s="403" t="s">
        <v>36</v>
      </c>
      <c r="F13" s="403" t="s">
        <v>36</v>
      </c>
      <c r="G13" s="403" t="s">
        <v>36</v>
      </c>
      <c r="H13" s="403" t="s">
        <v>36</v>
      </c>
      <c r="I13" s="403" t="s">
        <v>36</v>
      </c>
      <c r="J13" s="403" t="s">
        <v>36</v>
      </c>
      <c r="K13" s="403" t="s">
        <v>36</v>
      </c>
      <c r="L13" s="403" t="s">
        <v>36</v>
      </c>
      <c r="M13" s="403" t="s">
        <v>36</v>
      </c>
      <c r="N13" s="403" t="s">
        <v>36</v>
      </c>
      <c r="O13" s="403" t="s">
        <v>36</v>
      </c>
      <c r="P13" s="403" t="s">
        <v>36</v>
      </c>
      <c r="Q13" s="403" t="s">
        <v>36</v>
      </c>
    </row>
    <row r="14" spans="1:17" s="3" customFormat="1" ht="20.25" customHeight="1" outlineLevel="1">
      <c r="A14" s="327"/>
      <c r="B14" s="327" t="s">
        <v>304</v>
      </c>
      <c r="C14" s="402" t="s">
        <v>37</v>
      </c>
      <c r="D14" s="403" t="s">
        <v>36</v>
      </c>
      <c r="E14" s="403" t="s">
        <v>36</v>
      </c>
      <c r="F14" s="403" t="s">
        <v>36</v>
      </c>
      <c r="G14" s="403" t="s">
        <v>36</v>
      </c>
      <c r="H14" s="403">
        <v>1</v>
      </c>
      <c r="I14" s="403" t="s">
        <v>37</v>
      </c>
      <c r="J14" s="403" t="s">
        <v>36</v>
      </c>
      <c r="K14" s="403" t="s">
        <v>36</v>
      </c>
      <c r="L14" s="403" t="s">
        <v>36</v>
      </c>
      <c r="M14" s="403" t="s">
        <v>36</v>
      </c>
      <c r="N14" s="403" t="s">
        <v>36</v>
      </c>
      <c r="O14" s="403" t="s">
        <v>36</v>
      </c>
      <c r="P14" s="403" t="s">
        <v>36</v>
      </c>
      <c r="Q14" s="403" t="s">
        <v>36</v>
      </c>
    </row>
    <row r="15" spans="1:17" s="3" customFormat="1" ht="20.25" customHeight="1" outlineLevel="1">
      <c r="A15" s="327"/>
      <c r="B15" s="327" t="s">
        <v>305</v>
      </c>
      <c r="C15" s="402" t="s">
        <v>36</v>
      </c>
      <c r="D15" s="403" t="s">
        <v>36</v>
      </c>
      <c r="E15" s="403" t="s">
        <v>36</v>
      </c>
      <c r="F15" s="403" t="s">
        <v>36</v>
      </c>
      <c r="G15" s="403" t="s">
        <v>36</v>
      </c>
      <c r="H15" s="403" t="s">
        <v>36</v>
      </c>
      <c r="I15" s="403" t="s">
        <v>36</v>
      </c>
      <c r="J15" s="403" t="s">
        <v>36</v>
      </c>
      <c r="K15" s="403" t="s">
        <v>36</v>
      </c>
      <c r="L15" s="403" t="s">
        <v>36</v>
      </c>
      <c r="M15" s="403" t="s">
        <v>36</v>
      </c>
      <c r="N15" s="403" t="s">
        <v>36</v>
      </c>
      <c r="O15" s="403" t="s">
        <v>36</v>
      </c>
      <c r="P15" s="403" t="s">
        <v>36</v>
      </c>
      <c r="Q15" s="403" t="s">
        <v>36</v>
      </c>
    </row>
    <row r="16" spans="1:17" s="3" customFormat="1" ht="20.25" customHeight="1" outlineLevel="1">
      <c r="A16" s="327"/>
      <c r="B16" s="327" t="s">
        <v>306</v>
      </c>
      <c r="C16" s="402">
        <v>0</v>
      </c>
      <c r="D16" s="403" t="s">
        <v>36</v>
      </c>
      <c r="E16" s="403" t="s">
        <v>36</v>
      </c>
      <c r="F16" s="403" t="s">
        <v>36</v>
      </c>
      <c r="G16" s="403" t="s">
        <v>36</v>
      </c>
      <c r="H16" s="403">
        <v>0</v>
      </c>
      <c r="I16" s="403">
        <v>0</v>
      </c>
      <c r="J16" s="403" t="s">
        <v>36</v>
      </c>
      <c r="K16" s="403" t="s">
        <v>36</v>
      </c>
      <c r="L16" s="403" t="s">
        <v>36</v>
      </c>
      <c r="M16" s="403" t="s">
        <v>36</v>
      </c>
      <c r="N16" s="403" t="s">
        <v>36</v>
      </c>
      <c r="O16" s="403" t="s">
        <v>36</v>
      </c>
      <c r="P16" s="403" t="s">
        <v>36</v>
      </c>
      <c r="Q16" s="403" t="s">
        <v>36</v>
      </c>
    </row>
    <row r="17" spans="1:17" s="3" customFormat="1" ht="20.25" customHeight="1" outlineLevel="1">
      <c r="A17" s="327"/>
      <c r="B17" s="383" t="s">
        <v>10</v>
      </c>
      <c r="C17" s="402">
        <v>8</v>
      </c>
      <c r="D17" s="403" t="s">
        <v>36</v>
      </c>
      <c r="E17" s="403" t="s">
        <v>36</v>
      </c>
      <c r="F17" s="403" t="s">
        <v>36</v>
      </c>
      <c r="G17" s="403" t="s">
        <v>36</v>
      </c>
      <c r="H17" s="403">
        <v>8</v>
      </c>
      <c r="I17" s="403">
        <v>0</v>
      </c>
      <c r="J17" s="403" t="s">
        <v>36</v>
      </c>
      <c r="K17" s="403" t="s">
        <v>36</v>
      </c>
      <c r="L17" s="403" t="s">
        <v>36</v>
      </c>
      <c r="M17" s="403" t="s">
        <v>36</v>
      </c>
      <c r="N17" s="403" t="s">
        <v>36</v>
      </c>
      <c r="O17" s="403" t="s">
        <v>36</v>
      </c>
      <c r="P17" s="403" t="s">
        <v>36</v>
      </c>
      <c r="Q17" s="403" t="s">
        <v>36</v>
      </c>
    </row>
    <row r="18" spans="1:17" s="3" customFormat="1" ht="20.25" customHeight="1" outlineLevel="1">
      <c r="A18" s="327"/>
      <c r="B18" s="327" t="s">
        <v>307</v>
      </c>
      <c r="C18" s="402">
        <v>5</v>
      </c>
      <c r="D18" s="403" t="s">
        <v>36</v>
      </c>
      <c r="E18" s="403" t="s">
        <v>36</v>
      </c>
      <c r="F18" s="403" t="s">
        <v>36</v>
      </c>
      <c r="G18" s="403" t="s">
        <v>36</v>
      </c>
      <c r="H18" s="403">
        <v>5</v>
      </c>
      <c r="I18" s="403" t="s">
        <v>36</v>
      </c>
      <c r="J18" s="403" t="s">
        <v>36</v>
      </c>
      <c r="K18" s="403" t="s">
        <v>36</v>
      </c>
      <c r="L18" s="403" t="s">
        <v>36</v>
      </c>
      <c r="M18" s="403" t="s">
        <v>36</v>
      </c>
      <c r="N18" s="403" t="s">
        <v>36</v>
      </c>
      <c r="O18" s="403" t="s">
        <v>36</v>
      </c>
      <c r="P18" s="403" t="s">
        <v>36</v>
      </c>
      <c r="Q18" s="403" t="s">
        <v>36</v>
      </c>
    </row>
    <row r="19" spans="1:17" s="3" customFormat="1" ht="20.25" customHeight="1" outlineLevel="1">
      <c r="A19" s="327"/>
      <c r="B19" s="327" t="s">
        <v>308</v>
      </c>
      <c r="C19" s="402" t="s">
        <v>36</v>
      </c>
      <c r="D19" s="403" t="s">
        <v>36</v>
      </c>
      <c r="E19" s="403" t="s">
        <v>36</v>
      </c>
      <c r="F19" s="403" t="s">
        <v>36</v>
      </c>
      <c r="G19" s="403" t="s">
        <v>36</v>
      </c>
      <c r="H19" s="403" t="s">
        <v>36</v>
      </c>
      <c r="I19" s="403" t="s">
        <v>36</v>
      </c>
      <c r="J19" s="403" t="s">
        <v>36</v>
      </c>
      <c r="K19" s="403" t="s">
        <v>36</v>
      </c>
      <c r="L19" s="403" t="s">
        <v>36</v>
      </c>
      <c r="M19" s="403" t="s">
        <v>36</v>
      </c>
      <c r="N19" s="403" t="s">
        <v>36</v>
      </c>
      <c r="O19" s="403" t="s">
        <v>36</v>
      </c>
      <c r="P19" s="403" t="s">
        <v>36</v>
      </c>
      <c r="Q19" s="403" t="s">
        <v>36</v>
      </c>
    </row>
    <row r="20" spans="1:17" s="3" customFormat="1" ht="20.25" customHeight="1" outlineLevel="1">
      <c r="A20" s="327"/>
      <c r="B20" s="327" t="s">
        <v>251</v>
      </c>
      <c r="C20" s="402">
        <v>3</v>
      </c>
      <c r="D20" s="403" t="s">
        <v>36</v>
      </c>
      <c r="E20" s="403" t="s">
        <v>36</v>
      </c>
      <c r="F20" s="403" t="s">
        <v>36</v>
      </c>
      <c r="G20" s="403" t="s">
        <v>36</v>
      </c>
      <c r="H20" s="403">
        <v>3</v>
      </c>
      <c r="I20" s="403" t="s">
        <v>36</v>
      </c>
      <c r="J20" s="403" t="s">
        <v>36</v>
      </c>
      <c r="K20" s="403" t="s">
        <v>36</v>
      </c>
      <c r="L20" s="403" t="s">
        <v>36</v>
      </c>
      <c r="M20" s="403" t="s">
        <v>36</v>
      </c>
      <c r="N20" s="403" t="s">
        <v>36</v>
      </c>
      <c r="O20" s="403" t="s">
        <v>36</v>
      </c>
      <c r="P20" s="403" t="s">
        <v>36</v>
      </c>
      <c r="Q20" s="403" t="s">
        <v>36</v>
      </c>
    </row>
    <row r="21" spans="1:17" s="3" customFormat="1" ht="20.25" customHeight="1" outlineLevel="1">
      <c r="A21" s="327"/>
      <c r="B21" s="383" t="s">
        <v>11</v>
      </c>
      <c r="C21" s="402">
        <v>8</v>
      </c>
      <c r="D21" s="403" t="s">
        <v>36</v>
      </c>
      <c r="E21" s="403" t="s">
        <v>36</v>
      </c>
      <c r="F21" s="403" t="s">
        <v>36</v>
      </c>
      <c r="G21" s="403" t="s">
        <v>36</v>
      </c>
      <c r="H21" s="403">
        <v>7</v>
      </c>
      <c r="I21" s="403">
        <v>1</v>
      </c>
      <c r="J21" s="403" t="s">
        <v>36</v>
      </c>
      <c r="K21" s="403" t="s">
        <v>36</v>
      </c>
      <c r="L21" s="403" t="s">
        <v>36</v>
      </c>
      <c r="M21" s="403" t="s">
        <v>36</v>
      </c>
      <c r="N21" s="403" t="s">
        <v>36</v>
      </c>
      <c r="O21" s="403" t="s">
        <v>36</v>
      </c>
      <c r="P21" s="403" t="s">
        <v>36</v>
      </c>
      <c r="Q21" s="403" t="s">
        <v>36</v>
      </c>
    </row>
    <row r="22" spans="1:17" s="3" customFormat="1" ht="20.25" customHeight="1" outlineLevel="1">
      <c r="A22" s="327"/>
      <c r="B22" s="327" t="s">
        <v>309</v>
      </c>
      <c r="C22" s="402">
        <v>2</v>
      </c>
      <c r="D22" s="403" t="s">
        <v>36</v>
      </c>
      <c r="E22" s="403" t="s">
        <v>36</v>
      </c>
      <c r="F22" s="403" t="s">
        <v>36</v>
      </c>
      <c r="G22" s="403" t="s">
        <v>36</v>
      </c>
      <c r="H22" s="403">
        <v>2</v>
      </c>
      <c r="I22" s="403">
        <v>0</v>
      </c>
      <c r="J22" s="403" t="s">
        <v>36</v>
      </c>
      <c r="K22" s="403" t="s">
        <v>36</v>
      </c>
      <c r="L22" s="403" t="s">
        <v>36</v>
      </c>
      <c r="M22" s="403" t="s">
        <v>36</v>
      </c>
      <c r="N22" s="403" t="s">
        <v>36</v>
      </c>
      <c r="O22" s="403" t="s">
        <v>36</v>
      </c>
      <c r="P22" s="403">
        <v>0</v>
      </c>
      <c r="Q22" s="403" t="s">
        <v>36</v>
      </c>
    </row>
    <row r="23" spans="1:17" s="3" customFormat="1" ht="20.25" customHeight="1" outlineLevel="1">
      <c r="A23" s="327"/>
      <c r="B23" s="327" t="s">
        <v>254</v>
      </c>
      <c r="C23" s="402">
        <v>23</v>
      </c>
      <c r="D23" s="403" t="s">
        <v>36</v>
      </c>
      <c r="E23" s="403" t="s">
        <v>36</v>
      </c>
      <c r="F23" s="403" t="s">
        <v>36</v>
      </c>
      <c r="G23" s="403">
        <v>0</v>
      </c>
      <c r="H23" s="403">
        <v>22</v>
      </c>
      <c r="I23" s="403">
        <v>0</v>
      </c>
      <c r="J23" s="403" t="s">
        <v>36</v>
      </c>
      <c r="K23" s="403" t="s">
        <v>36</v>
      </c>
      <c r="L23" s="403" t="s">
        <v>36</v>
      </c>
      <c r="M23" s="403" t="s">
        <v>36</v>
      </c>
      <c r="N23" s="403" t="s">
        <v>36</v>
      </c>
      <c r="O23" s="403" t="s">
        <v>36</v>
      </c>
      <c r="P23" s="403" t="s">
        <v>36</v>
      </c>
      <c r="Q23" s="403" t="s">
        <v>36</v>
      </c>
    </row>
    <row r="24" spans="1:17" s="3" customFormat="1" ht="20.25" customHeight="1" outlineLevel="1">
      <c r="A24" s="327"/>
      <c r="B24" s="327" t="s">
        <v>12</v>
      </c>
      <c r="C24" s="402">
        <v>0</v>
      </c>
      <c r="D24" s="403" t="s">
        <v>36</v>
      </c>
      <c r="E24" s="403">
        <v>0</v>
      </c>
      <c r="F24" s="403" t="s">
        <v>36</v>
      </c>
      <c r="G24" s="403" t="s">
        <v>36</v>
      </c>
      <c r="H24" s="403">
        <v>0</v>
      </c>
      <c r="I24" s="403" t="s">
        <v>36</v>
      </c>
      <c r="J24" s="403" t="s">
        <v>36</v>
      </c>
      <c r="K24" s="403" t="s">
        <v>36</v>
      </c>
      <c r="L24" s="403" t="s">
        <v>36</v>
      </c>
      <c r="M24" s="403" t="s">
        <v>36</v>
      </c>
      <c r="N24" s="403" t="s">
        <v>36</v>
      </c>
      <c r="O24" s="403" t="s">
        <v>36</v>
      </c>
      <c r="P24" s="403" t="s">
        <v>36</v>
      </c>
      <c r="Q24" s="403" t="s">
        <v>36</v>
      </c>
    </row>
    <row r="25" spans="1:17" s="3" customFormat="1" ht="20.25" customHeight="1" outlineLevel="1">
      <c r="A25" s="327"/>
      <c r="B25" s="327" t="s">
        <v>13</v>
      </c>
      <c r="C25" s="402">
        <v>7</v>
      </c>
      <c r="D25" s="403" t="s">
        <v>36</v>
      </c>
      <c r="E25" s="403" t="s">
        <v>36</v>
      </c>
      <c r="F25" s="403" t="s">
        <v>36</v>
      </c>
      <c r="G25" s="403">
        <v>0</v>
      </c>
      <c r="H25" s="403">
        <v>2</v>
      </c>
      <c r="I25" s="403">
        <v>4</v>
      </c>
      <c r="J25" s="403" t="s">
        <v>36</v>
      </c>
      <c r="K25" s="403" t="s">
        <v>36</v>
      </c>
      <c r="L25" s="403" t="s">
        <v>36</v>
      </c>
      <c r="M25" s="403" t="s">
        <v>36</v>
      </c>
      <c r="N25" s="403" t="s">
        <v>36</v>
      </c>
      <c r="O25" s="403" t="s">
        <v>36</v>
      </c>
      <c r="P25" s="403" t="s">
        <v>36</v>
      </c>
      <c r="Q25" s="403" t="s">
        <v>36</v>
      </c>
    </row>
    <row r="26" spans="1:17" s="3" customFormat="1" ht="20.25" customHeight="1" outlineLevel="1">
      <c r="A26" s="327"/>
      <c r="B26" s="327" t="s">
        <v>14</v>
      </c>
      <c r="C26" s="402">
        <v>1</v>
      </c>
      <c r="D26" s="403" t="s">
        <v>36</v>
      </c>
      <c r="E26" s="403" t="s">
        <v>36</v>
      </c>
      <c r="F26" s="403" t="s">
        <v>36</v>
      </c>
      <c r="G26" s="403">
        <v>0</v>
      </c>
      <c r="H26" s="403">
        <v>1</v>
      </c>
      <c r="I26" s="403">
        <v>0</v>
      </c>
      <c r="J26" s="403" t="s">
        <v>36</v>
      </c>
      <c r="K26" s="403" t="s">
        <v>36</v>
      </c>
      <c r="L26" s="403" t="s">
        <v>36</v>
      </c>
      <c r="M26" s="403" t="s">
        <v>36</v>
      </c>
      <c r="N26" s="403" t="s">
        <v>36</v>
      </c>
      <c r="O26" s="403" t="s">
        <v>36</v>
      </c>
      <c r="P26" s="403" t="s">
        <v>36</v>
      </c>
      <c r="Q26" s="403" t="s">
        <v>36</v>
      </c>
    </row>
    <row r="27" spans="1:17" s="3" customFormat="1" ht="20.25" customHeight="1" outlineLevel="1">
      <c r="A27" s="327"/>
      <c r="B27" s="327" t="s">
        <v>310</v>
      </c>
      <c r="C27" s="402" t="s">
        <v>37</v>
      </c>
      <c r="D27" s="403" t="s">
        <v>36</v>
      </c>
      <c r="E27" s="403" t="s">
        <v>36</v>
      </c>
      <c r="F27" s="403" t="s">
        <v>36</v>
      </c>
      <c r="G27" s="403">
        <v>0</v>
      </c>
      <c r="H27" s="403">
        <v>1</v>
      </c>
      <c r="I27" s="403" t="s">
        <v>37</v>
      </c>
      <c r="J27" s="403" t="s">
        <v>36</v>
      </c>
      <c r="K27" s="403" t="s">
        <v>36</v>
      </c>
      <c r="L27" s="403" t="s">
        <v>36</v>
      </c>
      <c r="M27" s="403" t="s">
        <v>36</v>
      </c>
      <c r="N27" s="403" t="s">
        <v>36</v>
      </c>
      <c r="O27" s="403" t="s">
        <v>36</v>
      </c>
      <c r="P27" s="403" t="s">
        <v>36</v>
      </c>
      <c r="Q27" s="403" t="s">
        <v>36</v>
      </c>
    </row>
    <row r="28" spans="1:17" s="3" customFormat="1" ht="20.25" customHeight="1" outlineLevel="1">
      <c r="A28" s="327"/>
      <c r="B28" s="327" t="s">
        <v>311</v>
      </c>
      <c r="C28" s="402" t="s">
        <v>36</v>
      </c>
      <c r="D28" s="403" t="s">
        <v>36</v>
      </c>
      <c r="E28" s="403" t="s">
        <v>36</v>
      </c>
      <c r="F28" s="403" t="s">
        <v>36</v>
      </c>
      <c r="G28" s="403" t="s">
        <v>36</v>
      </c>
      <c r="H28" s="403" t="s">
        <v>36</v>
      </c>
      <c r="I28" s="403" t="s">
        <v>36</v>
      </c>
      <c r="J28" s="403" t="s">
        <v>36</v>
      </c>
      <c r="K28" s="403" t="s">
        <v>36</v>
      </c>
      <c r="L28" s="403" t="s">
        <v>36</v>
      </c>
      <c r="M28" s="403" t="s">
        <v>36</v>
      </c>
      <c r="N28" s="403" t="s">
        <v>36</v>
      </c>
      <c r="O28" s="403" t="s">
        <v>36</v>
      </c>
      <c r="P28" s="403" t="s">
        <v>36</v>
      </c>
      <c r="Q28" s="403" t="s">
        <v>36</v>
      </c>
    </row>
    <row r="29" spans="1:17" s="3" customFormat="1" ht="20.25" customHeight="1" outlineLevel="1">
      <c r="A29" s="327"/>
      <c r="B29" s="327" t="s">
        <v>312</v>
      </c>
      <c r="C29" s="402">
        <v>11</v>
      </c>
      <c r="D29" s="403" t="s">
        <v>36</v>
      </c>
      <c r="E29" s="403">
        <v>0</v>
      </c>
      <c r="F29" s="403" t="s">
        <v>36</v>
      </c>
      <c r="G29" s="403">
        <v>0</v>
      </c>
      <c r="H29" s="403">
        <v>10</v>
      </c>
      <c r="I29" s="403">
        <v>2</v>
      </c>
      <c r="J29" s="403" t="s">
        <v>36</v>
      </c>
      <c r="K29" s="403" t="s">
        <v>36</v>
      </c>
      <c r="L29" s="403" t="s">
        <v>36</v>
      </c>
      <c r="M29" s="403" t="s">
        <v>36</v>
      </c>
      <c r="N29" s="403" t="s">
        <v>36</v>
      </c>
      <c r="O29" s="403" t="s">
        <v>36</v>
      </c>
      <c r="P29" s="403" t="s">
        <v>36</v>
      </c>
      <c r="Q29" s="403" t="s">
        <v>36</v>
      </c>
    </row>
    <row r="30" spans="1:17" s="3" customFormat="1" ht="20.25" customHeight="1" outlineLevel="1">
      <c r="A30" s="327"/>
      <c r="B30" s="327" t="s">
        <v>313</v>
      </c>
      <c r="C30" s="402">
        <v>2</v>
      </c>
      <c r="D30" s="403" t="s">
        <v>36</v>
      </c>
      <c r="E30" s="403" t="s">
        <v>36</v>
      </c>
      <c r="F30" s="403" t="s">
        <v>36</v>
      </c>
      <c r="G30" s="403" t="s">
        <v>36</v>
      </c>
      <c r="H30" s="403">
        <v>1</v>
      </c>
      <c r="I30" s="403">
        <v>1</v>
      </c>
      <c r="J30" s="403" t="s">
        <v>36</v>
      </c>
      <c r="K30" s="403" t="s">
        <v>36</v>
      </c>
      <c r="L30" s="403" t="s">
        <v>36</v>
      </c>
      <c r="M30" s="403" t="s">
        <v>36</v>
      </c>
      <c r="N30" s="403" t="s">
        <v>36</v>
      </c>
      <c r="O30" s="403" t="s">
        <v>36</v>
      </c>
      <c r="P30" s="403" t="s">
        <v>36</v>
      </c>
      <c r="Q30" s="403" t="s">
        <v>36</v>
      </c>
    </row>
    <row r="31" spans="1:17" s="3" customFormat="1" ht="20.25" customHeight="1" outlineLevel="1">
      <c r="A31" s="327"/>
      <c r="B31" s="327" t="s">
        <v>314</v>
      </c>
      <c r="C31" s="402">
        <v>82</v>
      </c>
      <c r="D31" s="403" t="s">
        <v>36</v>
      </c>
      <c r="E31" s="403" t="s">
        <v>36</v>
      </c>
      <c r="F31" s="403" t="s">
        <v>36</v>
      </c>
      <c r="G31" s="403" t="s">
        <v>36</v>
      </c>
      <c r="H31" s="403">
        <v>76</v>
      </c>
      <c r="I31" s="403">
        <v>6</v>
      </c>
      <c r="J31" s="403" t="s">
        <v>36</v>
      </c>
      <c r="K31" s="403" t="s">
        <v>36</v>
      </c>
      <c r="L31" s="403" t="s">
        <v>36</v>
      </c>
      <c r="M31" s="403" t="s">
        <v>36</v>
      </c>
      <c r="N31" s="403" t="s">
        <v>36</v>
      </c>
      <c r="O31" s="403" t="s">
        <v>36</v>
      </c>
      <c r="P31" s="403" t="s">
        <v>36</v>
      </c>
      <c r="Q31" s="403" t="s">
        <v>36</v>
      </c>
    </row>
    <row r="32" spans="1:17" s="3" customFormat="1" ht="20.25" customHeight="1" outlineLevel="1">
      <c r="A32" s="327"/>
      <c r="B32" s="327" t="s">
        <v>315</v>
      </c>
      <c r="C32" s="402" t="s">
        <v>36</v>
      </c>
      <c r="D32" s="403" t="s">
        <v>36</v>
      </c>
      <c r="E32" s="403" t="s">
        <v>36</v>
      </c>
      <c r="F32" s="403" t="s">
        <v>36</v>
      </c>
      <c r="G32" s="403" t="s">
        <v>36</v>
      </c>
      <c r="H32" s="403" t="s">
        <v>36</v>
      </c>
      <c r="I32" s="403" t="s">
        <v>36</v>
      </c>
      <c r="J32" s="403" t="s">
        <v>36</v>
      </c>
      <c r="K32" s="403" t="s">
        <v>36</v>
      </c>
      <c r="L32" s="403" t="s">
        <v>36</v>
      </c>
      <c r="M32" s="403" t="s">
        <v>36</v>
      </c>
      <c r="N32" s="403" t="s">
        <v>36</v>
      </c>
      <c r="O32" s="403" t="s">
        <v>36</v>
      </c>
      <c r="P32" s="403" t="s">
        <v>36</v>
      </c>
      <c r="Q32" s="403" t="s">
        <v>36</v>
      </c>
    </row>
    <row r="33" spans="1:17" s="3" customFormat="1" ht="20.25" customHeight="1" outlineLevel="1">
      <c r="A33" s="327"/>
      <c r="B33" s="327" t="s">
        <v>316</v>
      </c>
      <c r="C33" s="402">
        <v>423</v>
      </c>
      <c r="D33" s="403">
        <v>1</v>
      </c>
      <c r="E33" s="403">
        <v>1</v>
      </c>
      <c r="F33" s="403" t="s">
        <v>36</v>
      </c>
      <c r="G33" s="403">
        <v>3</v>
      </c>
      <c r="H33" s="403">
        <v>292</v>
      </c>
      <c r="I33" s="403">
        <v>123</v>
      </c>
      <c r="J33" s="403">
        <v>0</v>
      </c>
      <c r="K33" s="403" t="s">
        <v>36</v>
      </c>
      <c r="L33" s="403">
        <v>1</v>
      </c>
      <c r="M33" s="403" t="s">
        <v>36</v>
      </c>
      <c r="N33" s="403" t="s">
        <v>36</v>
      </c>
      <c r="O33" s="403">
        <v>0</v>
      </c>
      <c r="P33" s="403">
        <v>2</v>
      </c>
      <c r="Q33" s="403" t="s">
        <v>36</v>
      </c>
    </row>
    <row r="34" spans="1:17" s="3" customFormat="1" ht="20.25" customHeight="1" outlineLevel="1">
      <c r="A34" s="327"/>
      <c r="B34" s="327" t="s">
        <v>15</v>
      </c>
      <c r="C34" s="402">
        <v>21</v>
      </c>
      <c r="D34" s="403" t="s">
        <v>36</v>
      </c>
      <c r="E34" s="403">
        <v>0</v>
      </c>
      <c r="F34" s="403" t="s">
        <v>36</v>
      </c>
      <c r="G34" s="403">
        <v>0</v>
      </c>
      <c r="H34" s="403">
        <v>17</v>
      </c>
      <c r="I34" s="403">
        <v>4</v>
      </c>
      <c r="J34" s="403" t="s">
        <v>36</v>
      </c>
      <c r="K34" s="403" t="s">
        <v>36</v>
      </c>
      <c r="L34" s="403">
        <v>0</v>
      </c>
      <c r="M34" s="403" t="s">
        <v>36</v>
      </c>
      <c r="N34" s="403" t="s">
        <v>36</v>
      </c>
      <c r="O34" s="403" t="s">
        <v>36</v>
      </c>
      <c r="P34" s="403">
        <v>0</v>
      </c>
      <c r="Q34" s="403" t="s">
        <v>36</v>
      </c>
    </row>
    <row r="35" spans="1:17" s="3" customFormat="1" ht="20.25" customHeight="1" outlineLevel="1">
      <c r="A35" s="327"/>
      <c r="B35" s="327" t="s">
        <v>16</v>
      </c>
      <c r="C35" s="402">
        <v>135</v>
      </c>
      <c r="D35" s="403" t="s">
        <v>36</v>
      </c>
      <c r="E35" s="403">
        <v>0</v>
      </c>
      <c r="F35" s="403" t="s">
        <v>36</v>
      </c>
      <c r="G35" s="403">
        <v>1</v>
      </c>
      <c r="H35" s="403">
        <v>125</v>
      </c>
      <c r="I35" s="403">
        <v>7</v>
      </c>
      <c r="J35" s="403" t="s">
        <v>36</v>
      </c>
      <c r="K35" s="403" t="s">
        <v>36</v>
      </c>
      <c r="L35" s="403">
        <v>1</v>
      </c>
      <c r="M35" s="403" t="s">
        <v>36</v>
      </c>
      <c r="N35" s="403" t="s">
        <v>36</v>
      </c>
      <c r="O35" s="403">
        <v>0</v>
      </c>
      <c r="P35" s="403">
        <v>0</v>
      </c>
      <c r="Q35" s="403" t="s">
        <v>36</v>
      </c>
    </row>
    <row r="36" spans="1:17" s="3" customFormat="1" ht="20.25" customHeight="1" outlineLevel="1">
      <c r="A36" s="327"/>
      <c r="B36" s="327" t="s">
        <v>317</v>
      </c>
      <c r="C36" s="402" t="s">
        <v>37</v>
      </c>
      <c r="D36" s="403" t="s">
        <v>36</v>
      </c>
      <c r="E36" s="403" t="s">
        <v>36</v>
      </c>
      <c r="F36" s="403" t="s">
        <v>36</v>
      </c>
      <c r="G36" s="403" t="s">
        <v>36</v>
      </c>
      <c r="H36" s="403">
        <v>0</v>
      </c>
      <c r="I36" s="403" t="s">
        <v>37</v>
      </c>
      <c r="J36" s="403" t="s">
        <v>36</v>
      </c>
      <c r="K36" s="403" t="s">
        <v>36</v>
      </c>
      <c r="L36" s="403" t="s">
        <v>36</v>
      </c>
      <c r="M36" s="403" t="s">
        <v>36</v>
      </c>
      <c r="N36" s="403" t="s">
        <v>36</v>
      </c>
      <c r="O36" s="403" t="s">
        <v>36</v>
      </c>
      <c r="P36" s="403" t="s">
        <v>36</v>
      </c>
      <c r="Q36" s="403" t="s">
        <v>36</v>
      </c>
    </row>
    <row r="37" spans="1:17" s="3" customFormat="1" ht="20.25" customHeight="1" outlineLevel="1">
      <c r="A37" s="327"/>
      <c r="B37" s="327" t="s">
        <v>17</v>
      </c>
      <c r="C37" s="402">
        <v>3224</v>
      </c>
      <c r="D37" s="403" t="s">
        <v>36</v>
      </c>
      <c r="E37" s="403">
        <v>0</v>
      </c>
      <c r="F37" s="403" t="s">
        <v>36</v>
      </c>
      <c r="G37" s="403">
        <v>15</v>
      </c>
      <c r="H37" s="403">
        <v>3135</v>
      </c>
      <c r="I37" s="403">
        <v>57</v>
      </c>
      <c r="J37" s="403">
        <v>0</v>
      </c>
      <c r="K37" s="403" t="s">
        <v>36</v>
      </c>
      <c r="L37" s="403">
        <v>0</v>
      </c>
      <c r="M37" s="403" t="s">
        <v>36</v>
      </c>
      <c r="N37" s="403" t="s">
        <v>36</v>
      </c>
      <c r="O37" s="403">
        <v>1</v>
      </c>
      <c r="P37" s="403">
        <v>15</v>
      </c>
      <c r="Q37" s="403" t="s">
        <v>36</v>
      </c>
    </row>
    <row r="38" spans="1:17" s="3" customFormat="1" ht="20.25" customHeight="1" outlineLevel="1">
      <c r="A38" s="327"/>
      <c r="B38" s="327" t="s">
        <v>318</v>
      </c>
      <c r="C38" s="402">
        <v>33</v>
      </c>
      <c r="D38" s="403">
        <v>3</v>
      </c>
      <c r="E38" s="403">
        <v>6</v>
      </c>
      <c r="F38" s="403" t="s">
        <v>36</v>
      </c>
      <c r="G38" s="403">
        <v>13</v>
      </c>
      <c r="H38" s="403">
        <v>9</v>
      </c>
      <c r="I38" s="403">
        <v>2</v>
      </c>
      <c r="J38" s="403">
        <v>0</v>
      </c>
      <c r="K38" s="403" t="s">
        <v>36</v>
      </c>
      <c r="L38" s="403">
        <v>0</v>
      </c>
      <c r="M38" s="403" t="s">
        <v>36</v>
      </c>
      <c r="N38" s="403" t="s">
        <v>36</v>
      </c>
      <c r="O38" s="403">
        <v>0</v>
      </c>
      <c r="P38" s="403">
        <v>0</v>
      </c>
      <c r="Q38" s="403" t="s">
        <v>36</v>
      </c>
    </row>
    <row r="39" spans="1:17" s="3" customFormat="1" ht="20.25" customHeight="1" outlineLevel="1">
      <c r="A39" s="327"/>
      <c r="B39" s="327" t="s">
        <v>18</v>
      </c>
      <c r="C39" s="402">
        <v>752</v>
      </c>
      <c r="D39" s="403">
        <v>281</v>
      </c>
      <c r="E39" s="403">
        <v>457</v>
      </c>
      <c r="F39" s="403" t="s">
        <v>36</v>
      </c>
      <c r="G39" s="403">
        <v>12</v>
      </c>
      <c r="H39" s="403">
        <v>1</v>
      </c>
      <c r="I39" s="403">
        <v>0</v>
      </c>
      <c r="J39" s="403">
        <v>0</v>
      </c>
      <c r="K39" s="403" t="s">
        <v>36</v>
      </c>
      <c r="L39" s="403">
        <v>0</v>
      </c>
      <c r="M39" s="403" t="s">
        <v>36</v>
      </c>
      <c r="N39" s="403" t="s">
        <v>36</v>
      </c>
      <c r="O39" s="403" t="s">
        <v>36</v>
      </c>
      <c r="P39" s="403">
        <v>0</v>
      </c>
      <c r="Q39" s="403" t="s">
        <v>36</v>
      </c>
    </row>
    <row r="40" spans="1:17" s="3" customFormat="1" ht="20.25" customHeight="1" outlineLevel="1">
      <c r="A40" s="327"/>
      <c r="B40" s="327" t="s">
        <v>319</v>
      </c>
      <c r="C40" s="402">
        <v>36</v>
      </c>
      <c r="D40" s="403">
        <v>8</v>
      </c>
      <c r="E40" s="403">
        <v>14</v>
      </c>
      <c r="F40" s="403" t="s">
        <v>36</v>
      </c>
      <c r="G40" s="403">
        <v>1</v>
      </c>
      <c r="H40" s="403">
        <v>3</v>
      </c>
      <c r="I40" s="403">
        <v>2</v>
      </c>
      <c r="J40" s="403" t="s">
        <v>36</v>
      </c>
      <c r="K40" s="403" t="s">
        <v>36</v>
      </c>
      <c r="L40" s="403">
        <v>1</v>
      </c>
      <c r="M40" s="403" t="s">
        <v>36</v>
      </c>
      <c r="N40" s="403" t="s">
        <v>36</v>
      </c>
      <c r="O40" s="403" t="s">
        <v>36</v>
      </c>
      <c r="P40" s="403">
        <v>8</v>
      </c>
      <c r="Q40" s="403" t="s">
        <v>36</v>
      </c>
    </row>
    <row r="41" spans="1:17" s="3" customFormat="1" ht="20.25" customHeight="1" outlineLevel="1">
      <c r="A41" s="327"/>
      <c r="B41" s="327" t="s">
        <v>320</v>
      </c>
      <c r="C41" s="402" t="s">
        <v>36</v>
      </c>
      <c r="D41" s="403" t="s">
        <v>36</v>
      </c>
      <c r="E41" s="403" t="s">
        <v>36</v>
      </c>
      <c r="F41" s="403" t="s">
        <v>36</v>
      </c>
      <c r="G41" s="403" t="s">
        <v>36</v>
      </c>
      <c r="H41" s="403" t="s">
        <v>36</v>
      </c>
      <c r="I41" s="403" t="s">
        <v>36</v>
      </c>
      <c r="J41" s="403" t="s">
        <v>36</v>
      </c>
      <c r="K41" s="403" t="s">
        <v>36</v>
      </c>
      <c r="L41" s="403" t="s">
        <v>36</v>
      </c>
      <c r="M41" s="403" t="s">
        <v>36</v>
      </c>
      <c r="N41" s="403" t="s">
        <v>36</v>
      </c>
      <c r="O41" s="403" t="s">
        <v>36</v>
      </c>
      <c r="P41" s="403" t="s">
        <v>36</v>
      </c>
      <c r="Q41" s="403" t="s">
        <v>36</v>
      </c>
    </row>
    <row r="42" spans="1:17" s="3" customFormat="1" ht="20.25" customHeight="1" outlineLevel="1">
      <c r="A42" s="327"/>
      <c r="B42" s="327" t="s">
        <v>321</v>
      </c>
      <c r="C42" s="402" t="s">
        <v>37</v>
      </c>
      <c r="D42" s="403">
        <v>0</v>
      </c>
      <c r="E42" s="403" t="s">
        <v>37</v>
      </c>
      <c r="F42" s="403" t="s">
        <v>36</v>
      </c>
      <c r="G42" s="403" t="s">
        <v>36</v>
      </c>
      <c r="H42" s="403" t="s">
        <v>36</v>
      </c>
      <c r="I42" s="403" t="s">
        <v>36</v>
      </c>
      <c r="J42" s="403" t="s">
        <v>36</v>
      </c>
      <c r="K42" s="403" t="s">
        <v>36</v>
      </c>
      <c r="L42" s="403" t="s">
        <v>36</v>
      </c>
      <c r="M42" s="403" t="s">
        <v>36</v>
      </c>
      <c r="N42" s="403" t="s">
        <v>36</v>
      </c>
      <c r="O42" s="403" t="s">
        <v>36</v>
      </c>
      <c r="P42" s="403">
        <v>0</v>
      </c>
      <c r="Q42" s="403" t="s">
        <v>36</v>
      </c>
    </row>
    <row r="43" spans="1:17" s="3" customFormat="1" ht="20.25" customHeight="1" outlineLevel="1">
      <c r="A43" s="327"/>
      <c r="B43" s="327" t="s">
        <v>290</v>
      </c>
      <c r="C43" s="402" t="s">
        <v>36</v>
      </c>
      <c r="D43" s="403" t="s">
        <v>36</v>
      </c>
      <c r="E43" s="403" t="s">
        <v>36</v>
      </c>
      <c r="F43" s="403" t="s">
        <v>36</v>
      </c>
      <c r="G43" s="403" t="s">
        <v>36</v>
      </c>
      <c r="H43" s="403" t="s">
        <v>36</v>
      </c>
      <c r="I43" s="403" t="s">
        <v>36</v>
      </c>
      <c r="J43" s="403" t="s">
        <v>36</v>
      </c>
      <c r="K43" s="403" t="s">
        <v>36</v>
      </c>
      <c r="L43" s="403" t="s">
        <v>36</v>
      </c>
      <c r="M43" s="403" t="s">
        <v>36</v>
      </c>
      <c r="N43" s="403" t="s">
        <v>36</v>
      </c>
      <c r="O43" s="403" t="s">
        <v>36</v>
      </c>
      <c r="P43" s="403" t="s">
        <v>36</v>
      </c>
      <c r="Q43" s="403" t="s">
        <v>36</v>
      </c>
    </row>
    <row r="44" spans="1:17" s="3" customFormat="1" ht="20.25" customHeight="1" outlineLevel="1">
      <c r="A44" s="327"/>
      <c r="B44" s="327" t="s">
        <v>322</v>
      </c>
      <c r="C44" s="402">
        <v>128</v>
      </c>
      <c r="D44" s="403">
        <v>32</v>
      </c>
      <c r="E44" s="403">
        <v>97</v>
      </c>
      <c r="F44" s="403" t="s">
        <v>36</v>
      </c>
      <c r="G44" s="403" t="s">
        <v>36</v>
      </c>
      <c r="H44" s="403" t="s">
        <v>36</v>
      </c>
      <c r="I44" s="403" t="s">
        <v>36</v>
      </c>
      <c r="J44" s="403" t="s">
        <v>36</v>
      </c>
      <c r="K44" s="403" t="s">
        <v>36</v>
      </c>
      <c r="L44" s="403" t="s">
        <v>36</v>
      </c>
      <c r="M44" s="403" t="s">
        <v>36</v>
      </c>
      <c r="N44" s="403" t="s">
        <v>36</v>
      </c>
      <c r="O44" s="403" t="s">
        <v>36</v>
      </c>
      <c r="P44" s="403" t="s">
        <v>36</v>
      </c>
      <c r="Q44" s="403" t="s">
        <v>36</v>
      </c>
    </row>
    <row r="45" spans="1:17" s="3" customFormat="1" ht="20.25" customHeight="1">
      <c r="A45" s="327"/>
      <c r="B45" s="327" t="s">
        <v>19</v>
      </c>
      <c r="C45" s="402">
        <v>61</v>
      </c>
      <c r="D45" s="403">
        <v>3</v>
      </c>
      <c r="E45" s="403">
        <v>59</v>
      </c>
      <c r="F45" s="403" t="s">
        <v>36</v>
      </c>
      <c r="G45" s="403" t="s">
        <v>36</v>
      </c>
      <c r="H45" s="403" t="s">
        <v>36</v>
      </c>
      <c r="I45" s="403" t="s">
        <v>36</v>
      </c>
      <c r="J45" s="403" t="s">
        <v>36</v>
      </c>
      <c r="K45" s="403" t="s">
        <v>36</v>
      </c>
      <c r="L45" s="403" t="s">
        <v>36</v>
      </c>
      <c r="M45" s="403" t="s">
        <v>36</v>
      </c>
      <c r="N45" s="403" t="s">
        <v>36</v>
      </c>
      <c r="O45" s="403" t="s">
        <v>36</v>
      </c>
      <c r="P45" s="403" t="s">
        <v>36</v>
      </c>
      <c r="Q45" s="403" t="s">
        <v>36</v>
      </c>
    </row>
    <row r="46" spans="1:17" ht="20.25" customHeight="1">
      <c r="A46" s="327"/>
      <c r="B46" s="327" t="s">
        <v>20</v>
      </c>
      <c r="C46" s="402">
        <v>22</v>
      </c>
      <c r="D46" s="403">
        <v>3</v>
      </c>
      <c r="E46" s="403">
        <v>12</v>
      </c>
      <c r="F46" s="403" t="s">
        <v>36</v>
      </c>
      <c r="G46" s="403">
        <v>1</v>
      </c>
      <c r="H46" s="403">
        <v>1</v>
      </c>
      <c r="I46" s="403">
        <v>0</v>
      </c>
      <c r="J46" s="403" t="s">
        <v>36</v>
      </c>
      <c r="K46" s="403" t="s">
        <v>36</v>
      </c>
      <c r="L46" s="403">
        <v>0</v>
      </c>
      <c r="M46" s="403" t="s">
        <v>36</v>
      </c>
      <c r="N46" s="403" t="s">
        <v>36</v>
      </c>
      <c r="O46" s="403" t="s">
        <v>36</v>
      </c>
      <c r="P46" s="403">
        <v>0</v>
      </c>
      <c r="Q46" s="403">
        <v>5</v>
      </c>
    </row>
    <row r="47" spans="1:17" ht="20.25" customHeight="1">
      <c r="A47" s="327"/>
      <c r="B47" s="327" t="s">
        <v>323</v>
      </c>
      <c r="C47" s="402">
        <v>3</v>
      </c>
      <c r="D47" s="403">
        <v>0</v>
      </c>
      <c r="E47" s="403" t="s">
        <v>37</v>
      </c>
      <c r="F47" s="403" t="s">
        <v>36</v>
      </c>
      <c r="G47" s="403">
        <v>0</v>
      </c>
      <c r="H47" s="403">
        <v>2</v>
      </c>
      <c r="I47" s="403" t="s">
        <v>37</v>
      </c>
      <c r="J47" s="403" t="s">
        <v>36</v>
      </c>
      <c r="K47" s="403" t="s">
        <v>36</v>
      </c>
      <c r="L47" s="403">
        <v>0</v>
      </c>
      <c r="M47" s="403" t="s">
        <v>36</v>
      </c>
      <c r="N47" s="403" t="s">
        <v>36</v>
      </c>
      <c r="O47" s="403" t="s">
        <v>36</v>
      </c>
      <c r="P47" s="403">
        <v>0</v>
      </c>
      <c r="Q47" s="403" t="s">
        <v>36</v>
      </c>
    </row>
    <row r="48" spans="1:17" ht="20.25" customHeight="1">
      <c r="A48" s="327"/>
      <c r="B48" s="327" t="s">
        <v>324</v>
      </c>
      <c r="C48" s="402">
        <v>73</v>
      </c>
      <c r="D48" s="403">
        <v>4</v>
      </c>
      <c r="E48" s="403">
        <v>4</v>
      </c>
      <c r="F48" s="403" t="s">
        <v>36</v>
      </c>
      <c r="G48" s="403">
        <v>12</v>
      </c>
      <c r="H48" s="403">
        <v>42</v>
      </c>
      <c r="I48" s="403">
        <v>4</v>
      </c>
      <c r="J48" s="403">
        <v>0</v>
      </c>
      <c r="K48" s="403" t="s">
        <v>36</v>
      </c>
      <c r="L48" s="403">
        <v>2</v>
      </c>
      <c r="M48" s="403" t="s">
        <v>36</v>
      </c>
      <c r="N48" s="403" t="s">
        <v>36</v>
      </c>
      <c r="O48" s="403">
        <v>0</v>
      </c>
      <c r="P48" s="403">
        <v>6</v>
      </c>
      <c r="Q48" s="403" t="s">
        <v>36</v>
      </c>
    </row>
    <row r="49" spans="1:17" ht="20.25" customHeight="1">
      <c r="A49" s="327"/>
      <c r="B49" s="327" t="s">
        <v>291</v>
      </c>
      <c r="C49" s="402">
        <v>6</v>
      </c>
      <c r="D49" s="403">
        <v>1</v>
      </c>
      <c r="E49" s="403">
        <v>1</v>
      </c>
      <c r="F49" s="403" t="s">
        <v>36</v>
      </c>
      <c r="G49" s="403">
        <v>0</v>
      </c>
      <c r="H49" s="403">
        <v>4</v>
      </c>
      <c r="I49" s="403" t="s">
        <v>36</v>
      </c>
      <c r="J49" s="403">
        <v>0</v>
      </c>
      <c r="K49" s="403" t="s">
        <v>36</v>
      </c>
      <c r="L49" s="403">
        <v>0</v>
      </c>
      <c r="M49" s="403" t="s">
        <v>36</v>
      </c>
      <c r="N49" s="403" t="s">
        <v>36</v>
      </c>
      <c r="O49" s="403" t="s">
        <v>36</v>
      </c>
      <c r="P49" s="403">
        <v>0</v>
      </c>
      <c r="Q49" s="403" t="s">
        <v>36</v>
      </c>
    </row>
    <row r="50" spans="1:17" ht="20.25" customHeight="1">
      <c r="A50" s="327"/>
      <c r="B50" s="327" t="s">
        <v>292</v>
      </c>
      <c r="C50" s="402">
        <v>119</v>
      </c>
      <c r="D50" s="403">
        <v>18</v>
      </c>
      <c r="E50" s="403">
        <v>30</v>
      </c>
      <c r="F50" s="403" t="s">
        <v>36</v>
      </c>
      <c r="G50" s="403">
        <v>15</v>
      </c>
      <c r="H50" s="403">
        <v>1</v>
      </c>
      <c r="I50" s="403">
        <v>0</v>
      </c>
      <c r="J50" s="403">
        <v>0</v>
      </c>
      <c r="K50" s="403" t="s">
        <v>36</v>
      </c>
      <c r="L50" s="403">
        <v>53</v>
      </c>
      <c r="M50" s="403" t="s">
        <v>36</v>
      </c>
      <c r="N50" s="403" t="s">
        <v>36</v>
      </c>
      <c r="O50" s="403" t="s">
        <v>36</v>
      </c>
      <c r="P50" s="403">
        <v>2</v>
      </c>
      <c r="Q50" s="403" t="s">
        <v>36</v>
      </c>
    </row>
    <row r="51" spans="1:17" ht="20.25" customHeight="1">
      <c r="A51" s="327"/>
      <c r="B51" s="327" t="s">
        <v>293</v>
      </c>
      <c r="C51" s="402">
        <v>7</v>
      </c>
      <c r="D51" s="403" t="s">
        <v>36</v>
      </c>
      <c r="E51" s="403" t="s">
        <v>36</v>
      </c>
      <c r="F51" s="403" t="s">
        <v>36</v>
      </c>
      <c r="G51" s="403">
        <v>0</v>
      </c>
      <c r="H51" s="403">
        <v>3</v>
      </c>
      <c r="I51" s="403">
        <v>4</v>
      </c>
      <c r="J51" s="403" t="s">
        <v>36</v>
      </c>
      <c r="K51" s="403" t="s">
        <v>36</v>
      </c>
      <c r="L51" s="403">
        <v>0</v>
      </c>
      <c r="M51" s="403" t="s">
        <v>36</v>
      </c>
      <c r="N51" s="403" t="s">
        <v>36</v>
      </c>
      <c r="O51" s="403" t="s">
        <v>36</v>
      </c>
      <c r="P51" s="403">
        <v>0</v>
      </c>
      <c r="Q51" s="403" t="s">
        <v>36</v>
      </c>
    </row>
    <row r="52" spans="1:17" ht="20.25" customHeight="1">
      <c r="A52" s="327"/>
      <c r="B52" s="327" t="s">
        <v>294</v>
      </c>
      <c r="C52" s="402">
        <v>0</v>
      </c>
      <c r="D52" s="403" t="s">
        <v>36</v>
      </c>
      <c r="E52" s="403" t="s">
        <v>36</v>
      </c>
      <c r="F52" s="403" t="s">
        <v>36</v>
      </c>
      <c r="G52" s="403" t="s">
        <v>36</v>
      </c>
      <c r="H52" s="403">
        <v>0</v>
      </c>
      <c r="I52" s="403" t="s">
        <v>36</v>
      </c>
      <c r="J52" s="403" t="s">
        <v>36</v>
      </c>
      <c r="K52" s="403" t="s">
        <v>36</v>
      </c>
      <c r="L52" s="403" t="s">
        <v>36</v>
      </c>
      <c r="M52" s="403" t="s">
        <v>36</v>
      </c>
      <c r="N52" s="403" t="s">
        <v>36</v>
      </c>
      <c r="O52" s="403" t="s">
        <v>36</v>
      </c>
      <c r="P52" s="403" t="s">
        <v>36</v>
      </c>
      <c r="Q52" s="403" t="s">
        <v>36</v>
      </c>
    </row>
    <row r="53" spans="1:17" ht="20.25" customHeight="1">
      <c r="A53" s="327"/>
      <c r="B53" s="327" t="s">
        <v>325</v>
      </c>
      <c r="C53" s="402">
        <v>3</v>
      </c>
      <c r="D53" s="403" t="s">
        <v>36</v>
      </c>
      <c r="E53" s="403" t="s">
        <v>36</v>
      </c>
      <c r="F53" s="403" t="s">
        <v>36</v>
      </c>
      <c r="G53" s="403">
        <v>1</v>
      </c>
      <c r="H53" s="403">
        <v>1</v>
      </c>
      <c r="I53" s="403">
        <v>0</v>
      </c>
      <c r="J53" s="403" t="s">
        <v>36</v>
      </c>
      <c r="K53" s="403" t="s">
        <v>36</v>
      </c>
      <c r="L53" s="403">
        <v>0</v>
      </c>
      <c r="M53" s="403" t="s">
        <v>36</v>
      </c>
      <c r="N53" s="403" t="s">
        <v>36</v>
      </c>
      <c r="O53" s="403" t="s">
        <v>36</v>
      </c>
      <c r="P53" s="403">
        <v>1</v>
      </c>
      <c r="Q53" s="403" t="s">
        <v>36</v>
      </c>
    </row>
    <row r="54" spans="1:17" ht="20.25" customHeight="1">
      <c r="A54" s="327"/>
      <c r="B54" s="327" t="s">
        <v>21</v>
      </c>
      <c r="C54" s="402">
        <v>2307</v>
      </c>
      <c r="D54" s="403">
        <v>0</v>
      </c>
      <c r="E54" s="403" t="s">
        <v>36</v>
      </c>
      <c r="F54" s="403" t="s">
        <v>36</v>
      </c>
      <c r="G54" s="403">
        <v>5</v>
      </c>
      <c r="H54" s="403">
        <v>2148</v>
      </c>
      <c r="I54" s="403">
        <v>99</v>
      </c>
      <c r="J54" s="403" t="s">
        <v>36</v>
      </c>
      <c r="K54" s="403" t="s">
        <v>36</v>
      </c>
      <c r="L54" s="403">
        <v>10</v>
      </c>
      <c r="M54" s="403" t="s">
        <v>36</v>
      </c>
      <c r="N54" s="403" t="s">
        <v>36</v>
      </c>
      <c r="O54" s="403">
        <v>0</v>
      </c>
      <c r="P54" s="403">
        <v>44</v>
      </c>
      <c r="Q54" s="403" t="s">
        <v>36</v>
      </c>
    </row>
    <row r="55" spans="1:17" ht="20.25" customHeight="1">
      <c r="A55" s="327"/>
      <c r="B55" s="327" t="s">
        <v>22</v>
      </c>
      <c r="C55" s="402">
        <v>90</v>
      </c>
      <c r="D55" s="403">
        <v>1</v>
      </c>
      <c r="E55" s="403">
        <v>3</v>
      </c>
      <c r="F55" s="403" t="s">
        <v>36</v>
      </c>
      <c r="G55" s="403">
        <v>2</v>
      </c>
      <c r="H55" s="403">
        <v>67</v>
      </c>
      <c r="I55" s="403">
        <v>16</v>
      </c>
      <c r="J55" s="403">
        <v>0</v>
      </c>
      <c r="K55" s="403" t="s">
        <v>36</v>
      </c>
      <c r="L55" s="403">
        <v>1</v>
      </c>
      <c r="M55" s="403" t="s">
        <v>36</v>
      </c>
      <c r="N55" s="403" t="s">
        <v>36</v>
      </c>
      <c r="O55" s="403">
        <v>0</v>
      </c>
      <c r="P55" s="403">
        <v>0</v>
      </c>
      <c r="Q55" s="403" t="s">
        <v>36</v>
      </c>
    </row>
    <row r="56" spans="1:17" ht="20.25" customHeight="1">
      <c r="A56" s="327"/>
      <c r="B56" s="327" t="s">
        <v>326</v>
      </c>
      <c r="C56" s="402">
        <v>0</v>
      </c>
      <c r="D56" s="403" t="s">
        <v>36</v>
      </c>
      <c r="E56" s="403" t="s">
        <v>36</v>
      </c>
      <c r="F56" s="403">
        <v>0</v>
      </c>
      <c r="G56" s="403" t="s">
        <v>36</v>
      </c>
      <c r="H56" s="403" t="s">
        <v>36</v>
      </c>
      <c r="I56" s="403" t="s">
        <v>36</v>
      </c>
      <c r="J56" s="403" t="s">
        <v>36</v>
      </c>
      <c r="K56" s="403" t="s">
        <v>36</v>
      </c>
      <c r="L56" s="403" t="s">
        <v>36</v>
      </c>
      <c r="M56" s="403" t="s">
        <v>36</v>
      </c>
      <c r="N56" s="403" t="s">
        <v>36</v>
      </c>
      <c r="O56" s="403" t="s">
        <v>36</v>
      </c>
      <c r="P56" s="403" t="s">
        <v>36</v>
      </c>
      <c r="Q56" s="403" t="s">
        <v>36</v>
      </c>
    </row>
    <row r="57" spans="1:17" ht="20.25" customHeight="1">
      <c r="A57" s="327"/>
      <c r="B57" s="327" t="s">
        <v>23</v>
      </c>
      <c r="C57" s="402">
        <v>69</v>
      </c>
      <c r="D57" s="403">
        <v>1</v>
      </c>
      <c r="E57" s="403">
        <v>2</v>
      </c>
      <c r="F57" s="403" t="s">
        <v>36</v>
      </c>
      <c r="G57" s="403">
        <v>20</v>
      </c>
      <c r="H57" s="403">
        <v>0</v>
      </c>
      <c r="I57" s="403">
        <v>0</v>
      </c>
      <c r="J57" s="403" t="s">
        <v>36</v>
      </c>
      <c r="K57" s="403" t="s">
        <v>36</v>
      </c>
      <c r="L57" s="403">
        <v>44</v>
      </c>
      <c r="M57" s="403" t="s">
        <v>36</v>
      </c>
      <c r="N57" s="403" t="s">
        <v>36</v>
      </c>
      <c r="O57" s="403" t="s">
        <v>36</v>
      </c>
      <c r="P57" s="403">
        <v>1</v>
      </c>
      <c r="Q57" s="403" t="s">
        <v>36</v>
      </c>
    </row>
    <row r="58" spans="1:17" ht="20.25" customHeight="1">
      <c r="A58" s="327"/>
      <c r="B58" s="327" t="s">
        <v>24</v>
      </c>
      <c r="C58" s="402">
        <v>54</v>
      </c>
      <c r="D58" s="403">
        <v>6</v>
      </c>
      <c r="E58" s="403">
        <v>15</v>
      </c>
      <c r="F58" s="403" t="s">
        <v>36</v>
      </c>
      <c r="G58" s="403">
        <v>0</v>
      </c>
      <c r="H58" s="403">
        <v>26</v>
      </c>
      <c r="I58" s="403">
        <v>7</v>
      </c>
      <c r="J58" s="403" t="s">
        <v>36</v>
      </c>
      <c r="K58" s="403" t="s">
        <v>36</v>
      </c>
      <c r="L58" s="403">
        <v>0</v>
      </c>
      <c r="M58" s="403" t="s">
        <v>36</v>
      </c>
      <c r="N58" s="403" t="s">
        <v>36</v>
      </c>
      <c r="O58" s="403" t="s">
        <v>36</v>
      </c>
      <c r="P58" s="403">
        <v>0</v>
      </c>
      <c r="Q58" s="403" t="s">
        <v>36</v>
      </c>
    </row>
    <row r="59" spans="1:17" ht="20.25" customHeight="1">
      <c r="A59" s="327"/>
      <c r="B59" s="327" t="s">
        <v>25</v>
      </c>
      <c r="C59" s="402">
        <v>1446</v>
      </c>
      <c r="D59" s="403">
        <v>99</v>
      </c>
      <c r="E59" s="403">
        <v>171</v>
      </c>
      <c r="F59" s="403">
        <v>0</v>
      </c>
      <c r="G59" s="403">
        <v>55</v>
      </c>
      <c r="H59" s="403">
        <v>888</v>
      </c>
      <c r="I59" s="403">
        <v>193</v>
      </c>
      <c r="J59" s="403">
        <v>10</v>
      </c>
      <c r="K59" s="403" t="s">
        <v>36</v>
      </c>
      <c r="L59" s="403">
        <v>11</v>
      </c>
      <c r="M59" s="403" t="s">
        <v>36</v>
      </c>
      <c r="N59" s="403" t="s">
        <v>36</v>
      </c>
      <c r="O59" s="403">
        <v>0</v>
      </c>
      <c r="P59" s="403">
        <v>16</v>
      </c>
      <c r="Q59" s="403">
        <v>2</v>
      </c>
    </row>
    <row r="60" spans="1:17" ht="20.25" customHeight="1">
      <c r="A60" s="380" t="s">
        <v>38</v>
      </c>
      <c r="B60" s="327"/>
      <c r="C60" s="402">
        <v>450</v>
      </c>
      <c r="D60" s="403">
        <v>399</v>
      </c>
      <c r="E60" s="403">
        <v>51</v>
      </c>
      <c r="F60" s="403" t="s">
        <v>36</v>
      </c>
      <c r="G60" s="403">
        <v>0</v>
      </c>
      <c r="H60" s="403" t="s">
        <v>36</v>
      </c>
      <c r="I60" s="403" t="s">
        <v>36</v>
      </c>
      <c r="J60" s="403" t="s">
        <v>36</v>
      </c>
      <c r="K60" s="403" t="s">
        <v>36</v>
      </c>
      <c r="L60" s="403" t="s">
        <v>36</v>
      </c>
      <c r="M60" s="403" t="s">
        <v>36</v>
      </c>
      <c r="N60" s="403" t="s">
        <v>36</v>
      </c>
      <c r="O60" s="403" t="s">
        <v>36</v>
      </c>
      <c r="P60" s="403" t="s">
        <v>36</v>
      </c>
      <c r="Q60" s="403" t="s">
        <v>36</v>
      </c>
    </row>
    <row r="61" spans="1:17" ht="20.25" customHeight="1">
      <c r="A61" s="327"/>
      <c r="B61" s="327" t="s">
        <v>295</v>
      </c>
      <c r="C61" s="402" t="s">
        <v>36</v>
      </c>
      <c r="D61" s="403" t="s">
        <v>36</v>
      </c>
      <c r="E61" s="403" t="s">
        <v>36</v>
      </c>
      <c r="F61" s="403" t="s">
        <v>36</v>
      </c>
      <c r="G61" s="403" t="s">
        <v>36</v>
      </c>
      <c r="H61" s="403" t="s">
        <v>36</v>
      </c>
      <c r="I61" s="403" t="s">
        <v>36</v>
      </c>
      <c r="J61" s="403" t="s">
        <v>36</v>
      </c>
      <c r="K61" s="403" t="s">
        <v>36</v>
      </c>
      <c r="L61" s="403" t="s">
        <v>36</v>
      </c>
      <c r="M61" s="403" t="s">
        <v>36</v>
      </c>
      <c r="N61" s="403" t="s">
        <v>36</v>
      </c>
      <c r="O61" s="403" t="s">
        <v>36</v>
      </c>
      <c r="P61" s="403" t="s">
        <v>36</v>
      </c>
      <c r="Q61" s="403" t="s">
        <v>36</v>
      </c>
    </row>
    <row r="62" spans="1:17" ht="20.25" customHeight="1">
      <c r="A62" s="327"/>
      <c r="B62" s="327" t="s">
        <v>327</v>
      </c>
      <c r="C62" s="402">
        <v>0</v>
      </c>
      <c r="D62" s="403" t="s">
        <v>36</v>
      </c>
      <c r="E62" s="403">
        <v>0</v>
      </c>
      <c r="F62" s="403" t="s">
        <v>36</v>
      </c>
      <c r="G62" s="403">
        <v>0</v>
      </c>
      <c r="H62" s="403" t="s">
        <v>36</v>
      </c>
      <c r="I62" s="403" t="s">
        <v>36</v>
      </c>
      <c r="J62" s="403" t="s">
        <v>36</v>
      </c>
      <c r="K62" s="403" t="s">
        <v>36</v>
      </c>
      <c r="L62" s="403" t="s">
        <v>36</v>
      </c>
      <c r="M62" s="403" t="s">
        <v>36</v>
      </c>
      <c r="N62" s="403" t="s">
        <v>36</v>
      </c>
      <c r="O62" s="403" t="s">
        <v>36</v>
      </c>
      <c r="P62" s="403" t="s">
        <v>36</v>
      </c>
      <c r="Q62" s="403" t="s">
        <v>36</v>
      </c>
    </row>
    <row r="63" spans="1:17" ht="20.25" customHeight="1">
      <c r="A63" s="327"/>
      <c r="B63" s="327" t="s">
        <v>26</v>
      </c>
      <c r="C63" s="402">
        <v>450</v>
      </c>
      <c r="D63" s="403">
        <v>399</v>
      </c>
      <c r="E63" s="403">
        <v>51</v>
      </c>
      <c r="F63" s="403" t="s">
        <v>36</v>
      </c>
      <c r="G63" s="403">
        <v>0</v>
      </c>
      <c r="H63" s="403" t="s">
        <v>36</v>
      </c>
      <c r="I63" s="403" t="s">
        <v>36</v>
      </c>
      <c r="J63" s="403" t="s">
        <v>36</v>
      </c>
      <c r="K63" s="403" t="s">
        <v>36</v>
      </c>
      <c r="L63" s="403" t="s">
        <v>36</v>
      </c>
      <c r="M63" s="403" t="s">
        <v>36</v>
      </c>
      <c r="N63" s="403" t="s">
        <v>36</v>
      </c>
      <c r="O63" s="403" t="s">
        <v>36</v>
      </c>
      <c r="P63" s="403" t="s">
        <v>36</v>
      </c>
      <c r="Q63" s="403" t="s">
        <v>36</v>
      </c>
    </row>
    <row r="64" spans="1:17" ht="20.25" customHeight="1">
      <c r="A64" s="380" t="s">
        <v>39</v>
      </c>
      <c r="B64" s="327"/>
      <c r="C64" s="402">
        <v>392</v>
      </c>
      <c r="D64" s="403">
        <v>147</v>
      </c>
      <c r="E64" s="403">
        <v>175</v>
      </c>
      <c r="F64" s="403" t="s">
        <v>36</v>
      </c>
      <c r="G64" s="403">
        <v>2</v>
      </c>
      <c r="H64" s="403" t="s">
        <v>36</v>
      </c>
      <c r="I64" s="403">
        <v>0</v>
      </c>
      <c r="J64" s="403" t="s">
        <v>36</v>
      </c>
      <c r="K64" s="403" t="s">
        <v>36</v>
      </c>
      <c r="L64" s="403" t="s">
        <v>36</v>
      </c>
      <c r="M64" s="403" t="s">
        <v>36</v>
      </c>
      <c r="N64" s="403" t="s">
        <v>36</v>
      </c>
      <c r="O64" s="403" t="s">
        <v>36</v>
      </c>
      <c r="P64" s="403" t="s">
        <v>36</v>
      </c>
      <c r="Q64" s="403">
        <v>68</v>
      </c>
    </row>
    <row r="65" spans="1:17" ht="20.25" customHeight="1">
      <c r="A65" s="327"/>
      <c r="B65" s="327" t="s">
        <v>328</v>
      </c>
      <c r="C65" s="402">
        <v>320</v>
      </c>
      <c r="D65" s="403">
        <v>147</v>
      </c>
      <c r="E65" s="403">
        <v>174</v>
      </c>
      <c r="F65" s="403" t="s">
        <v>36</v>
      </c>
      <c r="G65" s="403" t="s">
        <v>36</v>
      </c>
      <c r="H65" s="403" t="s">
        <v>36</v>
      </c>
      <c r="I65" s="403" t="s">
        <v>36</v>
      </c>
      <c r="J65" s="403" t="s">
        <v>36</v>
      </c>
      <c r="K65" s="403" t="s">
        <v>36</v>
      </c>
      <c r="L65" s="403" t="s">
        <v>36</v>
      </c>
      <c r="M65" s="403" t="s">
        <v>36</v>
      </c>
      <c r="N65" s="403" t="s">
        <v>36</v>
      </c>
      <c r="O65" s="403" t="s">
        <v>36</v>
      </c>
      <c r="P65" s="403" t="s">
        <v>36</v>
      </c>
      <c r="Q65" s="403" t="s">
        <v>36</v>
      </c>
    </row>
    <row r="66" spans="1:17" ht="20.25" customHeight="1">
      <c r="A66" s="327"/>
      <c r="B66" s="327" t="s">
        <v>329</v>
      </c>
      <c r="C66" s="402">
        <v>68</v>
      </c>
      <c r="D66" s="403">
        <v>0</v>
      </c>
      <c r="E66" s="403">
        <v>0</v>
      </c>
      <c r="F66" s="403" t="s">
        <v>36</v>
      </c>
      <c r="G66" s="403" t="s">
        <v>36</v>
      </c>
      <c r="H66" s="403" t="s">
        <v>36</v>
      </c>
      <c r="I66" s="403" t="s">
        <v>36</v>
      </c>
      <c r="J66" s="403" t="s">
        <v>36</v>
      </c>
      <c r="K66" s="403" t="s">
        <v>36</v>
      </c>
      <c r="L66" s="403" t="s">
        <v>36</v>
      </c>
      <c r="M66" s="403" t="s">
        <v>36</v>
      </c>
      <c r="N66" s="403" t="s">
        <v>36</v>
      </c>
      <c r="O66" s="403" t="s">
        <v>36</v>
      </c>
      <c r="P66" s="403" t="s">
        <v>36</v>
      </c>
      <c r="Q66" s="403">
        <v>68</v>
      </c>
    </row>
    <row r="67" spans="1:17" ht="20.25" customHeight="1">
      <c r="A67" s="327"/>
      <c r="B67" s="327" t="s">
        <v>252</v>
      </c>
      <c r="C67" s="402">
        <v>0</v>
      </c>
      <c r="D67" s="403" t="s">
        <v>36</v>
      </c>
      <c r="E67" s="403">
        <v>0</v>
      </c>
      <c r="F67" s="403" t="s">
        <v>36</v>
      </c>
      <c r="G67" s="403">
        <v>0</v>
      </c>
      <c r="H67" s="403" t="s">
        <v>36</v>
      </c>
      <c r="I67" s="403" t="s">
        <v>36</v>
      </c>
      <c r="J67" s="403" t="s">
        <v>36</v>
      </c>
      <c r="K67" s="403" t="s">
        <v>36</v>
      </c>
      <c r="L67" s="403" t="s">
        <v>36</v>
      </c>
      <c r="M67" s="403" t="s">
        <v>36</v>
      </c>
      <c r="N67" s="403" t="s">
        <v>36</v>
      </c>
      <c r="O67" s="403" t="s">
        <v>36</v>
      </c>
      <c r="P67" s="403" t="s">
        <v>36</v>
      </c>
      <c r="Q67" s="403" t="s">
        <v>36</v>
      </c>
    </row>
    <row r="68" spans="1:17" ht="20.25" customHeight="1">
      <c r="A68" s="327"/>
      <c r="B68" s="327" t="s">
        <v>27</v>
      </c>
      <c r="C68" s="402">
        <v>4</v>
      </c>
      <c r="D68" s="403">
        <v>0</v>
      </c>
      <c r="E68" s="403">
        <v>1</v>
      </c>
      <c r="F68" s="403" t="s">
        <v>36</v>
      </c>
      <c r="G68" s="403">
        <v>2</v>
      </c>
      <c r="H68" s="403" t="s">
        <v>36</v>
      </c>
      <c r="I68" s="403">
        <v>0</v>
      </c>
      <c r="J68" s="403" t="s">
        <v>36</v>
      </c>
      <c r="K68" s="403" t="s">
        <v>36</v>
      </c>
      <c r="L68" s="403" t="s">
        <v>36</v>
      </c>
      <c r="M68" s="403" t="s">
        <v>36</v>
      </c>
      <c r="N68" s="403" t="s">
        <v>36</v>
      </c>
      <c r="O68" s="403" t="s">
        <v>36</v>
      </c>
      <c r="P68" s="403" t="s">
        <v>36</v>
      </c>
      <c r="Q68" s="403">
        <v>0</v>
      </c>
    </row>
    <row r="69" spans="1:17" ht="20.25" customHeight="1">
      <c r="A69" s="380" t="s">
        <v>296</v>
      </c>
      <c r="B69" s="327"/>
      <c r="C69" s="402" t="s">
        <v>36</v>
      </c>
      <c r="D69" s="403" t="s">
        <v>36</v>
      </c>
      <c r="E69" s="403" t="s">
        <v>36</v>
      </c>
      <c r="F69" s="403" t="s">
        <v>36</v>
      </c>
      <c r="G69" s="403" t="s">
        <v>36</v>
      </c>
      <c r="H69" s="403" t="s">
        <v>36</v>
      </c>
      <c r="I69" s="403" t="s">
        <v>36</v>
      </c>
      <c r="J69" s="403" t="s">
        <v>36</v>
      </c>
      <c r="K69" s="403" t="s">
        <v>36</v>
      </c>
      <c r="L69" s="403" t="s">
        <v>36</v>
      </c>
      <c r="M69" s="403" t="s">
        <v>36</v>
      </c>
      <c r="N69" s="403" t="s">
        <v>36</v>
      </c>
      <c r="O69" s="403" t="s">
        <v>36</v>
      </c>
      <c r="P69" s="403" t="s">
        <v>36</v>
      </c>
      <c r="Q69" s="403" t="s">
        <v>36</v>
      </c>
    </row>
    <row r="70" spans="1:17" ht="20.25" customHeight="1">
      <c r="A70" s="380" t="s">
        <v>1</v>
      </c>
      <c r="B70" s="327"/>
      <c r="C70" s="402">
        <v>200</v>
      </c>
      <c r="D70" s="403">
        <v>17</v>
      </c>
      <c r="E70" s="403">
        <v>13</v>
      </c>
      <c r="F70" s="403" t="s">
        <v>36</v>
      </c>
      <c r="G70" s="403" t="s">
        <v>36</v>
      </c>
      <c r="H70" s="403" t="s">
        <v>36</v>
      </c>
      <c r="I70" s="403" t="s">
        <v>36</v>
      </c>
      <c r="J70" s="403">
        <v>0</v>
      </c>
      <c r="K70" s="403" t="s">
        <v>36</v>
      </c>
      <c r="L70" s="403" t="s">
        <v>36</v>
      </c>
      <c r="M70" s="403" t="s">
        <v>36</v>
      </c>
      <c r="N70" s="403" t="s">
        <v>36</v>
      </c>
      <c r="O70" s="403" t="s">
        <v>36</v>
      </c>
      <c r="P70" s="403" t="s">
        <v>36</v>
      </c>
      <c r="Q70" s="403">
        <v>170</v>
      </c>
    </row>
    <row r="71" spans="1:17" ht="20.25" customHeight="1">
      <c r="A71" s="327"/>
      <c r="B71" s="327" t="s">
        <v>30</v>
      </c>
      <c r="C71" s="402">
        <v>13</v>
      </c>
      <c r="D71" s="403" t="s">
        <v>36</v>
      </c>
      <c r="E71" s="403" t="s">
        <v>36</v>
      </c>
      <c r="F71" s="403" t="s">
        <v>36</v>
      </c>
      <c r="G71" s="403" t="s">
        <v>36</v>
      </c>
      <c r="H71" s="403" t="s">
        <v>36</v>
      </c>
      <c r="I71" s="403" t="s">
        <v>36</v>
      </c>
      <c r="J71" s="403" t="s">
        <v>36</v>
      </c>
      <c r="K71" s="403" t="s">
        <v>36</v>
      </c>
      <c r="L71" s="403" t="s">
        <v>36</v>
      </c>
      <c r="M71" s="403" t="s">
        <v>36</v>
      </c>
      <c r="N71" s="403" t="s">
        <v>36</v>
      </c>
      <c r="O71" s="403" t="s">
        <v>36</v>
      </c>
      <c r="P71" s="403" t="s">
        <v>36</v>
      </c>
      <c r="Q71" s="403">
        <v>13</v>
      </c>
    </row>
    <row r="72" spans="1:17" ht="20.25" customHeight="1">
      <c r="A72" s="327"/>
      <c r="B72" s="327" t="s">
        <v>330</v>
      </c>
      <c r="C72" s="402">
        <v>51</v>
      </c>
      <c r="D72" s="403" t="s">
        <v>36</v>
      </c>
      <c r="E72" s="403" t="s">
        <v>36</v>
      </c>
      <c r="F72" s="403" t="s">
        <v>36</v>
      </c>
      <c r="G72" s="403" t="s">
        <v>36</v>
      </c>
      <c r="H72" s="403" t="s">
        <v>36</v>
      </c>
      <c r="I72" s="403" t="s">
        <v>36</v>
      </c>
      <c r="J72" s="403" t="s">
        <v>36</v>
      </c>
      <c r="K72" s="403" t="s">
        <v>36</v>
      </c>
      <c r="L72" s="403" t="s">
        <v>36</v>
      </c>
      <c r="M72" s="403" t="s">
        <v>36</v>
      </c>
      <c r="N72" s="403" t="s">
        <v>36</v>
      </c>
      <c r="O72" s="403" t="s">
        <v>36</v>
      </c>
      <c r="P72" s="403" t="s">
        <v>36</v>
      </c>
      <c r="Q72" s="403">
        <v>51</v>
      </c>
    </row>
    <row r="73" spans="1:17" ht="20.25" customHeight="1">
      <c r="A73" s="327"/>
      <c r="B73" s="327" t="s">
        <v>31</v>
      </c>
      <c r="C73" s="402" t="s">
        <v>36</v>
      </c>
      <c r="D73" s="403" t="s">
        <v>36</v>
      </c>
      <c r="E73" s="403" t="s">
        <v>36</v>
      </c>
      <c r="F73" s="403" t="s">
        <v>36</v>
      </c>
      <c r="G73" s="403" t="s">
        <v>36</v>
      </c>
      <c r="H73" s="403" t="s">
        <v>36</v>
      </c>
      <c r="I73" s="403" t="s">
        <v>36</v>
      </c>
      <c r="J73" s="403" t="s">
        <v>36</v>
      </c>
      <c r="K73" s="403" t="s">
        <v>36</v>
      </c>
      <c r="L73" s="403" t="s">
        <v>36</v>
      </c>
      <c r="M73" s="403" t="s">
        <v>36</v>
      </c>
      <c r="N73" s="403" t="s">
        <v>36</v>
      </c>
      <c r="O73" s="403" t="s">
        <v>36</v>
      </c>
      <c r="P73" s="403" t="s">
        <v>36</v>
      </c>
      <c r="Q73" s="403" t="s">
        <v>36</v>
      </c>
    </row>
    <row r="74" spans="1:17" ht="20.25" customHeight="1">
      <c r="A74" s="327"/>
      <c r="B74" s="327" t="s">
        <v>297</v>
      </c>
      <c r="C74" s="402" t="s">
        <v>36</v>
      </c>
      <c r="D74" s="403" t="s">
        <v>36</v>
      </c>
      <c r="E74" s="403" t="s">
        <v>36</v>
      </c>
      <c r="F74" s="403" t="s">
        <v>36</v>
      </c>
      <c r="G74" s="403" t="s">
        <v>36</v>
      </c>
      <c r="H74" s="403" t="s">
        <v>36</v>
      </c>
      <c r="I74" s="403" t="s">
        <v>36</v>
      </c>
      <c r="J74" s="403" t="s">
        <v>36</v>
      </c>
      <c r="K74" s="403" t="s">
        <v>36</v>
      </c>
      <c r="L74" s="403" t="s">
        <v>36</v>
      </c>
      <c r="M74" s="403" t="s">
        <v>36</v>
      </c>
      <c r="N74" s="403" t="s">
        <v>36</v>
      </c>
      <c r="O74" s="403" t="s">
        <v>36</v>
      </c>
      <c r="P74" s="403" t="s">
        <v>36</v>
      </c>
      <c r="Q74" s="403" t="s">
        <v>36</v>
      </c>
    </row>
    <row r="75" spans="1:17" ht="20.25" customHeight="1">
      <c r="A75" s="327"/>
      <c r="B75" s="327" t="s">
        <v>32</v>
      </c>
      <c r="C75" s="402">
        <v>135</v>
      </c>
      <c r="D75" s="403">
        <v>17</v>
      </c>
      <c r="E75" s="403">
        <v>13</v>
      </c>
      <c r="F75" s="403" t="s">
        <v>36</v>
      </c>
      <c r="G75" s="403" t="s">
        <v>36</v>
      </c>
      <c r="H75" s="403" t="s">
        <v>36</v>
      </c>
      <c r="I75" s="403" t="s">
        <v>36</v>
      </c>
      <c r="J75" s="403">
        <v>0</v>
      </c>
      <c r="K75" s="403" t="s">
        <v>36</v>
      </c>
      <c r="L75" s="403" t="s">
        <v>36</v>
      </c>
      <c r="M75" s="403" t="s">
        <v>36</v>
      </c>
      <c r="N75" s="403" t="s">
        <v>36</v>
      </c>
      <c r="O75" s="403" t="s">
        <v>36</v>
      </c>
      <c r="P75" s="403" t="s">
        <v>36</v>
      </c>
      <c r="Q75" s="403">
        <v>106</v>
      </c>
    </row>
    <row r="76" spans="1:17" ht="20.25" customHeight="1">
      <c r="A76" s="380" t="s">
        <v>40</v>
      </c>
      <c r="B76" s="327"/>
      <c r="C76" s="402">
        <v>1573</v>
      </c>
      <c r="D76" s="403">
        <v>246</v>
      </c>
      <c r="E76" s="403">
        <v>197</v>
      </c>
      <c r="F76" s="403" t="s">
        <v>36</v>
      </c>
      <c r="G76" s="403">
        <v>11</v>
      </c>
      <c r="H76" s="403">
        <v>205</v>
      </c>
      <c r="I76" s="403">
        <v>63</v>
      </c>
      <c r="J76" s="403" t="s">
        <v>36</v>
      </c>
      <c r="K76" s="403" t="s">
        <v>36</v>
      </c>
      <c r="L76" s="403" t="s">
        <v>36</v>
      </c>
      <c r="M76" s="403" t="s">
        <v>36</v>
      </c>
      <c r="N76" s="403">
        <v>847</v>
      </c>
      <c r="O76" s="403" t="s">
        <v>36</v>
      </c>
      <c r="P76" s="403">
        <v>2</v>
      </c>
      <c r="Q76" s="403">
        <v>1</v>
      </c>
    </row>
    <row r="77" spans="1:17" ht="20.25" customHeight="1">
      <c r="A77" s="327"/>
      <c r="B77" s="327" t="s">
        <v>331</v>
      </c>
      <c r="C77" s="402">
        <v>849</v>
      </c>
      <c r="D77" s="403">
        <v>1</v>
      </c>
      <c r="E77" s="403">
        <v>5</v>
      </c>
      <c r="F77" s="403" t="s">
        <v>36</v>
      </c>
      <c r="G77" s="403" t="s">
        <v>36</v>
      </c>
      <c r="H77" s="403">
        <v>7</v>
      </c>
      <c r="I77" s="403">
        <v>2</v>
      </c>
      <c r="J77" s="403" t="s">
        <v>36</v>
      </c>
      <c r="K77" s="403" t="s">
        <v>36</v>
      </c>
      <c r="L77" s="403" t="s">
        <v>36</v>
      </c>
      <c r="M77" s="403" t="s">
        <v>36</v>
      </c>
      <c r="N77" s="403">
        <v>834</v>
      </c>
      <c r="O77" s="403" t="s">
        <v>36</v>
      </c>
      <c r="P77" s="403" t="s">
        <v>36</v>
      </c>
      <c r="Q77" s="403" t="s">
        <v>36</v>
      </c>
    </row>
    <row r="78" spans="1:17" ht="20.25" customHeight="1">
      <c r="A78" s="327"/>
      <c r="B78" s="327" t="s">
        <v>298</v>
      </c>
      <c r="C78" s="402" t="s">
        <v>36</v>
      </c>
      <c r="D78" s="403" t="s">
        <v>36</v>
      </c>
      <c r="E78" s="403" t="s">
        <v>36</v>
      </c>
      <c r="F78" s="403" t="s">
        <v>36</v>
      </c>
      <c r="G78" s="403" t="s">
        <v>36</v>
      </c>
      <c r="H78" s="403" t="s">
        <v>36</v>
      </c>
      <c r="I78" s="403" t="s">
        <v>36</v>
      </c>
      <c r="J78" s="403" t="s">
        <v>36</v>
      </c>
      <c r="K78" s="403" t="s">
        <v>36</v>
      </c>
      <c r="L78" s="403" t="s">
        <v>36</v>
      </c>
      <c r="M78" s="403" t="s">
        <v>36</v>
      </c>
      <c r="N78" s="403" t="s">
        <v>36</v>
      </c>
      <c r="O78" s="403" t="s">
        <v>36</v>
      </c>
      <c r="P78" s="403" t="s">
        <v>36</v>
      </c>
      <c r="Q78" s="403" t="s">
        <v>36</v>
      </c>
    </row>
    <row r="79" spans="1:17" ht="20.25" customHeight="1">
      <c r="A79" s="327"/>
      <c r="B79" s="327" t="s">
        <v>299</v>
      </c>
      <c r="C79" s="402">
        <v>724</v>
      </c>
      <c r="D79" s="403">
        <v>245</v>
      </c>
      <c r="E79" s="403">
        <v>193</v>
      </c>
      <c r="F79" s="403" t="s">
        <v>36</v>
      </c>
      <c r="G79" s="403">
        <v>11</v>
      </c>
      <c r="H79" s="403">
        <v>198</v>
      </c>
      <c r="I79" s="403">
        <v>61</v>
      </c>
      <c r="J79" s="403" t="s">
        <v>36</v>
      </c>
      <c r="K79" s="403" t="s">
        <v>36</v>
      </c>
      <c r="L79" s="403" t="s">
        <v>36</v>
      </c>
      <c r="M79" s="403" t="s">
        <v>36</v>
      </c>
      <c r="N79" s="403">
        <v>13</v>
      </c>
      <c r="O79" s="403" t="s">
        <v>36</v>
      </c>
      <c r="P79" s="403">
        <v>2</v>
      </c>
      <c r="Q79" s="403">
        <v>1</v>
      </c>
    </row>
    <row r="80" spans="1:17" ht="20.25" customHeight="1">
      <c r="A80" s="380" t="s">
        <v>28</v>
      </c>
      <c r="B80" s="327"/>
      <c r="C80" s="402">
        <v>148</v>
      </c>
      <c r="D80" s="403">
        <v>5</v>
      </c>
      <c r="E80" s="403">
        <v>18</v>
      </c>
      <c r="F80" s="403" t="s">
        <v>36</v>
      </c>
      <c r="G80" s="403">
        <v>12</v>
      </c>
      <c r="H80" s="403">
        <v>1</v>
      </c>
      <c r="I80" s="403">
        <v>9</v>
      </c>
      <c r="J80" s="403" t="s">
        <v>36</v>
      </c>
      <c r="K80" s="403" t="s">
        <v>36</v>
      </c>
      <c r="L80" s="403" t="s">
        <v>36</v>
      </c>
      <c r="M80" s="403" t="s">
        <v>36</v>
      </c>
      <c r="N80" s="403" t="s">
        <v>36</v>
      </c>
      <c r="O80" s="403" t="s">
        <v>36</v>
      </c>
      <c r="P80" s="403">
        <v>0</v>
      </c>
      <c r="Q80" s="403">
        <v>103</v>
      </c>
    </row>
    <row r="81" spans="1:17" ht="20.25" customHeight="1">
      <c r="A81" s="380" t="s">
        <v>300</v>
      </c>
      <c r="B81" s="327"/>
      <c r="C81" s="402">
        <v>66</v>
      </c>
      <c r="D81" s="403">
        <v>0</v>
      </c>
      <c r="E81" s="403">
        <v>48</v>
      </c>
      <c r="F81" s="403" t="s">
        <v>36</v>
      </c>
      <c r="G81" s="403">
        <v>1</v>
      </c>
      <c r="H81" s="403" t="s">
        <v>36</v>
      </c>
      <c r="I81" s="403" t="s">
        <v>36</v>
      </c>
      <c r="J81" s="403" t="s">
        <v>36</v>
      </c>
      <c r="K81" s="403" t="s">
        <v>36</v>
      </c>
      <c r="L81" s="403" t="s">
        <v>36</v>
      </c>
      <c r="M81" s="403" t="s">
        <v>36</v>
      </c>
      <c r="N81" s="403" t="s">
        <v>36</v>
      </c>
      <c r="O81" s="403" t="s">
        <v>36</v>
      </c>
      <c r="P81" s="403" t="s">
        <v>36</v>
      </c>
      <c r="Q81" s="403">
        <v>17</v>
      </c>
    </row>
    <row r="82" spans="1:17" ht="20.25" customHeight="1">
      <c r="A82" s="380" t="s">
        <v>41</v>
      </c>
      <c r="B82" s="327"/>
      <c r="C82" s="402">
        <v>1</v>
      </c>
      <c r="D82" s="403" t="s">
        <v>36</v>
      </c>
      <c r="E82" s="403" t="s">
        <v>36</v>
      </c>
      <c r="F82" s="403" t="s">
        <v>36</v>
      </c>
      <c r="G82" s="403" t="s">
        <v>36</v>
      </c>
      <c r="H82" s="403" t="s">
        <v>36</v>
      </c>
      <c r="I82" s="403" t="s">
        <v>36</v>
      </c>
      <c r="J82" s="403" t="s">
        <v>36</v>
      </c>
      <c r="K82" s="403" t="s">
        <v>36</v>
      </c>
      <c r="L82" s="403" t="s">
        <v>36</v>
      </c>
      <c r="M82" s="403" t="s">
        <v>36</v>
      </c>
      <c r="N82" s="403" t="s">
        <v>36</v>
      </c>
      <c r="O82" s="403" t="s">
        <v>36</v>
      </c>
      <c r="P82" s="403" t="s">
        <v>36</v>
      </c>
      <c r="Q82" s="403">
        <v>1</v>
      </c>
    </row>
    <row r="83" spans="1:17" ht="20.25" customHeight="1">
      <c r="A83" s="380" t="s">
        <v>42</v>
      </c>
      <c r="B83" s="327"/>
      <c r="C83" s="402">
        <v>2</v>
      </c>
      <c r="D83" s="403" t="s">
        <v>36</v>
      </c>
      <c r="E83" s="403" t="s">
        <v>36</v>
      </c>
      <c r="F83" s="403" t="s">
        <v>36</v>
      </c>
      <c r="G83" s="403" t="s">
        <v>36</v>
      </c>
      <c r="H83" s="403">
        <v>2</v>
      </c>
      <c r="I83" s="403" t="s">
        <v>36</v>
      </c>
      <c r="J83" s="403" t="s">
        <v>36</v>
      </c>
      <c r="K83" s="403" t="s">
        <v>36</v>
      </c>
      <c r="L83" s="403" t="s">
        <v>36</v>
      </c>
      <c r="M83" s="403" t="s">
        <v>36</v>
      </c>
      <c r="N83" s="403" t="s">
        <v>36</v>
      </c>
      <c r="O83" s="403" t="s">
        <v>36</v>
      </c>
      <c r="P83" s="403" t="s">
        <v>36</v>
      </c>
      <c r="Q83" s="403" t="s">
        <v>36</v>
      </c>
    </row>
    <row r="84" spans="1:17" ht="20.25" customHeight="1">
      <c r="A84" s="380" t="s">
        <v>29</v>
      </c>
      <c r="B84" s="327"/>
      <c r="C84" s="402" t="s">
        <v>36</v>
      </c>
      <c r="D84" s="403" t="s">
        <v>36</v>
      </c>
      <c r="E84" s="403" t="s">
        <v>36</v>
      </c>
      <c r="F84" s="403" t="s">
        <v>36</v>
      </c>
      <c r="G84" s="403" t="s">
        <v>36</v>
      </c>
      <c r="H84" s="403" t="s">
        <v>36</v>
      </c>
      <c r="I84" s="403" t="s">
        <v>36</v>
      </c>
      <c r="J84" s="403" t="s">
        <v>36</v>
      </c>
      <c r="K84" s="403" t="s">
        <v>36</v>
      </c>
      <c r="L84" s="403" t="s">
        <v>36</v>
      </c>
      <c r="M84" s="403" t="s">
        <v>36</v>
      </c>
      <c r="N84" s="403" t="s">
        <v>36</v>
      </c>
      <c r="O84" s="403" t="s">
        <v>36</v>
      </c>
      <c r="P84" s="403" t="s">
        <v>36</v>
      </c>
      <c r="Q84" s="403" t="s">
        <v>36</v>
      </c>
    </row>
    <row r="85" spans="1:17" ht="20.25" customHeight="1">
      <c r="A85" s="380" t="s">
        <v>33</v>
      </c>
      <c r="B85" s="327"/>
      <c r="C85" s="402">
        <v>44</v>
      </c>
      <c r="D85" s="403" t="s">
        <v>36</v>
      </c>
      <c r="E85" s="403" t="s">
        <v>36</v>
      </c>
      <c r="F85" s="403" t="s">
        <v>36</v>
      </c>
      <c r="G85" s="403" t="s">
        <v>36</v>
      </c>
      <c r="H85" s="403" t="s">
        <v>36</v>
      </c>
      <c r="I85" s="403" t="s">
        <v>36</v>
      </c>
      <c r="J85" s="403" t="s">
        <v>36</v>
      </c>
      <c r="K85" s="403" t="s">
        <v>36</v>
      </c>
      <c r="L85" s="403" t="s">
        <v>36</v>
      </c>
      <c r="M85" s="403" t="s">
        <v>36</v>
      </c>
      <c r="N85" s="403" t="s">
        <v>36</v>
      </c>
      <c r="O85" s="403" t="s">
        <v>36</v>
      </c>
      <c r="P85" s="403" t="s">
        <v>36</v>
      </c>
      <c r="Q85" s="403">
        <v>44</v>
      </c>
    </row>
    <row r="86" spans="1:17" ht="20.25" customHeight="1">
      <c r="A86" s="327"/>
      <c r="B86" s="327" t="s">
        <v>301</v>
      </c>
      <c r="C86" s="402" t="s">
        <v>36</v>
      </c>
      <c r="D86" s="403" t="s">
        <v>36</v>
      </c>
      <c r="E86" s="403" t="s">
        <v>36</v>
      </c>
      <c r="F86" s="403" t="s">
        <v>36</v>
      </c>
      <c r="G86" s="403" t="s">
        <v>36</v>
      </c>
      <c r="H86" s="403" t="s">
        <v>36</v>
      </c>
      <c r="I86" s="403" t="s">
        <v>36</v>
      </c>
      <c r="J86" s="403" t="s">
        <v>36</v>
      </c>
      <c r="K86" s="403" t="s">
        <v>36</v>
      </c>
      <c r="L86" s="403" t="s">
        <v>36</v>
      </c>
      <c r="M86" s="403" t="s">
        <v>36</v>
      </c>
      <c r="N86" s="403" t="s">
        <v>36</v>
      </c>
      <c r="O86" s="403" t="s">
        <v>36</v>
      </c>
      <c r="P86" s="403" t="s">
        <v>36</v>
      </c>
      <c r="Q86" s="403" t="s">
        <v>36</v>
      </c>
    </row>
    <row r="87" spans="1:17" ht="20.25" customHeight="1">
      <c r="A87" s="47"/>
      <c r="B87" s="47" t="s">
        <v>253</v>
      </c>
      <c r="C87" s="404">
        <v>44</v>
      </c>
      <c r="D87" s="405" t="s">
        <v>36</v>
      </c>
      <c r="E87" s="405" t="s">
        <v>36</v>
      </c>
      <c r="F87" s="405" t="s">
        <v>36</v>
      </c>
      <c r="G87" s="405" t="s">
        <v>36</v>
      </c>
      <c r="H87" s="405" t="s">
        <v>36</v>
      </c>
      <c r="I87" s="405" t="s">
        <v>36</v>
      </c>
      <c r="J87" s="405" t="s">
        <v>36</v>
      </c>
      <c r="K87" s="405" t="s">
        <v>36</v>
      </c>
      <c r="L87" s="405" t="s">
        <v>36</v>
      </c>
      <c r="M87" s="405" t="s">
        <v>36</v>
      </c>
      <c r="N87" s="405" t="s">
        <v>36</v>
      </c>
      <c r="O87" s="405" t="s">
        <v>36</v>
      </c>
      <c r="P87" s="405" t="s">
        <v>36</v>
      </c>
      <c r="Q87" s="405">
        <v>44</v>
      </c>
    </row>
    <row r="88" spans="1:9" s="3" customFormat="1" ht="18.75" customHeight="1">
      <c r="A88" s="328" t="s">
        <v>332</v>
      </c>
      <c r="B88" s="329"/>
      <c r="C88" s="329"/>
      <c r="D88" s="329"/>
      <c r="E88" s="329"/>
      <c r="F88" s="329"/>
      <c r="G88" s="329"/>
      <c r="H88" s="48"/>
      <c r="I88" s="48"/>
    </row>
    <row r="89" spans="1:9" s="413" customFormat="1" ht="18.75" customHeight="1">
      <c r="A89" s="328"/>
      <c r="B89" s="328"/>
      <c r="C89" s="328"/>
      <c r="D89" s="328"/>
      <c r="E89" s="328"/>
      <c r="F89" s="328"/>
      <c r="G89" s="328"/>
      <c r="H89" s="328"/>
      <c r="I89" s="328"/>
    </row>
  </sheetData>
  <sheetProtection/>
  <printOptions/>
  <pageMargins left="0.5905511811023623" right="0.5905511811023623" top="0.5905511811023623" bottom="0.3937007874015748" header="0" footer="0"/>
  <pageSetup blackAndWhite="1" fitToHeight="0" horizontalDpi="600" verticalDpi="600" orientation="portrait" pageOrder="overThenDown" paperSize="9" scale="83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3" customWidth="1"/>
    <col min="2" max="2" width="3.625" style="3" customWidth="1"/>
    <col min="3" max="3" width="3.50390625" style="3" customWidth="1"/>
    <col min="4" max="11" width="9.875" style="3" customWidth="1"/>
    <col min="12" max="12" width="3.00390625" style="3" customWidth="1"/>
    <col min="13" max="16384" width="9.00390625" style="3" customWidth="1"/>
  </cols>
  <sheetData>
    <row r="1" spans="1:3" ht="13.5">
      <c r="A1" s="356" t="s">
        <v>93</v>
      </c>
      <c r="B1" s="356"/>
      <c r="C1" s="356"/>
    </row>
    <row r="2" spans="1:11" ht="14.25" thickBot="1">
      <c r="A2" s="226" t="s">
        <v>349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ht="18.75" thickBot="1" thickTop="1">
      <c r="A3" s="435" t="s">
        <v>242</v>
      </c>
      <c r="B3" s="436"/>
      <c r="C3" s="436"/>
      <c r="D3" s="436"/>
      <c r="E3" s="436"/>
      <c r="F3" s="436"/>
      <c r="G3" s="436"/>
      <c r="H3" s="436"/>
      <c r="I3" s="436"/>
      <c r="J3" s="436"/>
      <c r="K3" s="437"/>
    </row>
    <row r="4" spans="1:11" s="162" customFormat="1" ht="16.5" customHeight="1" thickTop="1">
      <c r="A4" s="229" t="s">
        <v>259</v>
      </c>
      <c r="B4" s="200"/>
      <c r="C4" s="200"/>
      <c r="D4" s="201"/>
      <c r="E4" s="201"/>
      <c r="F4" s="201"/>
      <c r="G4" s="201"/>
      <c r="H4" s="201"/>
      <c r="I4" s="201"/>
      <c r="J4" s="201"/>
      <c r="K4" s="230"/>
    </row>
    <row r="5" spans="1:11" ht="7.5" customHeight="1" thickBot="1">
      <c r="A5" s="231"/>
      <c r="B5" s="202"/>
      <c r="C5" s="202"/>
      <c r="D5" s="203"/>
      <c r="E5" s="203"/>
      <c r="F5" s="203"/>
      <c r="G5" s="203"/>
      <c r="H5" s="203"/>
      <c r="I5" s="203"/>
      <c r="J5" s="203"/>
      <c r="K5" s="232"/>
    </row>
    <row r="6" spans="1:11" ht="21" customHeight="1" thickTop="1">
      <c r="A6" s="429"/>
      <c r="B6" s="430"/>
      <c r="C6" s="430"/>
      <c r="D6" s="161"/>
      <c r="E6" s="425" t="s">
        <v>347</v>
      </c>
      <c r="F6" s="426"/>
      <c r="G6" s="427"/>
      <c r="H6" s="426"/>
      <c r="I6" s="428"/>
      <c r="J6" s="160"/>
      <c r="K6" s="250"/>
    </row>
    <row r="7" spans="1:11" ht="21.75" customHeight="1">
      <c r="A7" s="433" t="s">
        <v>348</v>
      </c>
      <c r="B7" s="434"/>
      <c r="C7" s="434"/>
      <c r="D7" s="189" t="s">
        <v>240</v>
      </c>
      <c r="E7" s="423" t="s">
        <v>14</v>
      </c>
      <c r="F7" s="424"/>
      <c r="G7" s="357" t="s">
        <v>45</v>
      </c>
      <c r="H7" s="357" t="s">
        <v>48</v>
      </c>
      <c r="I7" s="359" t="s">
        <v>47</v>
      </c>
      <c r="J7" s="190" t="s">
        <v>170</v>
      </c>
      <c r="K7" s="233" t="s">
        <v>239</v>
      </c>
    </row>
    <row r="8" spans="1:11" ht="21.75" customHeight="1">
      <c r="A8" s="431"/>
      <c r="B8" s="432"/>
      <c r="C8" s="432"/>
      <c r="D8" s="159"/>
      <c r="E8" s="158" t="s">
        <v>46</v>
      </c>
      <c r="F8" s="157" t="s">
        <v>170</v>
      </c>
      <c r="G8" s="358"/>
      <c r="H8" s="358"/>
      <c r="I8" s="360"/>
      <c r="J8" s="156"/>
      <c r="K8" s="234"/>
    </row>
    <row r="9" spans="1:11" ht="13.5">
      <c r="A9" s="235"/>
      <c r="B9" s="179"/>
      <c r="C9" s="180"/>
      <c r="D9" s="183" t="s">
        <v>238</v>
      </c>
      <c r="E9" s="184" t="s">
        <v>238</v>
      </c>
      <c r="F9" s="185" t="s">
        <v>238</v>
      </c>
      <c r="G9" s="185" t="s">
        <v>238</v>
      </c>
      <c r="H9" s="185" t="s">
        <v>238</v>
      </c>
      <c r="I9" s="185" t="s">
        <v>238</v>
      </c>
      <c r="J9" s="185" t="s">
        <v>238</v>
      </c>
      <c r="K9" s="236" t="s">
        <v>237</v>
      </c>
    </row>
    <row r="10" spans="1:11" ht="21.75" customHeight="1">
      <c r="A10" s="237" t="s">
        <v>236</v>
      </c>
      <c r="B10" s="181">
        <v>29</v>
      </c>
      <c r="C10" s="182" t="s">
        <v>235</v>
      </c>
      <c r="D10" s="187">
        <v>9</v>
      </c>
      <c r="E10" s="188" t="s">
        <v>62</v>
      </c>
      <c r="F10" s="186">
        <v>6</v>
      </c>
      <c r="G10" s="186" t="s">
        <v>62</v>
      </c>
      <c r="H10" s="186" t="s">
        <v>71</v>
      </c>
      <c r="I10" s="186" t="s">
        <v>71</v>
      </c>
      <c r="J10" s="186" t="s">
        <v>234</v>
      </c>
      <c r="K10" s="224" t="s">
        <v>234</v>
      </c>
    </row>
    <row r="11" spans="1:11" ht="21.75" customHeight="1">
      <c r="A11" s="251"/>
      <c r="B11" s="252">
        <v>30</v>
      </c>
      <c r="C11" s="253"/>
      <c r="D11" s="254">
        <v>16</v>
      </c>
      <c r="E11" s="255" t="s">
        <v>62</v>
      </c>
      <c r="F11" s="256">
        <v>7</v>
      </c>
      <c r="G11" s="256" t="s">
        <v>36</v>
      </c>
      <c r="H11" s="256" t="s">
        <v>62</v>
      </c>
      <c r="I11" s="256" t="s">
        <v>71</v>
      </c>
      <c r="J11" s="256" t="s">
        <v>234</v>
      </c>
      <c r="K11" s="257" t="s">
        <v>234</v>
      </c>
    </row>
    <row r="12" spans="1:11" ht="21.75" customHeight="1">
      <c r="A12" s="338" t="s">
        <v>273</v>
      </c>
      <c r="B12" s="339" t="s">
        <v>274</v>
      </c>
      <c r="C12" s="340"/>
      <c r="D12" s="418">
        <v>11</v>
      </c>
      <c r="E12" s="419" t="s">
        <v>62</v>
      </c>
      <c r="F12" s="420">
        <v>6</v>
      </c>
      <c r="G12" s="420" t="s">
        <v>36</v>
      </c>
      <c r="H12" s="421" t="s">
        <v>62</v>
      </c>
      <c r="I12" s="421" t="s">
        <v>71</v>
      </c>
      <c r="J12" s="420" t="s">
        <v>234</v>
      </c>
      <c r="K12" s="422" t="s">
        <v>234</v>
      </c>
    </row>
    <row r="13" spans="1:11" s="51" customFormat="1" ht="21.75" customHeight="1">
      <c r="A13" s="330"/>
      <c r="B13" s="331">
        <v>2</v>
      </c>
      <c r="C13" s="332"/>
      <c r="D13" s="333">
        <v>7</v>
      </c>
      <c r="E13" s="334" t="s">
        <v>346</v>
      </c>
      <c r="F13" s="335">
        <v>5</v>
      </c>
      <c r="G13" s="335" t="s">
        <v>34</v>
      </c>
      <c r="H13" s="336" t="s">
        <v>346</v>
      </c>
      <c r="I13" s="336" t="s">
        <v>34</v>
      </c>
      <c r="J13" s="335" t="s">
        <v>234</v>
      </c>
      <c r="K13" s="337" t="s">
        <v>234</v>
      </c>
    </row>
    <row r="14" spans="1:11" ht="18" customHeight="1">
      <c r="A14" s="238" t="s">
        <v>356</v>
      </c>
      <c r="B14" s="239"/>
      <c r="C14" s="239"/>
      <c r="D14" s="240"/>
      <c r="E14" s="241"/>
      <c r="F14" s="241"/>
      <c r="G14" s="242"/>
      <c r="H14" s="241"/>
      <c r="I14" s="241"/>
      <c r="J14" s="241"/>
      <c r="K14" s="243"/>
    </row>
    <row r="15" spans="1:11" ht="13.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</sheetData>
  <sheetProtection/>
  <hyperlinks>
    <hyperlink ref="A1" location="'7水産業目次'!A1" display="7　水産業　目次へ＜＜"/>
  </hyperlinks>
  <printOptions/>
  <pageMargins left="0.5905511811023623" right="0.5905511811023623" top="0.5118110236220472" bottom="0.2362204724409449" header="0.31496062992125984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165" customWidth="1"/>
    <col min="2" max="2" width="3.75390625" style="165" customWidth="1"/>
    <col min="3" max="3" width="3.50390625" style="163" customWidth="1"/>
    <col min="4" max="7" width="15.50390625" style="163" customWidth="1"/>
    <col min="8" max="8" width="15.50390625" style="164" customWidth="1"/>
    <col min="9" max="16384" width="9.00390625" style="163" customWidth="1"/>
  </cols>
  <sheetData>
    <row r="1" spans="1:3" ht="13.5">
      <c r="A1" s="356" t="s">
        <v>93</v>
      </c>
      <c r="B1" s="356"/>
      <c r="C1" s="356"/>
    </row>
    <row r="2" spans="1:8" ht="13.5">
      <c r="A2" s="214" t="s">
        <v>349</v>
      </c>
      <c r="B2" s="208"/>
      <c r="C2" s="209"/>
      <c r="D2" s="209"/>
      <c r="E2" s="209"/>
      <c r="F2" s="209"/>
      <c r="G2" s="209"/>
      <c r="H2" s="210"/>
    </row>
    <row r="3" spans="1:8" s="178" customFormat="1" ht="17.25" customHeight="1">
      <c r="A3" s="447" t="s">
        <v>242</v>
      </c>
      <c r="B3" s="447"/>
      <c r="C3" s="447"/>
      <c r="D3" s="447"/>
      <c r="E3" s="447"/>
      <c r="F3" s="447"/>
      <c r="G3" s="447"/>
      <c r="H3" s="447"/>
    </row>
    <row r="4" spans="1:8" s="177" customFormat="1" ht="17.25">
      <c r="A4" s="215" t="s">
        <v>250</v>
      </c>
      <c r="B4" s="211"/>
      <c r="C4" s="212"/>
      <c r="D4" s="212"/>
      <c r="E4" s="212"/>
      <c r="F4" s="212"/>
      <c r="G4" s="212"/>
      <c r="H4" s="213"/>
    </row>
    <row r="5" spans="1:8" s="176" customFormat="1" ht="6" customHeight="1" thickBot="1">
      <c r="A5" s="216"/>
      <c r="B5" s="217"/>
      <c r="C5" s="218"/>
      <c r="D5" s="218"/>
      <c r="E5" s="218"/>
      <c r="F5" s="218"/>
      <c r="G5" s="219"/>
      <c r="H5" s="220"/>
    </row>
    <row r="6" spans="1:8" s="171" customFormat="1" ht="21" customHeight="1" thickTop="1">
      <c r="A6" s="441" t="s">
        <v>241</v>
      </c>
      <c r="B6" s="442"/>
      <c r="C6" s="443"/>
      <c r="D6" s="175" t="s">
        <v>249</v>
      </c>
      <c r="E6" s="444" t="s">
        <v>248</v>
      </c>
      <c r="F6" s="445"/>
      <c r="G6" s="446"/>
      <c r="H6" s="361" t="s">
        <v>247</v>
      </c>
    </row>
    <row r="7" spans="1:8" s="171" customFormat="1" ht="21" customHeight="1">
      <c r="A7" s="438"/>
      <c r="B7" s="439"/>
      <c r="C7" s="440"/>
      <c r="D7" s="174" t="s">
        <v>14</v>
      </c>
      <c r="E7" s="173" t="s">
        <v>14</v>
      </c>
      <c r="F7" s="173" t="s">
        <v>246</v>
      </c>
      <c r="G7" s="172" t="s">
        <v>245</v>
      </c>
      <c r="H7" s="362"/>
    </row>
    <row r="8" spans="1:8" s="171" customFormat="1" ht="12">
      <c r="A8" s="221"/>
      <c r="B8" s="194"/>
      <c r="C8" s="195"/>
      <c r="D8" s="191" t="s">
        <v>244</v>
      </c>
      <c r="E8" s="192" t="s">
        <v>243</v>
      </c>
      <c r="F8" s="193" t="s">
        <v>243</v>
      </c>
      <c r="G8" s="193" t="s">
        <v>243</v>
      </c>
      <c r="H8" s="222" t="s">
        <v>237</v>
      </c>
    </row>
    <row r="9" spans="1:8" s="170" customFormat="1" ht="21" customHeight="1">
      <c r="A9" s="223" t="s">
        <v>236</v>
      </c>
      <c r="B9" s="196">
        <v>29</v>
      </c>
      <c r="C9" s="197" t="s">
        <v>235</v>
      </c>
      <c r="D9" s="187" t="s">
        <v>62</v>
      </c>
      <c r="E9" s="188" t="s">
        <v>62</v>
      </c>
      <c r="F9" s="186" t="s">
        <v>62</v>
      </c>
      <c r="G9" s="186" t="s">
        <v>71</v>
      </c>
      <c r="H9" s="224" t="s">
        <v>234</v>
      </c>
    </row>
    <row r="10" spans="1:8" s="170" customFormat="1" ht="21.75" customHeight="1">
      <c r="A10" s="223"/>
      <c r="B10" s="196">
        <v>30</v>
      </c>
      <c r="C10" s="197"/>
      <c r="D10" s="187" t="s">
        <v>62</v>
      </c>
      <c r="E10" s="188" t="s">
        <v>62</v>
      </c>
      <c r="F10" s="186" t="s">
        <v>62</v>
      </c>
      <c r="G10" s="186" t="s">
        <v>71</v>
      </c>
      <c r="H10" s="224" t="s">
        <v>234</v>
      </c>
    </row>
    <row r="11" spans="1:8" s="170" customFormat="1" ht="21.75" customHeight="1">
      <c r="A11" s="341" t="s">
        <v>273</v>
      </c>
      <c r="B11" s="342" t="s">
        <v>274</v>
      </c>
      <c r="C11" s="343"/>
      <c r="D11" s="344" t="s">
        <v>34</v>
      </c>
      <c r="E11" s="345" t="s">
        <v>62</v>
      </c>
      <c r="F11" s="345" t="s">
        <v>62</v>
      </c>
      <c r="G11" s="346" t="s">
        <v>71</v>
      </c>
      <c r="H11" s="347" t="s">
        <v>234</v>
      </c>
    </row>
    <row r="12" spans="1:8" s="169" customFormat="1" ht="21.75" customHeight="1">
      <c r="A12" s="225"/>
      <c r="B12" s="198">
        <v>2</v>
      </c>
      <c r="C12" s="199"/>
      <c r="D12" s="348" t="s">
        <v>34</v>
      </c>
      <c r="E12" s="335" t="s">
        <v>62</v>
      </c>
      <c r="F12" s="335" t="s">
        <v>62</v>
      </c>
      <c r="G12" s="336" t="s">
        <v>71</v>
      </c>
      <c r="H12" s="337" t="s">
        <v>234</v>
      </c>
    </row>
    <row r="13" spans="1:8" s="166" customFormat="1" ht="17.25" customHeight="1">
      <c r="A13" s="204" t="s">
        <v>356</v>
      </c>
      <c r="B13" s="205"/>
      <c r="C13" s="206"/>
      <c r="D13" s="206"/>
      <c r="E13" s="206"/>
      <c r="F13" s="206"/>
      <c r="G13" s="206"/>
      <c r="H13" s="207"/>
    </row>
    <row r="14" spans="1:8" s="166" customFormat="1" ht="12">
      <c r="A14" s="168"/>
      <c r="B14" s="168"/>
      <c r="H14" s="167"/>
    </row>
    <row r="15" spans="1:8" s="166" customFormat="1" ht="12">
      <c r="A15" s="168"/>
      <c r="B15" s="168"/>
      <c r="H15" s="167"/>
    </row>
  </sheetData>
  <sheetProtection/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20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0.50390625" style="4" bestFit="1" customWidth="1"/>
    <col min="2" max="4" width="21.75390625" style="4" customWidth="1"/>
    <col min="5" max="16384" width="9.00390625" style="4" customWidth="1"/>
  </cols>
  <sheetData>
    <row r="1" ht="13.5">
      <c r="A1" s="363" t="s">
        <v>93</v>
      </c>
    </row>
    <row r="2" ht="13.5">
      <c r="A2" s="2" t="s">
        <v>349</v>
      </c>
    </row>
    <row r="3" spans="1:4" ht="17.25">
      <c r="A3" s="447" t="s">
        <v>352</v>
      </c>
      <c r="B3" s="452"/>
      <c r="C3" s="452"/>
      <c r="D3" s="452"/>
    </row>
    <row r="4" spans="1:4" s="1" customFormat="1" ht="13.5">
      <c r="A4" s="453"/>
      <c r="B4" s="453"/>
      <c r="C4" s="453"/>
      <c r="D4" s="453"/>
    </row>
    <row r="5" spans="1:4" ht="13.5">
      <c r="A5" s="49"/>
      <c r="B5" s="133"/>
      <c r="C5" s="133"/>
      <c r="D5" s="261" t="s">
        <v>49</v>
      </c>
    </row>
    <row r="6" spans="1:3" ht="6" customHeight="1" thickBot="1">
      <c r="A6" s="5"/>
      <c r="B6" s="145"/>
      <c r="C6" s="349"/>
    </row>
    <row r="7" spans="1:5" s="134" customFormat="1" ht="19.5" customHeight="1" thickTop="1">
      <c r="A7" s="364" t="s">
        <v>351</v>
      </c>
      <c r="B7" s="454" t="s">
        <v>279</v>
      </c>
      <c r="C7" s="455" t="s">
        <v>284</v>
      </c>
      <c r="D7" s="455" t="s">
        <v>353</v>
      </c>
      <c r="E7" s="258"/>
    </row>
    <row r="8" spans="1:4" s="135" customFormat="1" ht="13.5" customHeight="1">
      <c r="A8" s="448" t="s">
        <v>60</v>
      </c>
      <c r="B8" s="136">
        <v>1426</v>
      </c>
      <c r="C8" s="350" t="s">
        <v>234</v>
      </c>
      <c r="D8" s="350" t="s">
        <v>234</v>
      </c>
    </row>
    <row r="9" spans="1:4" s="134" customFormat="1" ht="13.5" customHeight="1">
      <c r="A9" s="449" t="s">
        <v>59</v>
      </c>
      <c r="B9" s="137">
        <v>225</v>
      </c>
      <c r="C9" s="350" t="s">
        <v>234</v>
      </c>
      <c r="D9" s="350" t="s">
        <v>234</v>
      </c>
    </row>
    <row r="10" spans="1:4" s="134" customFormat="1" ht="13.5" customHeight="1">
      <c r="A10" s="449" t="s">
        <v>58</v>
      </c>
      <c r="B10" s="137" t="s">
        <v>267</v>
      </c>
      <c r="C10" s="350" t="s">
        <v>234</v>
      </c>
      <c r="D10" s="350" t="s">
        <v>234</v>
      </c>
    </row>
    <row r="11" spans="1:4" s="134" customFormat="1" ht="13.5" customHeight="1">
      <c r="A11" s="449" t="s">
        <v>57</v>
      </c>
      <c r="B11" s="137">
        <v>807</v>
      </c>
      <c r="C11" s="350" t="s">
        <v>234</v>
      </c>
      <c r="D11" s="350" t="s">
        <v>234</v>
      </c>
    </row>
    <row r="12" spans="1:4" s="134" customFormat="1" ht="13.5" customHeight="1">
      <c r="A12" s="449" t="s">
        <v>56</v>
      </c>
      <c r="B12" s="137">
        <v>3</v>
      </c>
      <c r="C12" s="350" t="s">
        <v>234</v>
      </c>
      <c r="D12" s="350" t="s">
        <v>234</v>
      </c>
    </row>
    <row r="13" spans="1:4" s="134" customFormat="1" ht="13.5" customHeight="1">
      <c r="A13" s="449" t="s">
        <v>55</v>
      </c>
      <c r="B13" s="137">
        <v>438</v>
      </c>
      <c r="C13" s="350" t="s">
        <v>234</v>
      </c>
      <c r="D13" s="350" t="s">
        <v>234</v>
      </c>
    </row>
    <row r="14" spans="1:4" s="134" customFormat="1" ht="13.5" customHeight="1">
      <c r="A14" s="450" t="s">
        <v>54</v>
      </c>
      <c r="B14" s="138" t="s">
        <v>260</v>
      </c>
      <c r="C14" s="350" t="s">
        <v>234</v>
      </c>
      <c r="D14" s="350" t="s">
        <v>234</v>
      </c>
    </row>
    <row r="15" spans="1:4" s="134" customFormat="1" ht="13.5" customHeight="1">
      <c r="A15" s="449" t="s">
        <v>53</v>
      </c>
      <c r="B15" s="137" t="s">
        <v>267</v>
      </c>
      <c r="C15" s="350" t="s">
        <v>234</v>
      </c>
      <c r="D15" s="350" t="s">
        <v>234</v>
      </c>
    </row>
    <row r="16" spans="1:4" s="134" customFormat="1" ht="13.5" customHeight="1">
      <c r="A16" s="449" t="s">
        <v>52</v>
      </c>
      <c r="B16" s="137">
        <v>950</v>
      </c>
      <c r="C16" s="350" t="s">
        <v>234</v>
      </c>
      <c r="D16" s="350" t="s">
        <v>234</v>
      </c>
    </row>
    <row r="17" spans="1:4" s="134" customFormat="1" ht="13.5" customHeight="1">
      <c r="A17" s="450" t="s">
        <v>51</v>
      </c>
      <c r="B17" s="138" t="s">
        <v>260</v>
      </c>
      <c r="C17" s="350" t="s">
        <v>234</v>
      </c>
      <c r="D17" s="350" t="s">
        <v>234</v>
      </c>
    </row>
    <row r="18" spans="1:4" s="134" customFormat="1" ht="13.5" customHeight="1">
      <c r="A18" s="451" t="s">
        <v>50</v>
      </c>
      <c r="B18" s="139">
        <v>459</v>
      </c>
      <c r="C18" s="351" t="s">
        <v>234</v>
      </c>
      <c r="D18" s="351" t="s">
        <v>234</v>
      </c>
    </row>
    <row r="19" spans="1:2" ht="14.25" customHeight="1">
      <c r="A19" s="26" t="s">
        <v>350</v>
      </c>
      <c r="B19" s="1"/>
    </row>
    <row r="20" spans="1:3" ht="15.75" customHeight="1">
      <c r="A20" s="1"/>
      <c r="B20" s="1"/>
      <c r="C20" s="1"/>
    </row>
  </sheetData>
  <sheetProtection/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D14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8.25390625" defaultRowHeight="13.5"/>
  <cols>
    <col min="1" max="1" width="4.375" style="6" customWidth="1"/>
    <col min="2" max="2" width="3.625" style="6" bestFit="1" customWidth="1"/>
    <col min="3" max="3" width="3.25390625" style="6" customWidth="1"/>
    <col min="4" max="5" width="13.625" style="6" customWidth="1"/>
    <col min="6" max="9" width="13.375" style="6" customWidth="1"/>
    <col min="10" max="10" width="9.00390625" style="6" customWidth="1"/>
    <col min="11" max="16384" width="8.25390625" style="6" customWidth="1"/>
  </cols>
  <sheetData>
    <row r="1" spans="1:4" ht="13.5">
      <c r="A1" s="363" t="s">
        <v>93</v>
      </c>
      <c r="B1" s="363"/>
      <c r="C1" s="363"/>
      <c r="D1" s="363"/>
    </row>
    <row r="2" spans="1:30" s="15" customFormat="1" ht="14.25" customHeight="1">
      <c r="A2" s="22" t="s">
        <v>349</v>
      </c>
      <c r="AC2" s="16"/>
      <c r="AD2" s="21"/>
    </row>
    <row r="3" spans="1:30" s="15" customFormat="1" ht="20.25" customHeight="1">
      <c r="A3" s="461" t="s">
        <v>256</v>
      </c>
      <c r="B3" s="461"/>
      <c r="C3" s="461"/>
      <c r="D3" s="461"/>
      <c r="E3" s="461"/>
      <c r="F3" s="461"/>
      <c r="G3" s="461"/>
      <c r="H3" s="461"/>
      <c r="I3" s="461"/>
      <c r="J3" s="4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s="15" customFormat="1" ht="15" customHeight="1">
      <c r="A4" s="462" t="s">
        <v>354</v>
      </c>
      <c r="B4" s="462"/>
      <c r="C4" s="462"/>
      <c r="D4" s="462"/>
      <c r="E4" s="462"/>
      <c r="F4" s="462"/>
      <c r="G4" s="462"/>
      <c r="H4" s="462"/>
      <c r="I4" s="462"/>
      <c r="J4" s="18"/>
      <c r="K4" s="18"/>
      <c r="L4" s="18"/>
      <c r="M4" s="18"/>
      <c r="N4" s="19"/>
      <c r="O4" s="19"/>
      <c r="P4" s="19"/>
      <c r="Q4" s="19"/>
      <c r="R4" s="19"/>
      <c r="S4" s="18"/>
      <c r="T4" s="17"/>
      <c r="U4" s="17"/>
      <c r="V4" s="17"/>
      <c r="W4" s="17"/>
      <c r="X4" s="17"/>
      <c r="Y4" s="17"/>
      <c r="Z4" s="17"/>
      <c r="AA4" s="17"/>
      <c r="AB4" s="17"/>
      <c r="AC4" s="17"/>
      <c r="AD4" s="16"/>
    </row>
    <row r="5" spans="1:30" ht="6" customHeight="1" thickBot="1">
      <c r="A5" s="14"/>
      <c r="B5" s="14"/>
      <c r="C5" s="14"/>
      <c r="D5" s="14"/>
      <c r="E5" s="14"/>
      <c r="F5" s="14"/>
      <c r="G5" s="14"/>
      <c r="AD5" s="13"/>
    </row>
    <row r="6" spans="1:29" s="29" customFormat="1" ht="22.5" customHeight="1" thickTop="1">
      <c r="A6" s="458" t="s">
        <v>67</v>
      </c>
      <c r="B6" s="458"/>
      <c r="C6" s="458"/>
      <c r="D6" s="459" t="s">
        <v>275</v>
      </c>
      <c r="E6" s="460"/>
      <c r="F6" s="460"/>
      <c r="G6" s="460"/>
      <c r="H6" s="460"/>
      <c r="I6" s="46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29" customFormat="1" ht="22.5" customHeight="1">
      <c r="A7" s="457"/>
      <c r="B7" s="457"/>
      <c r="C7" s="457"/>
      <c r="D7" s="263" t="s">
        <v>276</v>
      </c>
      <c r="E7" s="267" t="s">
        <v>277</v>
      </c>
      <c r="F7" s="262" t="s">
        <v>278</v>
      </c>
      <c r="G7" s="262" t="s">
        <v>88</v>
      </c>
      <c r="H7" s="262" t="s">
        <v>66</v>
      </c>
      <c r="I7" s="268" t="s">
        <v>65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7" customFormat="1" ht="14.25">
      <c r="A8" s="463"/>
      <c r="B8" s="463"/>
      <c r="C8" s="464"/>
      <c r="D8" s="269" t="s">
        <v>89</v>
      </c>
      <c r="E8" s="269" t="s">
        <v>89</v>
      </c>
      <c r="F8" s="269" t="s">
        <v>89</v>
      </c>
      <c r="G8" s="269" t="s">
        <v>89</v>
      </c>
      <c r="H8" s="269" t="s">
        <v>89</v>
      </c>
      <c r="I8" s="269" t="s">
        <v>89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57" customFormat="1" ht="21" customHeight="1">
      <c r="A9" s="274" t="s">
        <v>64</v>
      </c>
      <c r="B9" s="122">
        <v>29</v>
      </c>
      <c r="C9" s="275" t="s">
        <v>235</v>
      </c>
      <c r="D9" s="271" t="s">
        <v>62</v>
      </c>
      <c r="E9" s="271">
        <v>44</v>
      </c>
      <c r="F9" s="271" t="s">
        <v>255</v>
      </c>
      <c r="G9" s="271" t="s">
        <v>255</v>
      </c>
      <c r="H9" s="271">
        <v>77</v>
      </c>
      <c r="I9" s="271" t="s">
        <v>62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</row>
    <row r="10" spans="1:29" s="57" customFormat="1" ht="21" customHeight="1">
      <c r="A10" s="272"/>
      <c r="B10" s="270">
        <v>30</v>
      </c>
      <c r="C10" s="273"/>
      <c r="D10" s="271" t="s">
        <v>62</v>
      </c>
      <c r="E10" s="271">
        <v>40</v>
      </c>
      <c r="F10" s="271" t="s">
        <v>255</v>
      </c>
      <c r="G10" s="271" t="s">
        <v>255</v>
      </c>
      <c r="H10" s="271">
        <v>76</v>
      </c>
      <c r="I10" s="271" t="s">
        <v>62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29" s="57" customFormat="1" ht="21" customHeight="1">
      <c r="A11" s="469" t="s">
        <v>273</v>
      </c>
      <c r="B11" s="470" t="s">
        <v>274</v>
      </c>
      <c r="C11" s="471"/>
      <c r="D11" s="271" t="s">
        <v>62</v>
      </c>
      <c r="E11" s="271">
        <v>64</v>
      </c>
      <c r="F11" s="271" t="s">
        <v>255</v>
      </c>
      <c r="G11" s="271" t="s">
        <v>255</v>
      </c>
      <c r="H11" s="271">
        <v>115</v>
      </c>
      <c r="I11" s="271" t="s">
        <v>62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29" s="64" customFormat="1" ht="21" customHeight="1">
      <c r="A12" s="276"/>
      <c r="B12" s="278">
        <v>2</v>
      </c>
      <c r="C12" s="277"/>
      <c r="D12" s="354">
        <v>247</v>
      </c>
      <c r="E12" s="456">
        <v>75</v>
      </c>
      <c r="F12" s="354" t="s">
        <v>255</v>
      </c>
      <c r="G12" s="354" t="s">
        <v>255</v>
      </c>
      <c r="H12" s="354">
        <v>100</v>
      </c>
      <c r="I12" s="354">
        <v>72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s="64" customFormat="1" ht="14.25">
      <c r="A13" s="468"/>
      <c r="B13" s="353"/>
      <c r="C13" s="352"/>
      <c r="D13" s="465"/>
      <c r="E13" s="466"/>
      <c r="F13" s="465"/>
      <c r="G13" s="465"/>
      <c r="H13" s="465"/>
      <c r="I13" s="465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</row>
    <row r="14" spans="1:30" s="7" customFormat="1" ht="17.25" customHeight="1">
      <c r="A14" s="467" t="s">
        <v>356</v>
      </c>
      <c r="B14" s="10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</sheetData>
  <sheetProtection/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C14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625" defaultRowHeight="13.5"/>
  <cols>
    <col min="1" max="1" width="4.375" style="6" customWidth="1"/>
    <col min="2" max="3" width="3.25390625" style="6" customWidth="1"/>
    <col min="4" max="7" width="11.50390625" style="6" customWidth="1"/>
    <col min="8" max="10" width="11.75390625" style="6" customWidth="1"/>
    <col min="11" max="11" width="10.625" style="6" customWidth="1"/>
    <col min="12" max="16384" width="9.625" style="6" customWidth="1"/>
  </cols>
  <sheetData>
    <row r="1" spans="1:5" ht="13.5">
      <c r="A1" s="363" t="s">
        <v>93</v>
      </c>
      <c r="B1" s="363"/>
      <c r="C1" s="363"/>
      <c r="D1" s="363"/>
      <c r="E1" s="363"/>
    </row>
    <row r="2" spans="1:29" s="15" customFormat="1" ht="14.25" customHeight="1">
      <c r="A2" s="22" t="s">
        <v>349</v>
      </c>
      <c r="K2" s="6"/>
      <c r="AB2" s="16"/>
      <c r="AC2" s="21"/>
    </row>
    <row r="3" spans="1:29" s="15" customFormat="1" ht="20.25" customHeight="1">
      <c r="A3" s="461" t="s">
        <v>256</v>
      </c>
      <c r="B3" s="461"/>
      <c r="C3" s="461"/>
      <c r="D3" s="461"/>
      <c r="E3" s="461"/>
      <c r="F3" s="461"/>
      <c r="G3" s="461"/>
      <c r="H3" s="461"/>
      <c r="I3" s="461"/>
      <c r="J3" s="461"/>
      <c r="K3" s="6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5" ht="6" customHeight="1" thickBot="1"/>
    <row r="6" spans="1:25" s="29" customFormat="1" ht="24" customHeight="1" thickTop="1">
      <c r="A6" s="472"/>
      <c r="B6" s="472"/>
      <c r="C6" s="472"/>
      <c r="D6" s="585" t="s">
        <v>70</v>
      </c>
      <c r="E6" s="586"/>
      <c r="F6" s="586"/>
      <c r="G6" s="586"/>
      <c r="H6" s="586"/>
      <c r="I6" s="586"/>
      <c r="J6" s="586"/>
      <c r="K6" s="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5" s="29" customFormat="1" ht="24" customHeight="1">
      <c r="A7" s="474" t="s">
        <v>348</v>
      </c>
      <c r="B7" s="474"/>
      <c r="C7" s="474"/>
      <c r="D7" s="475" t="s">
        <v>263</v>
      </c>
      <c r="E7" s="476"/>
      <c r="F7" s="477" t="s">
        <v>264</v>
      </c>
      <c r="G7" s="476"/>
      <c r="H7" s="478" t="s">
        <v>265</v>
      </c>
      <c r="I7" s="479"/>
      <c r="J7" s="479"/>
      <c r="K7" s="6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</row>
    <row r="8" spans="1:25" s="29" customFormat="1" ht="24" customHeight="1">
      <c r="A8" s="473"/>
      <c r="B8" s="473"/>
      <c r="C8" s="473"/>
      <c r="D8" s="142" t="s">
        <v>69</v>
      </c>
      <c r="E8" s="143" t="s">
        <v>68</v>
      </c>
      <c r="F8" s="143" t="s">
        <v>69</v>
      </c>
      <c r="G8" s="28" t="s">
        <v>68</v>
      </c>
      <c r="H8" s="141" t="s">
        <v>209</v>
      </c>
      <c r="I8" s="141" t="s">
        <v>213</v>
      </c>
      <c r="J8" s="141" t="s">
        <v>210</v>
      </c>
      <c r="K8" s="6"/>
      <c r="L8" s="25"/>
      <c r="M8" s="25"/>
      <c r="N8" s="25"/>
      <c r="O8" s="25"/>
      <c r="P8" s="25"/>
      <c r="Q8" s="25"/>
      <c r="R8" s="12"/>
      <c r="S8" s="25"/>
      <c r="T8" s="25"/>
      <c r="U8" s="25"/>
      <c r="V8" s="25"/>
      <c r="W8" s="25"/>
      <c r="X8" s="25"/>
      <c r="Y8" s="32"/>
    </row>
    <row r="9" spans="1:25" s="150" customFormat="1" ht="14.25">
      <c r="A9" s="34"/>
      <c r="B9" s="35"/>
      <c r="C9" s="36"/>
      <c r="D9" s="40" t="s">
        <v>89</v>
      </c>
      <c r="E9" s="41" t="s">
        <v>89</v>
      </c>
      <c r="F9" s="41" t="s">
        <v>89</v>
      </c>
      <c r="G9" s="40" t="s">
        <v>89</v>
      </c>
      <c r="H9" s="40" t="s">
        <v>89</v>
      </c>
      <c r="I9" s="40" t="s">
        <v>89</v>
      </c>
      <c r="J9" s="40" t="s">
        <v>89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9"/>
    </row>
    <row r="10" spans="1:25" s="30" customFormat="1" ht="21" customHeight="1">
      <c r="A10" s="52" t="s">
        <v>64</v>
      </c>
      <c r="B10" s="53">
        <v>29</v>
      </c>
      <c r="C10" s="54" t="s">
        <v>63</v>
      </c>
      <c r="D10" s="70">
        <v>54</v>
      </c>
      <c r="E10" s="70" t="s">
        <v>217</v>
      </c>
      <c r="F10" s="70">
        <v>31</v>
      </c>
      <c r="G10" s="70" t="s">
        <v>217</v>
      </c>
      <c r="H10" s="70" t="s">
        <v>217</v>
      </c>
      <c r="I10" s="70" t="s">
        <v>217</v>
      </c>
      <c r="J10" s="70" t="s">
        <v>217</v>
      </c>
      <c r="K10" s="56"/>
      <c r="L10" s="56"/>
      <c r="M10" s="56"/>
      <c r="N10" s="56"/>
      <c r="O10" s="56"/>
      <c r="P10" s="56"/>
      <c r="Q10" s="56"/>
      <c r="R10" s="67"/>
      <c r="S10" s="67"/>
      <c r="T10" s="67"/>
      <c r="U10" s="67"/>
      <c r="V10" s="67"/>
      <c r="W10" s="67"/>
      <c r="X10" s="67"/>
      <c r="Y10" s="33"/>
    </row>
    <row r="11" spans="1:25" s="30" customFormat="1" ht="21" customHeight="1">
      <c r="A11" s="58"/>
      <c r="B11" s="53">
        <v>30</v>
      </c>
      <c r="C11" s="59"/>
      <c r="D11" s="70">
        <v>26</v>
      </c>
      <c r="E11" s="70" t="s">
        <v>217</v>
      </c>
      <c r="F11" s="70">
        <v>15</v>
      </c>
      <c r="G11" s="70" t="s">
        <v>217</v>
      </c>
      <c r="H11" s="70" t="s">
        <v>217</v>
      </c>
      <c r="I11" s="70" t="s">
        <v>217</v>
      </c>
      <c r="J11" s="70" t="s">
        <v>217</v>
      </c>
      <c r="K11" s="56"/>
      <c r="L11" s="56"/>
      <c r="M11" s="56"/>
      <c r="N11" s="56"/>
      <c r="O11" s="56"/>
      <c r="P11" s="56"/>
      <c r="Q11" s="56"/>
      <c r="R11" s="67"/>
      <c r="S11" s="67"/>
      <c r="T11" s="67"/>
      <c r="U11" s="67"/>
      <c r="V11" s="67"/>
      <c r="W11" s="67"/>
      <c r="X11" s="67"/>
      <c r="Y11" s="33"/>
    </row>
    <row r="12" spans="1:25" s="30" customFormat="1" ht="21" customHeight="1">
      <c r="A12" s="58" t="s">
        <v>273</v>
      </c>
      <c r="B12" s="53" t="s">
        <v>274</v>
      </c>
      <c r="C12" s="59" t="s">
        <v>235</v>
      </c>
      <c r="D12" s="70">
        <v>15</v>
      </c>
      <c r="E12" s="70" t="s">
        <v>217</v>
      </c>
      <c r="F12" s="70">
        <v>32</v>
      </c>
      <c r="G12" s="70" t="s">
        <v>217</v>
      </c>
      <c r="H12" s="70">
        <v>10</v>
      </c>
      <c r="I12" s="70">
        <v>5</v>
      </c>
      <c r="J12" s="70">
        <v>27</v>
      </c>
      <c r="K12" s="56"/>
      <c r="L12" s="56"/>
      <c r="M12" s="56"/>
      <c r="N12" s="56"/>
      <c r="O12" s="56"/>
      <c r="P12" s="56"/>
      <c r="Q12" s="56"/>
      <c r="R12" s="67"/>
      <c r="S12" s="67"/>
      <c r="T12" s="67"/>
      <c r="U12" s="67"/>
      <c r="V12" s="67"/>
      <c r="W12" s="67"/>
      <c r="X12" s="67"/>
      <c r="Y12" s="33"/>
    </row>
    <row r="13" spans="1:24" s="64" customFormat="1" ht="21" customHeight="1">
      <c r="A13" s="60"/>
      <c r="B13" s="61">
        <v>2</v>
      </c>
      <c r="C13" s="62"/>
      <c r="D13" s="264">
        <v>34</v>
      </c>
      <c r="E13" s="264" t="s">
        <v>217</v>
      </c>
      <c r="F13" s="264">
        <v>31</v>
      </c>
      <c r="G13" s="264" t="s">
        <v>217</v>
      </c>
      <c r="H13" s="264">
        <v>27</v>
      </c>
      <c r="I13" s="264">
        <v>7</v>
      </c>
      <c r="J13" s="264">
        <v>24</v>
      </c>
      <c r="K13" s="244"/>
      <c r="L13" s="68"/>
      <c r="M13" s="68"/>
      <c r="N13" s="68"/>
      <c r="O13" s="68"/>
      <c r="P13" s="68"/>
      <c r="Q13" s="68"/>
      <c r="R13" s="69"/>
      <c r="S13" s="69"/>
      <c r="T13" s="69"/>
      <c r="U13" s="69"/>
      <c r="V13" s="69"/>
      <c r="W13" s="69"/>
      <c r="X13" s="69"/>
    </row>
    <row r="14" s="151" customFormat="1" ht="13.5">
      <c r="A14" s="204" t="s">
        <v>355</v>
      </c>
    </row>
  </sheetData>
  <sheetProtection/>
  <mergeCells count="1">
    <mergeCell ref="D6:J6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2022-03-28T07:46:28Z</cp:lastPrinted>
  <dcterms:created xsi:type="dcterms:W3CDTF">2005-09-05T08:41:04Z</dcterms:created>
  <dcterms:modified xsi:type="dcterms:W3CDTF">2023-03-09T07:41:57Z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