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808" activeTab="0"/>
  </bookViews>
  <sheets>
    <sheet name="14物価・生活目次" sheetId="1" r:id="rId1"/>
    <sheet name="14-1" sheetId="2" r:id="rId2"/>
    <sheet name="14-2" sheetId="3" r:id="rId3"/>
    <sheet name="14-3" sheetId="4" r:id="rId4"/>
    <sheet name="14-4" sheetId="5" r:id="rId5"/>
    <sheet name="14-5" sheetId="6" r:id="rId6"/>
    <sheet name="14-6" sheetId="7" r:id="rId7"/>
    <sheet name="14-7 " sheetId="8" r:id="rId8"/>
  </sheets>
  <definedNames>
    <definedName name="_xlnm.Print_Area" localSheetId="1">'14-1'!$A$2:$T$30</definedName>
    <definedName name="_xlnm.Print_Area" localSheetId="2">'14-2'!$A$2:$R$84</definedName>
    <definedName name="_xlnm.Print_Area" localSheetId="3">'14-3'!$A$2:$CK$27</definedName>
    <definedName name="_xlnm.Print_Area" localSheetId="4">'14-4'!$A$2:$Q$11</definedName>
    <definedName name="_xlnm.Print_Area" localSheetId="5">'14-5'!$A$2:$H$35</definedName>
    <definedName name="_xlnm.Print_Area" localSheetId="6">'14-6'!$A$2:$R$75</definedName>
    <definedName name="_xlnm.Print_Area" localSheetId="7">'14-7 '!$A$2:$T$151</definedName>
    <definedName name="_xlnm.Print_Titles" localSheetId="1">'14-1'!$A:$E</definedName>
    <definedName name="_xlnm.Print_Titles" localSheetId="2">'14-2'!$2:$7</definedName>
    <definedName name="_xlnm.Print_Titles" localSheetId="4">'14-4'!$A:$C</definedName>
    <definedName name="_xlnm.Print_Titles" localSheetId="7">'14-7 '!$2:$7</definedName>
    <definedName name="家具・家事用品">#REF!</definedName>
    <definedName name="教育">#REF!</definedName>
    <definedName name="教養娯楽">#REF!</definedName>
    <definedName name="交通通信">#REF!</definedName>
    <definedName name="光熱・水道">#REF!</definedName>
    <definedName name="住居">#REF!</definedName>
    <definedName name="諸雑費">#REF!</definedName>
    <definedName name="食料">#REF!</definedName>
    <definedName name="被服及び履物">#REF!</definedName>
    <definedName name="分類">#REF!</definedName>
    <definedName name="保健医療">#REF!</definedName>
  </definedNames>
  <calcPr fullCalcOnLoad="1"/>
</workbook>
</file>

<file path=xl/sharedStrings.xml><?xml version="1.0" encoding="utf-8"?>
<sst xmlns="http://schemas.openxmlformats.org/spreadsheetml/2006/main" count="782" uniqueCount="468">
  <si>
    <t>消費者物価指数</t>
  </si>
  <si>
    <t>農業物価指数</t>
  </si>
  <si>
    <t>家計</t>
  </si>
  <si>
    <t>全国</t>
  </si>
  <si>
    <t>福井市</t>
  </si>
  <si>
    <t>国内企業物価指数</t>
  </si>
  <si>
    <t>戦前基準指数</t>
  </si>
  <si>
    <t>農産物総合</t>
  </si>
  <si>
    <t>昭和9年～11年</t>
  </si>
  <si>
    <t>＝100</t>
  </si>
  <si>
    <t>＝1.0</t>
  </si>
  <si>
    <t>消費支出</t>
  </si>
  <si>
    <t>円</t>
  </si>
  <si>
    <t>年</t>
  </si>
  <si>
    <t>1</t>
  </si>
  <si>
    <t>月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</si>
  <si>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</si>
  <si>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</si>
  <si>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</si>
  <si>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</si>
  <si>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</si>
  <si>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</si>
  <si>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</si>
  <si>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</si>
  <si>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</si>
  <si>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</si>
  <si>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</si>
  <si>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　物価・生活</t>
  </si>
  <si>
    <t>二人以上の世帯のうち勤労者世帯</t>
  </si>
  <si>
    <t>二人以上の世帯</t>
  </si>
  <si>
    <t>二人以上の世帯</t>
  </si>
  <si>
    <t>他の諸雑費</t>
  </si>
  <si>
    <t>身の回り用品</t>
  </si>
  <si>
    <t>理美容用品</t>
  </si>
  <si>
    <t>理美容サービス</t>
  </si>
  <si>
    <t>諸雑費</t>
  </si>
  <si>
    <t>教養娯楽サービス</t>
  </si>
  <si>
    <t>書籍・他の印刷物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</si>
  <si>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</si>
  <si>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</si>
  <si>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</si>
  <si>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</si>
  <si>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</si>
  <si>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</si>
  <si>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</si>
  <si>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</si>
  <si>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</si>
  <si>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</si>
  <si>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保健医療</t>
  </si>
  <si>
    <t>被服関連サービス</t>
  </si>
  <si>
    <t>他の被服類</t>
  </si>
  <si>
    <t>履物類</t>
  </si>
  <si>
    <t>下着類</t>
  </si>
  <si>
    <t>シャツ・セーター類</t>
  </si>
  <si>
    <t>シャツ・セーター・下着類</t>
  </si>
  <si>
    <t>洋服</t>
  </si>
  <si>
    <t>和服</t>
  </si>
  <si>
    <t>衣料</t>
  </si>
  <si>
    <t>被服及び履物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</si>
  <si>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</si>
  <si>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</si>
  <si>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</si>
  <si>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</si>
  <si>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</si>
  <si>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</si>
  <si>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</si>
  <si>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</si>
  <si>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</si>
  <si>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</si>
  <si>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</si>
  <si>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</si>
  <si>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</si>
  <si>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</si>
  <si>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</si>
  <si>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</si>
  <si>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</si>
  <si>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</si>
  <si>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</si>
  <si>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</si>
  <si>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</si>
  <si>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</si>
  <si>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</si>
  <si>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</si>
  <si>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</si>
  <si>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</si>
  <si>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</si>
  <si>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</si>
  <si>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</si>
  <si>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</si>
  <si>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</si>
  <si>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</si>
  <si>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生鮮果物</t>
  </si>
  <si>
    <t>果物</t>
  </si>
  <si>
    <t>生鮮野菜</t>
  </si>
  <si>
    <t>野菜・海藻</t>
  </si>
  <si>
    <t>乳卵類</t>
  </si>
  <si>
    <t>肉類</t>
  </si>
  <si>
    <t>生鮮魚介</t>
  </si>
  <si>
    <t>魚介類</t>
  </si>
  <si>
    <t>穀類</t>
  </si>
  <si>
    <t>食料</t>
  </si>
  <si>
    <t>総合</t>
  </si>
  <si>
    <t>２　福井市消費者物価指数</t>
  </si>
  <si>
    <t>1本</t>
  </si>
  <si>
    <t>1冊</t>
  </si>
  <si>
    <t>1回</t>
  </si>
  <si>
    <t>1枚</t>
  </si>
  <si>
    <t>1足</t>
  </si>
  <si>
    <t>1着</t>
  </si>
  <si>
    <t>1か月</t>
  </si>
  <si>
    <t>1台</t>
  </si>
  <si>
    <t>1個</t>
  </si>
  <si>
    <t>1日</t>
  </si>
  <si>
    <t>1ヶ月</t>
  </si>
  <si>
    <t>1杯</t>
  </si>
  <si>
    <t>1皿</t>
  </si>
  <si>
    <t>理髪料</t>
  </si>
  <si>
    <t>ドリンク剤</t>
  </si>
  <si>
    <t>ビール</t>
  </si>
  <si>
    <t>食パン</t>
  </si>
  <si>
    <t>３　主要品目の小売価格表（福井市）</t>
  </si>
  <si>
    <t>眼鏡</t>
  </si>
  <si>
    <t>ビデオカメラ</t>
  </si>
  <si>
    <t>（注）農林漁家世帯を含む。</t>
  </si>
  <si>
    <t>エンゲル係数（％）</t>
  </si>
  <si>
    <t>仕送り金</t>
  </si>
  <si>
    <t>交際費</t>
  </si>
  <si>
    <t>その他の消費支出</t>
  </si>
  <si>
    <t>書籍・他の印刷物</t>
  </si>
  <si>
    <t>教養娯楽用耐久財</t>
  </si>
  <si>
    <t>授業料等</t>
  </si>
  <si>
    <t>自動車等関係費</t>
  </si>
  <si>
    <t>交通・通信</t>
  </si>
  <si>
    <t>保健医療サービス</t>
  </si>
  <si>
    <t>保健医療用品・器具</t>
  </si>
  <si>
    <t>健康保持用摂取品</t>
  </si>
  <si>
    <t>医薬品</t>
  </si>
  <si>
    <t>他の被服</t>
  </si>
  <si>
    <t>生地・糸類</t>
  </si>
  <si>
    <t>シャツ・セーター類</t>
  </si>
  <si>
    <t>室内装備・装飾品</t>
  </si>
  <si>
    <t>他の光熱</t>
  </si>
  <si>
    <t>家賃地代</t>
  </si>
  <si>
    <t>油脂・調味料</t>
  </si>
  <si>
    <t>乳卵類</t>
  </si>
  <si>
    <t>（歳）</t>
  </si>
  <si>
    <t>（人）</t>
  </si>
  <si>
    <t>年平均</t>
  </si>
  <si>
    <t>（単位：円）</t>
  </si>
  <si>
    <t>エンゲル係数</t>
  </si>
  <si>
    <t>平均貯蓄率</t>
  </si>
  <si>
    <t>金融資産純増率</t>
  </si>
  <si>
    <t>黒字率</t>
  </si>
  <si>
    <t>平均消費性向</t>
  </si>
  <si>
    <t>繰越純増</t>
  </si>
  <si>
    <t>その他の純増</t>
  </si>
  <si>
    <t>財産純増</t>
  </si>
  <si>
    <t>他の借金純減</t>
  </si>
  <si>
    <t>土地家屋借金純減</t>
  </si>
  <si>
    <t>有価証券純購入</t>
  </si>
  <si>
    <t>保険純増</t>
  </si>
  <si>
    <t>預貯金純増</t>
  </si>
  <si>
    <t>貯蓄純増</t>
  </si>
  <si>
    <t>金融資産純増</t>
  </si>
  <si>
    <t>黒字</t>
  </si>
  <si>
    <t>可処分所得</t>
  </si>
  <si>
    <t>繰越金</t>
  </si>
  <si>
    <t>その他</t>
  </si>
  <si>
    <t>財産購入</t>
  </si>
  <si>
    <t>他の借金返済</t>
  </si>
  <si>
    <t>土地家屋借金返済</t>
  </si>
  <si>
    <t>有価証券購入</t>
  </si>
  <si>
    <t>預貯金</t>
  </si>
  <si>
    <t>他の非消費支出</t>
  </si>
  <si>
    <t>社会保険料</t>
  </si>
  <si>
    <t>他の税</t>
  </si>
  <si>
    <t>個人住民税</t>
  </si>
  <si>
    <t>勤労所得税</t>
  </si>
  <si>
    <t>非消費支出</t>
  </si>
  <si>
    <t>（再掲）教養娯楽関係費</t>
  </si>
  <si>
    <t>（再掲）教 育 関 係 費</t>
  </si>
  <si>
    <t>授業料等</t>
  </si>
  <si>
    <t>健康保持用摂取品</t>
  </si>
  <si>
    <t>実支出</t>
  </si>
  <si>
    <t>繰入金</t>
  </si>
  <si>
    <t>財産売却</t>
  </si>
  <si>
    <t>一括払購入借入金</t>
  </si>
  <si>
    <t>分割払購入借入金</t>
  </si>
  <si>
    <t>他の借入金</t>
  </si>
  <si>
    <t>土地家屋借入金</t>
  </si>
  <si>
    <t>有価証券売却</t>
  </si>
  <si>
    <t>預貯金引出</t>
  </si>
  <si>
    <t>受贈金</t>
  </si>
  <si>
    <t>特別収入</t>
  </si>
  <si>
    <t>社会保障給付</t>
  </si>
  <si>
    <t>財産収入</t>
  </si>
  <si>
    <t>他の経常収入</t>
  </si>
  <si>
    <t>内職収入</t>
  </si>
  <si>
    <t>他の事業収入</t>
  </si>
  <si>
    <t>家賃収入</t>
  </si>
  <si>
    <t>事業・内職収入</t>
  </si>
  <si>
    <t>他の世帯員収入</t>
  </si>
  <si>
    <t>世帯主の配偶者の収入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</si>
  <si>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</si>
  <si>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</si>
  <si>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</si>
  <si>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</si>
  <si>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</si>
  <si>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</si>
  <si>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</si>
  <si>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世帯主の年齢</t>
  </si>
  <si>
    <t>有業人員</t>
  </si>
  <si>
    <t>世帯人員</t>
  </si>
  <si>
    <t>集計世帯数</t>
  </si>
  <si>
    <t>世帯数分布（抽出率調整）</t>
  </si>
  <si>
    <t>１４　物価・生活</t>
  </si>
  <si>
    <t>年度</t>
  </si>
  <si>
    <t>発泡酒</t>
  </si>
  <si>
    <t>リキュール</t>
  </si>
  <si>
    <t>甘味果実酒</t>
  </si>
  <si>
    <t>果　実　酒</t>
  </si>
  <si>
    <t>みりん</t>
  </si>
  <si>
    <t>合成清酒</t>
  </si>
  <si>
    <t>清　　酒</t>
  </si>
  <si>
    <t>合　　計</t>
  </si>
  <si>
    <t>（単位：kℓ）</t>
  </si>
  <si>
    <t>14-2</t>
  </si>
  <si>
    <t>14-3</t>
  </si>
  <si>
    <t>14-4</t>
  </si>
  <si>
    <t>14-5</t>
  </si>
  <si>
    <t>14-6</t>
  </si>
  <si>
    <t>福井市消費者物価指数</t>
  </si>
  <si>
    <t>主要品目の小売価格表（福井市）</t>
  </si>
  <si>
    <t>福井市(二人以上の世帯)１世帯当たり１か月間の消費支出</t>
  </si>
  <si>
    <t>福井市(二人以上の世帯のうち勤労者世帯)１世帯当たり１か月間の収入と支出</t>
  </si>
  <si>
    <t>全国物価指数</t>
  </si>
  <si>
    <t>14-1</t>
  </si>
  <si>
    <t>たばこ</t>
  </si>
  <si>
    <t>（注）家計および消費水準指数（全国）は農林漁家世帯を含む。</t>
  </si>
  <si>
    <t>（％）</t>
  </si>
  <si>
    <t>生鮮食品を除く総合</t>
  </si>
  <si>
    <t>物価・生活目次へ＜＜</t>
  </si>
  <si>
    <t>受取</t>
  </si>
  <si>
    <t>支払</t>
  </si>
  <si>
    <t>医薬品・健康保持用摂取品</t>
  </si>
  <si>
    <t>鶏卵</t>
  </si>
  <si>
    <t>大工
手間代</t>
  </si>
  <si>
    <t>14 物価・生活</t>
  </si>
  <si>
    <t>100ｇ</t>
  </si>
  <si>
    <t>1式</t>
  </si>
  <si>
    <t>ワイ
シャツ
(長袖)</t>
  </si>
  <si>
    <t>　　　3</t>
  </si>
  <si>
    <t>　　　4</t>
  </si>
  <si>
    <t>　　　6</t>
  </si>
  <si>
    <t>　　　7</t>
  </si>
  <si>
    <t>　　　8</t>
  </si>
  <si>
    <t>　　　9</t>
  </si>
  <si>
    <t>　 　11</t>
  </si>
  <si>
    <t>　 　12</t>
  </si>
  <si>
    <t>男子靴
(牛革)</t>
  </si>
  <si>
    <t>婦人靴
(牛革)</t>
  </si>
  <si>
    <t>東京都区部</t>
  </si>
  <si>
    <t>企業物価指数</t>
  </si>
  <si>
    <t>実収入以外の受取（繰入金を除く）</t>
  </si>
  <si>
    <t>実支出以外の支払（繰越金を除く）</t>
  </si>
  <si>
    <t>パーマ
ネント代</t>
  </si>
  <si>
    <t>14-7</t>
  </si>
  <si>
    <t>こづかい（使途不明）</t>
  </si>
  <si>
    <t>二人以上の世帯の
うち勤労者世帯</t>
  </si>
  <si>
    <t>もち米</t>
  </si>
  <si>
    <t>緑茶</t>
  </si>
  <si>
    <t>平成27年</t>
  </si>
  <si>
    <t>風味
調味料　</t>
  </si>
  <si>
    <t>　　　　日本銀行「金融経済統計月報」、農林水産省「農業物価統計」</t>
  </si>
  <si>
    <t>　　　　消費水準指数のうち勤労者世帯の数値はH27基準より公表されなくなった。</t>
  </si>
  <si>
    <t>連続式蒸留
焼酎</t>
  </si>
  <si>
    <t>単式蒸留
焼酎</t>
  </si>
  <si>
    <t>原料用
アルコール・
スピリッツ</t>
  </si>
  <si>
    <t>さば</t>
  </si>
  <si>
    <t>いか</t>
  </si>
  <si>
    <t>バター</t>
  </si>
  <si>
    <t>キャベツ</t>
  </si>
  <si>
    <t>ほうれんそう</t>
  </si>
  <si>
    <t>はくさい</t>
  </si>
  <si>
    <t>ねぎ</t>
  </si>
  <si>
    <t>じゃが　いも</t>
  </si>
  <si>
    <t>だいこん</t>
  </si>
  <si>
    <t>にんじん</t>
  </si>
  <si>
    <t>きゅうり</t>
  </si>
  <si>
    <t>なす</t>
  </si>
  <si>
    <t>みかん</t>
  </si>
  <si>
    <t>バナナ</t>
  </si>
  <si>
    <t>しょうゆ</t>
  </si>
  <si>
    <t>コロッケ</t>
  </si>
  <si>
    <t>プロパンガス</t>
  </si>
  <si>
    <t>トレー
ニング
パンツ</t>
  </si>
  <si>
    <t>1kg</t>
  </si>
  <si>
    <t>1㎏</t>
  </si>
  <si>
    <t>100ｇ</t>
  </si>
  <si>
    <t>1パック</t>
  </si>
  <si>
    <t>18ℓ</t>
  </si>
  <si>
    <t>１㎏</t>
  </si>
  <si>
    <t>1ℓ</t>
  </si>
  <si>
    <t>　　　2</t>
  </si>
  <si>
    <t>　 　10</t>
  </si>
  <si>
    <t>酒類販売数量</t>
  </si>
  <si>
    <t>４　酒類販売数量</t>
  </si>
  <si>
    <t>６　福井市（二人以上の世帯）1世帯当たり1か月間の消費支出</t>
  </si>
  <si>
    <r>
      <t>７　福井市</t>
    </r>
    <r>
      <rPr>
        <sz val="12"/>
        <rFont val="ＭＳ 明朝"/>
        <family val="1"/>
      </rPr>
      <t>（二人以上の世帯のうち勤労者世帯）</t>
    </r>
    <r>
      <rPr>
        <sz val="14"/>
        <rFont val="ＭＳ 明朝"/>
        <family val="1"/>
      </rPr>
      <t>１世帯当たり１か月間の収入と支出</t>
    </r>
  </si>
  <si>
    <t>資料：総務省統計局「小売物価統計調査」</t>
  </si>
  <si>
    <t>保険金</t>
  </si>
  <si>
    <t>...</t>
  </si>
  <si>
    <r>
      <t xml:space="preserve">中華
そば
</t>
    </r>
    <r>
      <rPr>
        <sz val="6"/>
        <rFont val="ＭＳ 明朝"/>
        <family val="1"/>
      </rPr>
      <t>（外食）</t>
    </r>
  </si>
  <si>
    <r>
      <t xml:space="preserve">カレー
ライス
</t>
    </r>
    <r>
      <rPr>
        <sz val="6"/>
        <rFont val="ＭＳ 明朝"/>
        <family val="1"/>
      </rPr>
      <t>（外食）</t>
    </r>
  </si>
  <si>
    <t xml:space="preserve">民営家賃
</t>
  </si>
  <si>
    <t xml:space="preserve">畳替え代
</t>
  </si>
  <si>
    <r>
      <t xml:space="preserve">男子用
ズボン
</t>
    </r>
    <r>
      <rPr>
        <sz val="6"/>
        <rFont val="ＭＳ 明朝"/>
        <family val="1"/>
      </rPr>
      <t>(秋冬物)</t>
    </r>
  </si>
  <si>
    <r>
      <t>婦人用</t>
    </r>
    <r>
      <rPr>
        <sz val="6"/>
        <rFont val="ＭＳ 明朝"/>
        <family val="1"/>
      </rPr>
      <t xml:space="preserve">
セーター
</t>
    </r>
    <r>
      <rPr>
        <sz val="7"/>
        <rFont val="ＭＳ 明朝"/>
        <family val="1"/>
      </rPr>
      <t>(長袖)</t>
    </r>
  </si>
  <si>
    <t>男子用
シャツ
(半袖)</t>
  </si>
  <si>
    <t>婦人用
ストッキング</t>
  </si>
  <si>
    <t>都市
ガス代</t>
  </si>
  <si>
    <t>灯油
　　　　(店頭)</t>
  </si>
  <si>
    <t>鍋</t>
  </si>
  <si>
    <t>保険料</t>
  </si>
  <si>
    <t xml:space="preserve"> 電池 　　単3　　　　4個入り</t>
  </si>
  <si>
    <t>（つづき）</t>
  </si>
  <si>
    <t>　　　　　(単位：円）</t>
  </si>
  <si>
    <t>令和</t>
  </si>
  <si>
    <t>元</t>
  </si>
  <si>
    <t>世帯消費動向指数（全国）</t>
  </si>
  <si>
    <t>令和元年平均</t>
  </si>
  <si>
    <t>-</t>
  </si>
  <si>
    <t>（注）* は銘柄改正により令和元年末の銘柄と異なるもの</t>
  </si>
  <si>
    <t>1瓶
80～90ｇ</t>
  </si>
  <si>
    <t>インスタントコーヒー 　</t>
  </si>
  <si>
    <t xml:space="preserve">
トマト b)
</t>
  </si>
  <si>
    <r>
      <t xml:space="preserve">背広
</t>
    </r>
    <r>
      <rPr>
        <sz val="6"/>
        <rFont val="ＭＳ 明朝"/>
        <family val="1"/>
      </rPr>
      <t>(秋冬物)</t>
    </r>
  </si>
  <si>
    <r>
      <t xml:space="preserve">　　　　　補習教育
</t>
    </r>
    <r>
      <rPr>
        <sz val="6"/>
        <rFont val="ＭＳ 明朝"/>
        <family val="1"/>
      </rPr>
      <t>（中学生）</t>
    </r>
  </si>
  <si>
    <t>パーソナルコンピュータ
（ノート型）</t>
  </si>
  <si>
    <t>持家帰属家賃を除く総合</t>
  </si>
  <si>
    <t>2年</t>
  </si>
  <si>
    <t>　　　5</t>
  </si>
  <si>
    <t xml:space="preserve">トイレットペーパー </t>
  </si>
  <si>
    <t>台所用
洗剤</t>
  </si>
  <si>
    <t>令和2年</t>
  </si>
  <si>
    <t>***</t>
  </si>
  <si>
    <t>平均</t>
  </si>
  <si>
    <t xml:space="preserve">年 </t>
  </si>
  <si>
    <t>令和2年</t>
  </si>
  <si>
    <t>令和2年＝100</t>
  </si>
  <si>
    <t>温水洗浄便座</t>
  </si>
  <si>
    <t>洗髪洗面化粧台</t>
  </si>
  <si>
    <t>システムキッチン</t>
  </si>
  <si>
    <t>温水器</t>
  </si>
  <si>
    <t>食器洗い機</t>
  </si>
  <si>
    <t>ファンヒーター</t>
  </si>
  <si>
    <t>ルームエアコン</t>
  </si>
  <si>
    <t>空気清浄機</t>
  </si>
  <si>
    <t>カラーテレビ_薄型（液晶、ﾌﾟﾗｽﾞﾏ等）</t>
  </si>
  <si>
    <t>デジタルカメラ</t>
  </si>
  <si>
    <t>パソコン</t>
  </si>
  <si>
    <t>タブレット型端末</t>
  </si>
  <si>
    <t>ファクシミリ</t>
  </si>
  <si>
    <t>携帯電話_全体</t>
  </si>
  <si>
    <t>乗用車_全体</t>
  </si>
  <si>
    <t>令和2年3月</t>
  </si>
  <si>
    <t>令和3年3月</t>
  </si>
  <si>
    <t>令和4年3月</t>
  </si>
  <si>
    <t>北陸・甲信越</t>
  </si>
  <si>
    <t>衣類乾燥機</t>
  </si>
  <si>
    <t>新車で購入したもの</t>
  </si>
  <si>
    <t>中古車で購入したもの</t>
  </si>
  <si>
    <t>スマートフォン</t>
  </si>
  <si>
    <t>スマートフォン以外</t>
  </si>
  <si>
    <t>ﾌﾞﾙ-ﾚｲ（ﾌﾟﾚｰﾔｰ･ﾚｺｰﾀﾞｰ）</t>
  </si>
  <si>
    <t>DVD(ﾌﾟﾚｰﾔｰ・ﾚｺｰﾀﾞｰ)</t>
  </si>
  <si>
    <t>その他（浴室乾燥機含む）</t>
  </si>
  <si>
    <t>洗濯機一体型</t>
  </si>
  <si>
    <t>光ディスクプレーヤー・レコーダー</t>
  </si>
  <si>
    <t>令和4年3月31日現在　　　　　　　　　　　　　　　　　　　　</t>
  </si>
  <si>
    <t>５　主要耐久消費財の普及状況（二人以上の世帯）</t>
  </si>
  <si>
    <t>（単位：％）</t>
  </si>
  <si>
    <t>資料 ：内閣府「消費動向調査」</t>
  </si>
  <si>
    <t>※総務省「全国消費実態調査」が廃止されたため、本表について全面見直し</t>
  </si>
  <si>
    <t>主要耐久消費財の普及状況（二人以上の世帯）</t>
  </si>
  <si>
    <t>令和3年福井県統計年鑑</t>
  </si>
  <si>
    <t>資料：福井県統計調査課「家計調査概要」</t>
  </si>
  <si>
    <t>世帯人員（人）</t>
  </si>
  <si>
    <t>有業人員（人）</t>
  </si>
  <si>
    <t>世帯主の年齢（歳）</t>
  </si>
  <si>
    <t>令和3年</t>
  </si>
  <si>
    <t>令和3年</t>
  </si>
  <si>
    <t>クレジット購入借入金</t>
  </si>
  <si>
    <t>クレジット購入借入金返済</t>
  </si>
  <si>
    <t>クレジット購入借入金純減</t>
  </si>
  <si>
    <t>ウイスキー
および
ブランデー</t>
  </si>
  <si>
    <t>資料：国税庁統計年報</t>
  </si>
  <si>
    <t>元年</t>
  </si>
  <si>
    <t>3年</t>
  </si>
  <si>
    <t>（令和2年=100)</t>
  </si>
  <si>
    <t>令和 3年1月</t>
  </si>
  <si>
    <t>うるち米(単一原料米,「コシヒカリ」)</t>
  </si>
  <si>
    <r>
      <t>豚肉</t>
    </r>
    <r>
      <rPr>
        <sz val="6"/>
        <rFont val="ＭＳ 明朝"/>
        <family val="1"/>
      </rPr>
      <t>(国産品、バラ)</t>
    </r>
  </si>
  <si>
    <t>牛乳(店頭売り、紙容器入)</t>
  </si>
  <si>
    <t>カップ麺</t>
  </si>
  <si>
    <t>小麦粉(薄力粉)</t>
  </si>
  <si>
    <t>牛肉（国産品、ロース）</t>
  </si>
  <si>
    <t>鶏肉（ブロイラー、もも）</t>
  </si>
  <si>
    <t>玉ねぎ（赤玉ねぎを除く）</t>
  </si>
  <si>
    <t>豆腐(木綿)</t>
  </si>
  <si>
    <t>油揚げ(薄揚げ)</t>
  </si>
  <si>
    <t>りんご
(ふじ、つがる)</t>
  </si>
  <si>
    <t>みそ(米みそ)</t>
  </si>
  <si>
    <t>砂糖(上白)</t>
  </si>
  <si>
    <t>ようかん(練り)</t>
  </si>
  <si>
    <t>チョコレート(板)</t>
  </si>
  <si>
    <t>電気代(従量電灯
アンペア制
441kWh)</t>
  </si>
  <si>
    <t>385mL1本</t>
  </si>
  <si>
    <t>洗濯用
洗剤(液体、詰め替え用)</t>
  </si>
  <si>
    <t>クリーニング代(ワイシャツ)</t>
  </si>
  <si>
    <t>テレビ　　　　　(液晶32V型)</t>
  </si>
  <si>
    <t>ノートブック(6号)</t>
  </si>
  <si>
    <t>手洗い用石けん(詰め替え用)</t>
  </si>
  <si>
    <t>1000mL</t>
  </si>
  <si>
    <t>歯磨き(練り)</t>
  </si>
  <si>
    <t>1個
26～30cm</t>
  </si>
  <si>
    <t>1本
200mℓ</t>
  </si>
  <si>
    <t>1本
140g</t>
  </si>
  <si>
    <t xml:space="preserve">カメラ (2000～2005万画素) </t>
  </si>
  <si>
    <t>1箱(10本)</t>
  </si>
  <si>
    <t>1箱(44包)</t>
  </si>
  <si>
    <t>1袋
(2枚入り)</t>
  </si>
  <si>
    <t>12ロール入り</t>
  </si>
  <si>
    <t>皿(径15～16.5cm)</t>
  </si>
  <si>
    <t>電気洗濯機
(全自動式、容量8.0㎏)</t>
  </si>
  <si>
    <t>電気冷蔵庫(容量401～450ℓ)</t>
  </si>
  <si>
    <t>1か月
(10㎥)</t>
  </si>
  <si>
    <t>中びん1本</t>
  </si>
  <si>
    <t>1缶350mℓ
6缶入り</t>
  </si>
  <si>
    <t>1本
2,000mℓ</t>
  </si>
  <si>
    <t>1枚
50ｇ</t>
  </si>
  <si>
    <t>1袋
1㎏</t>
  </si>
  <si>
    <t>1カップ
750g</t>
  </si>
  <si>
    <t>1本
1ℓ</t>
  </si>
  <si>
    <t>1箱
200ｇ</t>
  </si>
  <si>
    <t>1本
1,000mℓ</t>
  </si>
  <si>
    <t>1カップ
78g</t>
  </si>
  <si>
    <t>１袋
5㎏</t>
  </si>
  <si>
    <t>感冒薬
(総合かぜ薬)</t>
  </si>
  <si>
    <t>コーヒー(喫茶店)</t>
  </si>
  <si>
    <t>ビール
(外食)</t>
  </si>
  <si>
    <t>修繕材料
（板材）</t>
  </si>
  <si>
    <t>清酒(紙容器入)</t>
  </si>
  <si>
    <r>
      <t>1袋</t>
    </r>
    <r>
      <rPr>
        <sz val="6"/>
        <rFont val="ＭＳ 明朝"/>
        <family val="1"/>
      </rPr>
      <t>(10枚入り)</t>
    </r>
  </si>
  <si>
    <t>干し
のり(焼きのり、全形)</t>
  </si>
  <si>
    <t>ガソリン(レギュラー、セルフサービス式除く)</t>
  </si>
  <si>
    <t>化粧水（カウンセリング除く）</t>
  </si>
  <si>
    <t>バッグ
(輸入ブランド品を除く)</t>
  </si>
  <si>
    <t>資料：総務省統計局「消費者物価指数年報」</t>
  </si>
  <si>
    <t>資料：総務省「小売物価統計調査」</t>
  </si>
  <si>
    <t>資料：福井県統計調査課「家計調査概要」、総務省統計局「消費者物価指数年報」「家計調査年報」「消費動向指数」</t>
  </si>
  <si>
    <t>令和2年＝100</t>
  </si>
  <si>
    <t>（原数値）</t>
  </si>
  <si>
    <t>１　全国物価指数</t>
  </si>
  <si>
    <t>　　　１４　物価・生活</t>
  </si>
  <si>
    <t>実収入</t>
  </si>
  <si>
    <t>集計世帯数</t>
  </si>
  <si>
    <t>資料：総務省統計局「家計調査報告」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</si>
</sst>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#,##0.0_ "/>
    <numFmt numFmtId="180" formatCode="0.00_);[Red]\(0.00\)"/>
    <numFmt numFmtId="181" formatCode="0.0_);[Red]\(0.0\)"/>
    <numFmt numFmtId="182" formatCode="#,##0_);[Red]\(#,##0\)"/>
    <numFmt numFmtId="183" formatCode="0_);[Red]\(0\)"/>
    <numFmt numFmtId="184" formatCode="#,##0_);\(#,##0\)"/>
    <numFmt numFmtId="185" formatCode="#,##0.0_);\(#,##0.0\)"/>
    <numFmt numFmtId="186" formatCode="0.0_ "/>
    <numFmt numFmtId="187" formatCode="0.0"/>
    <numFmt numFmtId="188" formatCode="0.00_ "/>
    <numFmt numFmtId="189" formatCode="#,##0.0_ ;[Red]\-#,##0.0\ "/>
    <numFmt numFmtId="190" formatCode="#,##0.0;[Red]\-#,##0.0"/>
    <numFmt numFmtId="191" formatCode="#,##0.0"/>
    <numFmt numFmtId="192" formatCode="#,##0.00_ ;[Red]\-#,##0.00\ "/>
    <numFmt numFmtId="193" formatCode="[$-409]mmm\-yy;@"/>
    <numFmt numFmtId="194" formatCode="##,###,##0;&quot;-&quot;#,###,##0"/>
    <numFmt numFmtId="195" formatCode="0.0\ ;\△\ 0.0\ ;\-\ "/>
    <numFmt numFmtId="196" formatCode="#,##0.0\ ;\△\ #,##0.0\ ;\-\ "/>
    <numFmt numFmtId="197" formatCode="#,##0\ "/>
    <numFmt numFmtId="198" formatCode="#,##0\ ;\△\ #,##0\ "/>
    <numFmt numFmtId="199" formatCode="&quot;*&quot;\ \ #,##0;[Red]\-#,##0"/>
    <numFmt numFmtId="200" formatCode="&quot;*&quot;\ #,##0;[Red]\-#,##0"/>
    <numFmt numFmtId="201" formatCode="\ ###,###,##0;&quot;-&quot;###,###,##0"/>
    <numFmt numFmtId="202" formatCode="#,##0;[Red]\-#,##0;\-"/>
    <numFmt numFmtId="203" formatCode="#,##0.000"/>
    <numFmt numFmtId="204" formatCode="0.000"/>
    <numFmt numFmtId="205" formatCode="\a\)#,##0.000"/>
    <numFmt numFmtId="206" formatCode="###\ ###\ ###"/>
    <numFmt numFmtId="207" formatCode="##0.0\ ;&quot;△&quot;\ ##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\G/&quot;標&quot;&quot;準&quot;"/>
    <numFmt numFmtId="213" formatCode="&quot;&quot;\ #,##0;[Red]\-#,##0"/>
    <numFmt numFmtId="214" formatCode="&quot;¥&quot;#,##0_);[Red]\(&quot;¥&quot;#,##0\)"/>
    <numFmt numFmtId="215" formatCode="&quot;¥&quot;#,##0.0_);[Red]\(&quot;¥&quot;#,##0.0\)"/>
    <numFmt numFmtId="216" formatCode="##0\ ;&quot;△&quot;\ ##0\ "/>
    <numFmt numFmtId="217" formatCode="#,##0\ ;\△\ #,##0\ ;\-\ "/>
    <numFmt numFmtId="218" formatCode="#,##0_ ;[Red]\-#,##0\ "/>
    <numFmt numFmtId="219" formatCode="#,##0.0\ ;\△\ #,##0.0\ "/>
    <numFmt numFmtId="220" formatCode="#,###"/>
    <numFmt numFmtId="221" formatCode="&quot;*&quot;\ 000"/>
    <numFmt numFmtId="222" formatCode="@\ "/>
    <numFmt numFmtId="223" formatCode="[$]ggge&quot;年&quot;m&quot;月&quot;d&quot;日&quot;;@"/>
    <numFmt numFmtId="224" formatCode="[$-411]gge&quot;年&quot;m&quot;月&quot;d&quot;日&quot;;@"/>
    <numFmt numFmtId="225" formatCode="[$]gge&quot;年&quot;m&quot;月&quot;d&quot;日&quot;;@"/>
    <numFmt numFmtId="226" formatCode="[$]ggge&quot;年&quot;m&quot;月&quot;d&quot;日&quot;;@"/>
    <numFmt numFmtId="227" formatCode="[$]gge&quot;年&quot;m&quot;月&quot;d&quot;日&quot;;@"/>
  </numFmts>
  <fonts count="9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4"/>
      <color indexed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u val="single"/>
      <sz val="11"/>
      <name val="ＭＳ Ｐゴシック"/>
      <family val="3"/>
    </font>
    <font>
      <sz val="6"/>
      <name val="ＭＳ ゴシック"/>
      <family val="3"/>
    </font>
    <font>
      <sz val="9"/>
      <name val="ＭＳ Ｐ明朝"/>
      <family val="1"/>
    </font>
    <font>
      <sz val="8"/>
      <name val="ＭＳ ゴシック"/>
      <family val="3"/>
    </font>
    <font>
      <sz val="18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10"/>
      <name val="ＭＳ 明朝"/>
      <family val="1"/>
    </font>
    <font>
      <u val="single"/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Ｐゴシック"/>
      <family val="3"/>
    </font>
    <font>
      <sz val="10"/>
      <color theme="1"/>
      <name val="ＭＳ 明朝"/>
      <family val="1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rgb="FFFF0000"/>
      <name val="ＭＳ 明朝"/>
      <family val="1"/>
    </font>
    <font>
      <u val="single"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74" fillId="31" borderId="4" applyNumberFormat="0" applyAlignment="0" applyProtection="0"/>
    <xf numFmtId="0" fontId="58" fillId="0" borderId="0">
      <alignment vertical="center"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52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63" fillId="0" borderId="0" xfId="43" applyAlignment="1" applyProtection="1" quotePrefix="1">
      <alignment/>
      <protection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14" fillId="0" borderId="0" xfId="0" applyNumberFormat="1" applyFont="1" applyFill="1" applyBorder="1" applyAlignment="1">
      <alignment horizontal="distributed" vertical="center"/>
    </xf>
    <xf numFmtId="49" fontId="14" fillId="0" borderId="13" xfId="0" applyNumberFormat="1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distributed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shrinkToFit="1"/>
    </xf>
    <xf numFmtId="49" fontId="6" fillId="0" borderId="0" xfId="0" applyNumberFormat="1" applyFont="1" applyFill="1" applyBorder="1" applyAlignment="1">
      <alignment horizontal="distributed" vertical="top"/>
    </xf>
    <xf numFmtId="49" fontId="6" fillId="0" borderId="13" xfId="0" applyNumberFormat="1" applyFont="1" applyFill="1" applyBorder="1" applyAlignment="1">
      <alignment horizontal="distributed" vertical="top"/>
    </xf>
    <xf numFmtId="191" fontId="6" fillId="0" borderId="12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/>
    </xf>
    <xf numFmtId="191" fontId="6" fillId="0" borderId="0" xfId="0" applyNumberFormat="1" applyFont="1" applyFill="1" applyBorder="1" applyAlignment="1">
      <alignment horizontal="center" vertical="top" shrinkToFit="1"/>
    </xf>
    <xf numFmtId="49" fontId="6" fillId="0" borderId="15" xfId="0" applyNumberFormat="1" applyFont="1" applyFill="1" applyBorder="1" applyAlignment="1">
      <alignment horizontal="right" vertical="top"/>
    </xf>
    <xf numFmtId="49" fontId="6" fillId="0" borderId="15" xfId="0" applyNumberFormat="1" applyFont="1" applyFill="1" applyBorder="1" applyAlignment="1">
      <alignment horizontal="right" vertical="top" shrinkToFit="1"/>
    </xf>
    <xf numFmtId="0" fontId="0" fillId="0" borderId="0" xfId="0" applyAlignment="1">
      <alignment vertical="center"/>
    </xf>
    <xf numFmtId="49" fontId="10" fillId="0" borderId="11" xfId="0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Alignment="1">
      <alignment/>
    </xf>
    <xf numFmtId="3" fontId="15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/>
    </xf>
    <xf numFmtId="3" fontId="6" fillId="0" borderId="0" xfId="49" applyNumberFormat="1" applyFont="1" applyFill="1" applyAlignment="1">
      <alignment/>
    </xf>
    <xf numFmtId="3" fontId="15" fillId="0" borderId="0" xfId="49" applyNumberFormat="1" applyFont="1" applyFill="1" applyAlignment="1">
      <alignment/>
    </xf>
    <xf numFmtId="3" fontId="1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 vertical="center"/>
    </xf>
    <xf numFmtId="0" fontId="10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3" fontId="10" fillId="0" borderId="11" xfId="49" applyNumberFormat="1" applyFont="1" applyFill="1" applyBorder="1" applyAlignment="1">
      <alignment horizontal="distributed" vertical="center"/>
    </xf>
    <xf numFmtId="3" fontId="10" fillId="0" borderId="17" xfId="49" applyNumberFormat="1" applyFont="1" applyFill="1" applyBorder="1" applyAlignment="1">
      <alignment horizontal="center" vertical="center"/>
    </xf>
    <xf numFmtId="3" fontId="16" fillId="0" borderId="17" xfId="49" applyNumberFormat="1" applyFont="1" applyFill="1" applyBorder="1" applyAlignment="1">
      <alignment horizontal="center" vertical="center"/>
    </xf>
    <xf numFmtId="3" fontId="10" fillId="0" borderId="17" xfId="49" applyNumberFormat="1" applyFont="1" applyFill="1" applyBorder="1" applyAlignment="1">
      <alignment horizontal="distributed" vertical="center"/>
    </xf>
    <xf numFmtId="3" fontId="10" fillId="0" borderId="0" xfId="49" applyNumberFormat="1" applyFont="1" applyFill="1" applyBorder="1" applyAlignment="1">
      <alignment horizontal="distributed"/>
    </xf>
    <xf numFmtId="3" fontId="10" fillId="0" borderId="0" xfId="49" applyNumberFormat="1" applyFont="1" applyFill="1" applyBorder="1" applyAlignment="1">
      <alignment/>
    </xf>
    <xf numFmtId="3" fontId="16" fillId="0" borderId="0" xfId="49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38" fontId="19" fillId="0" borderId="0" xfId="49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6" fillId="0" borderId="17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3" fontId="10" fillId="0" borderId="0" xfId="49" applyNumberFormat="1" applyFont="1" applyFill="1" applyBorder="1" applyAlignment="1">
      <alignment horizontal="center"/>
    </xf>
    <xf numFmtId="3" fontId="16" fillId="0" borderId="0" xfId="49" applyNumberFormat="1" applyFont="1" applyFill="1" applyBorder="1" applyAlignment="1">
      <alignment horizontal="distributed"/>
    </xf>
    <xf numFmtId="3" fontId="16" fillId="0" borderId="13" xfId="49" applyNumberFormat="1" applyFont="1" applyFill="1" applyBorder="1" applyAlignment="1">
      <alignment horizontal="distributed"/>
    </xf>
    <xf numFmtId="3" fontId="8" fillId="0" borderId="13" xfId="49" applyNumberFormat="1" applyFont="1" applyFill="1" applyBorder="1" applyAlignment="1">
      <alignment horizontal="distributed"/>
    </xf>
    <xf numFmtId="0" fontId="63" fillId="0" borderId="0" xfId="43" applyFill="1" applyAlignment="1" applyProtection="1">
      <alignment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inden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 indent="2"/>
    </xf>
    <xf numFmtId="49" fontId="5" fillId="0" borderId="0" xfId="0" applyNumberFormat="1" applyFont="1" applyFill="1" applyAlignment="1">
      <alignment horizontal="left" vertical="center" indent="1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right" vertical="center"/>
    </xf>
    <xf numFmtId="0" fontId="6" fillId="0" borderId="0" xfId="66" applyFont="1" applyAlignment="1">
      <alignment vertical="center"/>
      <protection/>
    </xf>
    <xf numFmtId="0" fontId="6" fillId="0" borderId="0" xfId="66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3" fillId="0" borderId="0" xfId="66" applyFont="1" applyAlignment="1">
      <alignment vertical="center"/>
      <protection/>
    </xf>
    <xf numFmtId="0" fontId="3" fillId="0" borderId="0" xfId="66" applyFont="1" applyFill="1" applyAlignment="1">
      <alignment vertical="center"/>
      <protection/>
    </xf>
    <xf numFmtId="0" fontId="6" fillId="0" borderId="0" xfId="66" applyFont="1" applyAlignment="1">
      <alignment vertical="center" wrapText="1"/>
      <protection/>
    </xf>
    <xf numFmtId="0" fontId="6" fillId="0" borderId="0" xfId="66" applyFont="1" applyFill="1" applyAlignment="1">
      <alignment vertical="center" wrapText="1"/>
      <protection/>
    </xf>
    <xf numFmtId="3" fontId="10" fillId="0" borderId="0" xfId="66" applyNumberFormat="1" applyFont="1" applyBorder="1" applyAlignment="1">
      <alignment vertical="center"/>
      <protection/>
    </xf>
    <xf numFmtId="0" fontId="10" fillId="0" borderId="0" xfId="66" applyFont="1" applyAlignment="1">
      <alignment vertical="center"/>
      <protection/>
    </xf>
    <xf numFmtId="3" fontId="10" fillId="0" borderId="0" xfId="66" applyNumberFormat="1" applyFont="1" applyFill="1" applyBorder="1" applyAlignment="1">
      <alignment vertical="center"/>
      <protection/>
    </xf>
    <xf numFmtId="0" fontId="5" fillId="0" borderId="13" xfId="66" applyFont="1" applyFill="1" applyBorder="1" applyAlignment="1">
      <alignment vertical="center"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33" borderId="18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0" fillId="33" borderId="0" xfId="0" applyFont="1" applyFill="1" applyAlignment="1">
      <alignment/>
    </xf>
    <xf numFmtId="3" fontId="10" fillId="0" borderId="15" xfId="49" applyNumberFormat="1" applyFont="1" applyFill="1" applyBorder="1" applyAlignment="1">
      <alignment horizontal="distributed"/>
    </xf>
    <xf numFmtId="3" fontId="8" fillId="0" borderId="0" xfId="49" applyNumberFormat="1" applyFont="1" applyFill="1" applyBorder="1" applyAlignment="1">
      <alignment horizontal="distributed"/>
    </xf>
    <xf numFmtId="3" fontId="10" fillId="0" borderId="19" xfId="49" applyNumberFormat="1" applyFont="1" applyFill="1" applyBorder="1" applyAlignment="1">
      <alignment horizontal="distributed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/>
    </xf>
    <xf numFmtId="49" fontId="79" fillId="0" borderId="18" xfId="0" applyNumberFormat="1" applyFont="1" applyBorder="1" applyAlignment="1">
      <alignment horizontal="right" vertical="center"/>
    </xf>
    <xf numFmtId="49" fontId="83" fillId="0" borderId="10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0" xfId="0" applyFont="1" applyAlignment="1">
      <alignment vertical="center"/>
    </xf>
    <xf numFmtId="179" fontId="83" fillId="0" borderId="0" xfId="0" applyNumberFormat="1" applyFont="1" applyFill="1" applyBorder="1" applyAlignment="1">
      <alignment vertical="center"/>
    </xf>
    <xf numFmtId="185" fontId="79" fillId="0" borderId="0" xfId="0" applyNumberFormat="1" applyFont="1" applyBorder="1" applyAlignment="1">
      <alignment vertical="center"/>
    </xf>
    <xf numFmtId="179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5" fillId="34" borderId="0" xfId="0" applyFont="1" applyFill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9" fillId="0" borderId="0" xfId="0" applyFont="1" applyFill="1" applyAlignment="1">
      <alignment horizontal="left"/>
    </xf>
    <xf numFmtId="0" fontId="81" fillId="0" borderId="0" xfId="0" applyFont="1" applyFill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left"/>
    </xf>
    <xf numFmtId="49" fontId="82" fillId="0" borderId="0" xfId="0" applyNumberFormat="1" applyFont="1" applyFill="1" applyBorder="1" applyAlignment="1">
      <alignment horizontal="right"/>
    </xf>
    <xf numFmtId="49" fontId="82" fillId="0" borderId="18" xfId="0" applyNumberFormat="1" applyFont="1" applyFill="1" applyBorder="1" applyAlignment="1">
      <alignment horizontal="right"/>
    </xf>
    <xf numFmtId="49" fontId="79" fillId="0" borderId="18" xfId="0" applyNumberFormat="1" applyFont="1" applyFill="1" applyBorder="1" applyAlignment="1">
      <alignment horizontal="right"/>
    </xf>
    <xf numFmtId="49" fontId="86" fillId="0" borderId="0" xfId="0" applyNumberFormat="1" applyFont="1" applyFill="1" applyBorder="1" applyAlignment="1">
      <alignment horizontal="distributed" vertical="center"/>
    </xf>
    <xf numFmtId="0" fontId="87" fillId="0" borderId="0" xfId="0" applyFont="1" applyFill="1" applyAlignment="1">
      <alignment/>
    </xf>
    <xf numFmtId="49" fontId="86" fillId="0" borderId="11" xfId="0" applyNumberFormat="1" applyFont="1" applyFill="1" applyBorder="1" applyAlignment="1">
      <alignment horizontal="distributed" vertical="center"/>
    </xf>
    <xf numFmtId="49" fontId="86" fillId="0" borderId="12" xfId="0" applyNumberFormat="1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 vertical="center"/>
    </xf>
    <xf numFmtId="49" fontId="86" fillId="0" borderId="10" xfId="0" applyNumberFormat="1" applyFont="1" applyFill="1" applyBorder="1" applyAlignment="1">
      <alignment horizontal="distributed" vertical="center"/>
    </xf>
    <xf numFmtId="49" fontId="86" fillId="0" borderId="17" xfId="0" applyNumberFormat="1" applyFont="1" applyFill="1" applyBorder="1" applyAlignment="1">
      <alignment horizontal="distributed" vertical="center"/>
    </xf>
    <xf numFmtId="49" fontId="86" fillId="0" borderId="19" xfId="0" applyNumberFormat="1" applyFont="1" applyFill="1" applyBorder="1" applyAlignment="1">
      <alignment horizontal="distributed" vertical="center"/>
    </xf>
    <xf numFmtId="182" fontId="83" fillId="0" borderId="20" xfId="49" applyNumberFormat="1" applyFont="1" applyFill="1" applyBorder="1" applyAlignment="1">
      <alignment/>
    </xf>
    <xf numFmtId="0" fontId="85" fillId="0" borderId="0" xfId="0" applyFont="1" applyFill="1" applyAlignment="1">
      <alignment/>
    </xf>
    <xf numFmtId="49" fontId="83" fillId="0" borderId="0" xfId="0" applyNumberFormat="1" applyFont="1" applyFill="1" applyBorder="1" applyAlignment="1">
      <alignment horizontal="center" vertical="center"/>
    </xf>
    <xf numFmtId="192" fontId="83" fillId="0" borderId="12" xfId="49" applyNumberFormat="1" applyFont="1" applyFill="1" applyBorder="1" applyAlignment="1">
      <alignment/>
    </xf>
    <xf numFmtId="189" fontId="83" fillId="0" borderId="12" xfId="49" applyNumberFormat="1" applyFont="1" applyFill="1" applyBorder="1" applyAlignment="1">
      <alignment/>
    </xf>
    <xf numFmtId="197" fontId="83" fillId="0" borderId="12" xfId="49" applyNumberFormat="1" applyFont="1" applyFill="1" applyBorder="1" applyAlignment="1">
      <alignment/>
    </xf>
    <xf numFmtId="49" fontId="83" fillId="0" borderId="0" xfId="0" applyNumberFormat="1" applyFont="1" applyFill="1" applyBorder="1" applyAlignment="1">
      <alignment horizontal="distributed" vertical="center"/>
    </xf>
    <xf numFmtId="0" fontId="83" fillId="0" borderId="0" xfId="0" applyFont="1" applyFill="1" applyAlignment="1">
      <alignment/>
    </xf>
    <xf numFmtId="197" fontId="83" fillId="0" borderId="12" xfId="67" applyNumberFormat="1" applyFont="1" applyFill="1" applyBorder="1">
      <alignment/>
      <protection/>
    </xf>
    <xf numFmtId="197" fontId="83" fillId="0" borderId="12" xfId="67" applyNumberFormat="1" applyFont="1" applyFill="1" applyBorder="1" applyAlignment="1">
      <alignment/>
      <protection/>
    </xf>
    <xf numFmtId="196" fontId="83" fillId="0" borderId="10" xfId="49" applyNumberFormat="1" applyFont="1" applyFill="1" applyBorder="1" applyAlignment="1">
      <alignment/>
    </xf>
    <xf numFmtId="0" fontId="83" fillId="0" borderId="15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179" fontId="83" fillId="0" borderId="0" xfId="0" applyNumberFormat="1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4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3" fontId="14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/>
    </xf>
    <xf numFmtId="3" fontId="2" fillId="0" borderId="0" xfId="49" applyNumberFormat="1" applyFont="1" applyFill="1" applyAlignment="1">
      <alignment horizontal="left"/>
    </xf>
    <xf numFmtId="3" fontId="0" fillId="0" borderId="0" xfId="49" applyNumberFormat="1" applyFont="1" applyFill="1" applyAlignment="1">
      <alignment/>
    </xf>
    <xf numFmtId="3" fontId="12" fillId="0" borderId="0" xfId="49" applyNumberFormat="1" applyFont="1" applyFill="1" applyBorder="1" applyAlignment="1">
      <alignment horizontal="center"/>
    </xf>
    <xf numFmtId="3" fontId="17" fillId="0" borderId="0" xfId="49" applyNumberFormat="1" applyFont="1" applyFill="1" applyAlignment="1">
      <alignment/>
    </xf>
    <xf numFmtId="3" fontId="6" fillId="0" borderId="0" xfId="49" applyNumberFormat="1" applyFont="1" applyFill="1" applyBorder="1" applyAlignment="1">
      <alignment horizontal="center"/>
    </xf>
    <xf numFmtId="3" fontId="14" fillId="0" borderId="0" xfId="49" applyNumberFormat="1" applyFont="1" applyFill="1" applyBorder="1" applyAlignment="1">
      <alignment horizontal="center"/>
    </xf>
    <xf numFmtId="3" fontId="11" fillId="0" borderId="0" xfId="49" applyNumberFormat="1" applyFont="1" applyFill="1" applyBorder="1" applyAlignment="1">
      <alignment horizontal="left"/>
    </xf>
    <xf numFmtId="3" fontId="6" fillId="0" borderId="0" xfId="49" applyNumberFormat="1" applyFont="1" applyFill="1" applyBorder="1" applyAlignment="1">
      <alignment horizontal="right"/>
    </xf>
    <xf numFmtId="3" fontId="10" fillId="0" borderId="18" xfId="49" applyNumberFormat="1" applyFont="1" applyFill="1" applyBorder="1" applyAlignment="1">
      <alignment horizontal="right"/>
    </xf>
    <xf numFmtId="3" fontId="16" fillId="0" borderId="18" xfId="49" applyNumberFormat="1" applyFont="1" applyFill="1" applyBorder="1" applyAlignment="1">
      <alignment horizontal="right"/>
    </xf>
    <xf numFmtId="3" fontId="8" fillId="0" borderId="0" xfId="49" applyNumberFormat="1" applyFont="1" applyFill="1" applyAlignment="1">
      <alignment/>
    </xf>
    <xf numFmtId="3" fontId="10" fillId="0" borderId="0" xfId="49" applyNumberFormat="1" applyFont="1" applyFill="1" applyBorder="1" applyAlignment="1">
      <alignment horizontal="distributed" vertical="center"/>
    </xf>
    <xf numFmtId="3" fontId="10" fillId="0" borderId="11" xfId="49" applyNumberFormat="1" applyFont="1" applyFill="1" applyBorder="1" applyAlignment="1">
      <alignment horizontal="distributed"/>
    </xf>
    <xf numFmtId="3" fontId="10" fillId="0" borderId="13" xfId="49" applyNumberFormat="1" applyFont="1" applyFill="1" applyBorder="1" applyAlignment="1">
      <alignment horizontal="center"/>
    </xf>
    <xf numFmtId="3" fontId="10" fillId="0" borderId="0" xfId="49" applyNumberFormat="1" applyFont="1" applyFill="1" applyBorder="1" applyAlignment="1">
      <alignment horizontal="distributed" vertical="center"/>
    </xf>
    <xf numFmtId="3" fontId="10" fillId="0" borderId="0" xfId="49" applyNumberFormat="1" applyFont="1" applyFill="1" applyBorder="1" applyAlignment="1">
      <alignment horizontal="left"/>
    </xf>
    <xf numFmtId="3" fontId="8" fillId="0" borderId="0" xfId="49" applyNumberFormat="1" applyFont="1" applyFill="1" applyBorder="1" applyAlignment="1">
      <alignment horizontal="distributed" vertical="center"/>
    </xf>
    <xf numFmtId="3" fontId="10" fillId="0" borderId="15" xfId="49" applyNumberFormat="1" applyFont="1" applyFill="1" applyBorder="1" applyAlignment="1">
      <alignment vertical="justify"/>
    </xf>
    <xf numFmtId="3" fontId="8" fillId="0" borderId="0" xfId="49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6" fillId="0" borderId="0" xfId="0" applyFont="1" applyFill="1" applyAlignment="1">
      <alignment/>
    </xf>
    <xf numFmtId="49" fontId="86" fillId="0" borderId="0" xfId="0" applyNumberFormat="1" applyFont="1" applyFill="1" applyBorder="1" applyAlignment="1">
      <alignment horizontal="center" vertical="center"/>
    </xf>
    <xf numFmtId="0" fontId="86" fillId="0" borderId="0" xfId="0" applyNumberFormat="1" applyFont="1" applyFill="1" applyBorder="1" applyAlignment="1">
      <alignment horizontal="distributed" vertical="center"/>
    </xf>
    <xf numFmtId="49" fontId="86" fillId="0" borderId="13" xfId="0" applyNumberFormat="1" applyFont="1" applyFill="1" applyBorder="1" applyAlignment="1">
      <alignment horizontal="left" vertical="center"/>
    </xf>
    <xf numFmtId="184" fontId="86" fillId="0" borderId="12" xfId="0" applyNumberFormat="1" applyFont="1" applyFill="1" applyBorder="1" applyAlignment="1">
      <alignment vertical="center"/>
    </xf>
    <xf numFmtId="184" fontId="86" fillId="0" borderId="0" xfId="0" applyNumberFormat="1" applyFont="1" applyFill="1" applyBorder="1" applyAlignment="1">
      <alignment vertical="center"/>
    </xf>
    <xf numFmtId="184" fontId="86" fillId="0" borderId="0" xfId="0" applyNumberFormat="1" applyFont="1" applyFill="1" applyBorder="1" applyAlignment="1">
      <alignment/>
    </xf>
    <xf numFmtId="49" fontId="86" fillId="0" borderId="0" xfId="0" applyNumberFormat="1" applyFont="1" applyFill="1" applyBorder="1" applyAlignment="1">
      <alignment horizontal="distributed" vertical="center"/>
    </xf>
    <xf numFmtId="49" fontId="86" fillId="0" borderId="13" xfId="0" applyNumberFormat="1" applyFont="1" applyFill="1" applyBorder="1" applyAlignment="1">
      <alignment horizontal="distributed" vertical="center"/>
    </xf>
    <xf numFmtId="49" fontId="88" fillId="0" borderId="11" xfId="0" applyNumberFormat="1" applyFont="1" applyFill="1" applyBorder="1" applyAlignment="1">
      <alignment horizontal="distributed" vertical="center"/>
    </xf>
    <xf numFmtId="0" fontId="88" fillId="0" borderId="11" xfId="0" applyNumberFormat="1" applyFont="1" applyFill="1" applyBorder="1" applyAlignment="1">
      <alignment horizontal="distributed" vertical="center"/>
    </xf>
    <xf numFmtId="49" fontId="88" fillId="0" borderId="14" xfId="0" applyNumberFormat="1" applyFont="1" applyFill="1" applyBorder="1" applyAlignment="1">
      <alignment horizontal="distributed" vertical="center"/>
    </xf>
    <xf numFmtId="0" fontId="88" fillId="0" borderId="0" xfId="0" applyFont="1" applyFill="1" applyAlignment="1">
      <alignment/>
    </xf>
    <xf numFmtId="49" fontId="86" fillId="0" borderId="0" xfId="0" applyNumberFormat="1" applyFont="1" applyFill="1" applyBorder="1" applyAlignment="1">
      <alignment vertical="center"/>
    </xf>
    <xf numFmtId="0" fontId="82" fillId="0" borderId="0" xfId="0" applyFont="1" applyFill="1" applyAlignment="1">
      <alignment vertical="center"/>
    </xf>
    <xf numFmtId="0" fontId="82" fillId="0" borderId="0" xfId="0" applyFont="1" applyFill="1" applyBorder="1" applyAlignment="1">
      <alignment vertical="center"/>
    </xf>
    <xf numFmtId="49" fontId="86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82" fillId="0" borderId="0" xfId="0" applyFont="1" applyFill="1" applyAlignment="1">
      <alignment/>
    </xf>
    <xf numFmtId="184" fontId="82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vertical="center"/>
    </xf>
    <xf numFmtId="191" fontId="14" fillId="0" borderId="12" xfId="0" applyNumberFormat="1" applyFont="1" applyFill="1" applyBorder="1" applyAlignment="1">
      <alignment vertical="center"/>
    </xf>
    <xf numFmtId="191" fontId="14" fillId="0" borderId="0" xfId="0" applyNumberFormat="1" applyFont="1" applyFill="1" applyBorder="1" applyAlignment="1">
      <alignment vertical="center"/>
    </xf>
    <xf numFmtId="191" fontId="6" fillId="0" borderId="11" xfId="0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187" fontId="84" fillId="0" borderId="0" xfId="68" applyNumberFormat="1" applyFont="1" applyFill="1" applyBorder="1" applyAlignment="1">
      <alignment horizontal="right" vertical="center"/>
      <protection/>
    </xf>
    <xf numFmtId="187" fontId="84" fillId="0" borderId="0" xfId="71" applyNumberFormat="1" applyFont="1" applyFill="1" applyBorder="1" applyAlignment="1">
      <alignment horizontal="right" vertical="center"/>
      <protection/>
    </xf>
    <xf numFmtId="187" fontId="84" fillId="0" borderId="0" xfId="72" applyNumberFormat="1" applyFont="1" applyFill="1" applyBorder="1" applyAlignment="1">
      <alignment horizontal="right" vertical="center"/>
      <protection/>
    </xf>
    <xf numFmtId="187" fontId="84" fillId="0" borderId="0" xfId="73" applyNumberFormat="1" applyFont="1" applyFill="1" applyBorder="1" applyAlignment="1">
      <alignment horizontal="right" vertical="center"/>
      <protection/>
    </xf>
    <xf numFmtId="187" fontId="84" fillId="0" borderId="0" xfId="74" applyNumberFormat="1" applyFont="1" applyFill="1" applyBorder="1" applyAlignment="1">
      <alignment horizontal="right" vertical="center"/>
      <protection/>
    </xf>
    <xf numFmtId="187" fontId="84" fillId="0" borderId="11" xfId="75" applyNumberFormat="1" applyFont="1" applyFill="1" applyBorder="1" applyAlignment="1">
      <alignment horizontal="right" vertical="center"/>
      <protection/>
    </xf>
    <xf numFmtId="3" fontId="5" fillId="0" borderId="11" xfId="0" applyNumberFormat="1" applyFont="1" applyFill="1" applyBorder="1" applyAlignment="1">
      <alignment horizontal="right" vertical="center"/>
    </xf>
    <xf numFmtId="176" fontId="84" fillId="0" borderId="15" xfId="0" applyNumberFormat="1" applyFont="1" applyFill="1" applyBorder="1" applyAlignment="1">
      <alignment/>
    </xf>
    <xf numFmtId="177" fontId="83" fillId="0" borderId="15" xfId="67" applyNumberFormat="1" applyFont="1" applyFill="1" applyBorder="1">
      <alignment/>
      <protection/>
    </xf>
    <xf numFmtId="41" fontId="83" fillId="0" borderId="15" xfId="0" applyNumberFormat="1" applyFont="1" applyFill="1" applyBorder="1" applyAlignment="1">
      <alignment/>
    </xf>
    <xf numFmtId="188" fontId="84" fillId="0" borderId="0" xfId="0" applyNumberFormat="1" applyFont="1" applyFill="1" applyBorder="1" applyAlignment="1">
      <alignment/>
    </xf>
    <xf numFmtId="178" fontId="83" fillId="0" borderId="0" xfId="67" applyNumberFormat="1" applyFont="1" applyFill="1" applyBorder="1">
      <alignment/>
      <protection/>
    </xf>
    <xf numFmtId="180" fontId="83" fillId="0" borderId="0" xfId="0" applyNumberFormat="1" applyFont="1" applyFill="1" applyBorder="1" applyAlignment="1">
      <alignment/>
    </xf>
    <xf numFmtId="180" fontId="84" fillId="0" borderId="0" xfId="0" applyNumberFormat="1" applyFont="1" applyFill="1" applyBorder="1" applyAlignment="1">
      <alignment/>
    </xf>
    <xf numFmtId="181" fontId="84" fillId="0" borderId="0" xfId="0" applyNumberFormat="1" applyFont="1" applyFill="1" applyBorder="1" applyAlignment="1">
      <alignment/>
    </xf>
    <xf numFmtId="179" fontId="83" fillId="0" borderId="0" xfId="67" applyNumberFormat="1" applyFont="1" applyFill="1" applyBorder="1">
      <alignment/>
      <protection/>
    </xf>
    <xf numFmtId="186" fontId="83" fillId="0" borderId="0" xfId="0" applyNumberFormat="1" applyFont="1" applyFill="1" applyBorder="1" applyAlignment="1">
      <alignment/>
    </xf>
    <xf numFmtId="197" fontId="84" fillId="0" borderId="0" xfId="0" applyNumberFormat="1" applyFont="1" applyFill="1" applyBorder="1" applyAlignment="1">
      <alignment/>
    </xf>
    <xf numFmtId="197" fontId="83" fillId="0" borderId="0" xfId="67" applyNumberFormat="1" applyFont="1" applyFill="1" applyBorder="1">
      <alignment/>
      <protection/>
    </xf>
    <xf numFmtId="197" fontId="83" fillId="0" borderId="0" xfId="0" applyNumberFormat="1" applyFont="1" applyFill="1" applyBorder="1" applyAlignment="1">
      <alignment/>
    </xf>
    <xf numFmtId="197" fontId="83" fillId="0" borderId="0" xfId="67" applyNumberFormat="1" applyFont="1" applyFill="1" applyBorder="1" applyAlignment="1">
      <alignment/>
      <protection/>
    </xf>
    <xf numFmtId="196" fontId="84" fillId="0" borderId="11" xfId="0" applyNumberFormat="1" applyFont="1" applyFill="1" applyBorder="1" applyAlignment="1">
      <alignment/>
    </xf>
    <xf numFmtId="196" fontId="83" fillId="0" borderId="11" xfId="49" applyNumberFormat="1" applyFont="1" applyFill="1" applyBorder="1" applyAlignment="1">
      <alignment/>
    </xf>
    <xf numFmtId="196" fontId="83" fillId="0" borderId="11" xfId="0" applyNumberFormat="1" applyFont="1" applyFill="1" applyBorder="1" applyAlignment="1">
      <alignment/>
    </xf>
    <xf numFmtId="196" fontId="83" fillId="0" borderId="11" xfId="67" applyNumberFormat="1" applyFont="1" applyFill="1" applyBorder="1">
      <alignment/>
      <protection/>
    </xf>
    <xf numFmtId="195" fontId="10" fillId="0" borderId="0" xfId="49" applyNumberFormat="1" applyFont="1" applyFill="1" applyBorder="1" applyAlignment="1">
      <alignment/>
    </xf>
    <xf numFmtId="195" fontId="10" fillId="0" borderId="11" xfId="49" applyNumberFormat="1" applyFont="1" applyFill="1" applyBorder="1" applyAlignment="1">
      <alignment/>
    </xf>
    <xf numFmtId="195" fontId="16" fillId="0" borderId="0" xfId="49" applyNumberFormat="1" applyFont="1" applyFill="1" applyBorder="1" applyAlignment="1">
      <alignment/>
    </xf>
    <xf numFmtId="184" fontId="88" fillId="0" borderId="10" xfId="0" applyNumberFormat="1" applyFont="1" applyFill="1" applyBorder="1" applyAlignment="1">
      <alignment vertical="center"/>
    </xf>
    <xf numFmtId="184" fontId="88" fillId="0" borderId="11" xfId="0" applyNumberFormat="1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9" fontId="6" fillId="33" borderId="15" xfId="0" applyNumberFormat="1" applyFont="1" applyFill="1" applyBorder="1" applyAlignment="1">
      <alignment horizontal="right" vertical="top"/>
    </xf>
    <xf numFmtId="38" fontId="6" fillId="33" borderId="0" xfId="49" applyFont="1" applyFill="1" applyBorder="1" applyAlignment="1">
      <alignment vertical="center"/>
    </xf>
    <xf numFmtId="0" fontId="10" fillId="33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 horizontal="right" vertical="top" shrinkToFit="1"/>
    </xf>
    <xf numFmtId="49" fontId="10" fillId="33" borderId="15" xfId="0" applyNumberFormat="1" applyFont="1" applyFill="1" applyBorder="1" applyAlignment="1">
      <alignment/>
    </xf>
    <xf numFmtId="49" fontId="10" fillId="33" borderId="0" xfId="0" applyNumberFormat="1" applyFont="1" applyFill="1" applyAlignment="1">
      <alignment horizontal="left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distributed" vertical="center"/>
    </xf>
    <xf numFmtId="49" fontId="6" fillId="33" borderId="21" xfId="0" applyNumberFormat="1" applyFont="1" applyFill="1" applyBorder="1" applyAlignment="1">
      <alignment horizontal="center" vertical="center" shrinkToFit="1"/>
    </xf>
    <xf numFmtId="49" fontId="6" fillId="33" borderId="15" xfId="0" applyNumberFormat="1" applyFont="1" applyFill="1" applyBorder="1" applyAlignment="1">
      <alignment/>
    </xf>
    <xf numFmtId="49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49" fontId="6" fillId="0" borderId="15" xfId="0" applyNumberFormat="1" applyFont="1" applyFill="1" applyBorder="1" applyAlignment="1">
      <alignment horizontal="left"/>
    </xf>
    <xf numFmtId="182" fontId="5" fillId="0" borderId="0" xfId="49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1" xfId="0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 horizontal="right" vertical="center"/>
    </xf>
    <xf numFmtId="182" fontId="5" fillId="0" borderId="0" xfId="49" applyNumberFormat="1" applyFont="1" applyFill="1" applyBorder="1" applyAlignment="1">
      <alignment/>
    </xf>
    <xf numFmtId="49" fontId="89" fillId="33" borderId="15" xfId="0" applyNumberFormat="1" applyFont="1" applyFill="1" applyBorder="1" applyAlignment="1">
      <alignment vertical="center"/>
    </xf>
    <xf numFmtId="38" fontId="19" fillId="33" borderId="0" xfId="49" applyFont="1" applyFill="1" applyBorder="1" applyAlignment="1">
      <alignment vertical="center"/>
    </xf>
    <xf numFmtId="49" fontId="19" fillId="33" borderId="0" xfId="0" applyNumberFormat="1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19" fillId="33" borderId="0" xfId="0" applyFont="1" applyFill="1" applyBorder="1" applyAlignment="1">
      <alignment/>
    </xf>
    <xf numFmtId="38" fontId="19" fillId="33" borderId="0" xfId="49" applyFont="1" applyFill="1" applyBorder="1" applyAlignment="1">
      <alignment horizontal="left" vertical="center" indent="1"/>
    </xf>
    <xf numFmtId="38" fontId="5" fillId="33" borderId="0" xfId="49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89" fillId="33" borderId="0" xfId="49" applyFont="1" applyFill="1" applyBorder="1" applyAlignment="1">
      <alignment horizontal="left" vertical="center" indent="1"/>
    </xf>
    <xf numFmtId="38" fontId="5" fillId="33" borderId="0" xfId="49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right" vertical="center"/>
    </xf>
    <xf numFmtId="182" fontId="23" fillId="0" borderId="12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182" fontId="23" fillId="0" borderId="0" xfId="49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distributed" vertical="center"/>
    </xf>
    <xf numFmtId="0" fontId="2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91" fontId="6" fillId="0" borderId="0" xfId="0" applyNumberFormat="1" applyFont="1" applyFill="1" applyBorder="1" applyAlignment="1">
      <alignment horizontal="right" vertical="center"/>
    </xf>
    <xf numFmtId="49" fontId="82" fillId="0" borderId="18" xfId="0" applyNumberFormat="1" applyFont="1" applyBorder="1" applyAlignment="1">
      <alignment horizontal="right" vertical="center"/>
    </xf>
    <xf numFmtId="187" fontId="84" fillId="0" borderId="0" xfId="68" applyNumberFormat="1" applyFont="1" applyFill="1" applyBorder="1" applyAlignment="1">
      <alignment vertical="center"/>
      <protection/>
    </xf>
    <xf numFmtId="187" fontId="84" fillId="0" borderId="0" xfId="71" applyNumberFormat="1" applyFont="1" applyFill="1" applyBorder="1" applyAlignment="1">
      <alignment vertical="center"/>
      <protection/>
    </xf>
    <xf numFmtId="187" fontId="84" fillId="0" borderId="0" xfId="72" applyNumberFormat="1" applyFont="1" applyFill="1" applyBorder="1" applyAlignment="1">
      <alignment vertical="center"/>
      <protection/>
    </xf>
    <xf numFmtId="187" fontId="84" fillId="0" borderId="0" xfId="73" applyNumberFormat="1" applyFont="1" applyFill="1" applyBorder="1" applyAlignment="1">
      <alignment vertical="center"/>
      <protection/>
    </xf>
    <xf numFmtId="187" fontId="84" fillId="0" borderId="0" xfId="74" applyNumberFormat="1" applyFont="1" applyFill="1" applyBorder="1" applyAlignment="1">
      <alignment vertical="center"/>
      <protection/>
    </xf>
    <xf numFmtId="187" fontId="84" fillId="0" borderId="0" xfId="75" applyNumberFormat="1" applyFont="1" applyFill="1" applyBorder="1" applyAlignment="1">
      <alignment vertical="center"/>
      <protection/>
    </xf>
    <xf numFmtId="187" fontId="84" fillId="0" borderId="0" xfId="76" applyNumberFormat="1" applyFont="1" applyFill="1" applyBorder="1" applyAlignment="1">
      <alignment vertical="center"/>
      <protection/>
    </xf>
    <xf numFmtId="187" fontId="84" fillId="0" borderId="0" xfId="77" applyNumberFormat="1" applyFont="1" applyFill="1" applyBorder="1" applyAlignment="1">
      <alignment vertical="center"/>
      <protection/>
    </xf>
    <xf numFmtId="187" fontId="84" fillId="0" borderId="0" xfId="78" applyNumberFormat="1" applyFont="1" applyFill="1" applyBorder="1" applyAlignment="1">
      <alignment vertical="center"/>
      <protection/>
    </xf>
    <xf numFmtId="187" fontId="84" fillId="0" borderId="0" xfId="69" applyNumberFormat="1" applyFont="1" applyFill="1" applyBorder="1" applyAlignment="1">
      <alignment vertical="center"/>
      <protection/>
    </xf>
    <xf numFmtId="187" fontId="84" fillId="0" borderId="0" xfId="70" applyNumberFormat="1" applyFont="1" applyFill="1" applyBorder="1" applyAlignment="1">
      <alignment vertical="center"/>
      <protection/>
    </xf>
    <xf numFmtId="187" fontId="84" fillId="0" borderId="11" xfId="70" applyNumberFormat="1" applyFont="1" applyFill="1" applyBorder="1" applyAlignment="1">
      <alignment vertical="center"/>
      <protection/>
    </xf>
    <xf numFmtId="3" fontId="10" fillId="0" borderId="14" xfId="49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vertical="center"/>
    </xf>
    <xf numFmtId="3" fontId="6" fillId="9" borderId="0" xfId="63" applyNumberFormat="1" applyFont="1" applyFill="1" applyBorder="1" applyAlignment="1">
      <alignment horizontal="right" vertical="center"/>
      <protection/>
    </xf>
    <xf numFmtId="3" fontId="25" fillId="9" borderId="0" xfId="63" applyNumberFormat="1" applyFont="1" applyFill="1" applyBorder="1" applyAlignment="1">
      <alignment vertical="center"/>
      <protection/>
    </xf>
    <xf numFmtId="195" fontId="16" fillId="0" borderId="11" xfId="49" applyNumberFormat="1" applyFont="1" applyFill="1" applyBorder="1" applyAlignment="1">
      <alignment/>
    </xf>
    <xf numFmtId="49" fontId="6" fillId="0" borderId="22" xfId="0" applyNumberFormat="1" applyFont="1" applyFill="1" applyBorder="1" applyAlignment="1">
      <alignment horizontal="center" vertical="center" shrinkToFit="1"/>
    </xf>
    <xf numFmtId="187" fontId="84" fillId="0" borderId="0" xfId="0" applyNumberFormat="1" applyFont="1" applyFill="1" applyBorder="1" applyAlignment="1">
      <alignment vertical="center"/>
    </xf>
    <xf numFmtId="187" fontId="84" fillId="0" borderId="15" xfId="68" applyNumberFormat="1" applyFont="1" applyFill="1" applyBorder="1" applyAlignment="1">
      <alignment horizontal="right" vertical="center"/>
      <protection/>
    </xf>
    <xf numFmtId="0" fontId="63" fillId="0" borderId="0" xfId="43" applyFill="1" applyAlignment="1" applyProtection="1">
      <alignment/>
      <protection/>
    </xf>
    <xf numFmtId="0" fontId="90" fillId="0" borderId="0" xfId="43" applyFont="1" applyFill="1" applyAlignment="1" applyProtection="1">
      <alignment/>
      <protection/>
    </xf>
    <xf numFmtId="49" fontId="83" fillId="0" borderId="0" xfId="0" applyNumberFormat="1" applyFont="1" applyFill="1" applyBorder="1" applyAlignment="1">
      <alignment horizontal="distributed" vertical="center"/>
    </xf>
    <xf numFmtId="0" fontId="85" fillId="0" borderId="13" xfId="0" applyFont="1" applyFill="1" applyBorder="1" applyAlignment="1">
      <alignment vertical="center"/>
    </xf>
    <xf numFmtId="3" fontId="10" fillId="0" borderId="13" xfId="49" applyNumberFormat="1" applyFont="1" applyFill="1" applyBorder="1" applyAlignment="1">
      <alignment horizontal="distributed"/>
    </xf>
    <xf numFmtId="3" fontId="10" fillId="0" borderId="13" xfId="49" applyNumberFormat="1" applyFont="1" applyFill="1" applyBorder="1" applyAlignment="1">
      <alignment/>
    </xf>
    <xf numFmtId="3" fontId="3" fillId="0" borderId="0" xfId="49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5" fillId="0" borderId="0" xfId="66" applyFont="1" applyFill="1" applyBorder="1" applyAlignment="1">
      <alignment vertical="center"/>
      <protection/>
    </xf>
    <xf numFmtId="190" fontId="6" fillId="0" borderId="0" xfId="49" applyNumberFormat="1" applyFont="1" applyFill="1" applyBorder="1" applyAlignment="1">
      <alignment vertical="center"/>
    </xf>
    <xf numFmtId="0" fontId="6" fillId="0" borderId="23" xfId="66" applyFont="1" applyBorder="1" applyAlignment="1">
      <alignment horizontal="centerContinuous" vertical="center" wrapText="1"/>
      <protection/>
    </xf>
    <xf numFmtId="190" fontId="6" fillId="0" borderId="0" xfId="66" applyNumberFormat="1" applyFont="1" applyAlignment="1">
      <alignment vertical="center"/>
      <protection/>
    </xf>
    <xf numFmtId="190" fontId="14" fillId="0" borderId="0" xfId="49" applyNumberFormat="1" applyFont="1" applyFill="1" applyBorder="1" applyAlignment="1">
      <alignment vertical="center"/>
    </xf>
    <xf numFmtId="0" fontId="6" fillId="0" borderId="24" xfId="66" applyFont="1" applyBorder="1" applyAlignment="1">
      <alignment horizontal="center" vertical="center" wrapText="1"/>
      <protection/>
    </xf>
    <xf numFmtId="0" fontId="14" fillId="0" borderId="24" xfId="66" applyFont="1" applyBorder="1" applyAlignment="1">
      <alignment horizontal="center" vertical="center" wrapText="1"/>
      <protection/>
    </xf>
    <xf numFmtId="0" fontId="6" fillId="0" borderId="0" xfId="66" applyFont="1" applyFill="1" applyBorder="1" applyAlignment="1">
      <alignment vertical="center"/>
      <protection/>
    </xf>
    <xf numFmtId="0" fontId="10" fillId="0" borderId="0" xfId="66" applyFont="1" applyFill="1" applyBorder="1" applyAlignment="1">
      <alignment vertical="center"/>
      <protection/>
    </xf>
    <xf numFmtId="0" fontId="6" fillId="0" borderId="25" xfId="66" applyFont="1" applyBorder="1" applyAlignment="1">
      <alignment horizontal="centerContinuous" vertical="center" wrapText="1"/>
      <protection/>
    </xf>
    <xf numFmtId="0" fontId="6" fillId="0" borderId="13" xfId="66" applyFont="1" applyFill="1" applyBorder="1" applyAlignment="1">
      <alignment vertical="center"/>
      <protection/>
    </xf>
    <xf numFmtId="0" fontId="6" fillId="0" borderId="14" xfId="66" applyFont="1" applyFill="1" applyBorder="1" applyAlignment="1">
      <alignment vertical="center"/>
      <protection/>
    </xf>
    <xf numFmtId="0" fontId="14" fillId="0" borderId="19" xfId="66" applyFont="1" applyBorder="1" applyAlignment="1">
      <alignment horizontal="center" vertical="center" wrapText="1"/>
      <protection/>
    </xf>
    <xf numFmtId="190" fontId="14" fillId="0" borderId="13" xfId="49" applyNumberFormat="1" applyFont="1" applyFill="1" applyBorder="1" applyAlignment="1">
      <alignment vertical="center"/>
    </xf>
    <xf numFmtId="190" fontId="14" fillId="0" borderId="14" xfId="49" applyNumberFormat="1" applyFont="1" applyFill="1" applyBorder="1" applyAlignment="1">
      <alignment vertical="center"/>
    </xf>
    <xf numFmtId="0" fontId="6" fillId="0" borderId="11" xfId="66" applyFont="1" applyFill="1" applyBorder="1" applyAlignment="1">
      <alignment vertical="center" wrapText="1"/>
      <protection/>
    </xf>
    <xf numFmtId="0" fontId="6" fillId="0" borderId="14" xfId="66" applyFont="1" applyFill="1" applyBorder="1" applyAlignment="1">
      <alignment vertical="center" wrapText="1"/>
      <protection/>
    </xf>
    <xf numFmtId="0" fontId="6" fillId="0" borderId="26" xfId="66" applyFont="1" applyFill="1" applyBorder="1" applyAlignment="1">
      <alignment vertical="center" wrapText="1"/>
      <protection/>
    </xf>
    <xf numFmtId="0" fontId="6" fillId="0" borderId="27" xfId="66" applyFont="1" applyFill="1" applyBorder="1" applyAlignment="1">
      <alignment vertical="center" wrapText="1"/>
      <protection/>
    </xf>
    <xf numFmtId="0" fontId="5" fillId="0" borderId="15" xfId="66" applyFont="1" applyBorder="1" applyAlignment="1">
      <alignment vertical="top" wrapText="1"/>
      <protection/>
    </xf>
    <xf numFmtId="0" fontId="3" fillId="0" borderId="0" xfId="66" applyFont="1" applyAlignment="1">
      <alignment horizontal="centerContinuous" vertical="center"/>
      <protection/>
    </xf>
    <xf numFmtId="0" fontId="5" fillId="0" borderId="0" xfId="66" applyFont="1" applyBorder="1" applyAlignment="1">
      <alignment vertical="top" wrapText="1"/>
      <protection/>
    </xf>
    <xf numFmtId="190" fontId="6" fillId="0" borderId="10" xfId="49" applyNumberFormat="1" applyFont="1" applyFill="1" applyBorder="1" applyAlignment="1">
      <alignment vertical="center"/>
    </xf>
    <xf numFmtId="190" fontId="6" fillId="0" borderId="11" xfId="66" applyNumberFormat="1" applyFont="1" applyBorder="1" applyAlignment="1">
      <alignment vertical="center"/>
      <protection/>
    </xf>
    <xf numFmtId="190" fontId="14" fillId="0" borderId="11" xfId="49" applyNumberFormat="1" applyFont="1" applyFill="1" applyBorder="1" applyAlignment="1">
      <alignment vertical="center"/>
    </xf>
    <xf numFmtId="0" fontId="20" fillId="0" borderId="0" xfId="43" applyFont="1" applyFill="1" applyAlignment="1" applyProtection="1">
      <alignment/>
      <protection/>
    </xf>
    <xf numFmtId="0" fontId="63" fillId="0" borderId="0" xfId="43" applyFill="1" applyAlignment="1" applyProtection="1">
      <alignment/>
      <protection/>
    </xf>
    <xf numFmtId="49" fontId="10" fillId="0" borderId="28" xfId="0" applyNumberFormat="1" applyFont="1" applyBorder="1" applyAlignment="1">
      <alignment horizontal="center" vertical="center"/>
    </xf>
    <xf numFmtId="49" fontId="16" fillId="0" borderId="28" xfId="0" applyNumberFormat="1" applyFont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3" fillId="0" borderId="29" xfId="0" applyFont="1" applyFill="1" applyBorder="1" applyAlignment="1">
      <alignment horizontal="center" vertical="center" wrapText="1"/>
    </xf>
    <xf numFmtId="0" fontId="90" fillId="0" borderId="0" xfId="43" applyFont="1" applyFill="1" applyAlignment="1" applyProtection="1">
      <alignment/>
      <protection/>
    </xf>
    <xf numFmtId="49" fontId="82" fillId="0" borderId="18" xfId="0" applyNumberFormat="1" applyFont="1" applyFill="1" applyBorder="1" applyAlignment="1">
      <alignment horizontal="right"/>
    </xf>
    <xf numFmtId="3" fontId="16" fillId="0" borderId="30" xfId="49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Continuous"/>
    </xf>
    <xf numFmtId="49" fontId="86" fillId="0" borderId="22" xfId="0" applyNumberFormat="1" applyFont="1" applyFill="1" applyBorder="1" applyAlignment="1">
      <alignment horizontal="centerContinuous" vertical="center"/>
    </xf>
    <xf numFmtId="49" fontId="86" fillId="0" borderId="25" xfId="0" applyNumberFormat="1" applyFont="1" applyFill="1" applyBorder="1" applyAlignment="1">
      <alignment horizontal="centerContinuous" vertical="center"/>
    </xf>
    <xf numFmtId="49" fontId="86" fillId="0" borderId="23" xfId="0" applyNumberFormat="1" applyFont="1" applyFill="1" applyBorder="1" applyAlignment="1">
      <alignment horizontal="centerContinuous" vertical="center"/>
    </xf>
    <xf numFmtId="49" fontId="83" fillId="0" borderId="0" xfId="0" applyNumberFormat="1" applyFont="1" applyFill="1" applyBorder="1" applyAlignment="1">
      <alignment vertical="center"/>
    </xf>
    <xf numFmtId="49" fontId="83" fillId="0" borderId="15" xfId="0" applyNumberFormat="1" applyFont="1" applyFill="1" applyBorder="1" applyAlignment="1">
      <alignment vertical="center"/>
    </xf>
    <xf numFmtId="0" fontId="85" fillId="0" borderId="30" xfId="0" applyFont="1" applyFill="1" applyBorder="1" applyAlignment="1">
      <alignment vertical="center"/>
    </xf>
    <xf numFmtId="49" fontId="83" fillId="0" borderId="13" xfId="0" applyNumberFormat="1" applyFont="1" applyFill="1" applyBorder="1" applyAlignment="1">
      <alignment vertical="center"/>
    </xf>
    <xf numFmtId="49" fontId="83" fillId="0" borderId="11" xfId="0" applyNumberFormat="1" applyFont="1" applyFill="1" applyBorder="1" applyAlignment="1">
      <alignment vertical="center"/>
    </xf>
    <xf numFmtId="0" fontId="85" fillId="0" borderId="14" xfId="0" applyFont="1" applyFill="1" applyBorder="1" applyAlignment="1">
      <alignment vertical="center"/>
    </xf>
    <xf numFmtId="49" fontId="86" fillId="0" borderId="0" xfId="0" applyNumberFormat="1" applyFont="1" applyFill="1" applyBorder="1" applyAlignment="1">
      <alignment vertical="center"/>
    </xf>
    <xf numFmtId="3" fontId="10" fillId="0" borderId="22" xfId="49" applyNumberFormat="1" applyFont="1" applyFill="1" applyBorder="1" applyAlignment="1">
      <alignment horizontal="centerContinuous" vertical="center"/>
    </xf>
    <xf numFmtId="3" fontId="10" fillId="0" borderId="23" xfId="49" applyNumberFormat="1" applyFont="1" applyFill="1" applyBorder="1" applyAlignment="1">
      <alignment horizontal="centerContinuous" vertical="center"/>
    </xf>
    <xf numFmtId="49" fontId="10" fillId="0" borderId="23" xfId="0" applyNumberFormat="1" applyFont="1" applyFill="1" applyBorder="1" applyAlignment="1">
      <alignment horizontal="centerContinuous" vertical="center"/>
    </xf>
    <xf numFmtId="41" fontId="10" fillId="0" borderId="0" xfId="49" applyNumberFormat="1" applyFont="1" applyFill="1" applyBorder="1" applyAlignment="1">
      <alignment/>
    </xf>
    <xf numFmtId="41" fontId="16" fillId="0" borderId="0" xfId="49" applyNumberFormat="1" applyFont="1" applyFill="1" applyBorder="1" applyAlignment="1">
      <alignment/>
    </xf>
    <xf numFmtId="41" fontId="10" fillId="0" borderId="15" xfId="49" applyNumberFormat="1" applyFont="1" applyFill="1" applyBorder="1" applyAlignment="1">
      <alignment/>
    </xf>
    <xf numFmtId="41" fontId="10" fillId="0" borderId="12" xfId="49" applyNumberFormat="1" applyFont="1" applyFill="1" applyBorder="1" applyAlignment="1">
      <alignment/>
    </xf>
    <xf numFmtId="41" fontId="16" fillId="0" borderId="0" xfId="49" applyNumberFormat="1" applyFont="1" applyFill="1" applyBorder="1" applyAlignment="1">
      <alignment horizontal="right"/>
    </xf>
    <xf numFmtId="41" fontId="10" fillId="0" borderId="0" xfId="49" applyNumberFormat="1" applyFont="1" applyFill="1" applyBorder="1" applyAlignment="1">
      <alignment horizontal="right"/>
    </xf>
    <xf numFmtId="41" fontId="10" fillId="0" borderId="12" xfId="49" applyNumberFormat="1" applyFont="1" applyFill="1" applyBorder="1" applyAlignment="1">
      <alignment horizontal="right"/>
    </xf>
    <xf numFmtId="41" fontId="10" fillId="0" borderId="10" xfId="49" applyNumberFormat="1" applyFont="1" applyFill="1" applyBorder="1" applyAlignment="1">
      <alignment/>
    </xf>
    <xf numFmtId="41" fontId="16" fillId="0" borderId="11" xfId="49" applyNumberFormat="1" applyFont="1" applyFill="1" applyBorder="1" applyAlignment="1">
      <alignment/>
    </xf>
    <xf numFmtId="41" fontId="10" fillId="0" borderId="11" xfId="49" applyNumberFormat="1" applyFont="1" applyFill="1" applyBorder="1" applyAlignment="1">
      <alignment/>
    </xf>
    <xf numFmtId="41" fontId="10" fillId="0" borderId="20" xfId="49" applyNumberFormat="1" applyFont="1" applyFill="1" applyBorder="1" applyAlignment="1">
      <alignment/>
    </xf>
    <xf numFmtId="41" fontId="16" fillId="0" borderId="15" xfId="49" applyNumberFormat="1" applyFont="1" applyFill="1" applyBorder="1" applyAlignment="1">
      <alignment/>
    </xf>
    <xf numFmtId="41" fontId="10" fillId="0" borderId="12" xfId="67" applyNumberFormat="1" applyFont="1" applyFill="1" applyBorder="1" applyAlignment="1">
      <alignment/>
      <protection/>
    </xf>
    <xf numFmtId="41" fontId="10" fillId="0" borderId="12" xfId="67" applyNumberFormat="1" applyFont="1" applyFill="1" applyBorder="1" applyAlignment="1">
      <alignment horizontal="right"/>
      <protection/>
    </xf>
    <xf numFmtId="41" fontId="10" fillId="0" borderId="12" xfId="0" applyNumberFormat="1" applyFont="1" applyFill="1" applyBorder="1" applyAlignment="1">
      <alignment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8" fillId="0" borderId="0" xfId="49" applyNumberFormat="1" applyFont="1" applyFill="1" applyBorder="1" applyAlignment="1">
      <alignment/>
    </xf>
    <xf numFmtId="3" fontId="16" fillId="0" borderId="13" xfId="49" applyNumberFormat="1" applyFont="1" applyFill="1" applyBorder="1" applyAlignment="1">
      <alignment/>
    </xf>
    <xf numFmtId="3" fontId="21" fillId="0" borderId="0" xfId="49" applyNumberFormat="1" applyFont="1" applyFill="1" applyBorder="1" applyAlignment="1">
      <alignment/>
    </xf>
    <xf numFmtId="3" fontId="21" fillId="0" borderId="13" xfId="49" applyNumberFormat="1" applyFont="1" applyFill="1" applyBorder="1" applyAlignment="1">
      <alignment/>
    </xf>
    <xf numFmtId="3" fontId="8" fillId="0" borderId="13" xfId="49" applyNumberFormat="1" applyFont="1" applyFill="1" applyBorder="1" applyAlignment="1">
      <alignment/>
    </xf>
    <xf numFmtId="3" fontId="16" fillId="0" borderId="15" xfId="49" applyNumberFormat="1" applyFont="1" applyFill="1" applyBorder="1" applyAlignment="1">
      <alignment/>
    </xf>
    <xf numFmtId="3" fontId="10" fillId="0" borderId="11" xfId="49" applyNumberFormat="1" applyFont="1" applyFill="1" applyBorder="1" applyAlignment="1">
      <alignment/>
    </xf>
    <xf numFmtId="3" fontId="10" fillId="0" borderId="14" xfId="49" applyNumberFormat="1" applyFont="1" applyFill="1" applyBorder="1" applyAlignment="1">
      <alignment/>
    </xf>
    <xf numFmtId="3" fontId="10" fillId="0" borderId="0" xfId="49" applyNumberFormat="1" applyFont="1" applyFill="1" applyBorder="1" applyAlignment="1">
      <alignment vertical="center"/>
    </xf>
    <xf numFmtId="3" fontId="10" fillId="0" borderId="11" xfId="49" applyNumberFormat="1" applyFont="1" applyFill="1" applyBorder="1" applyAlignment="1">
      <alignment vertical="center"/>
    </xf>
    <xf numFmtId="3" fontId="10" fillId="0" borderId="15" xfId="49" applyNumberFormat="1" applyFont="1" applyFill="1" applyBorder="1" applyAlignment="1">
      <alignment/>
    </xf>
    <xf numFmtId="3" fontId="10" fillId="0" borderId="30" xfId="49" applyNumberFormat="1" applyFont="1" applyFill="1" applyBorder="1" applyAlignment="1">
      <alignment/>
    </xf>
    <xf numFmtId="3" fontId="23" fillId="0" borderId="0" xfId="49" applyNumberFormat="1" applyFont="1" applyFill="1" applyBorder="1" applyAlignment="1">
      <alignment/>
    </xf>
    <xf numFmtId="3" fontId="5" fillId="0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18" fillId="0" borderId="13" xfId="49" applyNumberFormat="1" applyFont="1" applyFill="1" applyBorder="1" applyAlignment="1">
      <alignment/>
    </xf>
    <xf numFmtId="3" fontId="5" fillId="0" borderId="13" xfId="49" applyNumberFormat="1" applyFont="1" applyFill="1" applyBorder="1" applyAlignment="1">
      <alignment/>
    </xf>
    <xf numFmtId="0" fontId="83" fillId="0" borderId="23" xfId="0" applyFont="1" applyFill="1" applyBorder="1" applyAlignment="1">
      <alignment horizontal="center" vertical="center" wrapText="1"/>
    </xf>
    <xf numFmtId="49" fontId="86" fillId="0" borderId="23" xfId="0" applyNumberFormat="1" applyFont="1" applyFill="1" applyBorder="1" applyAlignment="1">
      <alignment horizontal="center" vertical="center"/>
    </xf>
    <xf numFmtId="49" fontId="86" fillId="0" borderId="25" xfId="0" applyNumberFormat="1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 wrapText="1"/>
    </xf>
    <xf numFmtId="49" fontId="86" fillId="0" borderId="29" xfId="0" applyNumberFormat="1" applyFont="1" applyFill="1" applyBorder="1" applyAlignment="1">
      <alignment horizontal="center" vertical="center" wrapText="1"/>
    </xf>
    <xf numFmtId="0" fontId="86" fillId="0" borderId="22" xfId="0" applyFont="1" applyFill="1" applyBorder="1" applyAlignment="1">
      <alignment horizontal="center" vertical="center"/>
    </xf>
    <xf numFmtId="0" fontId="86" fillId="0" borderId="22" xfId="0" applyFont="1" applyFill="1" applyBorder="1" applyAlignment="1">
      <alignment horizontal="center" vertical="center" wrapText="1"/>
    </xf>
    <xf numFmtId="49" fontId="82" fillId="0" borderId="18" xfId="0" applyNumberFormat="1" applyFont="1" applyFill="1" applyBorder="1" applyAlignment="1">
      <alignment/>
    </xf>
    <xf numFmtId="49" fontId="10" fillId="0" borderId="22" xfId="0" applyNumberFormat="1" applyFont="1" applyBorder="1" applyAlignment="1">
      <alignment horizontal="centerContinuous" vertical="center"/>
    </xf>
    <xf numFmtId="49" fontId="10" fillId="0" borderId="23" xfId="0" applyNumberFormat="1" applyFont="1" applyBorder="1" applyAlignment="1">
      <alignment horizontal="centerContinuous" vertical="center"/>
    </xf>
    <xf numFmtId="49" fontId="82" fillId="0" borderId="18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left" vertical="center"/>
    </xf>
    <xf numFmtId="49" fontId="10" fillId="0" borderId="3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49" fontId="10" fillId="0" borderId="11" xfId="0" applyNumberFormat="1" applyFont="1" applyFill="1" applyBorder="1" applyAlignment="1">
      <alignment horizontal="left" vertical="center"/>
    </xf>
    <xf numFmtId="49" fontId="10" fillId="0" borderId="14" xfId="0" applyNumberFormat="1" applyFont="1" applyFill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187" fontId="10" fillId="0" borderId="15" xfId="0" applyNumberFormat="1" applyFont="1" applyFill="1" applyBorder="1" applyAlignment="1">
      <alignment vertical="center"/>
    </xf>
    <xf numFmtId="187" fontId="83" fillId="0" borderId="15" xfId="68" applyNumberFormat="1" applyFont="1" applyFill="1" applyBorder="1" applyAlignment="1">
      <alignment vertical="center"/>
      <protection/>
    </xf>
    <xf numFmtId="187" fontId="10" fillId="0" borderId="0" xfId="0" applyNumberFormat="1" applyFont="1" applyFill="1" applyBorder="1" applyAlignment="1">
      <alignment vertical="center"/>
    </xf>
    <xf numFmtId="187" fontId="83" fillId="0" borderId="0" xfId="68" applyNumberFormat="1" applyFont="1" applyFill="1" applyBorder="1" applyAlignment="1">
      <alignment vertical="center"/>
      <protection/>
    </xf>
    <xf numFmtId="187" fontId="83" fillId="0" borderId="0" xfId="68" applyNumberFormat="1" applyFont="1" applyFill="1" applyBorder="1" applyAlignment="1">
      <alignment horizontal="right" vertical="center"/>
      <protection/>
    </xf>
    <xf numFmtId="187" fontId="83" fillId="0" borderId="0" xfId="71" applyNumberFormat="1" applyFont="1" applyFill="1" applyBorder="1" applyAlignment="1">
      <alignment vertical="center"/>
      <protection/>
    </xf>
    <xf numFmtId="187" fontId="83" fillId="0" borderId="0" xfId="71" applyNumberFormat="1" applyFont="1" applyFill="1" applyBorder="1" applyAlignment="1">
      <alignment horizontal="right" vertical="center"/>
      <protection/>
    </xf>
    <xf numFmtId="187" fontId="83" fillId="0" borderId="0" xfId="72" applyNumberFormat="1" applyFont="1" applyFill="1" applyBorder="1" applyAlignment="1">
      <alignment vertical="center"/>
      <protection/>
    </xf>
    <xf numFmtId="187" fontId="83" fillId="0" borderId="0" xfId="72" applyNumberFormat="1" applyFont="1" applyFill="1" applyBorder="1" applyAlignment="1">
      <alignment horizontal="right" vertical="center"/>
      <protection/>
    </xf>
    <xf numFmtId="187" fontId="83" fillId="0" borderId="0" xfId="73" applyNumberFormat="1" applyFont="1" applyFill="1" applyBorder="1" applyAlignment="1">
      <alignment horizontal="right" vertical="center"/>
      <protection/>
    </xf>
    <xf numFmtId="187" fontId="83" fillId="0" borderId="0" xfId="73" applyNumberFormat="1" applyFont="1" applyFill="1" applyBorder="1" applyAlignment="1">
      <alignment vertical="center"/>
      <protection/>
    </xf>
    <xf numFmtId="187" fontId="83" fillId="0" borderId="0" xfId="74" applyNumberFormat="1" applyFont="1" applyFill="1" applyBorder="1" applyAlignment="1">
      <alignment vertical="center"/>
      <protection/>
    </xf>
    <xf numFmtId="187" fontId="83" fillId="0" borderId="0" xfId="74" applyNumberFormat="1" applyFont="1" applyFill="1" applyBorder="1" applyAlignment="1">
      <alignment horizontal="right" vertical="center"/>
      <protection/>
    </xf>
    <xf numFmtId="187" fontId="10" fillId="0" borderId="11" xfId="0" applyNumberFormat="1" applyFont="1" applyFill="1" applyBorder="1" applyAlignment="1">
      <alignment vertical="center"/>
    </xf>
    <xf numFmtId="187" fontId="83" fillId="0" borderId="11" xfId="75" applyNumberFormat="1" applyFont="1" applyFill="1" applyBorder="1" applyAlignment="1">
      <alignment horizontal="right" vertical="center"/>
      <protection/>
    </xf>
    <xf numFmtId="187" fontId="83" fillId="0" borderId="0" xfId="75" applyNumberFormat="1" applyFont="1" applyFill="1" applyBorder="1" applyAlignment="1">
      <alignment vertical="center"/>
      <protection/>
    </xf>
    <xf numFmtId="187" fontId="83" fillId="0" borderId="0" xfId="76" applyNumberFormat="1" applyFont="1" applyFill="1" applyBorder="1" applyAlignment="1">
      <alignment vertical="center"/>
      <protection/>
    </xf>
    <xf numFmtId="187" fontId="83" fillId="0" borderId="0" xfId="77" applyNumberFormat="1" applyFont="1" applyFill="1" applyBorder="1" applyAlignment="1">
      <alignment vertical="center"/>
      <protection/>
    </xf>
    <xf numFmtId="187" fontId="83" fillId="0" borderId="0" xfId="78" applyNumberFormat="1" applyFont="1" applyFill="1" applyBorder="1" applyAlignment="1">
      <alignment vertical="center"/>
      <protection/>
    </xf>
    <xf numFmtId="187" fontId="83" fillId="0" borderId="0" xfId="69" applyNumberFormat="1" applyFont="1" applyFill="1" applyBorder="1" applyAlignment="1">
      <alignment vertical="center"/>
      <protection/>
    </xf>
    <xf numFmtId="187" fontId="83" fillId="0" borderId="0" xfId="0" applyNumberFormat="1" applyFont="1" applyFill="1" applyBorder="1" applyAlignment="1">
      <alignment vertical="center"/>
    </xf>
    <xf numFmtId="187" fontId="83" fillId="0" borderId="0" xfId="70" applyNumberFormat="1" applyFont="1" applyFill="1" applyBorder="1" applyAlignment="1">
      <alignment vertical="center"/>
      <protection/>
    </xf>
    <xf numFmtId="187" fontId="83" fillId="0" borderId="11" xfId="70" applyNumberFormat="1" applyFont="1" applyFill="1" applyBorder="1" applyAlignment="1">
      <alignment vertical="center"/>
      <protection/>
    </xf>
    <xf numFmtId="0" fontId="8" fillId="0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/>
    </xf>
    <xf numFmtId="49" fontId="10" fillId="33" borderId="23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shrinkToFit="1"/>
    </xf>
    <xf numFmtId="0" fontId="19" fillId="0" borderId="17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 wrapText="1" shrinkToFit="1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horizontal="center" vertical="top" wrapText="1" shrinkToFit="1"/>
    </xf>
    <xf numFmtId="49" fontId="19" fillId="0" borderId="12" xfId="0" applyNumberFormat="1" applyFont="1" applyFill="1" applyBorder="1" applyAlignment="1">
      <alignment vertical="top" shrinkToFit="1"/>
    </xf>
    <xf numFmtId="49" fontId="19" fillId="0" borderId="13" xfId="0" applyNumberFormat="1" applyFont="1" applyFill="1" applyBorder="1" applyAlignment="1">
      <alignment vertical="top" wrapText="1"/>
    </xf>
    <xf numFmtId="49" fontId="19" fillId="0" borderId="31" xfId="0" applyNumberFormat="1" applyFont="1" applyFill="1" applyBorder="1" applyAlignment="1">
      <alignment vertical="top" shrinkToFit="1"/>
    </xf>
    <xf numFmtId="49" fontId="19" fillId="0" borderId="12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31" xfId="0" applyNumberFormat="1" applyFont="1" applyFill="1" applyBorder="1" applyAlignment="1">
      <alignment vertical="top" wrapText="1" shrinkToFit="1"/>
    </xf>
    <xf numFmtId="49" fontId="7" fillId="0" borderId="31" xfId="0" applyNumberFormat="1" applyFont="1" applyFill="1" applyBorder="1" applyAlignment="1">
      <alignment vertical="top" wrapText="1"/>
    </xf>
    <xf numFmtId="49" fontId="19" fillId="0" borderId="12" xfId="0" applyNumberFormat="1" applyFont="1" applyFill="1" applyBorder="1" applyAlignment="1">
      <alignment vertical="top" wrapText="1" shrinkToFit="1"/>
    </xf>
    <xf numFmtId="49" fontId="19" fillId="0" borderId="13" xfId="0" applyNumberFormat="1" applyFont="1" applyFill="1" applyBorder="1" applyAlignment="1">
      <alignment horizontal="center" vertical="top" wrapText="1" shrinkToFit="1"/>
    </xf>
    <xf numFmtId="49" fontId="5" fillId="33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/>
    </xf>
    <xf numFmtId="191" fontId="6" fillId="0" borderId="12" xfId="0" applyNumberFormat="1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33" borderId="0" xfId="49" applyFont="1" applyFill="1" applyBorder="1" applyAlignment="1">
      <alignment vertical="center"/>
    </xf>
    <xf numFmtId="191" fontId="6" fillId="0" borderId="10" xfId="0" applyNumberFormat="1" applyFont="1" applyFill="1" applyBorder="1" applyAlignment="1">
      <alignment vertical="center"/>
    </xf>
    <xf numFmtId="38" fontId="6" fillId="0" borderId="11" xfId="49" applyFont="1" applyFill="1" applyBorder="1" applyAlignment="1">
      <alignment vertical="center"/>
    </xf>
    <xf numFmtId="38" fontId="6" fillId="33" borderId="11" xfId="49" applyFont="1" applyFill="1" applyBorder="1" applyAlignment="1">
      <alignment vertical="center"/>
    </xf>
    <xf numFmtId="49" fontId="6" fillId="0" borderId="23" xfId="0" applyNumberFormat="1" applyFont="1" applyFill="1" applyBorder="1" applyAlignment="1">
      <alignment horizontal="centerContinuous" vertical="center"/>
    </xf>
    <xf numFmtId="49" fontId="6" fillId="0" borderId="25" xfId="0" applyNumberFormat="1" applyFont="1" applyFill="1" applyBorder="1" applyAlignment="1">
      <alignment horizontal="centerContinuous" vertical="center"/>
    </xf>
    <xf numFmtId="49" fontId="6" fillId="0" borderId="24" xfId="0" applyNumberFormat="1" applyFont="1" applyFill="1" applyBorder="1" applyAlignment="1">
      <alignment horizontal="centerContinuous" vertical="center"/>
    </xf>
    <xf numFmtId="49" fontId="6" fillId="0" borderId="19" xfId="0" applyNumberFormat="1" applyFont="1" applyFill="1" applyBorder="1" applyAlignment="1">
      <alignment horizontal="centerContinuous" vertical="center"/>
    </xf>
    <xf numFmtId="49" fontId="6" fillId="0" borderId="17" xfId="0" applyNumberFormat="1" applyFont="1" applyFill="1" applyBorder="1" applyAlignment="1">
      <alignment horizontal="centerContinuous" vertical="center"/>
    </xf>
    <xf numFmtId="0" fontId="6" fillId="0" borderId="23" xfId="0" applyFont="1" applyFill="1" applyBorder="1" applyAlignment="1">
      <alignment horizontal="centerContinuous" vertical="center"/>
    </xf>
    <xf numFmtId="0" fontId="5" fillId="0" borderId="22" xfId="0" applyFont="1" applyFill="1" applyBorder="1" applyAlignment="1">
      <alignment horizontal="centerContinuous" vertical="center"/>
    </xf>
    <xf numFmtId="49" fontId="6" fillId="0" borderId="22" xfId="0" applyNumberFormat="1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Continuous" vertical="center"/>
    </xf>
    <xf numFmtId="49" fontId="6" fillId="0" borderId="10" xfId="0" applyNumberFormat="1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horizontal="centerContinuous"/>
    </xf>
    <xf numFmtId="49" fontId="6" fillId="0" borderId="26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horizontal="centerContinuous" vertical="center"/>
    </xf>
    <xf numFmtId="0" fontId="6" fillId="33" borderId="17" xfId="0" applyFont="1" applyFill="1" applyBorder="1" applyAlignment="1">
      <alignment horizontal="centerContinuous" vertical="center"/>
    </xf>
    <xf numFmtId="0" fontId="6" fillId="33" borderId="24" xfId="0" applyFont="1" applyFill="1" applyBorder="1" applyAlignment="1">
      <alignment horizontal="centerContinuous" vertic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標準 5" xfId="66"/>
    <cellStyle name="標準_a101" xfId="67"/>
    <cellStyle name="標準_Sheet1" xfId="68"/>
    <cellStyle name="標準_Sheet10" xfId="69"/>
    <cellStyle name="標準_Sheet11" xfId="70"/>
    <cellStyle name="標準_Sheet2" xfId="71"/>
    <cellStyle name="標準_Sheet3" xfId="72"/>
    <cellStyle name="標準_Sheet4" xfId="73"/>
    <cellStyle name="標準_Sheet5" xfId="74"/>
    <cellStyle name="標準_Sheet6" xfId="75"/>
    <cellStyle name="標準_Sheet7" xfId="76"/>
    <cellStyle name="標準_Sheet8" xfId="77"/>
    <cellStyle name="標準_Sheet9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" name="AutoShape 38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2" name="AutoShape 39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4" name="AutoShape 41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5" name="AutoShape 42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6" name="AutoShape 43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7" name="AutoShape 44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8" name="AutoShape 45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9" name="AutoShape 46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0" name="AutoShape 47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1" name="AutoShape 48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2" name="AutoShape 49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3" name="AutoShape 50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4" name="AutoShape 51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5" name="AutoShape 52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0</xdr:rowOff>
    </xdr:from>
    <xdr:to>
      <xdr:col>15</xdr:col>
      <xdr:colOff>0</xdr:colOff>
      <xdr:row>26</xdr:row>
      <xdr:rowOff>0</xdr:rowOff>
    </xdr:to>
    <xdr:sp>
      <xdr:nvSpPr>
        <xdr:cNvPr id="16" name="AutoShape 53"/>
        <xdr:cNvSpPr>
          <a:spLocks/>
        </xdr:cNvSpPr>
      </xdr:nvSpPr>
      <xdr:spPr>
        <a:xfrm>
          <a:off x="9172575" y="5200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161925</xdr:rowOff>
    </xdr:from>
    <xdr:to>
      <xdr:col>18</xdr:col>
      <xdr:colOff>9525</xdr:colOff>
      <xdr:row>5</xdr:row>
      <xdr:rowOff>104775</xdr:rowOff>
    </xdr:to>
    <xdr:sp>
      <xdr:nvSpPr>
        <xdr:cNvPr id="1" name="四角形: 角を丸くする 1"/>
        <xdr:cNvSpPr>
          <a:spLocks/>
        </xdr:cNvSpPr>
      </xdr:nvSpPr>
      <xdr:spPr>
        <a:xfrm>
          <a:off x="14039850" y="333375"/>
          <a:ext cx="9525" cy="5715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「現物総額」の項目削除（</a:t>
          </a:r>
          <a:r>
            <a:rPr lang="en-US" cap="none" sz="1100" b="0" i="0" u="none" baseline="0">
              <a:solidFill>
                <a:srgbClr val="FFFFFF"/>
              </a:solidFill>
            </a:rPr>
            <a:t>H30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年より調査対象でなくなったため）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11" max="11" width="10.50390625" style="0" bestFit="1" customWidth="1"/>
  </cols>
  <sheetData>
    <row r="1" ht="18.75">
      <c r="A1" s="8" t="s">
        <v>385</v>
      </c>
    </row>
    <row r="2" ht="18.75">
      <c r="B2" s="8" t="s">
        <v>215</v>
      </c>
    </row>
    <row r="4" spans="2:11" ht="13.5">
      <c r="B4" s="9" t="s">
        <v>236</v>
      </c>
      <c r="C4" t="s">
        <v>235</v>
      </c>
      <c r="K4" s="115"/>
    </row>
    <row r="5" spans="2:3" ht="13.5">
      <c r="B5" s="9" t="s">
        <v>226</v>
      </c>
      <c r="C5" t="s">
        <v>231</v>
      </c>
    </row>
    <row r="6" spans="2:3" ht="13.5">
      <c r="B6" s="9" t="s">
        <v>227</v>
      </c>
      <c r="C6" t="s">
        <v>232</v>
      </c>
    </row>
    <row r="7" spans="2:3" ht="13.5">
      <c r="B7" s="9" t="s">
        <v>228</v>
      </c>
      <c r="C7" t="s">
        <v>305</v>
      </c>
    </row>
    <row r="8" spans="2:3" ht="13.5">
      <c r="B8" s="9" t="s">
        <v>229</v>
      </c>
      <c r="C8" s="116" t="s">
        <v>384</v>
      </c>
    </row>
    <row r="9" spans="2:3" ht="13.5">
      <c r="B9" s="9" t="s">
        <v>230</v>
      </c>
      <c r="C9" t="s">
        <v>233</v>
      </c>
    </row>
    <row r="10" spans="2:11" ht="13.5">
      <c r="B10" s="9" t="s">
        <v>266</v>
      </c>
      <c r="C10" t="s">
        <v>234</v>
      </c>
      <c r="K10" s="3"/>
    </row>
    <row r="11" ht="13.5">
      <c r="B11" s="9"/>
    </row>
    <row r="12" ht="13.5">
      <c r="B12" s="9"/>
    </row>
    <row r="13" ht="13.5">
      <c r="B13" s="9"/>
    </row>
    <row r="14" ht="13.5">
      <c r="B14" s="9"/>
    </row>
    <row r="15" ht="13.5">
      <c r="B15" s="9"/>
    </row>
    <row r="19" ht="13.5">
      <c r="B19" s="9"/>
    </row>
  </sheetData>
  <sheetProtection/>
  <hyperlinks>
    <hyperlink ref="B4" location="'14-1'!A1" display="14-1"/>
    <hyperlink ref="B5" location="'14-2'!A1" display="14-2"/>
    <hyperlink ref="B6" location="'14-3'!A1" display="14-3"/>
    <hyperlink ref="B7" location="'14-4'!A1" display="14-4"/>
    <hyperlink ref="B8" location="'14-5（2月頃出るかも）'!A1" display="14-5"/>
    <hyperlink ref="B9" location="'14-6'!A1" display="14-6"/>
    <hyperlink ref="B10" location="'14-7 '!A1" display="14-7"/>
  </hyperlinks>
  <printOptions/>
  <pageMargins left="0.7" right="0.7" top="0.75" bottom="0.75" header="0.3" footer="0.3"/>
  <pageSetup horizontalDpi="600" verticalDpi="600" orientation="portrait" r:id="rId1"/>
  <ignoredErrors>
    <ignoredError sqref="B4:B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4.875" style="102" customWidth="1"/>
    <col min="2" max="2" width="3.25390625" style="102" bestFit="1" customWidth="1"/>
    <col min="3" max="3" width="2.50390625" style="102" customWidth="1"/>
    <col min="4" max="4" width="3.50390625" style="102" bestFit="1" customWidth="1"/>
    <col min="5" max="5" width="2.50390625" style="102" customWidth="1"/>
    <col min="6" max="12" width="10.75390625" style="102" customWidth="1" outlineLevel="1"/>
    <col min="13" max="14" width="9.50390625" style="102" customWidth="1"/>
    <col min="15" max="16" width="9.50390625" style="257" customWidth="1"/>
    <col min="17" max="17" width="9.50390625" style="102" customWidth="1"/>
    <col min="18" max="18" width="9.50390625" style="257" customWidth="1"/>
    <col min="19" max="19" width="8.625" style="102" customWidth="1"/>
    <col min="20" max="20" width="10.00390625" style="102" bestFit="1" customWidth="1"/>
    <col min="21" max="16384" width="9.00390625" style="102" customWidth="1"/>
  </cols>
  <sheetData>
    <row r="1" spans="1:7" ht="13.5">
      <c r="A1" s="363" t="s">
        <v>241</v>
      </c>
      <c r="B1" s="363"/>
      <c r="C1" s="363"/>
      <c r="D1" s="363"/>
      <c r="E1" s="363"/>
      <c r="F1" s="363"/>
      <c r="G1" s="363"/>
    </row>
    <row r="2" spans="1:6" ht="13.5">
      <c r="A2" s="72" t="s">
        <v>27</v>
      </c>
      <c r="B2" s="72"/>
      <c r="C2" s="72"/>
      <c r="D2" s="72"/>
      <c r="E2" s="72"/>
      <c r="F2" s="72"/>
    </row>
    <row r="3" spans="1:7" ht="27.75" customHeight="1">
      <c r="A3" s="72"/>
      <c r="B3" s="72"/>
      <c r="C3" s="72"/>
      <c r="D3" s="72"/>
      <c r="E3" s="72"/>
      <c r="F3" s="72"/>
      <c r="G3" s="305" t="s">
        <v>464</v>
      </c>
    </row>
    <row r="4" spans="1:20" ht="17.25">
      <c r="A4" s="523" t="s">
        <v>463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306" t="s">
        <v>325</v>
      </c>
      <c r="N4" s="2"/>
      <c r="O4" s="258"/>
      <c r="P4" s="258"/>
      <c r="Q4" s="2"/>
      <c r="R4" s="258"/>
      <c r="S4" s="2"/>
      <c r="T4" s="2"/>
    </row>
    <row r="5" spans="1:20" ht="6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58"/>
      <c r="P5" s="258"/>
      <c r="Q5" s="2"/>
      <c r="R5" s="258"/>
      <c r="S5" s="2"/>
      <c r="T5" s="2"/>
    </row>
    <row r="6" spans="1:20" s="6" customFormat="1" ht="16.5" customHeight="1" thickTop="1">
      <c r="A6" s="524"/>
      <c r="B6" s="524"/>
      <c r="C6" s="524"/>
      <c r="D6" s="524"/>
      <c r="E6" s="525"/>
      <c r="F6" s="519" t="s">
        <v>0</v>
      </c>
      <c r="G6" s="512"/>
      <c r="H6" s="512"/>
      <c r="I6" s="512"/>
      <c r="J6" s="519" t="s">
        <v>262</v>
      </c>
      <c r="K6" s="513"/>
      <c r="L6" s="326" t="s">
        <v>1</v>
      </c>
      <c r="M6" s="512" t="s">
        <v>2</v>
      </c>
      <c r="N6" s="512"/>
      <c r="O6" s="512"/>
      <c r="P6" s="512"/>
      <c r="Q6" s="512"/>
      <c r="R6" s="513"/>
      <c r="S6" s="518" t="s">
        <v>329</v>
      </c>
      <c r="T6" s="517"/>
    </row>
    <row r="7" spans="1:20" s="6" customFormat="1" ht="18" customHeight="1">
      <c r="A7" s="4"/>
      <c r="B7" s="4"/>
      <c r="C7" s="4"/>
      <c r="D7" s="4"/>
      <c r="E7" s="15"/>
      <c r="F7" s="516" t="s">
        <v>3</v>
      </c>
      <c r="G7" s="520"/>
      <c r="H7" s="516" t="s">
        <v>261</v>
      </c>
      <c r="I7" s="521" t="s">
        <v>4</v>
      </c>
      <c r="J7" s="522" t="s">
        <v>5</v>
      </c>
      <c r="K7" s="522" t="s">
        <v>6</v>
      </c>
      <c r="L7" s="521" t="s">
        <v>7</v>
      </c>
      <c r="M7" s="514" t="s">
        <v>28</v>
      </c>
      <c r="N7" s="514"/>
      <c r="O7" s="514"/>
      <c r="P7" s="515"/>
      <c r="Q7" s="516" t="s">
        <v>29</v>
      </c>
      <c r="R7" s="515"/>
      <c r="S7" s="28" t="s">
        <v>30</v>
      </c>
      <c r="T7" s="29" t="s">
        <v>268</v>
      </c>
    </row>
    <row r="8" spans="1:22" s="6" customFormat="1" ht="15" customHeight="1">
      <c r="A8" s="4"/>
      <c r="B8" s="4"/>
      <c r="C8" s="4"/>
      <c r="D8" s="4"/>
      <c r="E8" s="15"/>
      <c r="F8" s="14" t="s">
        <v>348</v>
      </c>
      <c r="G8" s="31" t="s">
        <v>240</v>
      </c>
      <c r="H8" s="14" t="s">
        <v>348</v>
      </c>
      <c r="I8" s="14" t="s">
        <v>348</v>
      </c>
      <c r="J8" s="14" t="s">
        <v>271</v>
      </c>
      <c r="K8" s="31" t="s">
        <v>8</v>
      </c>
      <c r="L8" s="14" t="s">
        <v>271</v>
      </c>
      <c r="M8" s="526" t="s">
        <v>3</v>
      </c>
      <c r="N8" s="526"/>
      <c r="O8" s="527" t="s">
        <v>4</v>
      </c>
      <c r="P8" s="528"/>
      <c r="Q8" s="81" t="s">
        <v>3</v>
      </c>
      <c r="R8" s="269" t="s">
        <v>4</v>
      </c>
      <c r="S8" s="402" t="s">
        <v>461</v>
      </c>
      <c r="T8" s="402" t="s">
        <v>461</v>
      </c>
      <c r="V8" s="323"/>
    </row>
    <row r="9" spans="1:22" s="6" customFormat="1" ht="15" customHeight="1">
      <c r="A9" s="16"/>
      <c r="B9" s="16"/>
      <c r="C9" s="16"/>
      <c r="D9" s="16"/>
      <c r="E9" s="17"/>
      <c r="F9" s="10" t="s">
        <v>9</v>
      </c>
      <c r="G9" s="12" t="s">
        <v>349</v>
      </c>
      <c r="H9" s="10" t="s">
        <v>9</v>
      </c>
      <c r="I9" s="10" t="s">
        <v>9</v>
      </c>
      <c r="J9" s="10" t="s">
        <v>9</v>
      </c>
      <c r="K9" s="10" t="s">
        <v>10</v>
      </c>
      <c r="L9" s="10" t="s">
        <v>9</v>
      </c>
      <c r="M9" s="11" t="s">
        <v>465</v>
      </c>
      <c r="N9" s="12" t="s">
        <v>11</v>
      </c>
      <c r="O9" s="263" t="s">
        <v>465</v>
      </c>
      <c r="P9" s="264" t="s">
        <v>11</v>
      </c>
      <c r="Q9" s="10" t="s">
        <v>11</v>
      </c>
      <c r="R9" s="270" t="s">
        <v>11</v>
      </c>
      <c r="S9" s="403" t="s">
        <v>462</v>
      </c>
      <c r="T9" s="403" t="s">
        <v>462</v>
      </c>
      <c r="V9" s="323"/>
    </row>
    <row r="10" spans="1:22" s="7" customFormat="1" ht="15" customHeight="1">
      <c r="A10" s="32"/>
      <c r="B10" s="32"/>
      <c r="C10" s="32"/>
      <c r="D10" s="32"/>
      <c r="E10" s="33"/>
      <c r="F10" s="34"/>
      <c r="G10" s="35"/>
      <c r="H10" s="36"/>
      <c r="I10" s="35"/>
      <c r="J10" s="35"/>
      <c r="K10" s="35"/>
      <c r="L10" s="35"/>
      <c r="M10" s="37" t="s">
        <v>12</v>
      </c>
      <c r="N10" s="38" t="s">
        <v>12</v>
      </c>
      <c r="O10" s="259" t="s">
        <v>12</v>
      </c>
      <c r="P10" s="265" t="s">
        <v>12</v>
      </c>
      <c r="Q10" s="37" t="s">
        <v>12</v>
      </c>
      <c r="R10" s="265" t="s">
        <v>12</v>
      </c>
      <c r="S10" s="37"/>
      <c r="T10" s="38"/>
      <c r="V10" s="323"/>
    </row>
    <row r="11" spans="1:22" s="6" customFormat="1" ht="15.75" customHeight="1">
      <c r="A11" s="5" t="s">
        <v>327</v>
      </c>
      <c r="B11" s="302" t="s">
        <v>328</v>
      </c>
      <c r="C11" s="336" t="s">
        <v>347</v>
      </c>
      <c r="D11" s="336" t="s">
        <v>346</v>
      </c>
      <c r="E11" s="337"/>
      <c r="F11" s="506">
        <v>100</v>
      </c>
      <c r="G11" s="221">
        <v>100.2</v>
      </c>
      <c r="H11" s="221">
        <v>99.9</v>
      </c>
      <c r="I11" s="221">
        <v>99.9</v>
      </c>
      <c r="J11" s="221">
        <v>101.5</v>
      </c>
      <c r="K11" s="221">
        <v>698.766666666667</v>
      </c>
      <c r="L11" s="221">
        <v>109.3</v>
      </c>
      <c r="M11" s="225">
        <v>586149</v>
      </c>
      <c r="N11" s="225">
        <v>323853</v>
      </c>
      <c r="O11" s="260">
        <v>611545</v>
      </c>
      <c r="P11" s="260">
        <v>310652</v>
      </c>
      <c r="Q11" s="225">
        <v>293379</v>
      </c>
      <c r="R11" s="260">
        <v>286636</v>
      </c>
      <c r="S11" s="221">
        <v>106.1619</v>
      </c>
      <c r="T11" s="307">
        <v>108.0932</v>
      </c>
      <c r="V11" s="323"/>
    </row>
    <row r="12" spans="1:22" s="30" customFormat="1" ht="15.75" customHeight="1">
      <c r="A12" s="18"/>
      <c r="B12" s="302">
        <v>2</v>
      </c>
      <c r="C12" s="336"/>
      <c r="D12" s="336"/>
      <c r="E12" s="337"/>
      <c r="F12" s="506">
        <v>100</v>
      </c>
      <c r="G12" s="221">
        <v>100</v>
      </c>
      <c r="H12" s="221">
        <v>100</v>
      </c>
      <c r="I12" s="221">
        <v>100</v>
      </c>
      <c r="J12" s="221">
        <v>100.3</v>
      </c>
      <c r="K12" s="221">
        <v>675.4749999999999</v>
      </c>
      <c r="L12" s="221">
        <v>111</v>
      </c>
      <c r="M12" s="225">
        <v>609535</v>
      </c>
      <c r="N12" s="225">
        <v>305811</v>
      </c>
      <c r="O12" s="260">
        <v>621170</v>
      </c>
      <c r="P12" s="260">
        <v>290464</v>
      </c>
      <c r="Q12" s="225">
        <v>277926</v>
      </c>
      <c r="R12" s="260">
        <v>253715</v>
      </c>
      <c r="S12" s="221">
        <v>100</v>
      </c>
      <c r="T12" s="307">
        <v>100</v>
      </c>
      <c r="V12" s="324"/>
    </row>
    <row r="13" spans="1:22" s="30" customFormat="1" ht="15.75" customHeight="1">
      <c r="A13" s="20"/>
      <c r="B13" s="304">
        <v>3</v>
      </c>
      <c r="C13" s="322"/>
      <c r="D13" s="322"/>
      <c r="E13" s="21"/>
      <c r="F13" s="222">
        <v>99.8</v>
      </c>
      <c r="G13" s="223">
        <v>99.8</v>
      </c>
      <c r="H13" s="223">
        <v>99.8</v>
      </c>
      <c r="I13" s="223">
        <v>99.5</v>
      </c>
      <c r="J13" s="223">
        <v>105.1</v>
      </c>
      <c r="K13" s="223">
        <f>AVERAGE(K15:K26)</f>
        <v>733.3666666666667</v>
      </c>
      <c r="L13" s="223">
        <v>107.9</v>
      </c>
      <c r="M13" s="507">
        <v>605316</v>
      </c>
      <c r="N13" s="507">
        <v>309469</v>
      </c>
      <c r="O13" s="508">
        <v>638683</v>
      </c>
      <c r="P13" s="508">
        <v>287448</v>
      </c>
      <c r="Q13" s="507">
        <v>279024</v>
      </c>
      <c r="R13" s="508">
        <v>252152</v>
      </c>
      <c r="S13" s="223">
        <v>99.8473</v>
      </c>
      <c r="T13" s="223">
        <v>100.5982</v>
      </c>
      <c r="V13" s="324"/>
    </row>
    <row r="14" spans="1:22" s="30" customFormat="1" ht="15.75" customHeight="1">
      <c r="A14" s="20"/>
      <c r="B14" s="20"/>
      <c r="C14" s="20"/>
      <c r="D14" s="20"/>
      <c r="E14" s="21"/>
      <c r="F14" s="222"/>
      <c r="G14" s="223"/>
      <c r="H14" s="223"/>
      <c r="I14" s="223"/>
      <c r="J14" s="223"/>
      <c r="K14" s="223"/>
      <c r="L14" s="223"/>
      <c r="M14" s="225"/>
      <c r="N14" s="225"/>
      <c r="O14" s="260"/>
      <c r="P14" s="260"/>
      <c r="Q14" s="225"/>
      <c r="R14" s="260"/>
      <c r="S14" s="221"/>
      <c r="T14" s="221"/>
      <c r="V14" s="324"/>
    </row>
    <row r="15" spans="1:22" s="6" customFormat="1" ht="15.75" customHeight="1">
      <c r="A15" s="18" t="s">
        <v>327</v>
      </c>
      <c r="B15" s="18" t="s">
        <v>17</v>
      </c>
      <c r="C15" s="18" t="s">
        <v>13</v>
      </c>
      <c r="D15" s="18" t="s">
        <v>14</v>
      </c>
      <c r="E15" s="303" t="s">
        <v>15</v>
      </c>
      <c r="F15" s="506">
        <v>99.8</v>
      </c>
      <c r="G15" s="221">
        <v>99.8</v>
      </c>
      <c r="H15" s="221">
        <v>99.7</v>
      </c>
      <c r="I15" s="221">
        <v>100.3</v>
      </c>
      <c r="J15" s="221">
        <v>100.8</v>
      </c>
      <c r="K15" s="221">
        <v>681.7</v>
      </c>
      <c r="L15" s="221">
        <v>109.8</v>
      </c>
      <c r="M15" s="225">
        <v>469254</v>
      </c>
      <c r="N15" s="225">
        <v>297629</v>
      </c>
      <c r="O15" s="260">
        <v>444927</v>
      </c>
      <c r="P15" s="260">
        <v>239883</v>
      </c>
      <c r="Q15" s="225">
        <v>267760</v>
      </c>
      <c r="R15" s="260">
        <v>245589</v>
      </c>
      <c r="S15" s="221">
        <v>95.4413</v>
      </c>
      <c r="T15" s="307">
        <v>97.1138</v>
      </c>
      <c r="V15" s="324"/>
    </row>
    <row r="16" spans="1:22" s="6" customFormat="1" ht="15.75" customHeight="1">
      <c r="A16" s="18"/>
      <c r="B16" s="18"/>
      <c r="C16" s="18"/>
      <c r="D16" s="18" t="s">
        <v>16</v>
      </c>
      <c r="E16" s="19"/>
      <c r="F16" s="506">
        <v>99.8</v>
      </c>
      <c r="G16" s="221">
        <v>99.9</v>
      </c>
      <c r="H16" s="221">
        <v>99.8</v>
      </c>
      <c r="I16" s="221">
        <v>99.9</v>
      </c>
      <c r="J16" s="221">
        <v>101.3</v>
      </c>
      <c r="K16" s="221">
        <v>691.2</v>
      </c>
      <c r="L16" s="221">
        <v>107.4</v>
      </c>
      <c r="M16" s="225">
        <v>535392</v>
      </c>
      <c r="N16" s="225">
        <v>280781</v>
      </c>
      <c r="O16" s="260">
        <v>624504</v>
      </c>
      <c r="P16" s="260">
        <v>285522</v>
      </c>
      <c r="Q16" s="225">
        <v>252451</v>
      </c>
      <c r="R16" s="260">
        <v>247014</v>
      </c>
      <c r="S16" s="221">
        <v>90.6178</v>
      </c>
      <c r="T16" s="307">
        <v>90.8291</v>
      </c>
      <c r="V16" s="324"/>
    </row>
    <row r="17" spans="1:22" s="6" customFormat="1" ht="15.75" customHeight="1">
      <c r="A17" s="18"/>
      <c r="B17" s="18"/>
      <c r="C17" s="18"/>
      <c r="D17" s="18" t="s">
        <v>17</v>
      </c>
      <c r="E17" s="19"/>
      <c r="F17" s="506">
        <v>99.9</v>
      </c>
      <c r="G17" s="221">
        <v>100.1</v>
      </c>
      <c r="H17" s="221">
        <v>99.8</v>
      </c>
      <c r="I17" s="221">
        <v>99.8</v>
      </c>
      <c r="J17" s="221">
        <v>102.3</v>
      </c>
      <c r="K17" s="221">
        <v>704.1</v>
      </c>
      <c r="L17" s="221">
        <v>110.1</v>
      </c>
      <c r="M17" s="225">
        <v>484914</v>
      </c>
      <c r="N17" s="225">
        <v>344055</v>
      </c>
      <c r="O17" s="260">
        <v>490799</v>
      </c>
      <c r="P17" s="260">
        <v>314717</v>
      </c>
      <c r="Q17" s="225">
        <v>309800</v>
      </c>
      <c r="R17" s="260">
        <v>255886</v>
      </c>
      <c r="S17" s="221">
        <v>111.4131</v>
      </c>
      <c r="T17" s="307">
        <v>112.2755</v>
      </c>
      <c r="V17" s="324"/>
    </row>
    <row r="18" spans="1:22" s="6" customFormat="1" ht="15.75" customHeight="1">
      <c r="A18" s="18"/>
      <c r="B18" s="18"/>
      <c r="C18" s="18"/>
      <c r="D18" s="18" t="s">
        <v>18</v>
      </c>
      <c r="E18" s="19"/>
      <c r="F18" s="506">
        <v>99.1</v>
      </c>
      <c r="G18" s="221">
        <v>99.3</v>
      </c>
      <c r="H18" s="221">
        <v>99.1</v>
      </c>
      <c r="I18" s="221">
        <v>98.6</v>
      </c>
      <c r="J18" s="221">
        <v>103.2</v>
      </c>
      <c r="K18" s="221">
        <v>714.8</v>
      </c>
      <c r="L18" s="221">
        <v>103.9</v>
      </c>
      <c r="M18" s="225">
        <v>543063</v>
      </c>
      <c r="N18" s="225">
        <v>338638</v>
      </c>
      <c r="O18" s="260">
        <v>615067</v>
      </c>
      <c r="P18" s="260">
        <v>295843</v>
      </c>
      <c r="Q18" s="225">
        <v>301043</v>
      </c>
      <c r="R18" s="260">
        <v>247648</v>
      </c>
      <c r="S18" s="221">
        <v>106.7032</v>
      </c>
      <c r="T18" s="307">
        <v>109.1791</v>
      </c>
      <c r="V18" s="324"/>
    </row>
    <row r="19" spans="1:22" s="6" customFormat="1" ht="15.75" customHeight="1">
      <c r="A19" s="18"/>
      <c r="B19" s="18"/>
      <c r="C19" s="18"/>
      <c r="D19" s="18" t="s">
        <v>19</v>
      </c>
      <c r="E19" s="19"/>
      <c r="F19" s="506">
        <v>99.4</v>
      </c>
      <c r="G19" s="221">
        <v>99.5</v>
      </c>
      <c r="H19" s="221">
        <v>99.5</v>
      </c>
      <c r="I19" s="221">
        <v>98.9</v>
      </c>
      <c r="J19" s="221">
        <v>103.9</v>
      </c>
      <c r="K19" s="221">
        <v>722.5</v>
      </c>
      <c r="L19" s="221">
        <v>109</v>
      </c>
      <c r="M19" s="225">
        <v>489019</v>
      </c>
      <c r="N19" s="225">
        <v>317681</v>
      </c>
      <c r="O19" s="260">
        <v>521412</v>
      </c>
      <c r="P19" s="260">
        <v>257313</v>
      </c>
      <c r="Q19" s="225">
        <v>281063</v>
      </c>
      <c r="R19" s="260">
        <v>226989</v>
      </c>
      <c r="S19" s="221">
        <v>99.2863</v>
      </c>
      <c r="T19" s="307">
        <v>100.9111</v>
      </c>
      <c r="V19" s="324"/>
    </row>
    <row r="20" spans="1:22" s="6" customFormat="1" ht="15.75" customHeight="1">
      <c r="A20" s="18"/>
      <c r="B20" s="18"/>
      <c r="C20" s="18"/>
      <c r="D20" s="18" t="s">
        <v>20</v>
      </c>
      <c r="E20" s="19"/>
      <c r="F20" s="506">
        <v>99.5</v>
      </c>
      <c r="G20" s="221">
        <v>99.5</v>
      </c>
      <c r="H20" s="221">
        <v>99.5</v>
      </c>
      <c r="I20" s="221">
        <v>99</v>
      </c>
      <c r="J20" s="221">
        <v>104.8</v>
      </c>
      <c r="K20" s="221">
        <v>730.9</v>
      </c>
      <c r="L20" s="221">
        <v>112.2</v>
      </c>
      <c r="M20" s="225">
        <v>904078</v>
      </c>
      <c r="N20" s="225">
        <v>281173</v>
      </c>
      <c r="O20" s="260">
        <v>775531</v>
      </c>
      <c r="P20" s="260">
        <v>248635</v>
      </c>
      <c r="Q20" s="225">
        <v>260285</v>
      </c>
      <c r="R20" s="260">
        <v>234148</v>
      </c>
      <c r="S20" s="221">
        <v>93.7056</v>
      </c>
      <c r="T20" s="307">
        <v>92.7265</v>
      </c>
      <c r="V20" s="324"/>
    </row>
    <row r="21" spans="1:22" s="6" customFormat="1" ht="15.75" customHeight="1">
      <c r="A21" s="18"/>
      <c r="B21" s="18"/>
      <c r="C21" s="18"/>
      <c r="D21" s="18" t="s">
        <v>21</v>
      </c>
      <c r="E21" s="19"/>
      <c r="F21" s="506">
        <v>99.7</v>
      </c>
      <c r="G21" s="221">
        <v>99.8</v>
      </c>
      <c r="H21" s="221">
        <v>99.8</v>
      </c>
      <c r="I21" s="221">
        <v>99.2</v>
      </c>
      <c r="J21" s="221">
        <v>106</v>
      </c>
      <c r="K21" s="221">
        <v>740</v>
      </c>
      <c r="L21" s="221">
        <v>107.1</v>
      </c>
      <c r="M21" s="225">
        <v>668062</v>
      </c>
      <c r="N21" s="225">
        <v>302774</v>
      </c>
      <c r="O21" s="260">
        <v>683906</v>
      </c>
      <c r="P21" s="260">
        <v>253723</v>
      </c>
      <c r="Q21" s="225">
        <v>267710</v>
      </c>
      <c r="R21" s="260">
        <v>233012</v>
      </c>
      <c r="S21" s="221">
        <v>96.2163</v>
      </c>
      <c r="T21" s="307">
        <v>98.0633</v>
      </c>
      <c r="V21" s="324"/>
    </row>
    <row r="22" spans="1:22" s="6" customFormat="1" ht="15.75" customHeight="1">
      <c r="A22" s="18"/>
      <c r="B22" s="18"/>
      <c r="C22" s="18"/>
      <c r="D22" s="18" t="s">
        <v>22</v>
      </c>
      <c r="E22" s="19"/>
      <c r="F22" s="506">
        <v>99.7</v>
      </c>
      <c r="G22" s="221">
        <v>99.8</v>
      </c>
      <c r="H22" s="221">
        <v>99.8</v>
      </c>
      <c r="I22" s="221">
        <v>99.4</v>
      </c>
      <c r="J22" s="221">
        <v>106.2</v>
      </c>
      <c r="K22" s="221">
        <v>743.7</v>
      </c>
      <c r="L22" s="221">
        <v>106.8</v>
      </c>
      <c r="M22" s="225">
        <v>555009</v>
      </c>
      <c r="N22" s="225">
        <v>294112</v>
      </c>
      <c r="O22" s="260">
        <v>601781</v>
      </c>
      <c r="P22" s="260">
        <v>290978</v>
      </c>
      <c r="Q22" s="225">
        <v>266638</v>
      </c>
      <c r="R22" s="260">
        <v>245056</v>
      </c>
      <c r="S22" s="221">
        <v>95.2512</v>
      </c>
      <c r="T22" s="307">
        <v>95.7471</v>
      </c>
      <c r="V22" s="324"/>
    </row>
    <row r="23" spans="1:22" s="6" customFormat="1" ht="15.75" customHeight="1">
      <c r="A23" s="18"/>
      <c r="B23" s="18"/>
      <c r="C23" s="18"/>
      <c r="D23" s="18" t="s">
        <v>23</v>
      </c>
      <c r="E23" s="19"/>
      <c r="F23" s="506">
        <v>100.1</v>
      </c>
      <c r="G23" s="221">
        <v>99.8</v>
      </c>
      <c r="H23" s="221">
        <v>100.1</v>
      </c>
      <c r="I23" s="221">
        <v>99.8</v>
      </c>
      <c r="J23" s="221">
        <v>106.6</v>
      </c>
      <c r="K23" s="221">
        <v>748.3</v>
      </c>
      <c r="L23" s="221">
        <v>111.5</v>
      </c>
      <c r="M23" s="225">
        <v>481800</v>
      </c>
      <c r="N23" s="225">
        <v>295779</v>
      </c>
      <c r="O23" s="260">
        <v>489607</v>
      </c>
      <c r="P23" s="260">
        <v>389056</v>
      </c>
      <c r="Q23" s="225">
        <v>265306</v>
      </c>
      <c r="R23" s="260">
        <v>294115</v>
      </c>
      <c r="S23" s="221">
        <v>96.4782</v>
      </c>
      <c r="T23" s="307">
        <v>98.4139</v>
      </c>
      <c r="V23" s="324"/>
    </row>
    <row r="24" spans="1:20" s="6" customFormat="1" ht="15.75" customHeight="1">
      <c r="A24" s="5"/>
      <c r="B24" s="18"/>
      <c r="C24" s="18"/>
      <c r="D24" s="18" t="s">
        <v>24</v>
      </c>
      <c r="E24" s="19"/>
      <c r="F24" s="506">
        <v>99.9</v>
      </c>
      <c r="G24" s="221">
        <v>99.9</v>
      </c>
      <c r="H24" s="221">
        <v>99.9</v>
      </c>
      <c r="I24" s="221">
        <v>99.6</v>
      </c>
      <c r="J24" s="221">
        <v>108.1</v>
      </c>
      <c r="K24" s="221">
        <v>765.8</v>
      </c>
      <c r="L24" s="221">
        <v>100.1</v>
      </c>
      <c r="M24" s="225">
        <v>549269</v>
      </c>
      <c r="N24" s="225">
        <v>312658</v>
      </c>
      <c r="O24" s="260">
        <v>628971</v>
      </c>
      <c r="P24" s="260">
        <v>262730</v>
      </c>
      <c r="Q24" s="225">
        <v>281996</v>
      </c>
      <c r="R24" s="260">
        <v>237072</v>
      </c>
      <c r="S24" s="221">
        <v>99.9793</v>
      </c>
      <c r="T24" s="307">
        <v>100.872</v>
      </c>
    </row>
    <row r="25" spans="1:20" s="6" customFormat="1" ht="15.75" customHeight="1">
      <c r="A25" s="18"/>
      <c r="B25" s="18"/>
      <c r="C25" s="18"/>
      <c r="D25" s="18" t="s">
        <v>25</v>
      </c>
      <c r="E25" s="19"/>
      <c r="F25" s="506">
        <v>100.1</v>
      </c>
      <c r="G25" s="221">
        <v>100.1</v>
      </c>
      <c r="H25" s="221">
        <v>100</v>
      </c>
      <c r="I25" s="221">
        <v>99.8</v>
      </c>
      <c r="J25" s="221">
        <v>108.9</v>
      </c>
      <c r="K25" s="221">
        <v>779.2</v>
      </c>
      <c r="L25" s="221">
        <v>105.7</v>
      </c>
      <c r="M25" s="225">
        <v>481838</v>
      </c>
      <c r="N25" s="225">
        <v>304207</v>
      </c>
      <c r="O25" s="260">
        <v>500715</v>
      </c>
      <c r="P25" s="260">
        <v>309295</v>
      </c>
      <c r="Q25" s="225">
        <v>277029</v>
      </c>
      <c r="R25" s="260">
        <v>286114</v>
      </c>
      <c r="S25" s="221">
        <v>100.0955</v>
      </c>
      <c r="T25" s="307">
        <v>100.0615</v>
      </c>
    </row>
    <row r="26" spans="1:20" s="6" customFormat="1" ht="15.75" customHeight="1">
      <c r="A26" s="22"/>
      <c r="B26" s="22"/>
      <c r="C26" s="22"/>
      <c r="D26" s="22" t="s">
        <v>26</v>
      </c>
      <c r="E26" s="23"/>
      <c r="F26" s="509">
        <v>100.1</v>
      </c>
      <c r="G26" s="224">
        <v>100</v>
      </c>
      <c r="H26" s="224">
        <v>100.1</v>
      </c>
      <c r="I26" s="224">
        <v>99.7</v>
      </c>
      <c r="J26" s="221">
        <v>108.7</v>
      </c>
      <c r="K26" s="224">
        <v>778.2</v>
      </c>
      <c r="L26" s="224">
        <v>106.7</v>
      </c>
      <c r="M26" s="510">
        <v>1102091</v>
      </c>
      <c r="N26" s="510">
        <v>344135</v>
      </c>
      <c r="O26" s="511">
        <v>1286972</v>
      </c>
      <c r="P26" s="511">
        <v>301678</v>
      </c>
      <c r="Q26" s="510">
        <v>317206</v>
      </c>
      <c r="R26" s="511">
        <v>273175</v>
      </c>
      <c r="S26" s="224">
        <v>112.9796</v>
      </c>
      <c r="T26" s="307">
        <v>110.9859</v>
      </c>
    </row>
    <row r="27" spans="1:20" s="6" customFormat="1" ht="12.75" customHeight="1">
      <c r="A27" s="51" t="s">
        <v>238</v>
      </c>
      <c r="B27" s="60"/>
      <c r="C27" s="60"/>
      <c r="D27" s="60"/>
      <c r="E27" s="24"/>
      <c r="F27" s="24"/>
      <c r="G27" s="24"/>
      <c r="H27" s="24"/>
      <c r="I27" s="24"/>
      <c r="J27" s="274"/>
      <c r="K27" s="13"/>
      <c r="L27" s="13"/>
      <c r="M27" s="51"/>
      <c r="N27" s="60"/>
      <c r="O27" s="266"/>
      <c r="P27" s="266"/>
      <c r="Q27" s="24"/>
      <c r="R27" s="271"/>
      <c r="S27" s="24"/>
      <c r="T27" s="274"/>
    </row>
    <row r="28" ht="13.5">
      <c r="A28" s="256" t="s">
        <v>274</v>
      </c>
    </row>
    <row r="29" spans="1:20" s="27" customFormat="1" ht="12.75" customHeight="1">
      <c r="A29" s="61" t="s">
        <v>460</v>
      </c>
      <c r="B29" s="62"/>
      <c r="C29" s="62"/>
      <c r="D29" s="62"/>
      <c r="E29" s="26"/>
      <c r="F29" s="26"/>
      <c r="G29" s="26"/>
      <c r="H29" s="26"/>
      <c r="I29" s="26"/>
      <c r="J29" s="26"/>
      <c r="K29" s="6"/>
      <c r="L29" s="6"/>
      <c r="M29" s="61"/>
      <c r="N29" s="62"/>
      <c r="O29" s="267"/>
      <c r="P29" s="267"/>
      <c r="Q29" s="26"/>
      <c r="R29" s="272"/>
      <c r="S29" s="25"/>
      <c r="T29" s="25"/>
    </row>
    <row r="30" spans="1:20" s="27" customFormat="1" ht="12.75" customHeight="1">
      <c r="A30" s="61" t="s">
        <v>273</v>
      </c>
      <c r="B30" s="63"/>
      <c r="C30" s="64"/>
      <c r="D30" s="51"/>
      <c r="E30" s="6"/>
      <c r="F30" s="6"/>
      <c r="G30" s="6"/>
      <c r="H30" s="6"/>
      <c r="I30" s="6"/>
      <c r="J30" s="6"/>
      <c r="K30" s="6"/>
      <c r="L30" s="6"/>
      <c r="M30" s="61"/>
      <c r="N30" s="63"/>
      <c r="O30" s="268"/>
      <c r="P30" s="261"/>
      <c r="Q30" s="6"/>
      <c r="R30" s="273"/>
      <c r="S30" s="6"/>
      <c r="T30" s="6"/>
    </row>
    <row r="32" ht="13.5">
      <c r="M32" s="262"/>
    </row>
  </sheetData>
  <sheetProtection/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showGridLines="0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 outlineLevelRow="1"/>
  <cols>
    <col min="1" max="2" width="1.75390625" style="106" customWidth="1"/>
    <col min="3" max="3" width="12.625" style="106" customWidth="1"/>
    <col min="4" max="4" width="5.75390625" style="48" customWidth="1"/>
    <col min="5" max="6" width="5.75390625" style="139" customWidth="1"/>
    <col min="7" max="18" width="5.75390625" style="125" customWidth="1"/>
    <col min="19" max="16384" width="9.00390625" style="39" customWidth="1"/>
  </cols>
  <sheetData>
    <row r="1" spans="1:7" ht="13.5">
      <c r="A1" s="364" t="s">
        <v>241</v>
      </c>
      <c r="B1" s="364"/>
      <c r="C1" s="364"/>
      <c r="D1" s="364"/>
      <c r="E1" s="364"/>
      <c r="F1" s="364"/>
      <c r="G1" s="364"/>
    </row>
    <row r="2" spans="1:18" ht="13.5">
      <c r="A2" s="50" t="s">
        <v>27</v>
      </c>
      <c r="B2" s="50"/>
      <c r="C2" s="50"/>
      <c r="D2" s="42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</row>
    <row r="3" spans="1:18" ht="17.25">
      <c r="A3" s="434" t="s">
        <v>102</v>
      </c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  <c r="R3" s="434"/>
    </row>
    <row r="4" spans="1:18" ht="16.5" customHeight="1">
      <c r="A4" s="43"/>
      <c r="B4" s="43"/>
      <c r="C4" s="43"/>
      <c r="D4" s="43"/>
      <c r="E4" s="127"/>
      <c r="F4" s="127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9" t="s">
        <v>399</v>
      </c>
    </row>
    <row r="5" spans="1:18" ht="6" customHeight="1" thickBot="1">
      <c r="A5" s="44"/>
      <c r="B5" s="44"/>
      <c r="C5" s="44"/>
      <c r="D5" s="44"/>
      <c r="E5" s="130"/>
      <c r="F5" s="130"/>
      <c r="G5" s="308"/>
      <c r="H5" s="308"/>
      <c r="I5" s="308"/>
      <c r="J5" s="308"/>
      <c r="K5" s="308"/>
      <c r="L5" s="308"/>
      <c r="M5" s="308"/>
      <c r="N5" s="308"/>
      <c r="O5" s="308"/>
      <c r="P5" s="431"/>
      <c r="Q5" s="431"/>
      <c r="R5" s="431"/>
    </row>
    <row r="6" spans="1:18" s="41" customFormat="1" ht="18.75" customHeight="1" thickTop="1">
      <c r="A6" s="435"/>
      <c r="B6" s="435"/>
      <c r="C6" s="435"/>
      <c r="D6" s="365" t="s">
        <v>397</v>
      </c>
      <c r="E6" s="365" t="s">
        <v>340</v>
      </c>
      <c r="F6" s="366" t="s">
        <v>398</v>
      </c>
      <c r="G6" s="429" t="s">
        <v>391</v>
      </c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</row>
    <row r="7" spans="1:18" s="41" customFormat="1" ht="18.75" customHeight="1">
      <c r="A7" s="40"/>
      <c r="B7" s="40"/>
      <c r="C7" s="40"/>
      <c r="D7" s="432"/>
      <c r="E7" s="432"/>
      <c r="F7" s="433"/>
      <c r="G7" s="131" t="s">
        <v>70</v>
      </c>
      <c r="H7" s="131" t="s">
        <v>69</v>
      </c>
      <c r="I7" s="131" t="s">
        <v>68</v>
      </c>
      <c r="J7" s="131" t="s">
        <v>67</v>
      </c>
      <c r="K7" s="131" t="s">
        <v>66</v>
      </c>
      <c r="L7" s="131" t="s">
        <v>65</v>
      </c>
      <c r="M7" s="131" t="s">
        <v>64</v>
      </c>
      <c r="N7" s="131" t="s">
        <v>63</v>
      </c>
      <c r="O7" s="131" t="s">
        <v>62</v>
      </c>
      <c r="P7" s="131" t="s">
        <v>61</v>
      </c>
      <c r="Q7" s="131" t="s">
        <v>60</v>
      </c>
      <c r="R7" s="131" t="s">
        <v>59</v>
      </c>
    </row>
    <row r="8" spans="1:18" s="41" customFormat="1" ht="21.75" customHeight="1" outlineLevel="1">
      <c r="A8" s="436" t="s">
        <v>101</v>
      </c>
      <c r="B8" s="436"/>
      <c r="C8" s="437"/>
      <c r="D8" s="450">
        <v>99.9</v>
      </c>
      <c r="E8" s="451">
        <v>100</v>
      </c>
      <c r="F8" s="328">
        <v>99.5</v>
      </c>
      <c r="G8" s="311">
        <v>100.3</v>
      </c>
      <c r="H8" s="311">
        <v>99.9</v>
      </c>
      <c r="I8" s="311">
        <v>99.8</v>
      </c>
      <c r="J8" s="311">
        <v>98.6</v>
      </c>
      <c r="K8" s="311">
        <v>98.9</v>
      </c>
      <c r="L8" s="311">
        <v>99</v>
      </c>
      <c r="M8" s="311">
        <v>99.2</v>
      </c>
      <c r="N8" s="311">
        <v>99.4</v>
      </c>
      <c r="O8" s="311">
        <v>99.8</v>
      </c>
      <c r="P8" s="311">
        <v>99.6</v>
      </c>
      <c r="Q8" s="311">
        <v>99.8</v>
      </c>
      <c r="R8" s="311">
        <v>99.7</v>
      </c>
    </row>
    <row r="9" spans="1:18" s="41" customFormat="1" ht="21.75" customHeight="1" outlineLevel="1">
      <c r="A9" s="438"/>
      <c r="B9" s="438" t="s">
        <v>240</v>
      </c>
      <c r="C9" s="439"/>
      <c r="D9" s="452">
        <v>100.1</v>
      </c>
      <c r="E9" s="453">
        <v>100</v>
      </c>
      <c r="F9" s="309">
        <v>99.5</v>
      </c>
      <c r="G9" s="311">
        <v>100.1</v>
      </c>
      <c r="H9" s="311">
        <v>100</v>
      </c>
      <c r="I9" s="311">
        <v>100.2</v>
      </c>
      <c r="J9" s="311">
        <v>98.9</v>
      </c>
      <c r="K9" s="311">
        <v>99.2</v>
      </c>
      <c r="L9" s="311">
        <v>99.3</v>
      </c>
      <c r="M9" s="311">
        <v>99.4</v>
      </c>
      <c r="N9" s="311">
        <v>99.5</v>
      </c>
      <c r="O9" s="311">
        <v>99.4</v>
      </c>
      <c r="P9" s="311">
        <v>99.4</v>
      </c>
      <c r="Q9" s="311">
        <v>99.7</v>
      </c>
      <c r="R9" s="311">
        <v>99.6</v>
      </c>
    </row>
    <row r="10" spans="1:18" s="41" customFormat="1" ht="21.75" customHeight="1" outlineLevel="1">
      <c r="A10" s="438"/>
      <c r="B10" s="448" t="s">
        <v>339</v>
      </c>
      <c r="C10" s="439"/>
      <c r="D10" s="452">
        <v>99.9</v>
      </c>
      <c r="E10" s="453">
        <v>100</v>
      </c>
      <c r="F10" s="309">
        <v>99.4</v>
      </c>
      <c r="G10" s="311">
        <v>100.3</v>
      </c>
      <c r="H10" s="311">
        <v>99.9</v>
      </c>
      <c r="I10" s="311">
        <v>99.8</v>
      </c>
      <c r="J10" s="311">
        <v>98.3</v>
      </c>
      <c r="K10" s="311">
        <v>98.7</v>
      </c>
      <c r="L10" s="311">
        <v>98.8</v>
      </c>
      <c r="M10" s="311">
        <v>99</v>
      </c>
      <c r="N10" s="311">
        <v>99.2</v>
      </c>
      <c r="O10" s="311">
        <v>99.7</v>
      </c>
      <c r="P10" s="311">
        <v>99.5</v>
      </c>
      <c r="Q10" s="311">
        <v>99.7</v>
      </c>
      <c r="R10" s="311">
        <v>99.5</v>
      </c>
    </row>
    <row r="11" spans="1:18" s="82" customFormat="1" ht="21.75" customHeight="1" outlineLevel="1">
      <c r="A11" s="440"/>
      <c r="B11" s="440"/>
      <c r="C11" s="441"/>
      <c r="D11" s="452"/>
      <c r="E11" s="453"/>
      <c r="F11" s="309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</row>
    <row r="12" spans="1:18" s="41" customFormat="1" ht="21.75" customHeight="1" outlineLevel="1">
      <c r="A12" s="438" t="s">
        <v>100</v>
      </c>
      <c r="B12" s="438"/>
      <c r="C12" s="439"/>
      <c r="D12" s="452">
        <v>98.5</v>
      </c>
      <c r="E12" s="454">
        <v>100</v>
      </c>
      <c r="F12" s="226">
        <v>99.3</v>
      </c>
      <c r="G12" s="311">
        <v>99.9</v>
      </c>
      <c r="H12" s="311">
        <v>99</v>
      </c>
      <c r="I12" s="311">
        <v>98.7</v>
      </c>
      <c r="J12" s="311">
        <v>97.8</v>
      </c>
      <c r="K12" s="311">
        <v>98.1</v>
      </c>
      <c r="L12" s="311">
        <v>98.4</v>
      </c>
      <c r="M12" s="311">
        <v>98.7</v>
      </c>
      <c r="N12" s="311">
        <v>99</v>
      </c>
      <c r="O12" s="311">
        <v>100.8</v>
      </c>
      <c r="P12" s="311">
        <v>100.3</v>
      </c>
      <c r="Q12" s="311">
        <v>100.7</v>
      </c>
      <c r="R12" s="311">
        <v>100.4</v>
      </c>
    </row>
    <row r="13" spans="1:18" s="41" customFormat="1" ht="21.75" customHeight="1" outlineLevel="1">
      <c r="A13" s="438" t="s">
        <v>99</v>
      </c>
      <c r="B13" s="438"/>
      <c r="C13" s="439"/>
      <c r="D13" s="452">
        <v>99.5</v>
      </c>
      <c r="E13" s="453">
        <v>100</v>
      </c>
      <c r="F13" s="309">
        <v>97.3</v>
      </c>
      <c r="G13" s="311">
        <v>97.7</v>
      </c>
      <c r="H13" s="311">
        <v>98.3</v>
      </c>
      <c r="I13" s="311">
        <v>98.3</v>
      </c>
      <c r="J13" s="311">
        <v>97.7</v>
      </c>
      <c r="K13" s="311">
        <v>97.6</v>
      </c>
      <c r="L13" s="311">
        <v>97.9</v>
      </c>
      <c r="M13" s="311">
        <v>95.4</v>
      </c>
      <c r="N13" s="311">
        <v>96.6</v>
      </c>
      <c r="O13" s="311">
        <v>94.7</v>
      </c>
      <c r="P13" s="311">
        <v>96.5</v>
      </c>
      <c r="Q13" s="311">
        <v>98.6</v>
      </c>
      <c r="R13" s="311">
        <v>97.8</v>
      </c>
    </row>
    <row r="14" spans="1:18" s="41" customFormat="1" ht="21.75" customHeight="1" outlineLevel="1">
      <c r="A14" s="438"/>
      <c r="B14" s="438" t="s">
        <v>98</v>
      </c>
      <c r="C14" s="439"/>
      <c r="D14" s="452">
        <v>96.5</v>
      </c>
      <c r="E14" s="453">
        <v>100</v>
      </c>
      <c r="F14" s="309">
        <v>102.9</v>
      </c>
      <c r="G14" s="311">
        <v>101.7</v>
      </c>
      <c r="H14" s="311">
        <v>100.9</v>
      </c>
      <c r="I14" s="311">
        <v>99.1</v>
      </c>
      <c r="J14" s="311">
        <v>101</v>
      </c>
      <c r="K14" s="311">
        <v>101.3</v>
      </c>
      <c r="L14" s="311">
        <v>99.7</v>
      </c>
      <c r="M14" s="311">
        <v>103.2</v>
      </c>
      <c r="N14" s="311">
        <v>104.5</v>
      </c>
      <c r="O14" s="311">
        <v>104.6</v>
      </c>
      <c r="P14" s="311">
        <v>105.2</v>
      </c>
      <c r="Q14" s="311">
        <v>105.5</v>
      </c>
      <c r="R14" s="311">
        <v>108.6</v>
      </c>
    </row>
    <row r="15" spans="1:19" s="45" customFormat="1" ht="21.75" customHeight="1" outlineLevel="1">
      <c r="A15" s="438"/>
      <c r="B15" s="438"/>
      <c r="C15" s="439" t="s">
        <v>97</v>
      </c>
      <c r="D15" s="452">
        <v>92.9</v>
      </c>
      <c r="E15" s="453">
        <v>100</v>
      </c>
      <c r="F15" s="309">
        <v>103.5</v>
      </c>
      <c r="G15" s="311">
        <v>99.5</v>
      </c>
      <c r="H15" s="311">
        <v>98.9</v>
      </c>
      <c r="I15" s="311">
        <v>94.8</v>
      </c>
      <c r="J15" s="311">
        <v>100.7</v>
      </c>
      <c r="K15" s="311">
        <v>101.1</v>
      </c>
      <c r="L15" s="311">
        <v>98.9</v>
      </c>
      <c r="M15" s="311">
        <v>105</v>
      </c>
      <c r="N15" s="311">
        <v>107.2</v>
      </c>
      <c r="O15" s="311">
        <v>106.5</v>
      </c>
      <c r="P15" s="311">
        <v>106.4</v>
      </c>
      <c r="Q15" s="311">
        <v>109.2</v>
      </c>
      <c r="R15" s="311">
        <v>113.9</v>
      </c>
      <c r="S15" s="41"/>
    </row>
    <row r="16" spans="1:18" s="41" customFormat="1" ht="21.75" customHeight="1" outlineLevel="1">
      <c r="A16" s="438"/>
      <c r="B16" s="438" t="s">
        <v>96</v>
      </c>
      <c r="C16" s="439"/>
      <c r="D16" s="452">
        <v>99.5</v>
      </c>
      <c r="E16" s="453">
        <v>100</v>
      </c>
      <c r="F16" s="309">
        <v>95.8</v>
      </c>
      <c r="G16" s="311">
        <v>94.5</v>
      </c>
      <c r="H16" s="311">
        <v>94.5</v>
      </c>
      <c r="I16" s="311">
        <v>96.2</v>
      </c>
      <c r="J16" s="311">
        <v>94.5</v>
      </c>
      <c r="K16" s="311">
        <v>94.3</v>
      </c>
      <c r="L16" s="311">
        <v>95.6</v>
      </c>
      <c r="M16" s="311">
        <v>95.7</v>
      </c>
      <c r="N16" s="311">
        <v>96.5</v>
      </c>
      <c r="O16" s="311">
        <v>96.3</v>
      </c>
      <c r="P16" s="311">
        <v>96.8</v>
      </c>
      <c r="Q16" s="311">
        <v>97.4</v>
      </c>
      <c r="R16" s="311">
        <v>97.2</v>
      </c>
    </row>
    <row r="17" spans="1:18" s="41" customFormat="1" ht="21.75" customHeight="1" outlineLevel="1">
      <c r="A17" s="438"/>
      <c r="B17" s="438" t="s">
        <v>95</v>
      </c>
      <c r="C17" s="439"/>
      <c r="D17" s="452">
        <v>98.7</v>
      </c>
      <c r="E17" s="455">
        <v>100</v>
      </c>
      <c r="F17" s="310">
        <v>99.4</v>
      </c>
      <c r="G17" s="311">
        <v>100.7</v>
      </c>
      <c r="H17" s="311">
        <v>99</v>
      </c>
      <c r="I17" s="311">
        <v>103.4</v>
      </c>
      <c r="J17" s="311">
        <v>99.4</v>
      </c>
      <c r="K17" s="311">
        <v>100.5</v>
      </c>
      <c r="L17" s="311">
        <v>97.7</v>
      </c>
      <c r="M17" s="311">
        <v>99.2</v>
      </c>
      <c r="N17" s="311">
        <v>98.3</v>
      </c>
      <c r="O17" s="311">
        <v>99.2</v>
      </c>
      <c r="P17" s="311">
        <v>98.2</v>
      </c>
      <c r="Q17" s="311">
        <v>99.1</v>
      </c>
      <c r="R17" s="311">
        <v>98.7</v>
      </c>
    </row>
    <row r="18" spans="1:18" s="41" customFormat="1" ht="21.75" customHeight="1" outlineLevel="1">
      <c r="A18" s="438"/>
      <c r="B18" s="438" t="s">
        <v>94</v>
      </c>
      <c r="C18" s="439"/>
      <c r="D18" s="452">
        <v>97.2</v>
      </c>
      <c r="E18" s="456">
        <v>100</v>
      </c>
      <c r="F18" s="227">
        <v>98.5</v>
      </c>
      <c r="G18" s="311">
        <v>103.4</v>
      </c>
      <c r="H18" s="311">
        <v>98.4</v>
      </c>
      <c r="I18" s="311">
        <v>94.3</v>
      </c>
      <c r="J18" s="311">
        <v>94.2</v>
      </c>
      <c r="K18" s="311">
        <v>92.2</v>
      </c>
      <c r="L18" s="311">
        <v>94.2</v>
      </c>
      <c r="M18" s="311">
        <v>92.8</v>
      </c>
      <c r="N18" s="311">
        <v>96.1</v>
      </c>
      <c r="O18" s="311">
        <v>113.4</v>
      </c>
      <c r="P18" s="311">
        <v>103.7</v>
      </c>
      <c r="Q18" s="311">
        <v>101.3</v>
      </c>
      <c r="R18" s="311">
        <v>97.5</v>
      </c>
    </row>
    <row r="19" spans="1:18" s="41" customFormat="1" ht="21.75" customHeight="1" outlineLevel="1">
      <c r="A19" s="438"/>
      <c r="B19" s="442"/>
      <c r="C19" s="439" t="s">
        <v>93</v>
      </c>
      <c r="D19" s="452">
        <v>96</v>
      </c>
      <c r="E19" s="456">
        <v>100</v>
      </c>
      <c r="F19" s="227">
        <v>96.4</v>
      </c>
      <c r="G19" s="311">
        <v>105.5</v>
      </c>
      <c r="H19" s="311">
        <v>97</v>
      </c>
      <c r="I19" s="311">
        <v>89.3</v>
      </c>
      <c r="J19" s="311">
        <v>90.2</v>
      </c>
      <c r="K19" s="311">
        <v>86.9</v>
      </c>
      <c r="L19" s="311">
        <v>90.1</v>
      </c>
      <c r="M19" s="311">
        <v>87.3</v>
      </c>
      <c r="N19" s="311">
        <v>91.9</v>
      </c>
      <c r="O19" s="311">
        <v>119.5</v>
      </c>
      <c r="P19" s="311">
        <v>103.7</v>
      </c>
      <c r="Q19" s="311">
        <v>100.3</v>
      </c>
      <c r="R19" s="311">
        <v>95</v>
      </c>
    </row>
    <row r="20" spans="1:18" s="41" customFormat="1" ht="21.75" customHeight="1" outlineLevel="1">
      <c r="A20" s="438"/>
      <c r="B20" s="438" t="s">
        <v>92</v>
      </c>
      <c r="C20" s="439"/>
      <c r="D20" s="452">
        <v>94.5</v>
      </c>
      <c r="E20" s="455">
        <v>100</v>
      </c>
      <c r="F20" s="310">
        <v>96.9</v>
      </c>
      <c r="G20" s="311">
        <v>105.3</v>
      </c>
      <c r="H20" s="311">
        <v>94.9</v>
      </c>
      <c r="I20" s="311">
        <v>93</v>
      </c>
      <c r="J20" s="311">
        <v>88</v>
      </c>
      <c r="K20" s="311">
        <v>97.2</v>
      </c>
      <c r="L20" s="311">
        <v>95.8</v>
      </c>
      <c r="M20" s="311">
        <v>103.7</v>
      </c>
      <c r="N20" s="311">
        <v>97.3</v>
      </c>
      <c r="O20" s="311">
        <v>93.6</v>
      </c>
      <c r="P20" s="311">
        <v>95.4</v>
      </c>
      <c r="Q20" s="311">
        <v>100.4</v>
      </c>
      <c r="R20" s="311">
        <v>98.5</v>
      </c>
    </row>
    <row r="21" spans="1:18" s="41" customFormat="1" ht="21.75" customHeight="1" outlineLevel="1">
      <c r="A21" s="438"/>
      <c r="B21" s="438"/>
      <c r="C21" s="439" t="s">
        <v>91</v>
      </c>
      <c r="D21" s="452">
        <v>94.3</v>
      </c>
      <c r="E21" s="455">
        <v>100</v>
      </c>
      <c r="F21" s="310">
        <v>97.2</v>
      </c>
      <c r="G21" s="311">
        <v>106.3</v>
      </c>
      <c r="H21" s="311">
        <v>95.2</v>
      </c>
      <c r="I21" s="311">
        <v>92.8</v>
      </c>
      <c r="J21" s="311">
        <v>87.1</v>
      </c>
      <c r="K21" s="311">
        <v>97</v>
      </c>
      <c r="L21" s="311">
        <v>95.4</v>
      </c>
      <c r="M21" s="311">
        <v>104</v>
      </c>
      <c r="N21" s="311">
        <v>98.1</v>
      </c>
      <c r="O21" s="311">
        <v>93.8</v>
      </c>
      <c r="P21" s="311">
        <v>95.8</v>
      </c>
      <c r="Q21" s="311">
        <v>101.1</v>
      </c>
      <c r="R21" s="311">
        <v>99.1</v>
      </c>
    </row>
    <row r="22" spans="1:18" s="41" customFormat="1" ht="21.75" customHeight="1" outlineLevel="1">
      <c r="A22" s="438"/>
      <c r="B22" s="438" t="s">
        <v>143</v>
      </c>
      <c r="C22" s="439"/>
      <c r="D22" s="452">
        <v>100.7</v>
      </c>
      <c r="E22" s="455">
        <v>100</v>
      </c>
      <c r="F22" s="310">
        <v>98.9</v>
      </c>
      <c r="G22" s="311">
        <v>98.8</v>
      </c>
      <c r="H22" s="311">
        <v>98.4</v>
      </c>
      <c r="I22" s="311">
        <v>98.1</v>
      </c>
      <c r="J22" s="311">
        <v>97.5</v>
      </c>
      <c r="K22" s="311">
        <v>98.7</v>
      </c>
      <c r="L22" s="311">
        <v>97.8</v>
      </c>
      <c r="M22" s="311">
        <v>98.9</v>
      </c>
      <c r="N22" s="311">
        <v>100.2</v>
      </c>
      <c r="O22" s="311">
        <v>99.5</v>
      </c>
      <c r="P22" s="311">
        <v>99.3</v>
      </c>
      <c r="Q22" s="311">
        <v>99.9</v>
      </c>
      <c r="R22" s="311">
        <v>100</v>
      </c>
    </row>
    <row r="23" spans="1:18" s="41" customFormat="1" ht="21.75" customHeight="1" outlineLevel="1">
      <c r="A23" s="438"/>
      <c r="B23" s="438" t="s">
        <v>90</v>
      </c>
      <c r="C23" s="439"/>
      <c r="D23" s="452">
        <v>98.3</v>
      </c>
      <c r="E23" s="455">
        <v>100</v>
      </c>
      <c r="F23" s="310">
        <v>100.3</v>
      </c>
      <c r="G23" s="311">
        <v>99.1</v>
      </c>
      <c r="H23" s="311">
        <v>100.4</v>
      </c>
      <c r="I23" s="311">
        <v>99.4</v>
      </c>
      <c r="J23" s="311">
        <v>100.3</v>
      </c>
      <c r="K23" s="311">
        <v>99.7</v>
      </c>
      <c r="L23" s="311">
        <v>100.3</v>
      </c>
      <c r="M23" s="311">
        <v>99.8</v>
      </c>
      <c r="N23" s="311">
        <v>100.6</v>
      </c>
      <c r="O23" s="311">
        <v>100.1</v>
      </c>
      <c r="P23" s="311">
        <v>100</v>
      </c>
      <c r="Q23" s="311">
        <v>101.7</v>
      </c>
      <c r="R23" s="311">
        <v>102.5</v>
      </c>
    </row>
    <row r="24" spans="1:18" s="41" customFormat="1" ht="21.75" customHeight="1" outlineLevel="1">
      <c r="A24" s="438"/>
      <c r="B24" s="438" t="s">
        <v>89</v>
      </c>
      <c r="C24" s="439"/>
      <c r="D24" s="452">
        <v>101.3</v>
      </c>
      <c r="E24" s="457">
        <v>100</v>
      </c>
      <c r="F24" s="311">
        <v>100.5</v>
      </c>
      <c r="G24" s="311">
        <v>100.6</v>
      </c>
      <c r="H24" s="311">
        <v>100.6</v>
      </c>
      <c r="I24" s="311">
        <v>101.2</v>
      </c>
      <c r="J24" s="311">
        <v>99.5</v>
      </c>
      <c r="K24" s="311">
        <v>99.8</v>
      </c>
      <c r="L24" s="311">
        <v>100.1</v>
      </c>
      <c r="M24" s="311">
        <v>99.7</v>
      </c>
      <c r="N24" s="311">
        <v>99.6</v>
      </c>
      <c r="O24" s="311">
        <v>100.3</v>
      </c>
      <c r="P24" s="311">
        <v>101.3</v>
      </c>
      <c r="Q24" s="311">
        <v>101.9</v>
      </c>
      <c r="R24" s="311">
        <v>102</v>
      </c>
    </row>
    <row r="25" spans="1:18" s="41" customFormat="1" ht="21.75" customHeight="1" outlineLevel="1">
      <c r="A25" s="438"/>
      <c r="B25" s="438" t="s">
        <v>88</v>
      </c>
      <c r="C25" s="439"/>
      <c r="D25" s="452">
        <v>99.4</v>
      </c>
      <c r="E25" s="458">
        <v>100</v>
      </c>
      <c r="F25" s="228">
        <v>98.5</v>
      </c>
      <c r="G25" s="311">
        <v>98.3</v>
      </c>
      <c r="H25" s="311">
        <v>98.9</v>
      </c>
      <c r="I25" s="311">
        <v>98.6</v>
      </c>
      <c r="J25" s="311">
        <v>94.9</v>
      </c>
      <c r="K25" s="311">
        <v>96.8</v>
      </c>
      <c r="L25" s="311">
        <v>100.3</v>
      </c>
      <c r="M25" s="311">
        <v>99.3</v>
      </c>
      <c r="N25" s="311">
        <v>98</v>
      </c>
      <c r="O25" s="311">
        <v>98.4</v>
      </c>
      <c r="P25" s="311">
        <v>101</v>
      </c>
      <c r="Q25" s="311">
        <v>99.2</v>
      </c>
      <c r="R25" s="311">
        <v>98.9</v>
      </c>
    </row>
    <row r="26" spans="1:18" s="41" customFormat="1" ht="21.75" customHeight="1" outlineLevel="1">
      <c r="A26" s="438"/>
      <c r="B26" s="438" t="s">
        <v>87</v>
      </c>
      <c r="C26" s="439"/>
      <c r="D26" s="452">
        <v>99.2</v>
      </c>
      <c r="E26" s="458">
        <v>100</v>
      </c>
      <c r="F26" s="228">
        <v>101.2</v>
      </c>
      <c r="G26" s="311">
        <v>100.7</v>
      </c>
      <c r="H26" s="311">
        <v>100.7</v>
      </c>
      <c r="I26" s="311">
        <v>101.9</v>
      </c>
      <c r="J26" s="311">
        <v>101</v>
      </c>
      <c r="K26" s="311">
        <v>101.5</v>
      </c>
      <c r="L26" s="311">
        <v>100.6</v>
      </c>
      <c r="M26" s="311">
        <v>101.5</v>
      </c>
      <c r="N26" s="311">
        <v>101.5</v>
      </c>
      <c r="O26" s="311">
        <v>101.5</v>
      </c>
      <c r="P26" s="311">
        <v>101.5</v>
      </c>
      <c r="Q26" s="311">
        <v>100.6</v>
      </c>
      <c r="R26" s="311">
        <v>100.9</v>
      </c>
    </row>
    <row r="27" spans="1:18" s="41" customFormat="1" ht="21.75" customHeight="1" outlineLevel="1">
      <c r="A27" s="438"/>
      <c r="B27" s="438" t="s">
        <v>86</v>
      </c>
      <c r="C27" s="439"/>
      <c r="D27" s="452">
        <v>97.4</v>
      </c>
      <c r="E27" s="457">
        <v>100</v>
      </c>
      <c r="F27" s="311">
        <v>100.2</v>
      </c>
      <c r="G27" s="311">
        <v>100</v>
      </c>
      <c r="H27" s="311">
        <v>100</v>
      </c>
      <c r="I27" s="311">
        <v>100</v>
      </c>
      <c r="J27" s="311">
        <v>100</v>
      </c>
      <c r="K27" s="311">
        <v>100</v>
      </c>
      <c r="L27" s="311">
        <v>100</v>
      </c>
      <c r="M27" s="311">
        <v>100.2</v>
      </c>
      <c r="N27" s="311">
        <v>100.2</v>
      </c>
      <c r="O27" s="311">
        <v>100.2</v>
      </c>
      <c r="P27" s="311">
        <v>100.6</v>
      </c>
      <c r="Q27" s="311">
        <v>100.9</v>
      </c>
      <c r="R27" s="311">
        <v>100.9</v>
      </c>
    </row>
    <row r="28" spans="1:18" s="82" customFormat="1" ht="21.75" customHeight="1" outlineLevel="1">
      <c r="A28" s="440"/>
      <c r="B28" s="440"/>
      <c r="C28" s="441"/>
      <c r="D28" s="452"/>
      <c r="E28" s="457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</row>
    <row r="29" spans="1:18" s="41" customFormat="1" ht="21.75" customHeight="1" outlineLevel="1">
      <c r="A29" s="438" t="s">
        <v>85</v>
      </c>
      <c r="B29" s="438"/>
      <c r="C29" s="439"/>
      <c r="D29" s="452">
        <v>99.6</v>
      </c>
      <c r="E29" s="457">
        <v>100</v>
      </c>
      <c r="F29" s="311">
        <v>100.7</v>
      </c>
      <c r="G29" s="311">
        <v>100.5</v>
      </c>
      <c r="H29" s="311">
        <v>100.5</v>
      </c>
      <c r="I29" s="311">
        <v>100.5</v>
      </c>
      <c r="J29" s="311">
        <v>100.7</v>
      </c>
      <c r="K29" s="311">
        <v>100.7</v>
      </c>
      <c r="L29" s="311">
        <v>100.7</v>
      </c>
      <c r="M29" s="311">
        <v>100.6</v>
      </c>
      <c r="N29" s="311">
        <v>100.7</v>
      </c>
      <c r="O29" s="311">
        <v>100.7</v>
      </c>
      <c r="P29" s="311">
        <v>100.7</v>
      </c>
      <c r="Q29" s="311">
        <v>100.7</v>
      </c>
      <c r="R29" s="311">
        <v>100.8</v>
      </c>
    </row>
    <row r="30" spans="1:18" s="41" customFormat="1" ht="21.75" customHeight="1" outlineLevel="1">
      <c r="A30" s="438"/>
      <c r="B30" s="438" t="s">
        <v>84</v>
      </c>
      <c r="C30" s="439"/>
      <c r="D30" s="452">
        <v>100</v>
      </c>
      <c r="E30" s="457">
        <v>100</v>
      </c>
      <c r="F30" s="311">
        <v>100.1</v>
      </c>
      <c r="G30" s="311">
        <v>100</v>
      </c>
      <c r="H30" s="311">
        <v>100</v>
      </c>
      <c r="I30" s="311">
        <v>100</v>
      </c>
      <c r="J30" s="311">
        <v>100.1</v>
      </c>
      <c r="K30" s="311">
        <v>100.1</v>
      </c>
      <c r="L30" s="311">
        <v>100.2</v>
      </c>
      <c r="M30" s="311">
        <v>100.1</v>
      </c>
      <c r="N30" s="311">
        <v>100.1</v>
      </c>
      <c r="O30" s="311">
        <v>100.2</v>
      </c>
      <c r="P30" s="311">
        <v>100.1</v>
      </c>
      <c r="Q30" s="312">
        <v>100.1</v>
      </c>
      <c r="R30" s="311">
        <v>100.2</v>
      </c>
    </row>
    <row r="31" spans="1:18" s="41" customFormat="1" ht="21.75" customHeight="1" outlineLevel="1">
      <c r="A31" s="438"/>
      <c r="B31" s="438" t="s">
        <v>83</v>
      </c>
      <c r="C31" s="439"/>
      <c r="D31" s="452">
        <v>97.8</v>
      </c>
      <c r="E31" s="459">
        <v>100</v>
      </c>
      <c r="F31" s="229">
        <v>105.7</v>
      </c>
      <c r="G31" s="312">
        <v>105.3</v>
      </c>
      <c r="H31" s="312">
        <v>105.3</v>
      </c>
      <c r="I31" s="312">
        <v>105.4</v>
      </c>
      <c r="J31" s="312">
        <v>106</v>
      </c>
      <c r="K31" s="312">
        <v>106</v>
      </c>
      <c r="L31" s="312">
        <v>106</v>
      </c>
      <c r="M31" s="312">
        <v>105.2</v>
      </c>
      <c r="N31" s="312">
        <v>105.6</v>
      </c>
      <c r="O31" s="312">
        <v>105.6</v>
      </c>
      <c r="P31" s="312">
        <v>105.6</v>
      </c>
      <c r="Q31" s="312">
        <v>105.9</v>
      </c>
      <c r="R31" s="312">
        <v>106.5</v>
      </c>
    </row>
    <row r="32" spans="1:18" s="82" customFormat="1" ht="21.75" customHeight="1" outlineLevel="1">
      <c r="A32" s="440"/>
      <c r="B32" s="440"/>
      <c r="C32" s="441"/>
      <c r="D32" s="452"/>
      <c r="E32" s="459"/>
      <c r="F32" s="229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</row>
    <row r="33" spans="1:18" s="41" customFormat="1" ht="21.75" customHeight="1" outlineLevel="1">
      <c r="A33" s="438" t="s">
        <v>82</v>
      </c>
      <c r="B33" s="438"/>
      <c r="C33" s="439"/>
      <c r="D33" s="452">
        <v>100.7</v>
      </c>
      <c r="E33" s="459">
        <v>100</v>
      </c>
      <c r="F33" s="229">
        <v>102.5</v>
      </c>
      <c r="G33" s="312">
        <v>99</v>
      </c>
      <c r="H33" s="312">
        <v>98.8</v>
      </c>
      <c r="I33" s="312">
        <v>99.3</v>
      </c>
      <c r="J33" s="312">
        <v>99.9</v>
      </c>
      <c r="K33" s="312">
        <v>101.3</v>
      </c>
      <c r="L33" s="312">
        <v>102</v>
      </c>
      <c r="M33" s="312">
        <v>103</v>
      </c>
      <c r="N33" s="312">
        <v>103.6</v>
      </c>
      <c r="O33" s="312">
        <v>104.3</v>
      </c>
      <c r="P33" s="312">
        <v>105.1</v>
      </c>
      <c r="Q33" s="312">
        <v>106.3</v>
      </c>
      <c r="R33" s="312">
        <v>106.8</v>
      </c>
    </row>
    <row r="34" spans="1:18" s="41" customFormat="1" ht="21.75" customHeight="1" outlineLevel="1">
      <c r="A34" s="438"/>
      <c r="B34" s="438" t="s">
        <v>81</v>
      </c>
      <c r="C34" s="443"/>
      <c r="D34" s="452">
        <v>102.7</v>
      </c>
      <c r="E34" s="460">
        <v>100</v>
      </c>
      <c r="F34" s="312">
        <v>101.8</v>
      </c>
      <c r="G34" s="312">
        <v>97.8</v>
      </c>
      <c r="H34" s="312">
        <v>97.6</v>
      </c>
      <c r="I34" s="312">
        <v>97.6</v>
      </c>
      <c r="J34" s="312">
        <v>98</v>
      </c>
      <c r="K34" s="312">
        <v>100.2</v>
      </c>
      <c r="L34" s="312">
        <v>101.3</v>
      </c>
      <c r="M34" s="312">
        <v>102.5</v>
      </c>
      <c r="N34" s="312">
        <v>103.4</v>
      </c>
      <c r="O34" s="312">
        <v>104.2</v>
      </c>
      <c r="P34" s="312">
        <v>105.1</v>
      </c>
      <c r="Q34" s="312">
        <v>106.4</v>
      </c>
      <c r="R34" s="312">
        <v>107.4</v>
      </c>
    </row>
    <row r="35" spans="1:18" s="41" customFormat="1" ht="21.75" customHeight="1" outlineLevel="1">
      <c r="A35" s="438"/>
      <c r="B35" s="438" t="s">
        <v>80</v>
      </c>
      <c r="C35" s="443"/>
      <c r="D35" s="452">
        <v>96</v>
      </c>
      <c r="E35" s="460">
        <v>100</v>
      </c>
      <c r="F35" s="312">
        <v>102.6</v>
      </c>
      <c r="G35" s="312">
        <v>98.9</v>
      </c>
      <c r="H35" s="312">
        <v>99.5</v>
      </c>
      <c r="I35" s="312">
        <v>100.5</v>
      </c>
      <c r="J35" s="312">
        <v>101.3</v>
      </c>
      <c r="K35" s="312">
        <v>102.1</v>
      </c>
      <c r="L35" s="312">
        <v>102.5</v>
      </c>
      <c r="M35" s="312">
        <v>102.9</v>
      </c>
      <c r="N35" s="312">
        <v>102.8</v>
      </c>
      <c r="O35" s="312">
        <v>103.7</v>
      </c>
      <c r="P35" s="312">
        <v>104.4</v>
      </c>
      <c r="Q35" s="312">
        <v>105.9</v>
      </c>
      <c r="R35" s="312">
        <v>107</v>
      </c>
    </row>
    <row r="36" spans="1:18" s="41" customFormat="1" ht="21.75" customHeight="1" outlineLevel="1">
      <c r="A36" s="438"/>
      <c r="B36" s="438" t="s">
        <v>79</v>
      </c>
      <c r="C36" s="439"/>
      <c r="D36" s="452">
        <v>109.9</v>
      </c>
      <c r="E36" s="460">
        <v>100</v>
      </c>
      <c r="F36" s="312">
        <v>123.5</v>
      </c>
      <c r="G36" s="312">
        <v>109.8</v>
      </c>
      <c r="H36" s="312">
        <v>105.4</v>
      </c>
      <c r="I36" s="312">
        <v>113.9</v>
      </c>
      <c r="J36" s="312">
        <v>119.4</v>
      </c>
      <c r="K36" s="312">
        <v>119</v>
      </c>
      <c r="L36" s="312">
        <v>121</v>
      </c>
      <c r="M36" s="312">
        <v>126.9</v>
      </c>
      <c r="N36" s="312">
        <v>127.8</v>
      </c>
      <c r="O36" s="312">
        <v>131.2</v>
      </c>
      <c r="P36" s="312">
        <v>133.8</v>
      </c>
      <c r="Q36" s="312">
        <v>139.3</v>
      </c>
      <c r="R36" s="312">
        <v>135</v>
      </c>
    </row>
    <row r="37" spans="1:18" s="41" customFormat="1" ht="21.75" customHeight="1" outlineLevel="1">
      <c r="A37" s="438"/>
      <c r="B37" s="438" t="s">
        <v>78</v>
      </c>
      <c r="C37" s="439"/>
      <c r="D37" s="452">
        <v>97.2</v>
      </c>
      <c r="E37" s="461">
        <v>100</v>
      </c>
      <c r="F37" s="313">
        <v>100</v>
      </c>
      <c r="G37" s="313">
        <v>100</v>
      </c>
      <c r="H37" s="313">
        <v>100</v>
      </c>
      <c r="I37" s="313">
        <v>100</v>
      </c>
      <c r="J37" s="313">
        <v>100</v>
      </c>
      <c r="K37" s="313">
        <v>100</v>
      </c>
      <c r="L37" s="313">
        <v>100</v>
      </c>
      <c r="M37" s="313">
        <v>100</v>
      </c>
      <c r="N37" s="313">
        <v>100</v>
      </c>
      <c r="O37" s="313">
        <v>100</v>
      </c>
      <c r="P37" s="313">
        <v>100</v>
      </c>
      <c r="Q37" s="313">
        <v>100</v>
      </c>
      <c r="R37" s="313">
        <v>100</v>
      </c>
    </row>
    <row r="38" spans="1:18" s="82" customFormat="1" ht="21.75" customHeight="1" outlineLevel="1">
      <c r="A38" s="440"/>
      <c r="B38" s="440"/>
      <c r="C38" s="441"/>
      <c r="D38" s="452"/>
      <c r="E38" s="461"/>
      <c r="F38" s="313"/>
      <c r="G38" s="313"/>
      <c r="H38" s="313"/>
      <c r="I38" s="313"/>
      <c r="J38" s="313"/>
      <c r="K38" s="313"/>
      <c r="L38" s="313"/>
      <c r="M38" s="313"/>
      <c r="N38" s="313"/>
      <c r="O38" s="313"/>
      <c r="P38" s="313"/>
      <c r="Q38" s="313"/>
      <c r="R38" s="313"/>
    </row>
    <row r="39" spans="1:18" s="41" customFormat="1" ht="21.75" customHeight="1" outlineLevel="1">
      <c r="A39" s="438" t="s">
        <v>77</v>
      </c>
      <c r="B39" s="438"/>
      <c r="C39" s="439"/>
      <c r="D39" s="452">
        <v>98.1</v>
      </c>
      <c r="E39" s="462">
        <v>100</v>
      </c>
      <c r="F39" s="230">
        <v>101.7</v>
      </c>
      <c r="G39" s="313">
        <v>105.4</v>
      </c>
      <c r="H39" s="313">
        <v>102.5</v>
      </c>
      <c r="I39" s="313">
        <v>101.9</v>
      </c>
      <c r="J39" s="313">
        <v>100.2</v>
      </c>
      <c r="K39" s="313">
        <v>99.7</v>
      </c>
      <c r="L39" s="313">
        <v>100.3</v>
      </c>
      <c r="M39" s="313">
        <v>101.2</v>
      </c>
      <c r="N39" s="313">
        <v>102.8</v>
      </c>
      <c r="O39" s="313">
        <v>101.5</v>
      </c>
      <c r="P39" s="313">
        <v>101.4</v>
      </c>
      <c r="Q39" s="313">
        <v>101.9</v>
      </c>
      <c r="R39" s="313">
        <v>101.3</v>
      </c>
    </row>
    <row r="40" spans="1:18" s="41" customFormat="1" ht="21.75" customHeight="1" outlineLevel="1">
      <c r="A40" s="438"/>
      <c r="B40" s="438" t="s">
        <v>76</v>
      </c>
      <c r="C40" s="439"/>
      <c r="D40" s="452">
        <v>99.1</v>
      </c>
      <c r="E40" s="461">
        <v>100</v>
      </c>
      <c r="F40" s="313">
        <v>101.6</v>
      </c>
      <c r="G40" s="313">
        <v>108.3</v>
      </c>
      <c r="H40" s="313">
        <v>103.3</v>
      </c>
      <c r="I40" s="313">
        <v>102.4</v>
      </c>
      <c r="J40" s="313">
        <v>96.5</v>
      </c>
      <c r="K40" s="313">
        <v>96.9</v>
      </c>
      <c r="L40" s="313">
        <v>98.5</v>
      </c>
      <c r="M40" s="313">
        <v>101.4</v>
      </c>
      <c r="N40" s="313">
        <v>104.7</v>
      </c>
      <c r="O40" s="313">
        <v>102.1</v>
      </c>
      <c r="P40" s="313">
        <v>101.3</v>
      </c>
      <c r="Q40" s="313">
        <v>101.6</v>
      </c>
      <c r="R40" s="313">
        <v>102.3</v>
      </c>
    </row>
    <row r="41" spans="1:18" s="41" customFormat="1" ht="21.75" customHeight="1" outlineLevel="1">
      <c r="A41" s="438"/>
      <c r="B41" s="438" t="s">
        <v>75</v>
      </c>
      <c r="C41" s="439"/>
      <c r="D41" s="452">
        <v>104.7</v>
      </c>
      <c r="E41" s="461">
        <v>100</v>
      </c>
      <c r="F41" s="313">
        <v>101.5</v>
      </c>
      <c r="G41" s="313">
        <v>101</v>
      </c>
      <c r="H41" s="313">
        <v>100.2</v>
      </c>
      <c r="I41" s="313">
        <v>98.9</v>
      </c>
      <c r="J41" s="313">
        <v>98.5</v>
      </c>
      <c r="K41" s="313">
        <v>100.5</v>
      </c>
      <c r="L41" s="313">
        <v>99.9</v>
      </c>
      <c r="M41" s="313">
        <v>99.9</v>
      </c>
      <c r="N41" s="313">
        <v>105.9</v>
      </c>
      <c r="O41" s="313">
        <v>103.2</v>
      </c>
      <c r="P41" s="313">
        <v>103.3</v>
      </c>
      <c r="Q41" s="313">
        <v>103.2</v>
      </c>
      <c r="R41" s="313">
        <v>103.2</v>
      </c>
    </row>
    <row r="42" spans="1:18" s="41" customFormat="1" ht="21.75" customHeight="1" outlineLevel="1">
      <c r="A42" s="438"/>
      <c r="B42" s="438" t="s">
        <v>74</v>
      </c>
      <c r="C42" s="439"/>
      <c r="D42" s="452">
        <v>98.9</v>
      </c>
      <c r="E42" s="461">
        <v>100</v>
      </c>
      <c r="F42" s="313">
        <v>94.8</v>
      </c>
      <c r="G42" s="313">
        <v>102.7</v>
      </c>
      <c r="H42" s="313">
        <v>97</v>
      </c>
      <c r="I42" s="313">
        <v>93.3</v>
      </c>
      <c r="J42" s="313">
        <v>96.7</v>
      </c>
      <c r="K42" s="313">
        <v>96.7</v>
      </c>
      <c r="L42" s="313">
        <v>91.7</v>
      </c>
      <c r="M42" s="313">
        <v>93.5</v>
      </c>
      <c r="N42" s="313">
        <v>93</v>
      </c>
      <c r="O42" s="313">
        <v>93.5</v>
      </c>
      <c r="P42" s="313">
        <v>93.5</v>
      </c>
      <c r="Q42" s="313">
        <v>93.5</v>
      </c>
      <c r="R42" s="313">
        <v>92</v>
      </c>
    </row>
    <row r="43" spans="1:18" s="41" customFormat="1" ht="21.75" customHeight="1" outlineLevel="1">
      <c r="A43" s="438"/>
      <c r="B43" s="438" t="s">
        <v>73</v>
      </c>
      <c r="C43" s="439"/>
      <c r="D43" s="452">
        <v>95.7</v>
      </c>
      <c r="E43" s="461">
        <v>100</v>
      </c>
      <c r="F43" s="313">
        <v>101.6</v>
      </c>
      <c r="G43" s="313">
        <v>101.5</v>
      </c>
      <c r="H43" s="313">
        <v>101.2</v>
      </c>
      <c r="I43" s="313">
        <v>100.9</v>
      </c>
      <c r="J43" s="313">
        <v>102.3</v>
      </c>
      <c r="K43" s="313">
        <v>101.1</v>
      </c>
      <c r="L43" s="313">
        <v>100.7</v>
      </c>
      <c r="M43" s="313">
        <v>101.6</v>
      </c>
      <c r="N43" s="313">
        <v>102.8</v>
      </c>
      <c r="O43" s="313">
        <v>100.9</v>
      </c>
      <c r="P43" s="313">
        <v>102.3</v>
      </c>
      <c r="Q43" s="313">
        <v>101.7</v>
      </c>
      <c r="R43" s="313">
        <v>101.7</v>
      </c>
    </row>
    <row r="44" spans="1:18" s="41" customFormat="1" ht="21.75" customHeight="1" outlineLevel="1">
      <c r="A44" s="438"/>
      <c r="B44" s="438" t="s">
        <v>72</v>
      </c>
      <c r="C44" s="439"/>
      <c r="D44" s="452">
        <v>97.6</v>
      </c>
      <c r="E44" s="462">
        <v>100</v>
      </c>
      <c r="F44" s="230">
        <v>104.3</v>
      </c>
      <c r="G44" s="313">
        <v>106</v>
      </c>
      <c r="H44" s="313">
        <v>104.5</v>
      </c>
      <c r="I44" s="313">
        <v>105.1</v>
      </c>
      <c r="J44" s="313">
        <v>106.2</v>
      </c>
      <c r="K44" s="313">
        <v>103.9</v>
      </c>
      <c r="L44" s="313">
        <v>105.5</v>
      </c>
      <c r="M44" s="313">
        <v>103.4</v>
      </c>
      <c r="N44" s="313">
        <v>102.7</v>
      </c>
      <c r="O44" s="313">
        <v>103.3</v>
      </c>
      <c r="P44" s="313">
        <v>103.3</v>
      </c>
      <c r="Q44" s="313">
        <v>105.3</v>
      </c>
      <c r="R44" s="313">
        <v>102.3</v>
      </c>
    </row>
    <row r="45" spans="1:18" s="41" customFormat="1" ht="21.75" customHeight="1" outlineLevel="1">
      <c r="A45" s="444"/>
      <c r="B45" s="444" t="s">
        <v>71</v>
      </c>
      <c r="C45" s="445"/>
      <c r="D45" s="463">
        <v>98.6</v>
      </c>
      <c r="E45" s="464">
        <v>100</v>
      </c>
      <c r="F45" s="231">
        <v>100</v>
      </c>
      <c r="G45" s="231">
        <v>100</v>
      </c>
      <c r="H45" s="231">
        <v>100</v>
      </c>
      <c r="I45" s="231">
        <v>100</v>
      </c>
      <c r="J45" s="231">
        <v>100</v>
      </c>
      <c r="K45" s="231">
        <v>100</v>
      </c>
      <c r="L45" s="231">
        <v>100</v>
      </c>
      <c r="M45" s="231">
        <v>100</v>
      </c>
      <c r="N45" s="231">
        <v>100</v>
      </c>
      <c r="O45" s="231">
        <v>100</v>
      </c>
      <c r="P45" s="231">
        <v>100</v>
      </c>
      <c r="Q45" s="231">
        <v>100</v>
      </c>
      <c r="R45" s="231">
        <v>100</v>
      </c>
    </row>
    <row r="46" spans="1:18" s="41" customFormat="1" ht="21" customHeight="1">
      <c r="A46" s="436" t="s">
        <v>58</v>
      </c>
      <c r="B46" s="436"/>
      <c r="C46" s="437"/>
      <c r="D46" s="452">
        <v>97.8</v>
      </c>
      <c r="E46" s="465">
        <v>100</v>
      </c>
      <c r="F46" s="314">
        <v>97.4</v>
      </c>
      <c r="G46" s="314">
        <v>100.3</v>
      </c>
      <c r="H46" s="314">
        <v>100.4</v>
      </c>
      <c r="I46" s="314">
        <v>100.5</v>
      </c>
      <c r="J46" s="314">
        <v>99.7</v>
      </c>
      <c r="K46" s="314">
        <v>99.5</v>
      </c>
      <c r="L46" s="314">
        <v>98.3</v>
      </c>
      <c r="M46" s="314">
        <v>93.5</v>
      </c>
      <c r="N46" s="314">
        <v>92.6</v>
      </c>
      <c r="O46" s="314">
        <v>96.6</v>
      </c>
      <c r="P46" s="314">
        <v>96.5</v>
      </c>
      <c r="Q46" s="314">
        <v>95.4</v>
      </c>
      <c r="R46" s="314">
        <v>94.9</v>
      </c>
    </row>
    <row r="47" spans="1:18" s="41" customFormat="1" ht="21" customHeight="1">
      <c r="A47" s="438"/>
      <c r="B47" s="438" t="s">
        <v>57</v>
      </c>
      <c r="C47" s="439"/>
      <c r="D47" s="452">
        <v>97.9</v>
      </c>
      <c r="E47" s="465">
        <v>100</v>
      </c>
      <c r="F47" s="314">
        <v>96.5</v>
      </c>
      <c r="G47" s="314">
        <v>100.1</v>
      </c>
      <c r="H47" s="314">
        <v>100.7</v>
      </c>
      <c r="I47" s="314">
        <v>100.2</v>
      </c>
      <c r="J47" s="314">
        <v>98.7</v>
      </c>
      <c r="K47" s="314">
        <v>98.7</v>
      </c>
      <c r="L47" s="314">
        <v>97.8</v>
      </c>
      <c r="M47" s="314">
        <v>91.9</v>
      </c>
      <c r="N47" s="314">
        <v>89.7</v>
      </c>
      <c r="O47" s="314">
        <v>95.5</v>
      </c>
      <c r="P47" s="314">
        <v>95.5</v>
      </c>
      <c r="Q47" s="314">
        <v>94.7</v>
      </c>
      <c r="R47" s="314">
        <v>94</v>
      </c>
    </row>
    <row r="48" spans="1:18" s="41" customFormat="1" ht="21" customHeight="1">
      <c r="A48" s="438"/>
      <c r="B48" s="438"/>
      <c r="C48" s="439" t="s">
        <v>56</v>
      </c>
      <c r="D48" s="452">
        <v>95.4</v>
      </c>
      <c r="E48" s="465">
        <v>100</v>
      </c>
      <c r="F48" s="314">
        <v>100</v>
      </c>
      <c r="G48" s="314">
        <v>100</v>
      </c>
      <c r="H48" s="314">
        <v>100</v>
      </c>
      <c r="I48" s="314">
        <v>100</v>
      </c>
      <c r="J48" s="314">
        <v>100</v>
      </c>
      <c r="K48" s="314">
        <v>100</v>
      </c>
      <c r="L48" s="314">
        <v>100</v>
      </c>
      <c r="M48" s="314">
        <v>100</v>
      </c>
      <c r="N48" s="314">
        <v>100</v>
      </c>
      <c r="O48" s="314">
        <v>100</v>
      </c>
      <c r="P48" s="314">
        <v>100</v>
      </c>
      <c r="Q48" s="314">
        <v>100</v>
      </c>
      <c r="R48" s="314">
        <v>100</v>
      </c>
    </row>
    <row r="49" spans="1:18" s="41" customFormat="1" ht="21" customHeight="1">
      <c r="A49" s="438"/>
      <c r="B49" s="438"/>
      <c r="C49" s="439" t="s">
        <v>55</v>
      </c>
      <c r="D49" s="452">
        <v>98.2</v>
      </c>
      <c r="E49" s="465">
        <v>100</v>
      </c>
      <c r="F49" s="314">
        <v>96.4</v>
      </c>
      <c r="G49" s="314">
        <v>100.1</v>
      </c>
      <c r="H49" s="314">
        <v>100.7</v>
      </c>
      <c r="I49" s="314">
        <v>100.2</v>
      </c>
      <c r="J49" s="314">
        <v>98.7</v>
      </c>
      <c r="K49" s="314">
        <v>98.7</v>
      </c>
      <c r="L49" s="314">
        <v>97.8</v>
      </c>
      <c r="M49" s="314">
        <v>91.7</v>
      </c>
      <c r="N49" s="314">
        <v>89.5</v>
      </c>
      <c r="O49" s="314">
        <v>95.4</v>
      </c>
      <c r="P49" s="314">
        <v>95.4</v>
      </c>
      <c r="Q49" s="314">
        <v>94.6</v>
      </c>
      <c r="R49" s="314">
        <v>93.9</v>
      </c>
    </row>
    <row r="50" spans="1:18" s="41" customFormat="1" ht="21" customHeight="1">
      <c r="A50" s="438"/>
      <c r="B50" s="448" t="s">
        <v>54</v>
      </c>
      <c r="C50" s="439"/>
      <c r="D50" s="452">
        <v>99.1</v>
      </c>
      <c r="E50" s="465">
        <v>100</v>
      </c>
      <c r="F50" s="314">
        <v>96.1</v>
      </c>
      <c r="G50" s="314">
        <v>100.6</v>
      </c>
      <c r="H50" s="314">
        <v>100.6</v>
      </c>
      <c r="I50" s="314">
        <v>100.6</v>
      </c>
      <c r="J50" s="314">
        <v>99.6</v>
      </c>
      <c r="K50" s="314">
        <v>99.6</v>
      </c>
      <c r="L50" s="314">
        <v>96.5</v>
      </c>
      <c r="M50" s="314">
        <v>90.1</v>
      </c>
      <c r="N50" s="314">
        <v>89.5</v>
      </c>
      <c r="O50" s="314">
        <v>95</v>
      </c>
      <c r="P50" s="314">
        <v>95</v>
      </c>
      <c r="Q50" s="314">
        <v>93.9</v>
      </c>
      <c r="R50" s="314">
        <v>92.3</v>
      </c>
    </row>
    <row r="51" spans="1:18" s="41" customFormat="1" ht="21" customHeight="1">
      <c r="A51" s="438"/>
      <c r="B51" s="438"/>
      <c r="C51" s="449" t="s">
        <v>53</v>
      </c>
      <c r="D51" s="452">
        <v>98.8</v>
      </c>
      <c r="E51" s="465">
        <v>100</v>
      </c>
      <c r="F51" s="314">
        <v>94.9</v>
      </c>
      <c r="G51" s="314">
        <v>100.9</v>
      </c>
      <c r="H51" s="314">
        <v>100.9</v>
      </c>
      <c r="I51" s="314">
        <v>100.9</v>
      </c>
      <c r="J51" s="314">
        <v>99.5</v>
      </c>
      <c r="K51" s="314">
        <v>99.5</v>
      </c>
      <c r="L51" s="314">
        <v>95.5</v>
      </c>
      <c r="M51" s="314">
        <v>86.7</v>
      </c>
      <c r="N51" s="314">
        <v>86.1</v>
      </c>
      <c r="O51" s="314">
        <v>93.4</v>
      </c>
      <c r="P51" s="314">
        <v>93.4</v>
      </c>
      <c r="Q51" s="314">
        <v>91.7</v>
      </c>
      <c r="R51" s="314">
        <v>90.7</v>
      </c>
    </row>
    <row r="52" spans="1:18" s="41" customFormat="1" ht="21" customHeight="1">
      <c r="A52" s="438"/>
      <c r="B52" s="438"/>
      <c r="C52" s="439" t="s">
        <v>52</v>
      </c>
      <c r="D52" s="452">
        <v>99.7</v>
      </c>
      <c r="E52" s="466">
        <v>100</v>
      </c>
      <c r="F52" s="315">
        <v>98.4</v>
      </c>
      <c r="G52" s="315">
        <v>100.2</v>
      </c>
      <c r="H52" s="315">
        <v>100.2</v>
      </c>
      <c r="I52" s="315">
        <v>100.2</v>
      </c>
      <c r="J52" s="315">
        <v>99.7</v>
      </c>
      <c r="K52" s="315">
        <v>99.7</v>
      </c>
      <c r="L52" s="315">
        <v>98.5</v>
      </c>
      <c r="M52" s="315">
        <v>96.7</v>
      </c>
      <c r="N52" s="315">
        <v>96</v>
      </c>
      <c r="O52" s="315">
        <v>98.1</v>
      </c>
      <c r="P52" s="315">
        <v>98.1</v>
      </c>
      <c r="Q52" s="315">
        <v>98.1</v>
      </c>
      <c r="R52" s="315">
        <v>95.4</v>
      </c>
    </row>
    <row r="53" spans="1:18" s="41" customFormat="1" ht="21" customHeight="1">
      <c r="A53" s="438"/>
      <c r="B53" s="438" t="s">
        <v>51</v>
      </c>
      <c r="C53" s="439"/>
      <c r="D53" s="452">
        <v>94.2</v>
      </c>
      <c r="E53" s="466">
        <v>100</v>
      </c>
      <c r="F53" s="315">
        <v>98.3</v>
      </c>
      <c r="G53" s="315">
        <v>99.5</v>
      </c>
      <c r="H53" s="315">
        <v>99.6</v>
      </c>
      <c r="I53" s="315">
        <v>99.6</v>
      </c>
      <c r="J53" s="315">
        <v>99.6</v>
      </c>
      <c r="K53" s="315">
        <v>98.1</v>
      </c>
      <c r="L53" s="315">
        <v>99.6</v>
      </c>
      <c r="M53" s="315">
        <v>97.3</v>
      </c>
      <c r="N53" s="315">
        <v>97.3</v>
      </c>
      <c r="O53" s="315">
        <v>97.3</v>
      </c>
      <c r="P53" s="315">
        <v>97.3</v>
      </c>
      <c r="Q53" s="315">
        <v>97.3</v>
      </c>
      <c r="R53" s="315">
        <v>97.3</v>
      </c>
    </row>
    <row r="54" spans="1:18" s="41" customFormat="1" ht="21" customHeight="1">
      <c r="A54" s="438"/>
      <c r="B54" s="438" t="s">
        <v>50</v>
      </c>
      <c r="C54" s="439"/>
      <c r="D54" s="452">
        <v>100.4</v>
      </c>
      <c r="E54" s="466">
        <v>100</v>
      </c>
      <c r="F54" s="315">
        <v>103.1</v>
      </c>
      <c r="G54" s="315">
        <v>101.4</v>
      </c>
      <c r="H54" s="315">
        <v>100.3</v>
      </c>
      <c r="I54" s="315">
        <v>104</v>
      </c>
      <c r="J54" s="315">
        <v>105.3</v>
      </c>
      <c r="K54" s="315">
        <v>104.9</v>
      </c>
      <c r="L54" s="315">
        <v>104.9</v>
      </c>
      <c r="M54" s="315">
        <v>103.7</v>
      </c>
      <c r="N54" s="315">
        <v>105</v>
      </c>
      <c r="O54" s="315">
        <v>105</v>
      </c>
      <c r="P54" s="315">
        <v>103.4</v>
      </c>
      <c r="Q54" s="315">
        <v>97.3</v>
      </c>
      <c r="R54" s="315">
        <v>101.6</v>
      </c>
    </row>
    <row r="55" spans="1:18" s="41" customFormat="1" ht="21" customHeight="1">
      <c r="A55" s="438"/>
      <c r="B55" s="438" t="s">
        <v>49</v>
      </c>
      <c r="C55" s="439"/>
      <c r="D55" s="452">
        <v>96.9</v>
      </c>
      <c r="E55" s="466">
        <v>100</v>
      </c>
      <c r="F55" s="315">
        <v>100</v>
      </c>
      <c r="G55" s="315">
        <v>100</v>
      </c>
      <c r="H55" s="315">
        <v>100</v>
      </c>
      <c r="I55" s="315">
        <v>100</v>
      </c>
      <c r="J55" s="315">
        <v>100</v>
      </c>
      <c r="K55" s="315">
        <v>100</v>
      </c>
      <c r="L55" s="315">
        <v>100</v>
      </c>
      <c r="M55" s="315">
        <v>100</v>
      </c>
      <c r="N55" s="315">
        <v>100</v>
      </c>
      <c r="O55" s="315">
        <v>100</v>
      </c>
      <c r="P55" s="315">
        <v>100</v>
      </c>
      <c r="Q55" s="315">
        <v>100</v>
      </c>
      <c r="R55" s="315">
        <v>100</v>
      </c>
    </row>
    <row r="56" spans="1:18" s="82" customFormat="1" ht="21" customHeight="1">
      <c r="A56" s="440"/>
      <c r="B56" s="440"/>
      <c r="C56" s="441"/>
      <c r="D56" s="452"/>
      <c r="E56" s="466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</row>
    <row r="57" spans="1:18" s="41" customFormat="1" ht="21" customHeight="1">
      <c r="A57" s="438" t="s">
        <v>48</v>
      </c>
      <c r="B57" s="438"/>
      <c r="C57" s="439"/>
      <c r="D57" s="452">
        <v>99.6</v>
      </c>
      <c r="E57" s="466">
        <v>100</v>
      </c>
      <c r="F57" s="315">
        <v>100.5</v>
      </c>
      <c r="G57" s="315">
        <v>99.8</v>
      </c>
      <c r="H57" s="315">
        <v>100.1</v>
      </c>
      <c r="I57" s="315">
        <v>100.2</v>
      </c>
      <c r="J57" s="315">
        <v>100.2</v>
      </c>
      <c r="K57" s="315">
        <v>100.4</v>
      </c>
      <c r="L57" s="315">
        <v>101.3</v>
      </c>
      <c r="M57" s="315">
        <v>100.8</v>
      </c>
      <c r="N57" s="315">
        <v>100.9</v>
      </c>
      <c r="O57" s="315">
        <v>100.6</v>
      </c>
      <c r="P57" s="315">
        <v>101</v>
      </c>
      <c r="Q57" s="315">
        <v>100.7</v>
      </c>
      <c r="R57" s="315">
        <v>100.4</v>
      </c>
    </row>
    <row r="58" spans="1:18" s="41" customFormat="1" ht="21" customHeight="1">
      <c r="A58" s="438"/>
      <c r="B58" s="448" t="s">
        <v>244</v>
      </c>
      <c r="C58" s="439"/>
      <c r="D58" s="452">
        <v>98.9</v>
      </c>
      <c r="E58" s="467">
        <v>100</v>
      </c>
      <c r="F58" s="316">
        <v>100.6</v>
      </c>
      <c r="G58" s="316">
        <v>98.5</v>
      </c>
      <c r="H58" s="316">
        <v>99.4</v>
      </c>
      <c r="I58" s="316">
        <v>99.5</v>
      </c>
      <c r="J58" s="316">
        <v>100.3</v>
      </c>
      <c r="K58" s="316">
        <v>101</v>
      </c>
      <c r="L58" s="316">
        <v>101.5</v>
      </c>
      <c r="M58" s="316">
        <v>100.9</v>
      </c>
      <c r="N58" s="316">
        <v>101.2</v>
      </c>
      <c r="O58" s="316">
        <v>101.7</v>
      </c>
      <c r="P58" s="316">
        <v>101.6</v>
      </c>
      <c r="Q58" s="316">
        <v>100.9</v>
      </c>
      <c r="R58" s="316">
        <v>100.4</v>
      </c>
    </row>
    <row r="59" spans="1:18" s="41" customFormat="1" ht="21" customHeight="1">
      <c r="A59" s="438"/>
      <c r="B59" s="438" t="s">
        <v>134</v>
      </c>
      <c r="C59" s="439"/>
      <c r="D59" s="452">
        <v>98.9</v>
      </c>
      <c r="E59" s="467">
        <v>100</v>
      </c>
      <c r="F59" s="316">
        <v>102.9</v>
      </c>
      <c r="G59" s="316">
        <v>101.3</v>
      </c>
      <c r="H59" s="316">
        <v>101.4</v>
      </c>
      <c r="I59" s="316">
        <v>101.7</v>
      </c>
      <c r="J59" s="316">
        <v>101.6</v>
      </c>
      <c r="K59" s="316">
        <v>101.7</v>
      </c>
      <c r="L59" s="316">
        <v>105.3</v>
      </c>
      <c r="M59" s="316">
        <v>103.6</v>
      </c>
      <c r="N59" s="316">
        <v>103.6</v>
      </c>
      <c r="O59" s="316">
        <v>102.1</v>
      </c>
      <c r="P59" s="316">
        <v>104.9</v>
      </c>
      <c r="Q59" s="316">
        <v>104.2</v>
      </c>
      <c r="R59" s="316">
        <v>103.4</v>
      </c>
    </row>
    <row r="60" spans="1:18" s="41" customFormat="1" ht="21" customHeight="1">
      <c r="A60" s="438"/>
      <c r="B60" s="438" t="s">
        <v>133</v>
      </c>
      <c r="C60" s="439"/>
      <c r="D60" s="452">
        <v>100.1</v>
      </c>
      <c r="E60" s="467">
        <v>100</v>
      </c>
      <c r="F60" s="316">
        <v>99.4</v>
      </c>
      <c r="G60" s="316">
        <v>99.8</v>
      </c>
      <c r="H60" s="316">
        <v>99.8</v>
      </c>
      <c r="I60" s="316">
        <v>99.8</v>
      </c>
      <c r="J60" s="316">
        <v>99.5</v>
      </c>
      <c r="K60" s="316">
        <v>99.5</v>
      </c>
      <c r="L60" s="316">
        <v>99.5</v>
      </c>
      <c r="M60" s="316">
        <v>99.5</v>
      </c>
      <c r="N60" s="316">
        <v>99.5</v>
      </c>
      <c r="O60" s="316">
        <v>99.5</v>
      </c>
      <c r="P60" s="316">
        <v>99</v>
      </c>
      <c r="Q60" s="316">
        <v>99</v>
      </c>
      <c r="R60" s="316">
        <v>99</v>
      </c>
    </row>
    <row r="61" spans="1:18" s="82" customFormat="1" ht="21" customHeight="1">
      <c r="A61" s="440"/>
      <c r="B61" s="440"/>
      <c r="C61" s="441"/>
      <c r="D61" s="452"/>
      <c r="E61" s="467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</row>
    <row r="62" spans="1:18" s="41" customFormat="1" ht="21" customHeight="1">
      <c r="A62" s="438" t="s">
        <v>132</v>
      </c>
      <c r="B62" s="438"/>
      <c r="C62" s="439"/>
      <c r="D62" s="452">
        <v>100</v>
      </c>
      <c r="E62" s="467">
        <v>100</v>
      </c>
      <c r="F62" s="316">
        <v>94.3</v>
      </c>
      <c r="G62" s="316">
        <v>100.2</v>
      </c>
      <c r="H62" s="316">
        <v>100.3</v>
      </c>
      <c r="I62" s="316">
        <v>100.3</v>
      </c>
      <c r="J62" s="316">
        <v>92.4</v>
      </c>
      <c r="K62" s="316">
        <v>92.7</v>
      </c>
      <c r="L62" s="316">
        <v>92.7</v>
      </c>
      <c r="M62" s="316">
        <v>93.7</v>
      </c>
      <c r="N62" s="316">
        <v>92.6</v>
      </c>
      <c r="O62" s="316">
        <v>92.5</v>
      </c>
      <c r="P62" s="316">
        <v>91.3</v>
      </c>
      <c r="Q62" s="316">
        <v>91.8</v>
      </c>
      <c r="R62" s="316">
        <v>91.3</v>
      </c>
    </row>
    <row r="63" spans="1:18" s="41" customFormat="1" ht="21" customHeight="1">
      <c r="A63" s="438"/>
      <c r="B63" s="438" t="s">
        <v>47</v>
      </c>
      <c r="C63" s="439"/>
      <c r="D63" s="452">
        <v>98.2</v>
      </c>
      <c r="E63" s="467">
        <v>100</v>
      </c>
      <c r="F63" s="316">
        <v>100.4</v>
      </c>
      <c r="G63" s="316">
        <v>99.5</v>
      </c>
      <c r="H63" s="316">
        <v>99.2</v>
      </c>
      <c r="I63" s="316">
        <v>100.4</v>
      </c>
      <c r="J63" s="316">
        <v>99.6</v>
      </c>
      <c r="K63" s="316">
        <v>101</v>
      </c>
      <c r="L63" s="316">
        <v>100.3</v>
      </c>
      <c r="M63" s="316">
        <v>101.7</v>
      </c>
      <c r="N63" s="316">
        <v>102.5</v>
      </c>
      <c r="O63" s="316">
        <v>100.6</v>
      </c>
      <c r="P63" s="316">
        <v>100.8</v>
      </c>
      <c r="Q63" s="316">
        <v>99.4</v>
      </c>
      <c r="R63" s="316">
        <v>100</v>
      </c>
    </row>
    <row r="64" spans="1:18" s="41" customFormat="1" ht="21" customHeight="1">
      <c r="A64" s="438"/>
      <c r="B64" s="438" t="s">
        <v>46</v>
      </c>
      <c r="C64" s="439"/>
      <c r="D64" s="452">
        <v>100.5</v>
      </c>
      <c r="E64" s="467">
        <v>100</v>
      </c>
      <c r="F64" s="316">
        <v>102.6</v>
      </c>
      <c r="G64" s="316">
        <v>100.2</v>
      </c>
      <c r="H64" s="316">
        <v>100.5</v>
      </c>
      <c r="I64" s="316">
        <v>101.5</v>
      </c>
      <c r="J64" s="316">
        <v>101.9</v>
      </c>
      <c r="K64" s="316">
        <v>101.9</v>
      </c>
      <c r="L64" s="316">
        <v>102.3</v>
      </c>
      <c r="M64" s="316">
        <v>103</v>
      </c>
      <c r="N64" s="316">
        <v>103.1</v>
      </c>
      <c r="O64" s="316">
        <v>103.1</v>
      </c>
      <c r="P64" s="316">
        <v>104.2</v>
      </c>
      <c r="Q64" s="316">
        <v>105.1</v>
      </c>
      <c r="R64" s="316">
        <v>104.4</v>
      </c>
    </row>
    <row r="65" spans="1:18" s="41" customFormat="1" ht="21" customHeight="1">
      <c r="A65" s="438"/>
      <c r="B65" s="438" t="s">
        <v>45</v>
      </c>
      <c r="C65" s="439"/>
      <c r="D65" s="452">
        <v>99.8</v>
      </c>
      <c r="E65" s="467">
        <v>100</v>
      </c>
      <c r="F65" s="316">
        <v>78.5</v>
      </c>
      <c r="G65" s="316">
        <v>100.5</v>
      </c>
      <c r="H65" s="316">
        <v>100.1</v>
      </c>
      <c r="I65" s="316">
        <v>98.1</v>
      </c>
      <c r="J65" s="316">
        <v>74.3</v>
      </c>
      <c r="K65" s="316">
        <v>74.7</v>
      </c>
      <c r="L65" s="316">
        <v>74.2</v>
      </c>
      <c r="M65" s="316">
        <v>75.6</v>
      </c>
      <c r="N65" s="316">
        <v>72.3</v>
      </c>
      <c r="O65" s="316">
        <v>72.3</v>
      </c>
      <c r="P65" s="316">
        <v>66.7</v>
      </c>
      <c r="Q65" s="316">
        <v>66.7</v>
      </c>
      <c r="R65" s="316">
        <v>66.3</v>
      </c>
    </row>
    <row r="66" spans="1:18" s="82" customFormat="1" ht="21" customHeight="1">
      <c r="A66" s="440"/>
      <c r="B66" s="440"/>
      <c r="C66" s="441"/>
      <c r="D66" s="452"/>
      <c r="E66" s="467"/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</row>
    <row r="67" spans="1:18" s="41" customFormat="1" ht="21" customHeight="1">
      <c r="A67" s="438" t="s">
        <v>44</v>
      </c>
      <c r="B67" s="438"/>
      <c r="C67" s="439"/>
      <c r="D67" s="452">
        <v>107</v>
      </c>
      <c r="E67" s="468">
        <v>100</v>
      </c>
      <c r="F67" s="317">
        <v>100.3</v>
      </c>
      <c r="G67" s="317">
        <v>98.4</v>
      </c>
      <c r="H67" s="317">
        <v>98.4</v>
      </c>
      <c r="I67" s="317">
        <v>98.4</v>
      </c>
      <c r="J67" s="317">
        <v>101</v>
      </c>
      <c r="K67" s="317">
        <v>101</v>
      </c>
      <c r="L67" s="317">
        <v>101</v>
      </c>
      <c r="M67" s="317">
        <v>101</v>
      </c>
      <c r="N67" s="317">
        <v>101</v>
      </c>
      <c r="O67" s="317">
        <v>101</v>
      </c>
      <c r="P67" s="317">
        <v>101</v>
      </c>
      <c r="Q67" s="317">
        <v>101</v>
      </c>
      <c r="R67" s="317">
        <v>101</v>
      </c>
    </row>
    <row r="68" spans="1:18" s="41" customFormat="1" ht="21" customHeight="1">
      <c r="A68" s="438"/>
      <c r="B68" s="438" t="s">
        <v>43</v>
      </c>
      <c r="C68" s="439"/>
      <c r="D68" s="452">
        <v>113.5</v>
      </c>
      <c r="E68" s="468">
        <v>100</v>
      </c>
      <c r="F68" s="317">
        <v>100.1</v>
      </c>
      <c r="G68" s="317">
        <v>97.7</v>
      </c>
      <c r="H68" s="317">
        <v>97.7</v>
      </c>
      <c r="I68" s="317">
        <v>97.7</v>
      </c>
      <c r="J68" s="317">
        <v>100.9</v>
      </c>
      <c r="K68" s="317">
        <v>100.9</v>
      </c>
      <c r="L68" s="317">
        <v>100.9</v>
      </c>
      <c r="M68" s="317">
        <v>100.9</v>
      </c>
      <c r="N68" s="317">
        <v>100.9</v>
      </c>
      <c r="O68" s="317">
        <v>100.9</v>
      </c>
      <c r="P68" s="317">
        <v>100.9</v>
      </c>
      <c r="Q68" s="317">
        <v>100.9</v>
      </c>
      <c r="R68" s="317">
        <v>100.9</v>
      </c>
    </row>
    <row r="69" spans="1:18" s="41" customFormat="1" ht="21" customHeight="1">
      <c r="A69" s="438"/>
      <c r="B69" s="448" t="s">
        <v>42</v>
      </c>
      <c r="C69" s="439"/>
      <c r="D69" s="452">
        <v>98.7</v>
      </c>
      <c r="E69" s="468">
        <v>100</v>
      </c>
      <c r="F69" s="317">
        <v>100.2</v>
      </c>
      <c r="G69" s="317">
        <v>100.2</v>
      </c>
      <c r="H69" s="317">
        <v>100.2</v>
      </c>
      <c r="I69" s="317">
        <v>100.2</v>
      </c>
      <c r="J69" s="317">
        <v>100.2</v>
      </c>
      <c r="K69" s="317">
        <v>100.2</v>
      </c>
      <c r="L69" s="317">
        <v>100.2</v>
      </c>
      <c r="M69" s="317">
        <v>100.2</v>
      </c>
      <c r="N69" s="317">
        <v>100.2</v>
      </c>
      <c r="O69" s="317">
        <v>100.2</v>
      </c>
      <c r="P69" s="317">
        <v>100.2</v>
      </c>
      <c r="Q69" s="317">
        <v>100.2</v>
      </c>
      <c r="R69" s="317">
        <v>100.2</v>
      </c>
    </row>
    <row r="70" spans="1:18" s="41" customFormat="1" ht="21" customHeight="1">
      <c r="A70" s="438"/>
      <c r="B70" s="438" t="s">
        <v>41</v>
      </c>
      <c r="C70" s="439"/>
      <c r="D70" s="452">
        <v>95.4</v>
      </c>
      <c r="E70" s="468">
        <v>100</v>
      </c>
      <c r="F70" s="317">
        <v>101.4</v>
      </c>
      <c r="G70" s="317">
        <v>101.3</v>
      </c>
      <c r="H70" s="317">
        <v>101.3</v>
      </c>
      <c r="I70" s="317">
        <v>101.3</v>
      </c>
      <c r="J70" s="317">
        <v>101.4</v>
      </c>
      <c r="K70" s="317">
        <v>101.4</v>
      </c>
      <c r="L70" s="317">
        <v>101.4</v>
      </c>
      <c r="M70" s="317">
        <v>101.4</v>
      </c>
      <c r="N70" s="317">
        <v>101.4</v>
      </c>
      <c r="O70" s="317">
        <v>101.4</v>
      </c>
      <c r="P70" s="317">
        <v>101.4</v>
      </c>
      <c r="Q70" s="317">
        <v>101.4</v>
      </c>
      <c r="R70" s="317">
        <v>101.4</v>
      </c>
    </row>
    <row r="71" spans="1:18" s="82" customFormat="1" ht="21" customHeight="1">
      <c r="A71" s="440"/>
      <c r="B71" s="440"/>
      <c r="C71" s="441"/>
      <c r="D71" s="452"/>
      <c r="E71" s="468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7"/>
      <c r="R71" s="317"/>
    </row>
    <row r="72" spans="1:18" s="41" customFormat="1" ht="21" customHeight="1">
      <c r="A72" s="438" t="s">
        <v>40</v>
      </c>
      <c r="B72" s="438"/>
      <c r="C72" s="439"/>
      <c r="D72" s="452">
        <v>100.6</v>
      </c>
      <c r="E72" s="468">
        <v>100</v>
      </c>
      <c r="F72" s="317">
        <v>100.7</v>
      </c>
      <c r="G72" s="317">
        <v>100.3</v>
      </c>
      <c r="H72" s="317">
        <v>100.1</v>
      </c>
      <c r="I72" s="317">
        <v>99.7</v>
      </c>
      <c r="J72" s="317">
        <v>100.7</v>
      </c>
      <c r="K72" s="317">
        <v>101.6</v>
      </c>
      <c r="L72" s="317">
        <v>100.8</v>
      </c>
      <c r="M72" s="317">
        <v>101.7</v>
      </c>
      <c r="N72" s="317">
        <v>102.4</v>
      </c>
      <c r="O72" s="317">
        <v>100.6</v>
      </c>
      <c r="P72" s="317">
        <v>100.6</v>
      </c>
      <c r="Q72" s="317">
        <v>100.3</v>
      </c>
      <c r="R72" s="317">
        <v>100.2</v>
      </c>
    </row>
    <row r="73" spans="1:18" s="41" customFormat="1" ht="21" customHeight="1">
      <c r="A73" s="438"/>
      <c r="B73" s="438" t="s">
        <v>39</v>
      </c>
      <c r="C73" s="439"/>
      <c r="D73" s="452">
        <v>98.5</v>
      </c>
      <c r="E73" s="468">
        <v>100</v>
      </c>
      <c r="F73" s="317">
        <v>98.4</v>
      </c>
      <c r="G73" s="317">
        <v>97.1</v>
      </c>
      <c r="H73" s="317">
        <v>97.8</v>
      </c>
      <c r="I73" s="317">
        <v>96.8</v>
      </c>
      <c r="J73" s="317">
        <v>97.6</v>
      </c>
      <c r="K73" s="317">
        <v>97.6</v>
      </c>
      <c r="L73" s="317">
        <v>97.7</v>
      </c>
      <c r="M73" s="317">
        <v>98.6</v>
      </c>
      <c r="N73" s="317">
        <v>97.9</v>
      </c>
      <c r="O73" s="317">
        <v>99</v>
      </c>
      <c r="P73" s="317">
        <v>100.5</v>
      </c>
      <c r="Q73" s="317">
        <v>99.9</v>
      </c>
      <c r="R73" s="317">
        <v>100.7</v>
      </c>
    </row>
    <row r="74" spans="1:18" s="41" customFormat="1" ht="21" customHeight="1">
      <c r="A74" s="438"/>
      <c r="B74" s="438" t="s">
        <v>38</v>
      </c>
      <c r="C74" s="439"/>
      <c r="D74" s="452">
        <v>99.3</v>
      </c>
      <c r="E74" s="469">
        <v>100</v>
      </c>
      <c r="F74" s="318">
        <v>98.7</v>
      </c>
      <c r="G74" s="318">
        <v>100.5</v>
      </c>
      <c r="H74" s="318">
        <v>99.8</v>
      </c>
      <c r="I74" s="318">
        <v>99.5</v>
      </c>
      <c r="J74" s="318">
        <v>99.5</v>
      </c>
      <c r="K74" s="318">
        <v>102.3</v>
      </c>
      <c r="L74" s="318">
        <v>100.7</v>
      </c>
      <c r="M74" s="318">
        <v>100.3</v>
      </c>
      <c r="N74" s="318">
        <v>100.8</v>
      </c>
      <c r="O74" s="318">
        <v>97.2</v>
      </c>
      <c r="P74" s="318">
        <v>95.6</v>
      </c>
      <c r="Q74" s="318">
        <v>94.8</v>
      </c>
      <c r="R74" s="318">
        <v>93.4</v>
      </c>
    </row>
    <row r="75" spans="1:18" s="41" customFormat="1" ht="21" customHeight="1">
      <c r="A75" s="438"/>
      <c r="B75" s="438" t="s">
        <v>37</v>
      </c>
      <c r="C75" s="439"/>
      <c r="D75" s="452">
        <v>95.5</v>
      </c>
      <c r="E75" s="469">
        <v>100</v>
      </c>
      <c r="F75" s="318">
        <v>100.8</v>
      </c>
      <c r="G75" s="318">
        <v>100.1</v>
      </c>
      <c r="H75" s="318">
        <v>100.2</v>
      </c>
      <c r="I75" s="318">
        <v>100.4</v>
      </c>
      <c r="J75" s="318">
        <v>100.6</v>
      </c>
      <c r="K75" s="318">
        <v>100.6</v>
      </c>
      <c r="L75" s="318">
        <v>100.4</v>
      </c>
      <c r="M75" s="318">
        <v>101</v>
      </c>
      <c r="N75" s="318">
        <v>101.1</v>
      </c>
      <c r="O75" s="318">
        <v>101.2</v>
      </c>
      <c r="P75" s="318">
        <v>101.3</v>
      </c>
      <c r="Q75" s="318">
        <v>101.3</v>
      </c>
      <c r="R75" s="318">
        <v>101.2</v>
      </c>
    </row>
    <row r="76" spans="1:18" s="41" customFormat="1" ht="21" customHeight="1">
      <c r="A76" s="438"/>
      <c r="B76" s="438" t="s">
        <v>36</v>
      </c>
      <c r="C76" s="439"/>
      <c r="D76" s="452">
        <v>102.3</v>
      </c>
      <c r="E76" s="469">
        <v>100</v>
      </c>
      <c r="F76" s="318">
        <v>101.7</v>
      </c>
      <c r="G76" s="318">
        <v>100.8</v>
      </c>
      <c r="H76" s="318">
        <v>100.5</v>
      </c>
      <c r="I76" s="318">
        <v>100.1</v>
      </c>
      <c r="J76" s="318">
        <v>101.5</v>
      </c>
      <c r="K76" s="318">
        <v>102.1</v>
      </c>
      <c r="L76" s="318">
        <v>101.3</v>
      </c>
      <c r="M76" s="318">
        <v>102.7</v>
      </c>
      <c r="N76" s="318">
        <v>103.8</v>
      </c>
      <c r="O76" s="318">
        <v>101.7</v>
      </c>
      <c r="P76" s="318">
        <v>102.2</v>
      </c>
      <c r="Q76" s="318">
        <v>102</v>
      </c>
      <c r="R76" s="318">
        <v>102.3</v>
      </c>
    </row>
    <row r="77" spans="1:18" s="82" customFormat="1" ht="21" customHeight="1">
      <c r="A77" s="440"/>
      <c r="B77" s="440"/>
      <c r="C77" s="441"/>
      <c r="D77" s="452"/>
      <c r="E77" s="470"/>
      <c r="F77" s="327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</row>
    <row r="78" spans="1:18" s="41" customFormat="1" ht="21" customHeight="1">
      <c r="A78" s="47" t="s">
        <v>35</v>
      </c>
      <c r="B78" s="47"/>
      <c r="C78" s="446"/>
      <c r="D78" s="452">
        <v>105.5</v>
      </c>
      <c r="E78" s="469">
        <v>100</v>
      </c>
      <c r="F78" s="318">
        <v>100.8</v>
      </c>
      <c r="G78" s="318">
        <v>100.3</v>
      </c>
      <c r="H78" s="318">
        <v>101</v>
      </c>
      <c r="I78" s="318">
        <v>100.7</v>
      </c>
      <c r="J78" s="318">
        <v>100.4</v>
      </c>
      <c r="K78" s="318">
        <v>100.6</v>
      </c>
      <c r="L78" s="318">
        <v>100.6</v>
      </c>
      <c r="M78" s="318">
        <v>100.7</v>
      </c>
      <c r="N78" s="318">
        <v>101.7</v>
      </c>
      <c r="O78" s="318">
        <v>100.7</v>
      </c>
      <c r="P78" s="318">
        <v>100.9</v>
      </c>
      <c r="Q78" s="318">
        <v>100.9</v>
      </c>
      <c r="R78" s="318">
        <v>100.8</v>
      </c>
    </row>
    <row r="79" spans="1:18" s="41" customFormat="1" ht="21" customHeight="1">
      <c r="A79" s="47"/>
      <c r="B79" s="47" t="s">
        <v>34</v>
      </c>
      <c r="C79" s="446"/>
      <c r="D79" s="452">
        <v>98.3</v>
      </c>
      <c r="E79" s="469">
        <v>100</v>
      </c>
      <c r="F79" s="318">
        <v>100.4</v>
      </c>
      <c r="G79" s="318">
        <v>100.3</v>
      </c>
      <c r="H79" s="318">
        <v>100.3</v>
      </c>
      <c r="I79" s="318">
        <v>100.3</v>
      </c>
      <c r="J79" s="318">
        <v>100.1</v>
      </c>
      <c r="K79" s="318">
        <v>100.5</v>
      </c>
      <c r="L79" s="318">
        <v>100.5</v>
      </c>
      <c r="M79" s="318">
        <v>100.5</v>
      </c>
      <c r="N79" s="318">
        <v>100.5</v>
      </c>
      <c r="O79" s="318">
        <v>100.5</v>
      </c>
      <c r="P79" s="318">
        <v>100.5</v>
      </c>
      <c r="Q79" s="318">
        <v>100.5</v>
      </c>
      <c r="R79" s="318">
        <v>100.5</v>
      </c>
    </row>
    <row r="80" spans="1:18" s="41" customFormat="1" ht="21" customHeight="1">
      <c r="A80" s="47"/>
      <c r="B80" s="440" t="s">
        <v>33</v>
      </c>
      <c r="C80" s="441"/>
      <c r="D80" s="452">
        <v>99.2</v>
      </c>
      <c r="E80" s="469">
        <v>100</v>
      </c>
      <c r="F80" s="318">
        <v>98.6</v>
      </c>
      <c r="G80" s="318">
        <v>98.2</v>
      </c>
      <c r="H80" s="318">
        <v>99.8</v>
      </c>
      <c r="I80" s="318">
        <v>98.8</v>
      </c>
      <c r="J80" s="318">
        <v>97.6</v>
      </c>
      <c r="K80" s="318">
        <v>98.9</v>
      </c>
      <c r="L80" s="318">
        <v>99.2</v>
      </c>
      <c r="M80" s="318">
        <v>99.2</v>
      </c>
      <c r="N80" s="318">
        <v>98.9</v>
      </c>
      <c r="O80" s="318">
        <v>99.1</v>
      </c>
      <c r="P80" s="318">
        <v>97.9</v>
      </c>
      <c r="Q80" s="318">
        <v>98</v>
      </c>
      <c r="R80" s="318">
        <v>97.6</v>
      </c>
    </row>
    <row r="81" spans="1:18" s="41" customFormat="1" ht="21" customHeight="1">
      <c r="A81" s="47"/>
      <c r="B81" s="440" t="s">
        <v>32</v>
      </c>
      <c r="C81" s="441"/>
      <c r="D81" s="452">
        <v>97.4</v>
      </c>
      <c r="E81" s="471">
        <v>100</v>
      </c>
      <c r="F81" s="319">
        <v>99.1</v>
      </c>
      <c r="G81" s="319">
        <v>97.9</v>
      </c>
      <c r="H81" s="319">
        <v>100.7</v>
      </c>
      <c r="I81" s="319">
        <v>100.8</v>
      </c>
      <c r="J81" s="319">
        <v>101.3</v>
      </c>
      <c r="K81" s="319">
        <v>99.3</v>
      </c>
      <c r="L81" s="319">
        <v>98.3</v>
      </c>
      <c r="M81" s="319">
        <v>97.5</v>
      </c>
      <c r="N81" s="319">
        <v>97.5</v>
      </c>
      <c r="O81" s="319">
        <v>97.5</v>
      </c>
      <c r="P81" s="319">
        <v>99.3</v>
      </c>
      <c r="Q81" s="319">
        <v>99.4</v>
      </c>
      <c r="R81" s="319">
        <v>99.1</v>
      </c>
    </row>
    <row r="82" spans="1:18" s="41" customFormat="1" ht="21" customHeight="1">
      <c r="A82" s="47"/>
      <c r="B82" s="440" t="s">
        <v>237</v>
      </c>
      <c r="C82" s="441"/>
      <c r="D82" s="452">
        <v>96.4</v>
      </c>
      <c r="E82" s="471">
        <v>100</v>
      </c>
      <c r="F82" s="319">
        <v>108.5</v>
      </c>
      <c r="G82" s="319">
        <v>106.8</v>
      </c>
      <c r="H82" s="319">
        <v>106.8</v>
      </c>
      <c r="I82" s="319">
        <v>106.8</v>
      </c>
      <c r="J82" s="319">
        <v>106.8</v>
      </c>
      <c r="K82" s="319">
        <v>106.8</v>
      </c>
      <c r="L82" s="319">
        <v>106.8</v>
      </c>
      <c r="M82" s="319">
        <v>106.8</v>
      </c>
      <c r="N82" s="319">
        <v>106.8</v>
      </c>
      <c r="O82" s="319">
        <v>106.8</v>
      </c>
      <c r="P82" s="319">
        <v>113.5</v>
      </c>
      <c r="Q82" s="319">
        <v>113.5</v>
      </c>
      <c r="R82" s="319">
        <v>113.5</v>
      </c>
    </row>
    <row r="83" spans="1:18" s="41" customFormat="1" ht="21" customHeight="1">
      <c r="A83" s="447"/>
      <c r="B83" s="444" t="s">
        <v>31</v>
      </c>
      <c r="C83" s="445"/>
      <c r="D83" s="463">
        <v>117.7</v>
      </c>
      <c r="E83" s="472">
        <v>100</v>
      </c>
      <c r="F83" s="320">
        <v>101.6</v>
      </c>
      <c r="G83" s="320">
        <v>101.2</v>
      </c>
      <c r="H83" s="320">
        <v>101.2</v>
      </c>
      <c r="I83" s="320">
        <v>101.2</v>
      </c>
      <c r="J83" s="320">
        <v>101.3</v>
      </c>
      <c r="K83" s="320">
        <v>101.3</v>
      </c>
      <c r="L83" s="320">
        <v>101.3</v>
      </c>
      <c r="M83" s="320">
        <v>101.5</v>
      </c>
      <c r="N83" s="320">
        <v>104.1</v>
      </c>
      <c r="O83" s="320">
        <v>101.6</v>
      </c>
      <c r="P83" s="320">
        <v>101.6</v>
      </c>
      <c r="Q83" s="320">
        <v>101.5</v>
      </c>
      <c r="R83" s="320">
        <v>101.5</v>
      </c>
    </row>
    <row r="84" spans="1:18" s="41" customFormat="1" ht="17.25" customHeight="1">
      <c r="A84" s="46" t="s">
        <v>458</v>
      </c>
      <c r="B84" s="46"/>
      <c r="C84" s="46"/>
      <c r="D84" s="47"/>
      <c r="E84" s="132"/>
      <c r="F84" s="132"/>
      <c r="G84" s="133"/>
      <c r="H84" s="134"/>
      <c r="I84" s="134"/>
      <c r="J84" s="134"/>
      <c r="K84" s="134"/>
      <c r="L84" s="134"/>
      <c r="M84" s="134"/>
      <c r="N84" s="134"/>
      <c r="O84" s="135"/>
      <c r="P84" s="134"/>
      <c r="Q84" s="134"/>
      <c r="R84" s="134"/>
    </row>
    <row r="85" spans="1:6" ht="13.5">
      <c r="A85" s="45"/>
      <c r="B85" s="48"/>
      <c r="C85" s="48"/>
      <c r="D85" s="49"/>
      <c r="E85" s="136"/>
      <c r="F85" s="136"/>
    </row>
    <row r="86" spans="4:6" ht="13.5">
      <c r="D86" s="49"/>
      <c r="E86" s="136"/>
      <c r="F86" s="136"/>
    </row>
    <row r="87" spans="4:6" ht="13.5">
      <c r="D87" s="49"/>
      <c r="E87" s="137"/>
      <c r="F87" s="137"/>
    </row>
    <row r="88" spans="4:6" ht="13.5">
      <c r="D88" s="49"/>
      <c r="E88" s="137"/>
      <c r="F88" s="137"/>
    </row>
    <row r="89" spans="4:6" ht="13.5">
      <c r="D89" s="49"/>
      <c r="E89" s="137"/>
      <c r="F89" s="137"/>
    </row>
    <row r="90" spans="4:6" ht="13.5">
      <c r="D90" s="49"/>
      <c r="E90" s="137"/>
      <c r="F90" s="137"/>
    </row>
    <row r="91" spans="5:6" ht="13.5">
      <c r="E91" s="137"/>
      <c r="F91" s="137"/>
    </row>
    <row r="92" spans="5:6" ht="13.5">
      <c r="E92" s="137"/>
      <c r="F92" s="137"/>
    </row>
    <row r="93" spans="5:6" ht="13.5">
      <c r="E93" s="138"/>
      <c r="F93" s="138"/>
    </row>
  </sheetData>
  <sheetProtection/>
  <hyperlinks>
    <hyperlink ref="A1:G1" location="'14物価・生活目次'!A1" display="物価・生活目次へ＜＜"/>
  </hyperlinks>
  <printOptions horizontalCentered="1"/>
  <pageMargins left="0.5905511811023623" right="0.5905511811023623" top="0.5905511811023623" bottom="0.3937007874015748" header="0.11811023622047245" footer="0.35433070866141736"/>
  <pageSetup blackAndWhite="1" fitToHeight="0" horizontalDpi="600" verticalDpi="600" orientation="portrait" paperSize="9" scale="89" r:id="rId1"/>
  <rowBreaks count="1" manualBreakCount="1">
    <brk id="4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M42"/>
  <sheetViews>
    <sheetView showGridLines="0" view="pageBreakPreview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9.375" style="102" customWidth="1"/>
    <col min="2" max="2" width="6.625" style="102" customWidth="1"/>
    <col min="3" max="3" width="6.25390625" style="102" customWidth="1"/>
    <col min="4" max="14" width="5.375" style="102" customWidth="1"/>
    <col min="15" max="15" width="5.50390625" style="102" customWidth="1"/>
    <col min="16" max="17" width="5.625" style="102" customWidth="1"/>
    <col min="18" max="30" width="5.50390625" style="102" customWidth="1"/>
    <col min="31" max="31" width="9.375" style="102" customWidth="1"/>
    <col min="32" max="36" width="5.50390625" style="102" customWidth="1"/>
    <col min="37" max="37" width="5.625" style="102" customWidth="1"/>
    <col min="38" max="39" width="5.50390625" style="102" customWidth="1"/>
    <col min="40" max="40" width="5.375" style="102" customWidth="1"/>
    <col min="41" max="41" width="5.50390625" style="102" customWidth="1"/>
    <col min="42" max="43" width="6.25390625" style="102" customWidth="1"/>
    <col min="44" max="45" width="5.50390625" style="102" customWidth="1"/>
    <col min="46" max="51" width="5.875" style="102" customWidth="1"/>
    <col min="52" max="52" width="6.00390625" style="102" customWidth="1"/>
    <col min="53" max="54" width="5.75390625" style="102" customWidth="1"/>
    <col min="55" max="55" width="6.125" style="102" customWidth="1"/>
    <col min="56" max="57" width="7.375" style="102" customWidth="1"/>
    <col min="58" max="58" width="6.25390625" style="102" customWidth="1"/>
    <col min="59" max="59" width="5.50390625" style="102" customWidth="1"/>
    <col min="60" max="60" width="5.75390625" style="102" customWidth="1"/>
    <col min="61" max="61" width="9.375" style="102" customWidth="1"/>
    <col min="62" max="62" width="5.125" style="102" customWidth="1"/>
    <col min="63" max="63" width="5.75390625" style="102" customWidth="1"/>
    <col min="64" max="64" width="6.875" style="102" customWidth="1"/>
    <col min="65" max="65" width="6.00390625" style="102" customWidth="1"/>
    <col min="66" max="66" width="6.25390625" style="102" customWidth="1"/>
    <col min="67" max="68" width="6.00390625" style="102" customWidth="1"/>
    <col min="69" max="69" width="5.00390625" style="102" customWidth="1"/>
    <col min="70" max="71" width="6.25390625" style="102" customWidth="1"/>
    <col min="72" max="72" width="6.375" style="102" customWidth="1"/>
    <col min="73" max="73" width="6.125" style="102" customWidth="1"/>
    <col min="74" max="74" width="5.875" style="102" customWidth="1"/>
    <col min="75" max="75" width="6.625" style="102" customWidth="1"/>
    <col min="76" max="76" width="5.75390625" style="102" customWidth="1"/>
    <col min="77" max="77" width="6.50390625" style="102" customWidth="1"/>
    <col min="78" max="78" width="7.50390625" style="102" customWidth="1"/>
    <col min="79" max="79" width="8.00390625" style="102" customWidth="1"/>
    <col min="80" max="80" width="7.25390625" style="102" customWidth="1"/>
    <col min="81" max="81" width="5.25390625" style="102" customWidth="1"/>
    <col min="82" max="82" width="6.25390625" style="102" customWidth="1"/>
    <col min="83" max="83" width="6.75390625" style="102" bestFit="1" customWidth="1"/>
    <col min="84" max="84" width="5.375" style="102" customWidth="1"/>
    <col min="85" max="85" width="6.625" style="102" customWidth="1"/>
    <col min="86" max="86" width="5.375" style="102" customWidth="1"/>
    <col min="87" max="87" width="4.875" style="102" customWidth="1"/>
    <col min="88" max="88" width="6.00390625" style="102" customWidth="1"/>
    <col min="89" max="89" width="6.75390625" style="102" customWidth="1"/>
    <col min="90" max="16384" width="9.00390625" style="102" customWidth="1"/>
  </cols>
  <sheetData>
    <row r="1" spans="1:3" ht="13.5">
      <c r="A1" s="363" t="s">
        <v>241</v>
      </c>
      <c r="B1" s="363"/>
      <c r="C1" s="363"/>
    </row>
    <row r="2" spans="1:61" ht="13.5">
      <c r="A2" s="72" t="s">
        <v>247</v>
      </c>
      <c r="B2" s="72"/>
      <c r="M2" s="72"/>
      <c r="P2" s="72" t="s">
        <v>247</v>
      </c>
      <c r="Y2" s="72"/>
      <c r="AE2" s="72" t="s">
        <v>247</v>
      </c>
      <c r="BI2" s="72" t="s">
        <v>247</v>
      </c>
    </row>
    <row r="3" spans="1:89" ht="17.25">
      <c r="A3" s="505" t="s">
        <v>120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</row>
    <row r="4" spans="54:55" s="64" customFormat="1" ht="14.25" customHeight="1">
      <c r="BB4" s="90"/>
      <c r="BC4" s="90"/>
    </row>
    <row r="5" spans="29:89" s="64" customFormat="1" ht="10.5" customHeight="1">
      <c r="AC5" s="90"/>
      <c r="AD5" s="473" t="s">
        <v>148</v>
      </c>
      <c r="AE5" s="64" t="s">
        <v>325</v>
      </c>
      <c r="BB5" s="90"/>
      <c r="BC5" s="90"/>
      <c r="BH5" s="473" t="s">
        <v>148</v>
      </c>
      <c r="BI5" s="64" t="s">
        <v>325</v>
      </c>
      <c r="BV5" s="90" t="s">
        <v>326</v>
      </c>
      <c r="BW5" s="90"/>
      <c r="CK5" s="473" t="s">
        <v>148</v>
      </c>
    </row>
    <row r="6" spans="1:89" s="121" customFormat="1" ht="6" customHeight="1" thickBot="1">
      <c r="A6" s="117"/>
      <c r="B6" s="117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7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7"/>
      <c r="Z6" s="118"/>
      <c r="AA6" s="118"/>
      <c r="AB6" s="118"/>
      <c r="AC6" s="118"/>
      <c r="AD6" s="118"/>
      <c r="AE6" s="117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9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7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20"/>
      <c r="BZ6" s="118"/>
      <c r="CA6" s="118"/>
      <c r="CB6" s="120"/>
      <c r="CC6" s="118"/>
      <c r="CD6" s="118"/>
      <c r="CE6" s="120"/>
      <c r="CF6" s="118"/>
      <c r="CG6" s="118"/>
      <c r="CH6" s="118"/>
      <c r="CI6" s="118"/>
      <c r="CJ6" s="118"/>
      <c r="CK6" s="118"/>
    </row>
    <row r="7" spans="1:89" s="121" customFormat="1" ht="14.25" thickTop="1">
      <c r="A7" s="474"/>
      <c r="B7" s="490">
        <v>1001</v>
      </c>
      <c r="C7" s="488">
        <v>1011</v>
      </c>
      <c r="D7" s="488">
        <v>1021</v>
      </c>
      <c r="E7" s="488">
        <v>1051</v>
      </c>
      <c r="F7" s="488">
        <v>1071</v>
      </c>
      <c r="G7" s="488">
        <v>1107</v>
      </c>
      <c r="H7" s="488">
        <v>1112</v>
      </c>
      <c r="I7" s="488">
        <v>1201</v>
      </c>
      <c r="J7" s="488">
        <v>1211</v>
      </c>
      <c r="K7" s="488">
        <v>1221</v>
      </c>
      <c r="L7" s="488">
        <v>1303</v>
      </c>
      <c r="M7" s="490">
        <v>1321</v>
      </c>
      <c r="N7" s="488">
        <v>1341</v>
      </c>
      <c r="O7" s="488">
        <v>1401</v>
      </c>
      <c r="P7" s="488">
        <v>1402</v>
      </c>
      <c r="Q7" s="488">
        <v>1403</v>
      </c>
      <c r="R7" s="488">
        <v>1405</v>
      </c>
      <c r="S7" s="488">
        <v>1412</v>
      </c>
      <c r="T7" s="488">
        <v>1414</v>
      </c>
      <c r="U7" s="488">
        <v>1415</v>
      </c>
      <c r="V7" s="488">
        <v>1417</v>
      </c>
      <c r="W7" s="488">
        <v>1434</v>
      </c>
      <c r="X7" s="488">
        <v>1435</v>
      </c>
      <c r="Y7" s="490">
        <v>1436</v>
      </c>
      <c r="Z7" s="488">
        <v>1461</v>
      </c>
      <c r="AA7" s="488">
        <v>1471</v>
      </c>
      <c r="AB7" s="488">
        <v>1472</v>
      </c>
      <c r="AC7" s="488">
        <v>1502</v>
      </c>
      <c r="AD7" s="489">
        <v>1511</v>
      </c>
      <c r="AE7" s="475"/>
      <c r="AF7" s="488">
        <v>1581</v>
      </c>
      <c r="AG7" s="488">
        <v>1621</v>
      </c>
      <c r="AH7" s="488">
        <v>1631</v>
      </c>
      <c r="AI7" s="488">
        <v>1632</v>
      </c>
      <c r="AJ7" s="488">
        <v>1654</v>
      </c>
      <c r="AK7" s="488">
        <v>1701</v>
      </c>
      <c r="AL7" s="488">
        <v>1761</v>
      </c>
      <c r="AM7" s="488">
        <v>1821</v>
      </c>
      <c r="AN7" s="488">
        <v>1902</v>
      </c>
      <c r="AO7" s="488">
        <v>1921</v>
      </c>
      <c r="AP7" s="488">
        <v>2003</v>
      </c>
      <c r="AQ7" s="488">
        <v>2021</v>
      </c>
      <c r="AR7" s="488">
        <v>2102</v>
      </c>
      <c r="AS7" s="488">
        <v>2133</v>
      </c>
      <c r="AT7" s="488">
        <v>2162</v>
      </c>
      <c r="AU7" s="488">
        <v>2171</v>
      </c>
      <c r="AV7" s="488">
        <v>3001</v>
      </c>
      <c r="AW7" s="488">
        <v>3121</v>
      </c>
      <c r="AX7" s="488">
        <v>3151</v>
      </c>
      <c r="AY7" s="488">
        <v>3172</v>
      </c>
      <c r="AZ7" s="488">
        <v>3511</v>
      </c>
      <c r="BA7" s="488">
        <v>3605</v>
      </c>
      <c r="BB7" s="488">
        <v>3615</v>
      </c>
      <c r="BC7" s="488">
        <v>3701</v>
      </c>
      <c r="BD7" s="488">
        <v>4021</v>
      </c>
      <c r="BE7" s="488">
        <v>4042</v>
      </c>
      <c r="BF7" s="488">
        <v>4302</v>
      </c>
      <c r="BG7" s="488">
        <v>4331</v>
      </c>
      <c r="BH7" s="489">
        <v>4413</v>
      </c>
      <c r="BI7" s="475"/>
      <c r="BJ7" s="487">
        <v>4431</v>
      </c>
      <c r="BK7" s="488">
        <v>4441</v>
      </c>
      <c r="BL7" s="488">
        <v>5104</v>
      </c>
      <c r="BM7" s="488">
        <v>5121</v>
      </c>
      <c r="BN7" s="488">
        <v>5202</v>
      </c>
      <c r="BO7" s="488">
        <v>5241</v>
      </c>
      <c r="BP7" s="488">
        <v>5301</v>
      </c>
      <c r="BQ7" s="488">
        <v>5531</v>
      </c>
      <c r="BR7" s="488">
        <v>5601</v>
      </c>
      <c r="BS7" s="488">
        <v>5611</v>
      </c>
      <c r="BT7" s="488">
        <v>5711</v>
      </c>
      <c r="BU7" s="488">
        <v>6001</v>
      </c>
      <c r="BV7" s="488">
        <v>6031</v>
      </c>
      <c r="BW7" s="488">
        <v>6121</v>
      </c>
      <c r="BX7" s="488">
        <v>7301</v>
      </c>
      <c r="BY7" s="488">
        <v>8201</v>
      </c>
      <c r="BZ7" s="488">
        <v>9013</v>
      </c>
      <c r="CA7" s="488">
        <v>9041</v>
      </c>
      <c r="CB7" s="488">
        <v>9077</v>
      </c>
      <c r="CC7" s="488">
        <v>9121</v>
      </c>
      <c r="CD7" s="488">
        <v>9145</v>
      </c>
      <c r="CE7" s="488">
        <v>9195</v>
      </c>
      <c r="CF7" s="488">
        <v>9511</v>
      </c>
      <c r="CG7" s="488">
        <v>9521</v>
      </c>
      <c r="CH7" s="488">
        <v>9621</v>
      </c>
      <c r="CI7" s="488">
        <v>9623</v>
      </c>
      <c r="CJ7" s="488">
        <v>9661</v>
      </c>
      <c r="CK7" s="489">
        <v>9721</v>
      </c>
    </row>
    <row r="8" spans="1:89" s="91" customFormat="1" ht="60" customHeight="1">
      <c r="A8" s="491"/>
      <c r="B8" s="492" t="s">
        <v>401</v>
      </c>
      <c r="C8" s="493" t="s">
        <v>269</v>
      </c>
      <c r="D8" s="493" t="s">
        <v>119</v>
      </c>
      <c r="E8" s="493" t="s">
        <v>404</v>
      </c>
      <c r="F8" s="493" t="s">
        <v>405</v>
      </c>
      <c r="G8" s="493" t="s">
        <v>278</v>
      </c>
      <c r="H8" s="493" t="s">
        <v>279</v>
      </c>
      <c r="I8" s="494" t="s">
        <v>406</v>
      </c>
      <c r="J8" s="493" t="s">
        <v>402</v>
      </c>
      <c r="K8" s="493" t="s">
        <v>407</v>
      </c>
      <c r="L8" s="492" t="s">
        <v>403</v>
      </c>
      <c r="M8" s="493" t="s">
        <v>280</v>
      </c>
      <c r="N8" s="493" t="s">
        <v>245</v>
      </c>
      <c r="O8" s="495" t="s">
        <v>281</v>
      </c>
      <c r="P8" s="496" t="s">
        <v>282</v>
      </c>
      <c r="Q8" s="497" t="s">
        <v>283</v>
      </c>
      <c r="R8" s="493" t="s">
        <v>284</v>
      </c>
      <c r="S8" s="493" t="s">
        <v>285</v>
      </c>
      <c r="T8" s="497" t="s">
        <v>286</v>
      </c>
      <c r="U8" s="497" t="s">
        <v>287</v>
      </c>
      <c r="V8" s="492" t="s">
        <v>408</v>
      </c>
      <c r="W8" s="497" t="s">
        <v>288</v>
      </c>
      <c r="X8" s="493" t="s">
        <v>289</v>
      </c>
      <c r="Y8" s="493" t="s">
        <v>335</v>
      </c>
      <c r="Z8" s="493" t="s">
        <v>454</v>
      </c>
      <c r="AA8" s="493" t="s">
        <v>409</v>
      </c>
      <c r="AB8" s="494" t="s">
        <v>410</v>
      </c>
      <c r="AC8" s="498" t="s">
        <v>411</v>
      </c>
      <c r="AD8" s="493" t="s">
        <v>290</v>
      </c>
      <c r="AE8" s="499"/>
      <c r="AF8" s="498" t="s">
        <v>291</v>
      </c>
      <c r="AG8" s="497" t="s">
        <v>292</v>
      </c>
      <c r="AH8" s="493" t="s">
        <v>412</v>
      </c>
      <c r="AI8" s="493" t="s">
        <v>413</v>
      </c>
      <c r="AJ8" s="493" t="s">
        <v>272</v>
      </c>
      <c r="AK8" s="500" t="s">
        <v>414</v>
      </c>
      <c r="AL8" s="493" t="s">
        <v>415</v>
      </c>
      <c r="AM8" s="497" t="s">
        <v>293</v>
      </c>
      <c r="AN8" s="492" t="s">
        <v>270</v>
      </c>
      <c r="AO8" s="501" t="s">
        <v>334</v>
      </c>
      <c r="AP8" s="494" t="s">
        <v>452</v>
      </c>
      <c r="AQ8" s="493" t="s">
        <v>118</v>
      </c>
      <c r="AR8" s="500" t="s">
        <v>312</v>
      </c>
      <c r="AS8" s="498" t="s">
        <v>313</v>
      </c>
      <c r="AT8" s="496" t="s">
        <v>449</v>
      </c>
      <c r="AU8" s="493" t="s">
        <v>450</v>
      </c>
      <c r="AV8" s="496" t="s">
        <v>314</v>
      </c>
      <c r="AW8" s="493" t="s">
        <v>451</v>
      </c>
      <c r="AX8" s="493" t="s">
        <v>315</v>
      </c>
      <c r="AY8" s="493" t="s">
        <v>246</v>
      </c>
      <c r="AZ8" s="494" t="s">
        <v>416</v>
      </c>
      <c r="BA8" s="493" t="s">
        <v>320</v>
      </c>
      <c r="BB8" s="493" t="s">
        <v>294</v>
      </c>
      <c r="BC8" s="493" t="s">
        <v>321</v>
      </c>
      <c r="BD8" s="500" t="s">
        <v>435</v>
      </c>
      <c r="BE8" s="500" t="s">
        <v>434</v>
      </c>
      <c r="BF8" s="493" t="s">
        <v>433</v>
      </c>
      <c r="BG8" s="493" t="s">
        <v>322</v>
      </c>
      <c r="BH8" s="498" t="s">
        <v>342</v>
      </c>
      <c r="BI8" s="499"/>
      <c r="BJ8" s="493" t="s">
        <v>343</v>
      </c>
      <c r="BK8" s="498" t="s">
        <v>418</v>
      </c>
      <c r="BL8" s="502" t="s">
        <v>336</v>
      </c>
      <c r="BM8" s="500" t="s">
        <v>316</v>
      </c>
      <c r="BN8" s="500" t="s">
        <v>250</v>
      </c>
      <c r="BO8" s="500" t="s">
        <v>317</v>
      </c>
      <c r="BP8" s="500" t="s">
        <v>318</v>
      </c>
      <c r="BQ8" s="501" t="s">
        <v>319</v>
      </c>
      <c r="BR8" s="493" t="s">
        <v>259</v>
      </c>
      <c r="BS8" s="493" t="s">
        <v>260</v>
      </c>
      <c r="BT8" s="494" t="s">
        <v>419</v>
      </c>
      <c r="BU8" s="494" t="s">
        <v>448</v>
      </c>
      <c r="BV8" s="493" t="s">
        <v>117</v>
      </c>
      <c r="BW8" s="498" t="s">
        <v>121</v>
      </c>
      <c r="BX8" s="503" t="s">
        <v>455</v>
      </c>
      <c r="BY8" s="498" t="s">
        <v>337</v>
      </c>
      <c r="BZ8" s="493" t="s">
        <v>420</v>
      </c>
      <c r="CA8" s="493" t="s">
        <v>428</v>
      </c>
      <c r="CB8" s="501" t="s">
        <v>338</v>
      </c>
      <c r="CC8" s="493" t="s">
        <v>421</v>
      </c>
      <c r="CD8" s="493" t="s">
        <v>295</v>
      </c>
      <c r="CE8" s="493" t="s">
        <v>324</v>
      </c>
      <c r="CF8" s="493" t="s">
        <v>116</v>
      </c>
      <c r="CG8" s="493" t="s">
        <v>265</v>
      </c>
      <c r="CH8" s="493" t="s">
        <v>422</v>
      </c>
      <c r="CI8" s="493" t="s">
        <v>424</v>
      </c>
      <c r="CJ8" s="493" t="s">
        <v>456</v>
      </c>
      <c r="CK8" s="493" t="s">
        <v>457</v>
      </c>
    </row>
    <row r="9" spans="1:89" s="92" customFormat="1" ht="19.5" customHeight="1">
      <c r="A9" s="93"/>
      <c r="B9" s="476" t="s">
        <v>447</v>
      </c>
      <c r="C9" s="477" t="s">
        <v>296</v>
      </c>
      <c r="D9" s="477" t="s">
        <v>297</v>
      </c>
      <c r="E9" s="478" t="s">
        <v>446</v>
      </c>
      <c r="F9" s="476" t="s">
        <v>441</v>
      </c>
      <c r="G9" s="477" t="s">
        <v>298</v>
      </c>
      <c r="H9" s="477" t="s">
        <v>298</v>
      </c>
      <c r="I9" s="477" t="s">
        <v>298</v>
      </c>
      <c r="J9" s="477" t="s">
        <v>298</v>
      </c>
      <c r="K9" s="477" t="s">
        <v>298</v>
      </c>
      <c r="L9" s="476" t="s">
        <v>445</v>
      </c>
      <c r="M9" s="476" t="s">
        <v>444</v>
      </c>
      <c r="N9" s="479" t="s">
        <v>299</v>
      </c>
      <c r="O9" s="480" t="s">
        <v>297</v>
      </c>
      <c r="P9" s="481" t="s">
        <v>297</v>
      </c>
      <c r="Q9" s="477" t="s">
        <v>297</v>
      </c>
      <c r="R9" s="477" t="s">
        <v>297</v>
      </c>
      <c r="S9" s="477" t="s">
        <v>297</v>
      </c>
      <c r="T9" s="477" t="s">
        <v>297</v>
      </c>
      <c r="U9" s="477" t="s">
        <v>297</v>
      </c>
      <c r="V9" s="477" t="s">
        <v>297</v>
      </c>
      <c r="W9" s="477" t="s">
        <v>297</v>
      </c>
      <c r="X9" s="477" t="s">
        <v>297</v>
      </c>
      <c r="Y9" s="477" t="s">
        <v>297</v>
      </c>
      <c r="Z9" s="482" t="s">
        <v>453</v>
      </c>
      <c r="AA9" s="477" t="s">
        <v>297</v>
      </c>
      <c r="AB9" s="477" t="s">
        <v>297</v>
      </c>
      <c r="AC9" s="480" t="s">
        <v>297</v>
      </c>
      <c r="AD9" s="477" t="s">
        <v>297</v>
      </c>
      <c r="AE9" s="94"/>
      <c r="AF9" s="480" t="s">
        <v>297</v>
      </c>
      <c r="AG9" s="478" t="s">
        <v>443</v>
      </c>
      <c r="AH9" s="478" t="s">
        <v>442</v>
      </c>
      <c r="AI9" s="478" t="s">
        <v>441</v>
      </c>
      <c r="AJ9" s="477" t="s">
        <v>298</v>
      </c>
      <c r="AK9" s="477" t="s">
        <v>248</v>
      </c>
      <c r="AL9" s="476" t="s">
        <v>440</v>
      </c>
      <c r="AM9" s="477" t="s">
        <v>248</v>
      </c>
      <c r="AN9" s="477" t="s">
        <v>298</v>
      </c>
      <c r="AO9" s="483" t="s">
        <v>333</v>
      </c>
      <c r="AP9" s="476" t="s">
        <v>439</v>
      </c>
      <c r="AQ9" s="484" t="s">
        <v>438</v>
      </c>
      <c r="AR9" s="477" t="s">
        <v>114</v>
      </c>
      <c r="AS9" s="480" t="s">
        <v>115</v>
      </c>
      <c r="AT9" s="481" t="s">
        <v>114</v>
      </c>
      <c r="AU9" s="485" t="s">
        <v>437</v>
      </c>
      <c r="AV9" s="481" t="s">
        <v>113</v>
      </c>
      <c r="AW9" s="477" t="s">
        <v>106</v>
      </c>
      <c r="AX9" s="477" t="s">
        <v>106</v>
      </c>
      <c r="AY9" s="477" t="s">
        <v>112</v>
      </c>
      <c r="AZ9" s="477" t="s">
        <v>109</v>
      </c>
      <c r="BA9" s="477" t="s">
        <v>109</v>
      </c>
      <c r="BB9" s="478" t="s">
        <v>436</v>
      </c>
      <c r="BC9" s="477" t="s">
        <v>300</v>
      </c>
      <c r="BD9" s="485" t="s">
        <v>110</v>
      </c>
      <c r="BE9" s="485" t="s">
        <v>110</v>
      </c>
      <c r="BF9" s="486" t="s">
        <v>106</v>
      </c>
      <c r="BG9" s="477" t="s">
        <v>111</v>
      </c>
      <c r="BH9" s="486" t="s">
        <v>432</v>
      </c>
      <c r="BI9" s="94"/>
      <c r="BJ9" s="479" t="s">
        <v>417</v>
      </c>
      <c r="BK9" s="480" t="s">
        <v>301</v>
      </c>
      <c r="BL9" s="480" t="s">
        <v>108</v>
      </c>
      <c r="BM9" s="477" t="s">
        <v>103</v>
      </c>
      <c r="BN9" s="477" t="s">
        <v>106</v>
      </c>
      <c r="BO9" s="477" t="s">
        <v>106</v>
      </c>
      <c r="BP9" s="476" t="s">
        <v>431</v>
      </c>
      <c r="BQ9" s="477" t="s">
        <v>107</v>
      </c>
      <c r="BR9" s="477" t="s">
        <v>107</v>
      </c>
      <c r="BS9" s="477" t="s">
        <v>107</v>
      </c>
      <c r="BT9" s="477" t="s">
        <v>106</v>
      </c>
      <c r="BU9" s="486" t="s">
        <v>430</v>
      </c>
      <c r="BV9" s="485" t="s">
        <v>429</v>
      </c>
      <c r="BW9" s="480" t="s">
        <v>249</v>
      </c>
      <c r="BX9" s="481" t="s">
        <v>302</v>
      </c>
      <c r="BY9" s="480" t="s">
        <v>109</v>
      </c>
      <c r="BZ9" s="477" t="s">
        <v>110</v>
      </c>
      <c r="CA9" s="476" t="s">
        <v>110</v>
      </c>
      <c r="CB9" s="477" t="s">
        <v>110</v>
      </c>
      <c r="CC9" s="477" t="s">
        <v>104</v>
      </c>
      <c r="CD9" s="477" t="s">
        <v>103</v>
      </c>
      <c r="CE9" s="477" t="s">
        <v>299</v>
      </c>
      <c r="CF9" s="477" t="s">
        <v>105</v>
      </c>
      <c r="CG9" s="477" t="s">
        <v>105</v>
      </c>
      <c r="CH9" s="486" t="s">
        <v>423</v>
      </c>
      <c r="CI9" s="478" t="s">
        <v>427</v>
      </c>
      <c r="CJ9" s="478" t="s">
        <v>426</v>
      </c>
      <c r="CK9" s="478" t="s">
        <v>425</v>
      </c>
    </row>
    <row r="10" spans="1:89" s="74" customFormat="1" ht="13.5" customHeight="1">
      <c r="A10" s="75" t="s">
        <v>330</v>
      </c>
      <c r="B10" s="275">
        <v>2221</v>
      </c>
      <c r="C10" s="275">
        <v>575</v>
      </c>
      <c r="D10" s="275">
        <v>428</v>
      </c>
      <c r="E10" s="278">
        <v>171</v>
      </c>
      <c r="F10" s="275">
        <v>277</v>
      </c>
      <c r="G10" s="275">
        <v>100</v>
      </c>
      <c r="H10" s="275">
        <v>142</v>
      </c>
      <c r="I10" s="275">
        <v>882</v>
      </c>
      <c r="J10" s="275">
        <v>259</v>
      </c>
      <c r="K10" s="275">
        <v>143</v>
      </c>
      <c r="L10" s="275">
        <v>216</v>
      </c>
      <c r="M10" s="275">
        <v>445</v>
      </c>
      <c r="N10" s="275">
        <v>219</v>
      </c>
      <c r="O10" s="275">
        <v>159</v>
      </c>
      <c r="P10" s="275">
        <v>974</v>
      </c>
      <c r="Q10" s="275">
        <v>197</v>
      </c>
      <c r="R10" s="275">
        <v>557</v>
      </c>
      <c r="S10" s="275">
        <v>310</v>
      </c>
      <c r="T10" s="275">
        <v>159</v>
      </c>
      <c r="U10" s="275">
        <v>316</v>
      </c>
      <c r="V10" s="275">
        <v>276</v>
      </c>
      <c r="W10" s="275">
        <v>587</v>
      </c>
      <c r="X10" s="275">
        <v>649</v>
      </c>
      <c r="Y10" s="278">
        <v>687</v>
      </c>
      <c r="Z10" s="275">
        <v>409</v>
      </c>
      <c r="AA10" s="278">
        <v>323</v>
      </c>
      <c r="AB10" s="278">
        <v>1713</v>
      </c>
      <c r="AC10" s="275">
        <v>570</v>
      </c>
      <c r="AD10" s="275">
        <v>745</v>
      </c>
      <c r="AE10" s="75" t="s">
        <v>330</v>
      </c>
      <c r="AF10" s="278">
        <v>317</v>
      </c>
      <c r="AG10" s="275">
        <v>271</v>
      </c>
      <c r="AH10" s="275">
        <v>292</v>
      </c>
      <c r="AI10" s="275">
        <v>212</v>
      </c>
      <c r="AJ10" s="275">
        <v>286</v>
      </c>
      <c r="AK10" s="275">
        <v>245</v>
      </c>
      <c r="AL10" s="275">
        <v>213</v>
      </c>
      <c r="AM10" s="275">
        <v>101</v>
      </c>
      <c r="AN10" s="275">
        <v>509</v>
      </c>
      <c r="AO10" s="278">
        <v>976</v>
      </c>
      <c r="AP10" s="275">
        <v>953</v>
      </c>
      <c r="AQ10" s="275">
        <v>1225</v>
      </c>
      <c r="AR10" s="275">
        <v>698</v>
      </c>
      <c r="AS10" s="275">
        <v>763</v>
      </c>
      <c r="AT10" s="275">
        <v>437</v>
      </c>
      <c r="AU10" s="275">
        <v>628</v>
      </c>
      <c r="AV10" s="275">
        <v>3345</v>
      </c>
      <c r="AW10" s="275">
        <v>1393</v>
      </c>
      <c r="AX10" s="275">
        <v>8059</v>
      </c>
      <c r="AY10" s="275">
        <v>16535</v>
      </c>
      <c r="AZ10" s="278">
        <v>11944</v>
      </c>
      <c r="BA10" s="275">
        <v>7844</v>
      </c>
      <c r="BB10" s="275" t="s">
        <v>345</v>
      </c>
      <c r="BC10" s="275">
        <v>1714</v>
      </c>
      <c r="BD10" s="278">
        <v>197097</v>
      </c>
      <c r="BE10" s="278">
        <v>98304</v>
      </c>
      <c r="BF10" s="278">
        <v>287</v>
      </c>
      <c r="BG10" s="275">
        <v>866</v>
      </c>
      <c r="BH10" s="278">
        <v>420</v>
      </c>
      <c r="BI10" s="75" t="s">
        <v>330</v>
      </c>
      <c r="BJ10" s="276">
        <v>207</v>
      </c>
      <c r="BK10" s="278">
        <v>349</v>
      </c>
      <c r="BL10" s="278">
        <v>42801</v>
      </c>
      <c r="BM10" s="275">
        <v>10493</v>
      </c>
      <c r="BN10" s="278">
        <v>4622</v>
      </c>
      <c r="BO10" s="275">
        <v>6690</v>
      </c>
      <c r="BP10" s="275">
        <v>1069</v>
      </c>
      <c r="BQ10" s="275">
        <v>827</v>
      </c>
      <c r="BR10" s="275">
        <v>12209</v>
      </c>
      <c r="BS10" s="275">
        <v>11578</v>
      </c>
      <c r="BT10" s="278">
        <v>188</v>
      </c>
      <c r="BU10" s="275">
        <v>1290</v>
      </c>
      <c r="BV10" s="275">
        <v>1052</v>
      </c>
      <c r="BW10" s="275">
        <v>25932</v>
      </c>
      <c r="BX10" s="275">
        <v>144</v>
      </c>
      <c r="BY10" s="278">
        <v>28821</v>
      </c>
      <c r="BZ10" s="275">
        <v>49409</v>
      </c>
      <c r="CA10" s="278">
        <v>20584</v>
      </c>
      <c r="CB10" s="278">
        <v>160565</v>
      </c>
      <c r="CC10" s="275">
        <v>160</v>
      </c>
      <c r="CD10" s="275">
        <v>7025</v>
      </c>
      <c r="CE10" s="275">
        <v>511</v>
      </c>
      <c r="CF10" s="275">
        <v>3954</v>
      </c>
      <c r="CG10" s="275">
        <v>8600</v>
      </c>
      <c r="CH10" s="275">
        <v>255</v>
      </c>
      <c r="CI10" s="275">
        <v>187</v>
      </c>
      <c r="CJ10" s="275">
        <v>1429</v>
      </c>
      <c r="CK10" s="275">
        <v>8596</v>
      </c>
    </row>
    <row r="11" spans="1:89" s="74" customFormat="1" ht="13.5" customHeight="1">
      <c r="A11" s="75" t="s">
        <v>16</v>
      </c>
      <c r="B11" s="276">
        <v>2254</v>
      </c>
      <c r="C11" s="276">
        <v>578</v>
      </c>
      <c r="D11" s="276">
        <v>441</v>
      </c>
      <c r="E11" s="276">
        <v>166</v>
      </c>
      <c r="F11" s="276">
        <v>286</v>
      </c>
      <c r="G11" s="276">
        <v>101</v>
      </c>
      <c r="H11" s="276">
        <v>152</v>
      </c>
      <c r="I11" s="276">
        <v>744</v>
      </c>
      <c r="J11" s="276">
        <v>273</v>
      </c>
      <c r="K11" s="276">
        <v>146</v>
      </c>
      <c r="L11" s="276">
        <v>220</v>
      </c>
      <c r="M11" s="276">
        <v>445</v>
      </c>
      <c r="N11" s="276">
        <v>222</v>
      </c>
      <c r="O11" s="276">
        <v>177</v>
      </c>
      <c r="P11" s="276">
        <v>994</v>
      </c>
      <c r="Q11" s="276">
        <v>265</v>
      </c>
      <c r="R11" s="276">
        <v>569</v>
      </c>
      <c r="S11" s="276">
        <v>367</v>
      </c>
      <c r="T11" s="276">
        <v>168</v>
      </c>
      <c r="U11" s="276">
        <v>399</v>
      </c>
      <c r="V11" s="276">
        <v>260</v>
      </c>
      <c r="W11" s="276">
        <v>647</v>
      </c>
      <c r="X11" s="276">
        <v>677</v>
      </c>
      <c r="Y11" s="276">
        <v>661</v>
      </c>
      <c r="Z11" s="276">
        <v>439</v>
      </c>
      <c r="AA11" s="276">
        <v>367</v>
      </c>
      <c r="AB11" s="276">
        <v>1651</v>
      </c>
      <c r="AC11" s="275">
        <v>726</v>
      </c>
      <c r="AD11" s="275">
        <v>650</v>
      </c>
      <c r="AE11" s="75" t="s">
        <v>16</v>
      </c>
      <c r="AF11" s="276">
        <v>328</v>
      </c>
      <c r="AG11" s="276">
        <v>284</v>
      </c>
      <c r="AH11" s="276">
        <v>297</v>
      </c>
      <c r="AI11" s="276">
        <v>216</v>
      </c>
      <c r="AJ11" s="275">
        <v>288</v>
      </c>
      <c r="AK11" s="276">
        <v>151</v>
      </c>
      <c r="AL11" s="276">
        <v>211</v>
      </c>
      <c r="AM11" s="276">
        <v>98</v>
      </c>
      <c r="AN11" s="276">
        <v>464</v>
      </c>
      <c r="AO11" s="276">
        <v>999</v>
      </c>
      <c r="AP11" s="276">
        <v>966</v>
      </c>
      <c r="AQ11" s="276">
        <v>1214</v>
      </c>
      <c r="AR11" s="276">
        <v>691</v>
      </c>
      <c r="AS11" s="276">
        <v>793</v>
      </c>
      <c r="AT11" s="276">
        <v>437</v>
      </c>
      <c r="AU11" s="276">
        <v>632</v>
      </c>
      <c r="AV11" s="276">
        <v>3334</v>
      </c>
      <c r="AW11" s="276">
        <v>1497</v>
      </c>
      <c r="AX11" s="276">
        <v>8070</v>
      </c>
      <c r="AY11" s="276">
        <v>16639</v>
      </c>
      <c r="AZ11" s="276">
        <v>11638</v>
      </c>
      <c r="BA11" s="276">
        <v>7684</v>
      </c>
      <c r="BB11" s="276">
        <v>9045</v>
      </c>
      <c r="BC11" s="276">
        <v>1559</v>
      </c>
      <c r="BD11" s="278">
        <v>175745</v>
      </c>
      <c r="BE11" s="275">
        <v>94978</v>
      </c>
      <c r="BF11" s="276">
        <v>291</v>
      </c>
      <c r="BG11" s="276">
        <v>877</v>
      </c>
      <c r="BH11" s="276">
        <v>625</v>
      </c>
      <c r="BI11" s="75" t="s">
        <v>16</v>
      </c>
      <c r="BJ11" s="276">
        <v>223</v>
      </c>
      <c r="BK11" s="276">
        <v>343</v>
      </c>
      <c r="BL11" s="278">
        <v>43609</v>
      </c>
      <c r="BM11" s="276">
        <v>10611</v>
      </c>
      <c r="BN11" s="276">
        <v>4686</v>
      </c>
      <c r="BO11" s="275">
        <v>7371</v>
      </c>
      <c r="BP11" s="276">
        <v>1082</v>
      </c>
      <c r="BQ11" s="276">
        <v>803</v>
      </c>
      <c r="BR11" s="276">
        <v>12764</v>
      </c>
      <c r="BS11" s="276">
        <v>12911</v>
      </c>
      <c r="BT11" s="276">
        <v>200</v>
      </c>
      <c r="BU11" s="276">
        <v>1393</v>
      </c>
      <c r="BV11" s="275">
        <v>1067</v>
      </c>
      <c r="BW11" s="276">
        <v>28050</v>
      </c>
      <c r="BX11" s="276">
        <v>137</v>
      </c>
      <c r="BY11" s="276">
        <v>29428</v>
      </c>
      <c r="BZ11" s="275">
        <v>47697</v>
      </c>
      <c r="CA11" s="275">
        <v>19671</v>
      </c>
      <c r="CB11" s="278">
        <v>162704</v>
      </c>
      <c r="CC11" s="276">
        <v>172</v>
      </c>
      <c r="CD11" s="276">
        <v>6230</v>
      </c>
      <c r="CE11" s="276">
        <v>518</v>
      </c>
      <c r="CF11" s="276">
        <v>3975</v>
      </c>
      <c r="CG11" s="276">
        <v>8875</v>
      </c>
      <c r="CH11" s="276">
        <v>254</v>
      </c>
      <c r="CI11" s="276">
        <v>192</v>
      </c>
      <c r="CJ11" s="276">
        <v>1430</v>
      </c>
      <c r="CK11" s="276">
        <v>11177</v>
      </c>
    </row>
    <row r="12" spans="1:91" s="74" customFormat="1" ht="13.5" customHeight="1">
      <c r="A12" s="297" t="s">
        <v>17</v>
      </c>
      <c r="B12" s="298">
        <v>2128</v>
      </c>
      <c r="C12" s="298">
        <v>587</v>
      </c>
      <c r="D12" s="298">
        <v>454</v>
      </c>
      <c r="E12" s="298">
        <v>163</v>
      </c>
      <c r="F12" s="298">
        <v>280</v>
      </c>
      <c r="G12" s="298">
        <v>120</v>
      </c>
      <c r="H12" s="298">
        <v>166</v>
      </c>
      <c r="I12" s="298">
        <v>647</v>
      </c>
      <c r="J12" s="298">
        <v>265</v>
      </c>
      <c r="K12" s="298">
        <v>138</v>
      </c>
      <c r="L12" s="298">
        <v>219</v>
      </c>
      <c r="M12" s="298">
        <v>445</v>
      </c>
      <c r="N12" s="298">
        <v>223</v>
      </c>
      <c r="O12" s="298">
        <v>159</v>
      </c>
      <c r="P12" s="298">
        <v>967</v>
      </c>
      <c r="Q12" s="298">
        <v>200</v>
      </c>
      <c r="R12" s="298">
        <v>590</v>
      </c>
      <c r="S12" s="298">
        <v>412</v>
      </c>
      <c r="T12" s="298">
        <v>166</v>
      </c>
      <c r="U12" s="298">
        <v>327</v>
      </c>
      <c r="V12" s="298">
        <v>271</v>
      </c>
      <c r="W12" s="298">
        <v>571</v>
      </c>
      <c r="X12" s="298">
        <v>616</v>
      </c>
      <c r="Y12" s="298">
        <v>633</v>
      </c>
      <c r="Z12" s="298">
        <v>440</v>
      </c>
      <c r="AA12" s="298">
        <v>368</v>
      </c>
      <c r="AB12" s="298">
        <v>1720</v>
      </c>
      <c r="AC12" s="298">
        <v>625</v>
      </c>
      <c r="AD12" s="298">
        <v>638</v>
      </c>
      <c r="AE12" s="297" t="s">
        <v>17</v>
      </c>
      <c r="AF12" s="299">
        <v>298</v>
      </c>
      <c r="AG12" s="298">
        <v>273</v>
      </c>
      <c r="AH12" s="298">
        <v>297</v>
      </c>
      <c r="AI12" s="298">
        <v>214</v>
      </c>
      <c r="AJ12" s="298">
        <v>285</v>
      </c>
      <c r="AK12" s="298">
        <v>151</v>
      </c>
      <c r="AL12" s="298">
        <v>208</v>
      </c>
      <c r="AM12" s="298">
        <v>98</v>
      </c>
      <c r="AN12" s="298">
        <v>464</v>
      </c>
      <c r="AO12" s="300">
        <v>971</v>
      </c>
      <c r="AP12" s="298">
        <v>1006</v>
      </c>
      <c r="AQ12" s="298">
        <v>1179</v>
      </c>
      <c r="AR12" s="298">
        <v>673</v>
      </c>
      <c r="AS12" s="298">
        <v>818</v>
      </c>
      <c r="AT12" s="298">
        <v>439</v>
      </c>
      <c r="AU12" s="298">
        <v>627</v>
      </c>
      <c r="AV12" s="298">
        <v>3361</v>
      </c>
      <c r="AW12" s="298">
        <v>1605</v>
      </c>
      <c r="AX12" s="298">
        <v>8070</v>
      </c>
      <c r="AY12" s="298">
        <v>16639</v>
      </c>
      <c r="AZ12" s="298">
        <v>11843</v>
      </c>
      <c r="BA12" s="298">
        <v>7565</v>
      </c>
      <c r="BB12" s="298">
        <v>9541</v>
      </c>
      <c r="BC12" s="298">
        <v>1926</v>
      </c>
      <c r="BD12" s="298">
        <v>251489</v>
      </c>
      <c r="BE12" s="301">
        <v>92205</v>
      </c>
      <c r="BF12" s="298">
        <v>291</v>
      </c>
      <c r="BG12" s="298">
        <v>932</v>
      </c>
      <c r="BH12" s="298">
        <v>654</v>
      </c>
      <c r="BI12" s="297" t="s">
        <v>17</v>
      </c>
      <c r="BJ12" s="298">
        <v>206</v>
      </c>
      <c r="BK12" s="298">
        <v>347</v>
      </c>
      <c r="BL12" s="298">
        <v>42607</v>
      </c>
      <c r="BM12" s="298">
        <v>10500</v>
      </c>
      <c r="BN12" s="298">
        <v>4338</v>
      </c>
      <c r="BO12" s="298">
        <v>7621</v>
      </c>
      <c r="BP12" s="301">
        <v>1034</v>
      </c>
      <c r="BQ12" s="298">
        <v>806</v>
      </c>
      <c r="BR12" s="298">
        <v>11985</v>
      </c>
      <c r="BS12" s="298">
        <v>12898</v>
      </c>
      <c r="BT12" s="298">
        <v>200</v>
      </c>
      <c r="BU12" s="298">
        <v>1439</v>
      </c>
      <c r="BV12" s="298">
        <v>1055</v>
      </c>
      <c r="BW12" s="298">
        <v>40746</v>
      </c>
      <c r="BX12" s="298">
        <v>157</v>
      </c>
      <c r="BY12" s="298">
        <v>30525</v>
      </c>
      <c r="BZ12" s="298">
        <v>47059</v>
      </c>
      <c r="CA12" s="298">
        <v>21113</v>
      </c>
      <c r="CB12" s="298">
        <v>207287</v>
      </c>
      <c r="CC12" s="301">
        <v>172</v>
      </c>
      <c r="CD12" s="298">
        <v>5746</v>
      </c>
      <c r="CE12" s="298">
        <v>520</v>
      </c>
      <c r="CF12" s="298">
        <v>3980</v>
      </c>
      <c r="CG12" s="298">
        <v>8892</v>
      </c>
      <c r="CH12" s="298">
        <v>777</v>
      </c>
      <c r="CI12" s="298">
        <v>151</v>
      </c>
      <c r="CJ12" s="298">
        <v>1430</v>
      </c>
      <c r="CK12" s="298">
        <v>18610</v>
      </c>
      <c r="CL12" s="103"/>
      <c r="CM12" s="103"/>
    </row>
    <row r="13" spans="1:91" s="74" customFormat="1" ht="13.5" customHeight="1">
      <c r="A13" s="73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73"/>
      <c r="AF13" s="279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  <c r="AZ13" s="275"/>
      <c r="BA13" s="275"/>
      <c r="BB13" s="275"/>
      <c r="BC13" s="275"/>
      <c r="BD13" s="278"/>
      <c r="BE13" s="276"/>
      <c r="BF13" s="275"/>
      <c r="BG13" s="275"/>
      <c r="BH13" s="275"/>
      <c r="BI13" s="73"/>
      <c r="BJ13" s="275"/>
      <c r="BK13" s="276"/>
      <c r="BL13" s="275"/>
      <c r="BM13" s="275"/>
      <c r="BN13" s="275"/>
      <c r="BO13" s="276"/>
      <c r="BP13" s="275"/>
      <c r="BQ13" s="275"/>
      <c r="BR13" s="275"/>
      <c r="BS13" s="275"/>
      <c r="BT13" s="275"/>
      <c r="BU13" s="275"/>
      <c r="BV13" s="275"/>
      <c r="BW13" s="275"/>
      <c r="BX13" s="282"/>
      <c r="BY13" s="282"/>
      <c r="BZ13" s="275"/>
      <c r="CA13" s="278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/>
      <c r="CL13" s="57"/>
      <c r="CM13" s="57"/>
    </row>
    <row r="14" spans="1:91" s="140" customFormat="1" ht="13.5" customHeight="1">
      <c r="A14" s="75" t="s">
        <v>400</v>
      </c>
      <c r="B14" s="276">
        <v>2167</v>
      </c>
      <c r="C14" s="276">
        <v>575</v>
      </c>
      <c r="D14" s="276">
        <v>447</v>
      </c>
      <c r="E14" s="276">
        <v>171</v>
      </c>
      <c r="F14" s="276">
        <v>252</v>
      </c>
      <c r="G14" s="276">
        <v>113</v>
      </c>
      <c r="H14" s="276">
        <v>182</v>
      </c>
      <c r="I14" s="276">
        <v>563</v>
      </c>
      <c r="J14" s="276">
        <v>278</v>
      </c>
      <c r="K14" s="276">
        <v>146</v>
      </c>
      <c r="L14" s="276">
        <v>220</v>
      </c>
      <c r="M14" s="276">
        <v>445</v>
      </c>
      <c r="N14" s="276">
        <v>222</v>
      </c>
      <c r="O14" s="276">
        <v>158</v>
      </c>
      <c r="P14" s="276">
        <v>1270</v>
      </c>
      <c r="Q14" s="276">
        <v>178</v>
      </c>
      <c r="R14" s="276">
        <v>820</v>
      </c>
      <c r="S14" s="276">
        <v>324</v>
      </c>
      <c r="T14" s="276">
        <v>155</v>
      </c>
      <c r="U14" s="276">
        <v>395</v>
      </c>
      <c r="V14" s="276">
        <v>242</v>
      </c>
      <c r="W14" s="276">
        <v>671</v>
      </c>
      <c r="X14" s="276">
        <v>598</v>
      </c>
      <c r="Y14" s="276">
        <v>568</v>
      </c>
      <c r="Z14" s="276">
        <v>443</v>
      </c>
      <c r="AA14" s="276">
        <v>371</v>
      </c>
      <c r="AB14" s="276">
        <v>1627</v>
      </c>
      <c r="AC14" s="276">
        <v>574</v>
      </c>
      <c r="AD14" s="276">
        <v>647</v>
      </c>
      <c r="AE14" s="75" t="s">
        <v>400</v>
      </c>
      <c r="AF14" s="279">
        <v>393</v>
      </c>
      <c r="AG14" s="276">
        <v>289</v>
      </c>
      <c r="AH14" s="276">
        <v>295</v>
      </c>
      <c r="AI14" s="276">
        <v>216</v>
      </c>
      <c r="AJ14" s="276">
        <v>264</v>
      </c>
      <c r="AK14" s="276">
        <v>151</v>
      </c>
      <c r="AL14" s="276">
        <v>212</v>
      </c>
      <c r="AM14" s="276">
        <v>96</v>
      </c>
      <c r="AN14" s="276">
        <v>462</v>
      </c>
      <c r="AO14" s="276">
        <v>970</v>
      </c>
      <c r="AP14" s="276">
        <v>970</v>
      </c>
      <c r="AQ14" s="276">
        <v>1190</v>
      </c>
      <c r="AR14" s="276">
        <v>673</v>
      </c>
      <c r="AS14" s="276">
        <v>799</v>
      </c>
      <c r="AT14" s="276">
        <v>437</v>
      </c>
      <c r="AU14" s="276">
        <v>627</v>
      </c>
      <c r="AV14" s="276">
        <v>3351</v>
      </c>
      <c r="AW14" s="276">
        <v>1537</v>
      </c>
      <c r="AX14" s="276" t="s">
        <v>331</v>
      </c>
      <c r="AY14" s="276">
        <v>16639</v>
      </c>
      <c r="AZ14" s="276">
        <v>11380</v>
      </c>
      <c r="BA14" s="276">
        <v>7194</v>
      </c>
      <c r="BB14" s="276">
        <v>8994</v>
      </c>
      <c r="BC14" s="276">
        <v>1713</v>
      </c>
      <c r="BD14" s="276">
        <v>197933</v>
      </c>
      <c r="BE14" s="275">
        <v>88133</v>
      </c>
      <c r="BF14" s="276">
        <v>291</v>
      </c>
      <c r="BG14" s="276">
        <v>877</v>
      </c>
      <c r="BH14" s="276">
        <v>653</v>
      </c>
      <c r="BI14" s="75" t="s">
        <v>400</v>
      </c>
      <c r="BJ14" s="276">
        <v>218</v>
      </c>
      <c r="BK14" s="276">
        <v>372</v>
      </c>
      <c r="BL14" s="276">
        <v>43817</v>
      </c>
      <c r="BM14" s="276">
        <v>10622</v>
      </c>
      <c r="BN14" s="276">
        <v>4686</v>
      </c>
      <c r="BO14" s="276">
        <v>7830</v>
      </c>
      <c r="BP14" s="276">
        <v>1082</v>
      </c>
      <c r="BQ14" s="276">
        <v>550</v>
      </c>
      <c r="BR14" s="276">
        <v>12650</v>
      </c>
      <c r="BS14" s="276">
        <v>10780</v>
      </c>
      <c r="BT14" s="276">
        <v>200</v>
      </c>
      <c r="BU14" s="276">
        <v>1445</v>
      </c>
      <c r="BV14" s="276">
        <v>994</v>
      </c>
      <c r="BW14" s="276">
        <v>24200</v>
      </c>
      <c r="BX14" s="276">
        <v>141</v>
      </c>
      <c r="BY14" s="276">
        <v>30067</v>
      </c>
      <c r="BZ14" s="276">
        <v>48400</v>
      </c>
      <c r="CA14" s="276">
        <v>19625</v>
      </c>
      <c r="CB14" s="276">
        <v>148453</v>
      </c>
      <c r="CC14" s="276">
        <v>174</v>
      </c>
      <c r="CD14" s="276">
        <v>6589</v>
      </c>
      <c r="CE14" s="276">
        <v>520</v>
      </c>
      <c r="CF14" s="276">
        <v>4033</v>
      </c>
      <c r="CG14" s="276">
        <v>9083</v>
      </c>
      <c r="CH14" s="276">
        <v>742</v>
      </c>
      <c r="CI14" s="276">
        <v>151</v>
      </c>
      <c r="CJ14" s="276">
        <v>1430</v>
      </c>
      <c r="CK14" s="276">
        <v>10993</v>
      </c>
      <c r="CL14" s="103"/>
      <c r="CM14" s="103"/>
    </row>
    <row r="15" spans="1:91" s="74" customFormat="1" ht="13.5" customHeight="1">
      <c r="A15" s="75" t="s">
        <v>303</v>
      </c>
      <c r="B15" s="276">
        <v>2167</v>
      </c>
      <c r="C15" s="276">
        <v>582</v>
      </c>
      <c r="D15" s="276">
        <v>446</v>
      </c>
      <c r="E15" s="276">
        <v>171</v>
      </c>
      <c r="F15" s="276">
        <v>273</v>
      </c>
      <c r="G15" s="276">
        <v>100</v>
      </c>
      <c r="H15" s="276">
        <v>144</v>
      </c>
      <c r="I15" s="276">
        <v>658</v>
      </c>
      <c r="J15" s="276">
        <v>278</v>
      </c>
      <c r="K15" s="276">
        <v>146</v>
      </c>
      <c r="L15" s="276">
        <v>220</v>
      </c>
      <c r="M15" s="276">
        <v>445</v>
      </c>
      <c r="N15" s="276">
        <v>222</v>
      </c>
      <c r="O15" s="276">
        <v>123</v>
      </c>
      <c r="P15" s="276">
        <v>896</v>
      </c>
      <c r="Q15" s="276">
        <v>155</v>
      </c>
      <c r="R15" s="276">
        <v>530</v>
      </c>
      <c r="S15" s="276">
        <v>460</v>
      </c>
      <c r="T15" s="276">
        <v>156</v>
      </c>
      <c r="U15" s="276">
        <v>389</v>
      </c>
      <c r="V15" s="276">
        <v>265</v>
      </c>
      <c r="W15" s="276">
        <v>602</v>
      </c>
      <c r="X15" s="276">
        <v>778</v>
      </c>
      <c r="Y15" s="276">
        <v>547</v>
      </c>
      <c r="Z15" s="276">
        <v>460</v>
      </c>
      <c r="AA15" s="276">
        <v>371</v>
      </c>
      <c r="AB15" s="276">
        <v>1766</v>
      </c>
      <c r="AC15" s="276">
        <v>568</v>
      </c>
      <c r="AD15" s="276">
        <v>691</v>
      </c>
      <c r="AE15" s="75" t="s">
        <v>303</v>
      </c>
      <c r="AF15" s="279">
        <v>261</v>
      </c>
      <c r="AG15" s="276">
        <v>271</v>
      </c>
      <c r="AH15" s="276">
        <v>308</v>
      </c>
      <c r="AI15" s="276">
        <v>216</v>
      </c>
      <c r="AJ15" s="276">
        <v>287</v>
      </c>
      <c r="AK15" s="276">
        <v>151</v>
      </c>
      <c r="AL15" s="276">
        <v>212</v>
      </c>
      <c r="AM15" s="276">
        <v>97</v>
      </c>
      <c r="AN15" s="276">
        <v>462</v>
      </c>
      <c r="AO15" s="276">
        <v>970</v>
      </c>
      <c r="AP15" s="276">
        <v>970</v>
      </c>
      <c r="AQ15" s="276">
        <v>1190</v>
      </c>
      <c r="AR15" s="276">
        <v>673</v>
      </c>
      <c r="AS15" s="276">
        <v>799</v>
      </c>
      <c r="AT15" s="276">
        <v>437</v>
      </c>
      <c r="AU15" s="276">
        <v>627</v>
      </c>
      <c r="AV15" s="276">
        <v>3355</v>
      </c>
      <c r="AW15" s="276">
        <v>1537</v>
      </c>
      <c r="AX15" s="276">
        <v>8070</v>
      </c>
      <c r="AY15" s="276">
        <v>16639</v>
      </c>
      <c r="AZ15" s="276">
        <v>11363</v>
      </c>
      <c r="BA15" s="276">
        <v>7217</v>
      </c>
      <c r="BB15" s="276">
        <v>9389</v>
      </c>
      <c r="BC15" s="276">
        <v>1643</v>
      </c>
      <c r="BD15" s="276">
        <v>179167</v>
      </c>
      <c r="BE15" s="276">
        <v>86467</v>
      </c>
      <c r="BF15" s="276">
        <v>291</v>
      </c>
      <c r="BG15" s="276">
        <v>877</v>
      </c>
      <c r="BH15" s="276">
        <v>662</v>
      </c>
      <c r="BI15" s="75" t="s">
        <v>303</v>
      </c>
      <c r="BJ15" s="276">
        <v>218</v>
      </c>
      <c r="BK15" s="276">
        <v>343</v>
      </c>
      <c r="BL15" s="276">
        <v>43817</v>
      </c>
      <c r="BM15" s="276">
        <v>10622</v>
      </c>
      <c r="BN15" s="276">
        <v>4686</v>
      </c>
      <c r="BO15" s="276">
        <v>7830</v>
      </c>
      <c r="BP15" s="276">
        <v>1082</v>
      </c>
      <c r="BQ15" s="276">
        <v>513</v>
      </c>
      <c r="BR15" s="276">
        <v>12925</v>
      </c>
      <c r="BS15" s="276">
        <v>13090</v>
      </c>
      <c r="BT15" s="276">
        <v>200</v>
      </c>
      <c r="BU15" s="276">
        <v>1445</v>
      </c>
      <c r="BV15" s="276">
        <v>1067</v>
      </c>
      <c r="BW15" s="276">
        <v>36850</v>
      </c>
      <c r="BX15" s="276">
        <v>143</v>
      </c>
      <c r="BY15" s="276">
        <v>30067</v>
      </c>
      <c r="BZ15" s="276">
        <v>48400</v>
      </c>
      <c r="CA15" s="276">
        <v>19625</v>
      </c>
      <c r="CB15" s="276">
        <v>133120</v>
      </c>
      <c r="CC15" s="276">
        <v>172</v>
      </c>
      <c r="CD15" s="276">
        <v>6589</v>
      </c>
      <c r="CE15" s="276">
        <v>520</v>
      </c>
      <c r="CF15" s="276">
        <v>3975</v>
      </c>
      <c r="CG15" s="276">
        <v>8875</v>
      </c>
      <c r="CH15" s="276">
        <v>783</v>
      </c>
      <c r="CI15" s="276">
        <v>151</v>
      </c>
      <c r="CJ15" s="276">
        <v>1430</v>
      </c>
      <c r="CK15" s="276">
        <v>10993</v>
      </c>
      <c r="CL15" s="103"/>
      <c r="CM15" s="103"/>
    </row>
    <row r="16" spans="1:91" s="74" customFormat="1" ht="13.5" customHeight="1">
      <c r="A16" s="75" t="s">
        <v>251</v>
      </c>
      <c r="B16" s="276">
        <v>2248</v>
      </c>
      <c r="C16" s="276">
        <v>639</v>
      </c>
      <c r="D16" s="276">
        <v>455</v>
      </c>
      <c r="E16" s="276">
        <v>155</v>
      </c>
      <c r="F16" s="276">
        <v>263</v>
      </c>
      <c r="G16" s="276">
        <v>78</v>
      </c>
      <c r="H16" s="276">
        <v>149</v>
      </c>
      <c r="I16" s="276">
        <v>631</v>
      </c>
      <c r="J16" s="276">
        <v>289</v>
      </c>
      <c r="K16" s="276">
        <v>149</v>
      </c>
      <c r="L16" s="276">
        <v>239</v>
      </c>
      <c r="M16" s="276">
        <v>445</v>
      </c>
      <c r="N16" s="276">
        <v>225</v>
      </c>
      <c r="O16" s="276">
        <v>97</v>
      </c>
      <c r="P16" s="276">
        <v>752</v>
      </c>
      <c r="Q16" s="276">
        <v>172</v>
      </c>
      <c r="R16" s="276">
        <v>611</v>
      </c>
      <c r="S16" s="276">
        <v>406</v>
      </c>
      <c r="T16" s="276">
        <v>154</v>
      </c>
      <c r="U16" s="276">
        <v>338</v>
      </c>
      <c r="V16" s="276">
        <v>270</v>
      </c>
      <c r="W16" s="276">
        <v>528</v>
      </c>
      <c r="X16" s="276">
        <v>638</v>
      </c>
      <c r="Y16" s="276">
        <v>515</v>
      </c>
      <c r="Z16" s="276">
        <v>471</v>
      </c>
      <c r="AA16" s="276">
        <v>396</v>
      </c>
      <c r="AB16" s="276">
        <v>1650</v>
      </c>
      <c r="AC16" s="276">
        <v>534</v>
      </c>
      <c r="AD16" s="276">
        <v>768</v>
      </c>
      <c r="AE16" s="75" t="s">
        <v>251</v>
      </c>
      <c r="AF16" s="279">
        <v>291</v>
      </c>
      <c r="AG16" s="276">
        <v>271</v>
      </c>
      <c r="AH16" s="276">
        <v>292</v>
      </c>
      <c r="AI16" s="276">
        <v>206</v>
      </c>
      <c r="AJ16" s="276">
        <v>287</v>
      </c>
      <c r="AK16" s="276">
        <v>151</v>
      </c>
      <c r="AL16" s="276">
        <v>213</v>
      </c>
      <c r="AM16" s="276">
        <v>106</v>
      </c>
      <c r="AN16" s="276">
        <v>417</v>
      </c>
      <c r="AO16" s="276">
        <v>970</v>
      </c>
      <c r="AP16" s="276">
        <v>1021</v>
      </c>
      <c r="AQ16" s="276">
        <v>1190</v>
      </c>
      <c r="AR16" s="276">
        <v>673</v>
      </c>
      <c r="AS16" s="276">
        <v>799</v>
      </c>
      <c r="AT16" s="276">
        <v>437</v>
      </c>
      <c r="AU16" s="276">
        <v>627</v>
      </c>
      <c r="AV16" s="276">
        <v>3353</v>
      </c>
      <c r="AW16" s="276">
        <v>1537</v>
      </c>
      <c r="AX16" s="276">
        <v>8070</v>
      </c>
      <c r="AY16" s="276">
        <v>16639</v>
      </c>
      <c r="AZ16" s="276">
        <v>11358</v>
      </c>
      <c r="BA16" s="276">
        <v>7308</v>
      </c>
      <c r="BB16" s="276">
        <v>9462</v>
      </c>
      <c r="BC16" s="276">
        <v>1776</v>
      </c>
      <c r="BD16" s="276">
        <v>179167</v>
      </c>
      <c r="BE16" s="276">
        <v>85800</v>
      </c>
      <c r="BF16" s="276">
        <v>291</v>
      </c>
      <c r="BG16" s="276">
        <v>877</v>
      </c>
      <c r="BH16" s="276">
        <v>628</v>
      </c>
      <c r="BI16" s="75" t="s">
        <v>251</v>
      </c>
      <c r="BJ16" s="276">
        <v>218</v>
      </c>
      <c r="BK16" s="276">
        <v>375</v>
      </c>
      <c r="BL16" s="276" t="s">
        <v>311</v>
      </c>
      <c r="BM16" s="276" t="s">
        <v>311</v>
      </c>
      <c r="BN16" s="276">
        <v>4686</v>
      </c>
      <c r="BO16" s="276">
        <v>7830</v>
      </c>
      <c r="BP16" s="276">
        <v>1082</v>
      </c>
      <c r="BQ16" s="276">
        <v>550</v>
      </c>
      <c r="BR16" s="276">
        <v>12925</v>
      </c>
      <c r="BS16" s="276">
        <v>13090</v>
      </c>
      <c r="BT16" s="276">
        <v>200</v>
      </c>
      <c r="BU16" s="276">
        <v>1445</v>
      </c>
      <c r="BV16" s="276">
        <v>1067</v>
      </c>
      <c r="BW16" s="276">
        <v>36850</v>
      </c>
      <c r="BX16" s="276">
        <v>149</v>
      </c>
      <c r="BY16" s="276">
        <v>30067</v>
      </c>
      <c r="BZ16" s="276">
        <v>44800</v>
      </c>
      <c r="CA16" s="276">
        <v>19625</v>
      </c>
      <c r="CB16" s="276">
        <v>178787</v>
      </c>
      <c r="CC16" s="276">
        <v>172</v>
      </c>
      <c r="CD16" s="276">
        <v>5489</v>
      </c>
      <c r="CE16" s="276">
        <v>520</v>
      </c>
      <c r="CF16" s="276">
        <v>3975</v>
      </c>
      <c r="CG16" s="276">
        <v>8875</v>
      </c>
      <c r="CH16" s="276">
        <v>783</v>
      </c>
      <c r="CI16" s="276">
        <v>151</v>
      </c>
      <c r="CJ16" s="276">
        <v>1430</v>
      </c>
      <c r="CK16" s="276">
        <v>10993</v>
      </c>
      <c r="CL16" s="103"/>
      <c r="CM16" s="103"/>
    </row>
    <row r="17" spans="1:91" s="74" customFormat="1" ht="13.5" customHeight="1">
      <c r="A17" s="75" t="s">
        <v>252</v>
      </c>
      <c r="B17" s="276">
        <v>2167</v>
      </c>
      <c r="C17" s="276">
        <v>588</v>
      </c>
      <c r="D17" s="276">
        <v>465</v>
      </c>
      <c r="E17" s="276">
        <v>158</v>
      </c>
      <c r="F17" s="276">
        <v>252</v>
      </c>
      <c r="G17" s="276">
        <v>110</v>
      </c>
      <c r="H17" s="276">
        <v>223</v>
      </c>
      <c r="I17" s="276">
        <v>658</v>
      </c>
      <c r="J17" s="276">
        <v>254</v>
      </c>
      <c r="K17" s="276">
        <v>136</v>
      </c>
      <c r="L17" s="276">
        <v>217</v>
      </c>
      <c r="M17" s="276">
        <v>445</v>
      </c>
      <c r="N17" s="276">
        <v>225</v>
      </c>
      <c r="O17" s="276">
        <v>154</v>
      </c>
      <c r="P17" s="276">
        <v>732</v>
      </c>
      <c r="Q17" s="276">
        <v>141</v>
      </c>
      <c r="R17" s="276">
        <v>482</v>
      </c>
      <c r="S17" s="276">
        <v>544</v>
      </c>
      <c r="T17" s="276">
        <v>153</v>
      </c>
      <c r="U17" s="276">
        <v>326</v>
      </c>
      <c r="V17" s="276">
        <v>210</v>
      </c>
      <c r="W17" s="276">
        <v>464</v>
      </c>
      <c r="X17" s="276">
        <v>574</v>
      </c>
      <c r="Y17" s="276">
        <v>548</v>
      </c>
      <c r="Z17" s="276">
        <v>444</v>
      </c>
      <c r="AA17" s="276">
        <v>357</v>
      </c>
      <c r="AB17" s="276">
        <v>1602</v>
      </c>
      <c r="AC17" s="276">
        <v>549</v>
      </c>
      <c r="AD17" s="276" t="s">
        <v>311</v>
      </c>
      <c r="AE17" s="75" t="s">
        <v>252</v>
      </c>
      <c r="AF17" s="279">
        <v>286</v>
      </c>
      <c r="AG17" s="276">
        <v>271</v>
      </c>
      <c r="AH17" s="276">
        <v>308</v>
      </c>
      <c r="AI17" s="276">
        <v>211</v>
      </c>
      <c r="AJ17" s="276">
        <v>287</v>
      </c>
      <c r="AK17" s="276">
        <v>151</v>
      </c>
      <c r="AL17" s="276">
        <v>207</v>
      </c>
      <c r="AM17" s="276">
        <v>97</v>
      </c>
      <c r="AN17" s="276">
        <v>462</v>
      </c>
      <c r="AO17" s="276">
        <v>971</v>
      </c>
      <c r="AP17" s="276">
        <v>1021</v>
      </c>
      <c r="AQ17" s="276">
        <v>1153</v>
      </c>
      <c r="AR17" s="276">
        <v>673</v>
      </c>
      <c r="AS17" s="276">
        <v>799</v>
      </c>
      <c r="AT17" s="276">
        <v>440</v>
      </c>
      <c r="AU17" s="276">
        <v>627</v>
      </c>
      <c r="AV17" s="276">
        <v>3369</v>
      </c>
      <c r="AW17" s="276">
        <v>1537</v>
      </c>
      <c r="AX17" s="276">
        <v>8070</v>
      </c>
      <c r="AY17" s="276">
        <v>16639</v>
      </c>
      <c r="AZ17" s="276">
        <v>11407</v>
      </c>
      <c r="BA17" s="276">
        <v>7435</v>
      </c>
      <c r="BB17" s="276">
        <v>9473</v>
      </c>
      <c r="BC17" s="276">
        <v>1861</v>
      </c>
      <c r="BD17" s="276">
        <v>172500</v>
      </c>
      <c r="BE17" s="276">
        <v>82467</v>
      </c>
      <c r="BF17" s="276">
        <v>291</v>
      </c>
      <c r="BG17" s="276">
        <v>877</v>
      </c>
      <c r="BH17" s="276">
        <v>654</v>
      </c>
      <c r="BI17" s="75" t="s">
        <v>252</v>
      </c>
      <c r="BJ17" s="276">
        <v>199</v>
      </c>
      <c r="BK17" s="276">
        <v>375</v>
      </c>
      <c r="BL17" s="276" t="s">
        <v>311</v>
      </c>
      <c r="BM17" s="276" t="s">
        <v>311</v>
      </c>
      <c r="BN17" s="276">
        <v>4686</v>
      </c>
      <c r="BO17" s="276" t="s">
        <v>311</v>
      </c>
      <c r="BP17" s="276">
        <v>1082</v>
      </c>
      <c r="BQ17" s="276">
        <v>549</v>
      </c>
      <c r="BR17" s="276">
        <v>12925</v>
      </c>
      <c r="BS17" s="276">
        <v>13090</v>
      </c>
      <c r="BT17" s="276">
        <v>200</v>
      </c>
      <c r="BU17" s="276">
        <v>1445</v>
      </c>
      <c r="BV17" s="276">
        <v>1067</v>
      </c>
      <c r="BW17" s="276">
        <v>36850</v>
      </c>
      <c r="BX17" s="276">
        <v>154</v>
      </c>
      <c r="BY17" s="276">
        <v>31350</v>
      </c>
      <c r="BZ17" s="276">
        <v>50160</v>
      </c>
      <c r="CA17" s="276">
        <v>21575</v>
      </c>
      <c r="CB17" s="276">
        <v>175453</v>
      </c>
      <c r="CC17" s="276">
        <v>172</v>
      </c>
      <c r="CD17" s="276">
        <v>5489</v>
      </c>
      <c r="CE17" s="276">
        <v>520</v>
      </c>
      <c r="CF17" s="276">
        <v>3975</v>
      </c>
      <c r="CG17" s="276">
        <v>8875</v>
      </c>
      <c r="CH17" s="276">
        <v>783</v>
      </c>
      <c r="CI17" s="276">
        <v>151</v>
      </c>
      <c r="CJ17" s="276">
        <v>1430</v>
      </c>
      <c r="CK17" s="276">
        <v>14923</v>
      </c>
      <c r="CL17" s="103"/>
      <c r="CM17" s="103"/>
    </row>
    <row r="18" spans="1:91" s="74" customFormat="1" ht="13.5" customHeight="1">
      <c r="A18" s="75" t="s">
        <v>341</v>
      </c>
      <c r="B18" s="276">
        <v>2167</v>
      </c>
      <c r="C18" s="276">
        <v>588</v>
      </c>
      <c r="D18" s="276">
        <v>459</v>
      </c>
      <c r="E18" s="276">
        <v>166</v>
      </c>
      <c r="F18" s="276">
        <v>284</v>
      </c>
      <c r="G18" s="276">
        <v>115</v>
      </c>
      <c r="H18" s="276">
        <v>175</v>
      </c>
      <c r="I18" s="276">
        <v>655</v>
      </c>
      <c r="J18" s="276">
        <v>254</v>
      </c>
      <c r="K18" s="276">
        <v>136</v>
      </c>
      <c r="L18" s="276">
        <v>217</v>
      </c>
      <c r="M18" s="276">
        <v>445</v>
      </c>
      <c r="N18" s="276">
        <v>228</v>
      </c>
      <c r="O18" s="276">
        <v>126</v>
      </c>
      <c r="P18" s="276">
        <v>628</v>
      </c>
      <c r="Q18" s="276">
        <v>158</v>
      </c>
      <c r="R18" s="276">
        <v>595</v>
      </c>
      <c r="S18" s="276">
        <v>448</v>
      </c>
      <c r="T18" s="276">
        <v>161</v>
      </c>
      <c r="U18" s="276">
        <v>278</v>
      </c>
      <c r="V18" s="276">
        <v>210</v>
      </c>
      <c r="W18" s="276">
        <v>416</v>
      </c>
      <c r="X18" s="276">
        <v>569</v>
      </c>
      <c r="Y18" s="276">
        <v>545</v>
      </c>
      <c r="Z18" s="276">
        <v>433</v>
      </c>
      <c r="AA18" s="276">
        <v>357</v>
      </c>
      <c r="AB18" s="276">
        <v>1652</v>
      </c>
      <c r="AC18" s="276">
        <v>537</v>
      </c>
      <c r="AD18" s="276" t="s">
        <v>311</v>
      </c>
      <c r="AE18" s="75" t="s">
        <v>341</v>
      </c>
      <c r="AF18" s="279">
        <v>282</v>
      </c>
      <c r="AG18" s="276">
        <v>271</v>
      </c>
      <c r="AH18" s="276">
        <v>295</v>
      </c>
      <c r="AI18" s="276">
        <v>211</v>
      </c>
      <c r="AJ18" s="276">
        <v>287</v>
      </c>
      <c r="AK18" s="276">
        <v>151</v>
      </c>
      <c r="AL18" s="276">
        <v>207</v>
      </c>
      <c r="AM18" s="276">
        <v>96</v>
      </c>
      <c r="AN18" s="276">
        <v>462</v>
      </c>
      <c r="AO18" s="276">
        <v>971</v>
      </c>
      <c r="AP18" s="276">
        <v>1021</v>
      </c>
      <c r="AQ18" s="276">
        <v>1190</v>
      </c>
      <c r="AR18" s="276">
        <v>673</v>
      </c>
      <c r="AS18" s="276">
        <v>799</v>
      </c>
      <c r="AT18" s="276">
        <v>440</v>
      </c>
      <c r="AU18" s="276">
        <v>627</v>
      </c>
      <c r="AV18" s="276">
        <v>3371</v>
      </c>
      <c r="AW18" s="276">
        <v>1537</v>
      </c>
      <c r="AX18" s="276">
        <v>8070</v>
      </c>
      <c r="AY18" s="276">
        <v>16639</v>
      </c>
      <c r="AZ18" s="276">
        <v>11658</v>
      </c>
      <c r="BA18" s="276">
        <v>7574</v>
      </c>
      <c r="BB18" s="276">
        <v>9482</v>
      </c>
      <c r="BC18" s="276">
        <v>1855</v>
      </c>
      <c r="BD18" s="276">
        <v>164748</v>
      </c>
      <c r="BE18" s="276">
        <v>80800</v>
      </c>
      <c r="BF18" s="276">
        <v>291</v>
      </c>
      <c r="BG18" s="276">
        <v>877</v>
      </c>
      <c r="BH18" s="276">
        <v>681</v>
      </c>
      <c r="BI18" s="75" t="s">
        <v>341</v>
      </c>
      <c r="BJ18" s="276">
        <v>199</v>
      </c>
      <c r="BK18" s="276">
        <v>333</v>
      </c>
      <c r="BL18" s="276" t="s">
        <v>311</v>
      </c>
      <c r="BM18" s="276" t="s">
        <v>311</v>
      </c>
      <c r="BN18" s="276">
        <v>4686</v>
      </c>
      <c r="BO18" s="276" t="s">
        <v>311</v>
      </c>
      <c r="BP18" s="276">
        <v>1082</v>
      </c>
      <c r="BQ18" s="276">
        <v>549</v>
      </c>
      <c r="BR18" s="276">
        <v>11825</v>
      </c>
      <c r="BS18" s="276">
        <v>13090</v>
      </c>
      <c r="BT18" s="276">
        <v>200</v>
      </c>
      <c r="BU18" s="276">
        <v>1445</v>
      </c>
      <c r="BV18" s="276">
        <v>1067</v>
      </c>
      <c r="BW18" s="276">
        <v>36850</v>
      </c>
      <c r="BX18" s="276">
        <v>154</v>
      </c>
      <c r="BY18" s="276">
        <v>31350</v>
      </c>
      <c r="BZ18" s="276">
        <v>48400</v>
      </c>
      <c r="CA18" s="276">
        <v>21575</v>
      </c>
      <c r="CB18" s="276">
        <v>175453</v>
      </c>
      <c r="CC18" s="276">
        <v>172</v>
      </c>
      <c r="CD18" s="276">
        <v>6589</v>
      </c>
      <c r="CE18" s="276">
        <v>520</v>
      </c>
      <c r="CF18" s="276">
        <v>3975</v>
      </c>
      <c r="CG18" s="276">
        <v>8875</v>
      </c>
      <c r="CH18" s="276">
        <v>783</v>
      </c>
      <c r="CI18" s="276">
        <v>151</v>
      </c>
      <c r="CJ18" s="276">
        <v>1430</v>
      </c>
      <c r="CK18" s="276">
        <v>21927</v>
      </c>
      <c r="CL18" s="103"/>
      <c r="CM18" s="103"/>
    </row>
    <row r="19" spans="1:91" s="74" customFormat="1" ht="13.5" customHeight="1">
      <c r="A19" s="75" t="s">
        <v>253</v>
      </c>
      <c r="B19" s="276">
        <v>2167</v>
      </c>
      <c r="C19" s="276">
        <v>588</v>
      </c>
      <c r="D19" s="276">
        <v>461</v>
      </c>
      <c r="E19" s="276">
        <v>166</v>
      </c>
      <c r="F19" s="276">
        <v>268</v>
      </c>
      <c r="G19" s="276">
        <v>119</v>
      </c>
      <c r="H19" s="276">
        <v>126</v>
      </c>
      <c r="I19" s="276">
        <v>658</v>
      </c>
      <c r="J19" s="276">
        <v>249</v>
      </c>
      <c r="K19" s="276">
        <v>135</v>
      </c>
      <c r="L19" s="276">
        <v>214</v>
      </c>
      <c r="M19" s="276">
        <v>445</v>
      </c>
      <c r="N19" s="276">
        <v>220</v>
      </c>
      <c r="O19" s="276">
        <v>163</v>
      </c>
      <c r="P19" s="276">
        <v>802</v>
      </c>
      <c r="Q19" s="276">
        <v>200</v>
      </c>
      <c r="R19" s="276">
        <v>709</v>
      </c>
      <c r="S19" s="276">
        <v>444</v>
      </c>
      <c r="T19" s="276">
        <v>194</v>
      </c>
      <c r="U19" s="276">
        <v>250</v>
      </c>
      <c r="V19" s="276">
        <v>235</v>
      </c>
      <c r="W19" s="276">
        <v>614</v>
      </c>
      <c r="X19" s="276">
        <v>610</v>
      </c>
      <c r="Y19" s="276">
        <v>435</v>
      </c>
      <c r="Z19" s="276">
        <v>433</v>
      </c>
      <c r="AA19" s="276">
        <v>357</v>
      </c>
      <c r="AB19" s="276">
        <v>1730</v>
      </c>
      <c r="AC19" s="276">
        <v>679</v>
      </c>
      <c r="AD19" s="276" t="s">
        <v>311</v>
      </c>
      <c r="AE19" s="75" t="s">
        <v>253</v>
      </c>
      <c r="AF19" s="279">
        <v>260</v>
      </c>
      <c r="AG19" s="276">
        <v>271</v>
      </c>
      <c r="AH19" s="276">
        <v>295</v>
      </c>
      <c r="AI19" s="276">
        <v>211</v>
      </c>
      <c r="AJ19" s="276">
        <v>287</v>
      </c>
      <c r="AK19" s="276">
        <v>151</v>
      </c>
      <c r="AL19" s="276">
        <v>207</v>
      </c>
      <c r="AM19" s="276">
        <v>98</v>
      </c>
      <c r="AN19" s="276">
        <v>462</v>
      </c>
      <c r="AO19" s="276">
        <v>971</v>
      </c>
      <c r="AP19" s="276">
        <v>1010</v>
      </c>
      <c r="AQ19" s="276">
        <v>1153</v>
      </c>
      <c r="AR19" s="276">
        <v>673</v>
      </c>
      <c r="AS19" s="276">
        <v>799</v>
      </c>
      <c r="AT19" s="276">
        <v>440</v>
      </c>
      <c r="AU19" s="276">
        <v>627</v>
      </c>
      <c r="AV19" s="276">
        <v>3362</v>
      </c>
      <c r="AW19" s="276">
        <v>1537</v>
      </c>
      <c r="AX19" s="276">
        <v>8070</v>
      </c>
      <c r="AY19" s="276">
        <v>16639</v>
      </c>
      <c r="AZ19" s="276">
        <v>11785</v>
      </c>
      <c r="BA19" s="276">
        <v>7613</v>
      </c>
      <c r="BB19" s="276">
        <v>9499</v>
      </c>
      <c r="BC19" s="276">
        <v>1886</v>
      </c>
      <c r="BD19" s="276">
        <v>164667</v>
      </c>
      <c r="BE19" s="276">
        <v>78793</v>
      </c>
      <c r="BF19" s="276">
        <v>291</v>
      </c>
      <c r="BG19" s="276">
        <v>877</v>
      </c>
      <c r="BH19" s="276">
        <v>643</v>
      </c>
      <c r="BI19" s="75" t="s">
        <v>253</v>
      </c>
      <c r="BJ19" s="276">
        <v>199</v>
      </c>
      <c r="BK19" s="276">
        <v>375</v>
      </c>
      <c r="BL19" s="276" t="s">
        <v>311</v>
      </c>
      <c r="BM19" s="276" t="s">
        <v>311</v>
      </c>
      <c r="BN19" s="276">
        <v>4686</v>
      </c>
      <c r="BO19" s="276" t="s">
        <v>311</v>
      </c>
      <c r="BP19" s="276">
        <v>1009</v>
      </c>
      <c r="BQ19" s="276">
        <v>549</v>
      </c>
      <c r="BR19" s="276">
        <v>12925</v>
      </c>
      <c r="BS19" s="276">
        <v>13090</v>
      </c>
      <c r="BT19" s="276">
        <v>200</v>
      </c>
      <c r="BU19" s="276">
        <v>1445</v>
      </c>
      <c r="BV19" s="276">
        <v>1067</v>
      </c>
      <c r="BW19" s="276">
        <v>36850</v>
      </c>
      <c r="BX19" s="276">
        <v>156</v>
      </c>
      <c r="BY19" s="276">
        <v>31075</v>
      </c>
      <c r="BZ19" s="276">
        <v>49720</v>
      </c>
      <c r="CA19" s="276">
        <v>21575</v>
      </c>
      <c r="CB19" s="276">
        <v>171787</v>
      </c>
      <c r="CC19" s="276">
        <v>172</v>
      </c>
      <c r="CD19" s="276">
        <v>5489</v>
      </c>
      <c r="CE19" s="276">
        <v>520</v>
      </c>
      <c r="CF19" s="276">
        <v>3975</v>
      </c>
      <c r="CG19" s="276">
        <v>8875</v>
      </c>
      <c r="CH19" s="276">
        <v>783</v>
      </c>
      <c r="CI19" s="276">
        <v>151</v>
      </c>
      <c r="CJ19" s="276">
        <v>1430</v>
      </c>
      <c r="CK19" s="276">
        <v>21927</v>
      </c>
      <c r="CL19" s="103"/>
      <c r="CM19" s="103"/>
    </row>
    <row r="20" spans="1:91" s="74" customFormat="1" ht="13.5" customHeight="1">
      <c r="A20" s="75" t="s">
        <v>254</v>
      </c>
      <c r="B20" s="276">
        <v>2140</v>
      </c>
      <c r="C20" s="276">
        <v>588</v>
      </c>
      <c r="D20" s="276">
        <v>421</v>
      </c>
      <c r="E20" s="276">
        <v>166</v>
      </c>
      <c r="F20" s="276">
        <v>284</v>
      </c>
      <c r="G20" s="276">
        <v>115</v>
      </c>
      <c r="H20" s="276">
        <v>141</v>
      </c>
      <c r="I20" s="276">
        <v>658</v>
      </c>
      <c r="J20" s="276">
        <v>252</v>
      </c>
      <c r="K20" s="276">
        <v>136</v>
      </c>
      <c r="L20" s="276">
        <v>217</v>
      </c>
      <c r="M20" s="276">
        <v>445</v>
      </c>
      <c r="N20" s="276">
        <v>222</v>
      </c>
      <c r="O20" s="276">
        <v>153</v>
      </c>
      <c r="P20" s="276">
        <v>702</v>
      </c>
      <c r="Q20" s="276">
        <v>185</v>
      </c>
      <c r="R20" s="276">
        <v>662</v>
      </c>
      <c r="S20" s="276">
        <v>339</v>
      </c>
      <c r="T20" s="276">
        <v>150</v>
      </c>
      <c r="U20" s="276">
        <v>350</v>
      </c>
      <c r="V20" s="276">
        <v>256</v>
      </c>
      <c r="W20" s="276">
        <v>423</v>
      </c>
      <c r="X20" s="276">
        <v>482</v>
      </c>
      <c r="Y20" s="276">
        <v>586</v>
      </c>
      <c r="Z20" s="276">
        <v>433</v>
      </c>
      <c r="AA20" s="276">
        <v>366</v>
      </c>
      <c r="AB20" s="276">
        <v>1782</v>
      </c>
      <c r="AC20" s="276">
        <v>711</v>
      </c>
      <c r="AD20" s="276" t="s">
        <v>311</v>
      </c>
      <c r="AE20" s="75" t="s">
        <v>254</v>
      </c>
      <c r="AF20" s="279">
        <v>267</v>
      </c>
      <c r="AG20" s="276">
        <v>271</v>
      </c>
      <c r="AH20" s="276">
        <v>295</v>
      </c>
      <c r="AI20" s="276">
        <v>211</v>
      </c>
      <c r="AJ20" s="276">
        <v>287</v>
      </c>
      <c r="AK20" s="276">
        <v>151</v>
      </c>
      <c r="AL20" s="276">
        <v>207</v>
      </c>
      <c r="AM20" s="276">
        <v>99</v>
      </c>
      <c r="AN20" s="276">
        <v>462</v>
      </c>
      <c r="AO20" s="276">
        <v>971</v>
      </c>
      <c r="AP20" s="276">
        <v>1010</v>
      </c>
      <c r="AQ20" s="276">
        <v>1190</v>
      </c>
      <c r="AR20" s="276">
        <v>673</v>
      </c>
      <c r="AS20" s="276">
        <v>836</v>
      </c>
      <c r="AT20" s="276">
        <v>440</v>
      </c>
      <c r="AU20" s="276">
        <v>627</v>
      </c>
      <c r="AV20" s="276">
        <v>3361</v>
      </c>
      <c r="AW20" s="276">
        <v>1537</v>
      </c>
      <c r="AX20" s="276">
        <v>8070</v>
      </c>
      <c r="AY20" s="276">
        <v>16639</v>
      </c>
      <c r="AZ20" s="276">
        <v>11922</v>
      </c>
      <c r="BA20" s="276">
        <v>7616</v>
      </c>
      <c r="BB20" s="276">
        <v>9561</v>
      </c>
      <c r="BC20" s="276">
        <v>1979</v>
      </c>
      <c r="BD20" s="276">
        <v>286233</v>
      </c>
      <c r="BE20" s="276">
        <v>98967</v>
      </c>
      <c r="BF20" s="276">
        <v>291</v>
      </c>
      <c r="BG20" s="276">
        <v>987</v>
      </c>
      <c r="BH20" s="276">
        <v>662</v>
      </c>
      <c r="BI20" s="75" t="s">
        <v>254</v>
      </c>
      <c r="BJ20" s="276">
        <v>199</v>
      </c>
      <c r="BK20" s="276">
        <v>341</v>
      </c>
      <c r="BL20" s="276" t="s">
        <v>311</v>
      </c>
      <c r="BM20" s="276" t="s">
        <v>311</v>
      </c>
      <c r="BN20" s="276">
        <v>3989</v>
      </c>
      <c r="BO20" s="276" t="s">
        <v>311</v>
      </c>
      <c r="BP20" s="276">
        <v>906</v>
      </c>
      <c r="BQ20" s="276">
        <v>549</v>
      </c>
      <c r="BR20" s="276">
        <v>11275</v>
      </c>
      <c r="BS20" s="276">
        <v>13090</v>
      </c>
      <c r="BT20" s="276">
        <v>200</v>
      </c>
      <c r="BU20" s="276">
        <v>1445</v>
      </c>
      <c r="BV20" s="276">
        <v>1067</v>
      </c>
      <c r="BW20" s="276">
        <v>46750</v>
      </c>
      <c r="BX20" s="276">
        <v>160</v>
      </c>
      <c r="BY20" s="276">
        <v>31350</v>
      </c>
      <c r="BZ20" s="276">
        <v>47887</v>
      </c>
      <c r="CA20" s="276">
        <v>21575</v>
      </c>
      <c r="CB20" s="276">
        <v>171587</v>
      </c>
      <c r="CC20" s="276">
        <v>172</v>
      </c>
      <c r="CD20" s="276">
        <v>6259</v>
      </c>
      <c r="CE20" s="276">
        <v>520</v>
      </c>
      <c r="CF20" s="276">
        <v>3975</v>
      </c>
      <c r="CG20" s="276">
        <v>8875</v>
      </c>
      <c r="CH20" s="276">
        <v>783</v>
      </c>
      <c r="CI20" s="276">
        <v>151</v>
      </c>
      <c r="CJ20" s="276">
        <v>1430</v>
      </c>
      <c r="CK20" s="276">
        <v>21927</v>
      </c>
      <c r="CL20" s="103"/>
      <c r="CM20" s="103"/>
    </row>
    <row r="21" spans="1:91" s="74" customFormat="1" ht="13.5" customHeight="1">
      <c r="A21" s="75" t="s">
        <v>255</v>
      </c>
      <c r="B21" s="276">
        <v>2140</v>
      </c>
      <c r="C21" s="276">
        <v>588</v>
      </c>
      <c r="D21" s="276">
        <v>452</v>
      </c>
      <c r="E21" s="276">
        <v>158</v>
      </c>
      <c r="F21" s="276">
        <v>284</v>
      </c>
      <c r="G21" s="276">
        <v>163</v>
      </c>
      <c r="H21" s="276">
        <v>168</v>
      </c>
      <c r="I21" s="276">
        <v>658</v>
      </c>
      <c r="J21" s="276">
        <v>259</v>
      </c>
      <c r="K21" s="276">
        <v>136</v>
      </c>
      <c r="L21" s="276">
        <v>217</v>
      </c>
      <c r="M21" s="276">
        <v>445</v>
      </c>
      <c r="N21" s="276">
        <v>222</v>
      </c>
      <c r="O21" s="276">
        <v>149</v>
      </c>
      <c r="P21" s="276">
        <v>1207</v>
      </c>
      <c r="Q21" s="276">
        <v>219</v>
      </c>
      <c r="R21" s="276">
        <v>578</v>
      </c>
      <c r="S21" s="276">
        <v>359</v>
      </c>
      <c r="T21" s="276">
        <v>180</v>
      </c>
      <c r="U21" s="276">
        <v>339</v>
      </c>
      <c r="V21" s="276">
        <v>246</v>
      </c>
      <c r="W21" s="276">
        <v>601</v>
      </c>
      <c r="X21" s="276">
        <v>565</v>
      </c>
      <c r="Y21" s="276">
        <v>520</v>
      </c>
      <c r="Z21" s="276">
        <v>433</v>
      </c>
      <c r="AA21" s="276">
        <v>366</v>
      </c>
      <c r="AB21" s="276">
        <v>1855</v>
      </c>
      <c r="AC21" s="276">
        <v>750</v>
      </c>
      <c r="AD21" s="276" t="s">
        <v>311</v>
      </c>
      <c r="AE21" s="75" t="s">
        <v>255</v>
      </c>
      <c r="AF21" s="279">
        <v>302</v>
      </c>
      <c r="AG21" s="276">
        <v>271</v>
      </c>
      <c r="AH21" s="280">
        <v>295</v>
      </c>
      <c r="AI21" s="280">
        <v>211</v>
      </c>
      <c r="AJ21" s="276">
        <v>287</v>
      </c>
      <c r="AK21" s="276">
        <v>151</v>
      </c>
      <c r="AL21" s="276">
        <v>207</v>
      </c>
      <c r="AM21" s="276">
        <v>96</v>
      </c>
      <c r="AN21" s="276">
        <v>462</v>
      </c>
      <c r="AO21" s="276">
        <v>971</v>
      </c>
      <c r="AP21" s="276">
        <v>1010</v>
      </c>
      <c r="AQ21" s="276">
        <v>1190</v>
      </c>
      <c r="AR21" s="276">
        <v>673</v>
      </c>
      <c r="AS21" s="276">
        <v>836</v>
      </c>
      <c r="AT21" s="276">
        <v>440</v>
      </c>
      <c r="AU21" s="276">
        <v>627</v>
      </c>
      <c r="AV21" s="276">
        <v>3363</v>
      </c>
      <c r="AW21" s="276">
        <v>1699</v>
      </c>
      <c r="AX21" s="276">
        <v>8070</v>
      </c>
      <c r="AY21" s="276">
        <v>16639</v>
      </c>
      <c r="AZ21" s="276">
        <v>12028</v>
      </c>
      <c r="BA21" s="276">
        <v>7565</v>
      </c>
      <c r="BB21" s="276">
        <v>9599</v>
      </c>
      <c r="BC21" s="276">
        <v>1993</v>
      </c>
      <c r="BD21" s="276">
        <v>273067</v>
      </c>
      <c r="BE21" s="276">
        <v>111700</v>
      </c>
      <c r="BF21" s="276">
        <v>291</v>
      </c>
      <c r="BG21" s="276">
        <v>987</v>
      </c>
      <c r="BH21" s="276">
        <v>641</v>
      </c>
      <c r="BI21" s="75" t="s">
        <v>255</v>
      </c>
      <c r="BJ21" s="276">
        <v>207</v>
      </c>
      <c r="BK21" s="276">
        <v>305</v>
      </c>
      <c r="BL21" s="276" t="s">
        <v>311</v>
      </c>
      <c r="BM21" s="276" t="s">
        <v>311</v>
      </c>
      <c r="BN21" s="276">
        <v>3989</v>
      </c>
      <c r="BO21" s="276" t="s">
        <v>311</v>
      </c>
      <c r="BP21" s="276">
        <v>906</v>
      </c>
      <c r="BQ21" s="276">
        <v>549</v>
      </c>
      <c r="BR21" s="276">
        <v>11275</v>
      </c>
      <c r="BS21" s="276">
        <v>13090</v>
      </c>
      <c r="BT21" s="276">
        <v>200</v>
      </c>
      <c r="BU21" s="276">
        <v>1445</v>
      </c>
      <c r="BV21" s="276">
        <v>1067</v>
      </c>
      <c r="BW21" s="276">
        <v>46750</v>
      </c>
      <c r="BX21" s="276">
        <v>161</v>
      </c>
      <c r="BY21" s="276">
        <v>26400</v>
      </c>
      <c r="BZ21" s="276">
        <v>46127</v>
      </c>
      <c r="CA21" s="276">
        <v>21575</v>
      </c>
      <c r="CB21" s="276">
        <v>164787</v>
      </c>
      <c r="CC21" s="276">
        <v>172</v>
      </c>
      <c r="CD21" s="276">
        <v>6259</v>
      </c>
      <c r="CE21" s="276">
        <v>520</v>
      </c>
      <c r="CF21" s="276">
        <v>3975</v>
      </c>
      <c r="CG21" s="276">
        <v>8875</v>
      </c>
      <c r="CH21" s="276">
        <v>783</v>
      </c>
      <c r="CI21" s="276">
        <v>151</v>
      </c>
      <c r="CJ21" s="276">
        <v>1430</v>
      </c>
      <c r="CK21" s="276">
        <v>21927</v>
      </c>
      <c r="CL21" s="103"/>
      <c r="CM21" s="103"/>
    </row>
    <row r="22" spans="1:91" s="74" customFormat="1" ht="13.5" customHeight="1">
      <c r="A22" s="75" t="s">
        <v>256</v>
      </c>
      <c r="B22" s="276">
        <v>1923</v>
      </c>
      <c r="C22" s="276">
        <v>588</v>
      </c>
      <c r="D22" s="276">
        <v>443</v>
      </c>
      <c r="E22" s="276">
        <v>166</v>
      </c>
      <c r="F22" s="276">
        <v>306</v>
      </c>
      <c r="G22" s="276">
        <v>134</v>
      </c>
      <c r="H22" s="276">
        <v>204</v>
      </c>
      <c r="I22" s="276">
        <v>661</v>
      </c>
      <c r="J22" s="276">
        <v>261</v>
      </c>
      <c r="K22" s="276">
        <v>135</v>
      </c>
      <c r="L22" s="276">
        <v>217</v>
      </c>
      <c r="M22" s="276">
        <v>445</v>
      </c>
      <c r="N22" s="276">
        <v>222</v>
      </c>
      <c r="O22" s="276">
        <v>177</v>
      </c>
      <c r="P22" s="276">
        <v>1621</v>
      </c>
      <c r="Q22" s="276">
        <v>445</v>
      </c>
      <c r="R22" s="276">
        <v>629</v>
      </c>
      <c r="S22" s="276">
        <v>363</v>
      </c>
      <c r="T22" s="276">
        <v>213</v>
      </c>
      <c r="U22" s="276">
        <v>327</v>
      </c>
      <c r="V22" s="276">
        <v>277</v>
      </c>
      <c r="W22" s="276">
        <v>866</v>
      </c>
      <c r="X22" s="276">
        <v>694</v>
      </c>
      <c r="Y22" s="276">
        <v>966</v>
      </c>
      <c r="Z22" s="276">
        <v>433</v>
      </c>
      <c r="AA22" s="276">
        <v>366</v>
      </c>
      <c r="AB22" s="276">
        <v>1737</v>
      </c>
      <c r="AC22" s="276">
        <v>615</v>
      </c>
      <c r="AD22" s="276">
        <v>571</v>
      </c>
      <c r="AE22" s="75" t="s">
        <v>256</v>
      </c>
      <c r="AF22" s="279">
        <v>295</v>
      </c>
      <c r="AG22" s="276">
        <v>271</v>
      </c>
      <c r="AH22" s="280">
        <v>295</v>
      </c>
      <c r="AI22" s="280">
        <v>217</v>
      </c>
      <c r="AJ22" s="276">
        <v>287</v>
      </c>
      <c r="AK22" s="276">
        <v>151</v>
      </c>
      <c r="AL22" s="276">
        <v>207</v>
      </c>
      <c r="AM22" s="276">
        <v>97</v>
      </c>
      <c r="AN22" s="276">
        <v>462</v>
      </c>
      <c r="AO22" s="276">
        <v>971</v>
      </c>
      <c r="AP22" s="276">
        <v>1010</v>
      </c>
      <c r="AQ22" s="276">
        <v>1190</v>
      </c>
      <c r="AR22" s="276">
        <v>673</v>
      </c>
      <c r="AS22" s="276">
        <v>836</v>
      </c>
      <c r="AT22" s="276">
        <v>440</v>
      </c>
      <c r="AU22" s="276">
        <v>627</v>
      </c>
      <c r="AV22" s="276">
        <v>3362</v>
      </c>
      <c r="AW22" s="276">
        <v>1699</v>
      </c>
      <c r="AX22" s="276">
        <v>8070</v>
      </c>
      <c r="AY22" s="276">
        <v>16639</v>
      </c>
      <c r="AZ22" s="276">
        <v>12121</v>
      </c>
      <c r="BA22" s="276">
        <v>7662</v>
      </c>
      <c r="BB22" s="276">
        <v>9651</v>
      </c>
      <c r="BC22" s="276">
        <v>2046</v>
      </c>
      <c r="BD22" s="276">
        <v>260033</v>
      </c>
      <c r="BE22" s="276">
        <v>105800</v>
      </c>
      <c r="BF22" s="276">
        <v>291</v>
      </c>
      <c r="BG22" s="276">
        <v>987</v>
      </c>
      <c r="BH22" s="276">
        <v>641</v>
      </c>
      <c r="BI22" s="75" t="s">
        <v>256</v>
      </c>
      <c r="BJ22" s="276">
        <v>199</v>
      </c>
      <c r="BK22" s="276">
        <v>341</v>
      </c>
      <c r="BL22" s="276">
        <v>43817</v>
      </c>
      <c r="BM22" s="276">
        <v>10439</v>
      </c>
      <c r="BN22" s="276">
        <v>3989</v>
      </c>
      <c r="BO22" s="276">
        <v>7830</v>
      </c>
      <c r="BP22" s="276">
        <v>1045</v>
      </c>
      <c r="BQ22" s="276">
        <v>549</v>
      </c>
      <c r="BR22" s="276">
        <v>11275</v>
      </c>
      <c r="BS22" s="276">
        <v>13090</v>
      </c>
      <c r="BT22" s="276">
        <v>200</v>
      </c>
      <c r="BU22" s="276">
        <v>1445</v>
      </c>
      <c r="BV22" s="276">
        <v>1067</v>
      </c>
      <c r="BW22" s="276">
        <v>46750</v>
      </c>
      <c r="BX22" s="276">
        <v>161</v>
      </c>
      <c r="BY22" s="276">
        <v>31350</v>
      </c>
      <c r="BZ22" s="276">
        <v>48427</v>
      </c>
      <c r="CA22" s="276">
        <v>21575</v>
      </c>
      <c r="CB22" s="276">
        <v>163120</v>
      </c>
      <c r="CC22" s="276">
        <v>172</v>
      </c>
      <c r="CD22" s="276">
        <v>5159</v>
      </c>
      <c r="CE22" s="276">
        <v>520</v>
      </c>
      <c r="CF22" s="276">
        <v>3975</v>
      </c>
      <c r="CG22" s="276">
        <v>8875</v>
      </c>
      <c r="CH22" s="276">
        <v>783</v>
      </c>
      <c r="CI22" s="276">
        <v>151</v>
      </c>
      <c r="CJ22" s="276">
        <v>1430</v>
      </c>
      <c r="CK22" s="276">
        <v>21927</v>
      </c>
      <c r="CL22" s="103"/>
      <c r="CM22" s="103"/>
    </row>
    <row r="23" spans="1:91" s="74" customFormat="1" ht="13.5" customHeight="1">
      <c r="A23" s="75" t="s">
        <v>304</v>
      </c>
      <c r="B23" s="276">
        <v>2085</v>
      </c>
      <c r="C23" s="276">
        <v>588</v>
      </c>
      <c r="D23" s="276">
        <v>434</v>
      </c>
      <c r="E23" s="276">
        <v>166</v>
      </c>
      <c r="F23" s="276">
        <v>311</v>
      </c>
      <c r="G23" s="276">
        <v>137</v>
      </c>
      <c r="H23" s="276">
        <v>165</v>
      </c>
      <c r="I23" s="276">
        <v>656</v>
      </c>
      <c r="J23" s="276">
        <v>268</v>
      </c>
      <c r="K23" s="276">
        <v>136</v>
      </c>
      <c r="L23" s="276">
        <v>217</v>
      </c>
      <c r="M23" s="276">
        <v>445</v>
      </c>
      <c r="N23" s="276">
        <v>222</v>
      </c>
      <c r="O23" s="276">
        <v>140</v>
      </c>
      <c r="P23" s="276">
        <v>1047</v>
      </c>
      <c r="Q23" s="276">
        <v>232</v>
      </c>
      <c r="R23" s="276">
        <v>487</v>
      </c>
      <c r="S23" s="276">
        <v>409</v>
      </c>
      <c r="T23" s="276">
        <v>196</v>
      </c>
      <c r="U23" s="276">
        <v>346</v>
      </c>
      <c r="V23" s="276">
        <v>285</v>
      </c>
      <c r="W23" s="276">
        <v>543</v>
      </c>
      <c r="X23" s="276">
        <v>626</v>
      </c>
      <c r="Y23" s="276">
        <v>913</v>
      </c>
      <c r="Z23" s="276">
        <v>433</v>
      </c>
      <c r="AA23" s="276">
        <v>374</v>
      </c>
      <c r="AB23" s="276">
        <v>1812</v>
      </c>
      <c r="AC23" s="276">
        <v>608</v>
      </c>
      <c r="AD23" s="276">
        <v>597</v>
      </c>
      <c r="AE23" s="75" t="s">
        <v>304</v>
      </c>
      <c r="AF23" s="279">
        <v>307</v>
      </c>
      <c r="AG23" s="276">
        <v>271</v>
      </c>
      <c r="AH23" s="276">
        <v>295</v>
      </c>
      <c r="AI23" s="276">
        <v>217</v>
      </c>
      <c r="AJ23" s="276">
        <v>287</v>
      </c>
      <c r="AK23" s="276">
        <v>151</v>
      </c>
      <c r="AL23" s="276">
        <v>207</v>
      </c>
      <c r="AM23" s="276">
        <v>99</v>
      </c>
      <c r="AN23" s="276">
        <v>511</v>
      </c>
      <c r="AO23" s="276">
        <v>971</v>
      </c>
      <c r="AP23" s="276">
        <v>1010</v>
      </c>
      <c r="AQ23" s="276">
        <v>1190</v>
      </c>
      <c r="AR23" s="276">
        <v>673</v>
      </c>
      <c r="AS23" s="276">
        <v>836</v>
      </c>
      <c r="AT23" s="276">
        <v>440</v>
      </c>
      <c r="AU23" s="276">
        <v>627</v>
      </c>
      <c r="AV23" s="276">
        <v>3361</v>
      </c>
      <c r="AW23" s="276">
        <v>1699</v>
      </c>
      <c r="AX23" s="276">
        <v>8070</v>
      </c>
      <c r="AY23" s="276">
        <v>16639</v>
      </c>
      <c r="AZ23" s="276">
        <v>12226</v>
      </c>
      <c r="BA23" s="276">
        <v>7772</v>
      </c>
      <c r="BB23" s="276">
        <v>9662</v>
      </c>
      <c r="BC23" s="276">
        <v>2086</v>
      </c>
      <c r="BD23" s="276">
        <v>240433</v>
      </c>
      <c r="BE23" s="276">
        <v>100267</v>
      </c>
      <c r="BF23" s="276">
        <v>291</v>
      </c>
      <c r="BG23" s="276">
        <v>987</v>
      </c>
      <c r="BH23" s="276">
        <v>662</v>
      </c>
      <c r="BI23" s="75" t="s">
        <v>304</v>
      </c>
      <c r="BJ23" s="276">
        <v>199</v>
      </c>
      <c r="BK23" s="276">
        <v>341</v>
      </c>
      <c r="BL23" s="276">
        <v>43817</v>
      </c>
      <c r="BM23" s="276">
        <v>10439</v>
      </c>
      <c r="BN23" s="276">
        <v>3989</v>
      </c>
      <c r="BO23" s="276">
        <v>7830</v>
      </c>
      <c r="BP23" s="276">
        <v>1045</v>
      </c>
      <c r="BQ23" s="276">
        <v>549</v>
      </c>
      <c r="BR23" s="276">
        <v>11275</v>
      </c>
      <c r="BS23" s="276">
        <v>13090</v>
      </c>
      <c r="BT23" s="276">
        <v>200</v>
      </c>
      <c r="BU23" s="276">
        <v>1445</v>
      </c>
      <c r="BV23" s="276">
        <v>1067</v>
      </c>
      <c r="BW23" s="276">
        <v>46750</v>
      </c>
      <c r="BX23" s="276">
        <v>166</v>
      </c>
      <c r="BY23" s="276">
        <v>31350</v>
      </c>
      <c r="BZ23" s="276">
        <v>44427</v>
      </c>
      <c r="CA23" s="276">
        <v>21575</v>
      </c>
      <c r="CB23" s="276">
        <v>164787</v>
      </c>
      <c r="CC23" s="276">
        <v>172</v>
      </c>
      <c r="CD23" s="276">
        <v>5159</v>
      </c>
      <c r="CE23" s="276">
        <v>520</v>
      </c>
      <c r="CF23" s="276">
        <v>3975</v>
      </c>
      <c r="CG23" s="276">
        <v>8875</v>
      </c>
      <c r="CH23" s="276">
        <v>783</v>
      </c>
      <c r="CI23" s="276">
        <v>151</v>
      </c>
      <c r="CJ23" s="276">
        <v>1430</v>
      </c>
      <c r="CK23" s="276">
        <v>21927</v>
      </c>
      <c r="CL23" s="103"/>
      <c r="CM23" s="103"/>
    </row>
    <row r="24" spans="1:91" s="74" customFormat="1" ht="13.5" customHeight="1">
      <c r="A24" s="75" t="s">
        <v>257</v>
      </c>
      <c r="B24" s="276">
        <v>2085</v>
      </c>
      <c r="C24" s="276">
        <v>588</v>
      </c>
      <c r="D24" s="276">
        <v>481</v>
      </c>
      <c r="E24" s="276">
        <v>166</v>
      </c>
      <c r="F24" s="276">
        <v>311</v>
      </c>
      <c r="G24" s="276">
        <v>130</v>
      </c>
      <c r="H24" s="276">
        <v>160</v>
      </c>
      <c r="I24" s="276">
        <v>656</v>
      </c>
      <c r="J24" s="276">
        <v>268</v>
      </c>
      <c r="K24" s="276">
        <v>136</v>
      </c>
      <c r="L24" s="276">
        <v>220</v>
      </c>
      <c r="M24" s="276">
        <v>445</v>
      </c>
      <c r="N24" s="276">
        <v>222</v>
      </c>
      <c r="O24" s="276">
        <v>156</v>
      </c>
      <c r="P24" s="276">
        <v>890</v>
      </c>
      <c r="Q24" s="276">
        <v>182</v>
      </c>
      <c r="R24" s="276">
        <v>507</v>
      </c>
      <c r="S24" s="276">
        <v>403</v>
      </c>
      <c r="T24" s="276">
        <v>147</v>
      </c>
      <c r="U24" s="276">
        <v>301</v>
      </c>
      <c r="V24" s="276">
        <v>350</v>
      </c>
      <c r="W24" s="276">
        <v>541</v>
      </c>
      <c r="X24" s="276">
        <v>575</v>
      </c>
      <c r="Y24" s="276">
        <v>819</v>
      </c>
      <c r="Z24" s="276">
        <v>433</v>
      </c>
      <c r="AA24" s="276">
        <v>374</v>
      </c>
      <c r="AB24" s="276">
        <v>1731</v>
      </c>
      <c r="AC24" s="276">
        <v>711</v>
      </c>
      <c r="AD24" s="276">
        <v>601</v>
      </c>
      <c r="AE24" s="75" t="s">
        <v>257</v>
      </c>
      <c r="AF24" s="279">
        <v>335</v>
      </c>
      <c r="AG24" s="276">
        <v>271</v>
      </c>
      <c r="AH24" s="276">
        <v>295</v>
      </c>
      <c r="AI24" s="276">
        <v>220</v>
      </c>
      <c r="AJ24" s="276">
        <v>287</v>
      </c>
      <c r="AK24" s="276">
        <v>151</v>
      </c>
      <c r="AL24" s="276">
        <v>207</v>
      </c>
      <c r="AM24" s="276">
        <v>99</v>
      </c>
      <c r="AN24" s="276">
        <v>473</v>
      </c>
      <c r="AO24" s="276">
        <v>971</v>
      </c>
      <c r="AP24" s="276">
        <v>1010</v>
      </c>
      <c r="AQ24" s="276">
        <v>1153</v>
      </c>
      <c r="AR24" s="276">
        <v>673</v>
      </c>
      <c r="AS24" s="276">
        <v>836</v>
      </c>
      <c r="AT24" s="276">
        <v>440</v>
      </c>
      <c r="AU24" s="276">
        <v>627</v>
      </c>
      <c r="AV24" s="276">
        <v>3363</v>
      </c>
      <c r="AW24" s="276">
        <v>1699</v>
      </c>
      <c r="AX24" s="276">
        <v>8070</v>
      </c>
      <c r="AY24" s="276">
        <v>16639</v>
      </c>
      <c r="AZ24" s="276">
        <v>12376</v>
      </c>
      <c r="BA24" s="276">
        <v>7868</v>
      </c>
      <c r="BB24" s="276">
        <v>9809</v>
      </c>
      <c r="BC24" s="276">
        <v>2171</v>
      </c>
      <c r="BD24" s="276">
        <v>228600</v>
      </c>
      <c r="BE24" s="276">
        <v>96467</v>
      </c>
      <c r="BF24" s="276">
        <v>291</v>
      </c>
      <c r="BG24" s="276">
        <v>987</v>
      </c>
      <c r="BH24" s="276">
        <v>662</v>
      </c>
      <c r="BI24" s="75" t="s">
        <v>257</v>
      </c>
      <c r="BJ24" s="276">
        <v>207</v>
      </c>
      <c r="BK24" s="276">
        <v>331</v>
      </c>
      <c r="BL24" s="276">
        <v>40187</v>
      </c>
      <c r="BM24" s="276">
        <v>10439</v>
      </c>
      <c r="BN24" s="276">
        <v>3989</v>
      </c>
      <c r="BO24" s="276">
        <v>7097</v>
      </c>
      <c r="BP24" s="276">
        <v>1045</v>
      </c>
      <c r="BQ24" s="276">
        <v>512</v>
      </c>
      <c r="BR24" s="276">
        <v>11275</v>
      </c>
      <c r="BS24" s="276">
        <v>13090</v>
      </c>
      <c r="BT24" s="276">
        <v>200</v>
      </c>
      <c r="BU24" s="276">
        <v>1371</v>
      </c>
      <c r="BV24" s="276">
        <v>1067</v>
      </c>
      <c r="BW24" s="276">
        <v>46750</v>
      </c>
      <c r="BX24" s="276">
        <v>171</v>
      </c>
      <c r="BY24" s="276">
        <v>31350</v>
      </c>
      <c r="BZ24" s="276">
        <v>44427</v>
      </c>
      <c r="CA24" s="276">
        <v>21725</v>
      </c>
      <c r="CB24" s="276">
        <v>219453</v>
      </c>
      <c r="CC24" s="276">
        <v>172</v>
      </c>
      <c r="CD24" s="276">
        <v>4939</v>
      </c>
      <c r="CE24" s="276">
        <v>520</v>
      </c>
      <c r="CF24" s="276">
        <v>3975</v>
      </c>
      <c r="CG24" s="276">
        <v>8875</v>
      </c>
      <c r="CH24" s="276">
        <v>808</v>
      </c>
      <c r="CI24" s="276">
        <v>151</v>
      </c>
      <c r="CJ24" s="276">
        <v>1430</v>
      </c>
      <c r="CK24" s="276">
        <v>21927</v>
      </c>
      <c r="CL24" s="103"/>
      <c r="CM24" s="103"/>
    </row>
    <row r="25" spans="1:91" s="74" customFormat="1" ht="13.5" customHeight="1">
      <c r="A25" s="141" t="s">
        <v>258</v>
      </c>
      <c r="B25" s="277">
        <v>2085</v>
      </c>
      <c r="C25" s="277">
        <v>545</v>
      </c>
      <c r="D25" s="277">
        <v>485</v>
      </c>
      <c r="E25" s="277">
        <v>158</v>
      </c>
      <c r="F25" s="277">
        <v>273</v>
      </c>
      <c r="G25" s="277">
        <v>127</v>
      </c>
      <c r="H25" s="277">
        <v>157</v>
      </c>
      <c r="I25" s="277">
        <v>656</v>
      </c>
      <c r="J25" s="277">
        <v>268</v>
      </c>
      <c r="K25" s="277">
        <v>136</v>
      </c>
      <c r="L25" s="277">
        <v>220</v>
      </c>
      <c r="M25" s="277">
        <v>445</v>
      </c>
      <c r="N25" s="277">
        <v>222</v>
      </c>
      <c r="O25" s="277">
        <v>114</v>
      </c>
      <c r="P25" s="277">
        <v>1062</v>
      </c>
      <c r="Q25" s="277">
        <v>129</v>
      </c>
      <c r="R25" s="277">
        <v>477</v>
      </c>
      <c r="S25" s="277">
        <v>447</v>
      </c>
      <c r="T25" s="277">
        <v>138</v>
      </c>
      <c r="U25" s="277">
        <v>289</v>
      </c>
      <c r="V25" s="277">
        <v>410</v>
      </c>
      <c r="W25" s="277">
        <v>584</v>
      </c>
      <c r="X25" s="277">
        <v>682</v>
      </c>
      <c r="Y25" s="277">
        <v>635</v>
      </c>
      <c r="Z25" s="277">
        <v>433</v>
      </c>
      <c r="AA25" s="277">
        <v>358</v>
      </c>
      <c r="AB25" s="277">
        <v>1701</v>
      </c>
      <c r="AC25" s="277">
        <v>660</v>
      </c>
      <c r="AD25" s="277">
        <v>591</v>
      </c>
      <c r="AE25" s="141" t="s">
        <v>258</v>
      </c>
      <c r="AF25" s="281">
        <v>295</v>
      </c>
      <c r="AG25" s="277">
        <v>271</v>
      </c>
      <c r="AH25" s="277">
        <v>295</v>
      </c>
      <c r="AI25" s="277">
        <v>217</v>
      </c>
      <c r="AJ25" s="277">
        <v>287</v>
      </c>
      <c r="AK25" s="277">
        <v>154</v>
      </c>
      <c r="AL25" s="277">
        <v>207</v>
      </c>
      <c r="AM25" s="277">
        <v>101</v>
      </c>
      <c r="AN25" s="277">
        <v>473</v>
      </c>
      <c r="AO25" s="277">
        <v>971</v>
      </c>
      <c r="AP25" s="277">
        <v>1010</v>
      </c>
      <c r="AQ25" s="277">
        <v>1172</v>
      </c>
      <c r="AR25" s="277">
        <v>673</v>
      </c>
      <c r="AS25" s="277">
        <v>836</v>
      </c>
      <c r="AT25" s="277">
        <v>440</v>
      </c>
      <c r="AU25" s="277">
        <v>627</v>
      </c>
      <c r="AV25" s="277">
        <v>3362</v>
      </c>
      <c r="AW25" s="277">
        <v>1699</v>
      </c>
      <c r="AX25" s="277">
        <v>8070</v>
      </c>
      <c r="AY25" s="277">
        <v>16639</v>
      </c>
      <c r="AZ25" s="277">
        <v>12495</v>
      </c>
      <c r="BA25" s="277">
        <v>7953</v>
      </c>
      <c r="BB25" s="277">
        <v>9912</v>
      </c>
      <c r="BC25" s="277">
        <v>2106</v>
      </c>
      <c r="BD25" s="277">
        <v>220567</v>
      </c>
      <c r="BE25" s="277">
        <v>90800</v>
      </c>
      <c r="BF25" s="277">
        <v>291</v>
      </c>
      <c r="BG25" s="277">
        <v>987</v>
      </c>
      <c r="BH25" s="277">
        <v>662</v>
      </c>
      <c r="BI25" s="141" t="s">
        <v>258</v>
      </c>
      <c r="BJ25" s="277">
        <v>207</v>
      </c>
      <c r="BK25" s="277">
        <v>333</v>
      </c>
      <c r="BL25" s="277">
        <v>40187</v>
      </c>
      <c r="BM25" s="277">
        <v>10439</v>
      </c>
      <c r="BN25" s="277">
        <v>3989</v>
      </c>
      <c r="BO25" s="277">
        <v>7097</v>
      </c>
      <c r="BP25" s="277">
        <v>1045</v>
      </c>
      <c r="BQ25" s="277">
        <v>549</v>
      </c>
      <c r="BR25" s="277">
        <v>11275</v>
      </c>
      <c r="BS25" s="277">
        <v>13090</v>
      </c>
      <c r="BT25" s="277">
        <v>200</v>
      </c>
      <c r="BU25" s="277">
        <v>1445</v>
      </c>
      <c r="BV25" s="277">
        <v>994</v>
      </c>
      <c r="BW25" s="277">
        <v>46750</v>
      </c>
      <c r="BX25" s="277">
        <v>167</v>
      </c>
      <c r="BY25" s="277">
        <v>31350</v>
      </c>
      <c r="BZ25" s="277">
        <v>43533</v>
      </c>
      <c r="CA25" s="277">
        <v>21725</v>
      </c>
      <c r="CB25" s="277">
        <v>195120</v>
      </c>
      <c r="CC25" s="277">
        <v>172</v>
      </c>
      <c r="CD25" s="277">
        <v>4939</v>
      </c>
      <c r="CE25" s="277">
        <v>520</v>
      </c>
      <c r="CF25" s="277">
        <v>3975</v>
      </c>
      <c r="CG25" s="277">
        <v>8875</v>
      </c>
      <c r="CH25" s="277">
        <v>726</v>
      </c>
      <c r="CI25" s="277">
        <v>151</v>
      </c>
      <c r="CJ25" s="277">
        <v>1430</v>
      </c>
      <c r="CK25" s="277">
        <v>21927</v>
      </c>
      <c r="CL25" s="232"/>
      <c r="CM25" s="232"/>
    </row>
    <row r="26" spans="1:90" s="288" customFormat="1" ht="9.75" customHeight="1">
      <c r="A26" s="283"/>
      <c r="B26" s="286"/>
      <c r="C26" s="284"/>
      <c r="D26" s="284"/>
      <c r="E26" s="284"/>
      <c r="F26" s="284"/>
      <c r="G26" s="284"/>
      <c r="H26" s="284"/>
      <c r="I26" s="284"/>
      <c r="J26" s="284"/>
      <c r="K26" s="284"/>
      <c r="L26" s="285"/>
      <c r="M26" s="285"/>
      <c r="N26" s="284"/>
      <c r="O26" s="284"/>
      <c r="P26" s="286"/>
      <c r="Q26" s="284"/>
      <c r="R26" s="284"/>
      <c r="S26" s="284"/>
      <c r="T26" s="284"/>
      <c r="U26" s="284"/>
      <c r="V26" s="284"/>
      <c r="W26" s="284"/>
      <c r="X26" s="284"/>
      <c r="Y26" s="284"/>
      <c r="Z26" s="285"/>
      <c r="AA26" s="287"/>
      <c r="AB26" s="287"/>
      <c r="AC26" s="287"/>
      <c r="AD26" s="287"/>
      <c r="AE26" s="286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6" t="s">
        <v>332</v>
      </c>
      <c r="AU26" s="292"/>
      <c r="AX26" s="284"/>
      <c r="AY26" s="284"/>
      <c r="AZ26" s="284"/>
      <c r="BA26" s="284"/>
      <c r="BB26" s="284"/>
      <c r="BC26" s="284"/>
      <c r="BD26" s="284"/>
      <c r="BI26" s="286" t="s">
        <v>332</v>
      </c>
      <c r="BJ26" s="290"/>
      <c r="BL26" s="284"/>
      <c r="BM26" s="284"/>
      <c r="BN26" s="284"/>
      <c r="BO26" s="284"/>
      <c r="BP26" s="284"/>
      <c r="BQ26" s="284"/>
      <c r="BR26" s="290"/>
      <c r="BS26" s="284"/>
      <c r="BT26" s="290"/>
      <c r="BU26" s="284"/>
      <c r="BV26" s="284"/>
      <c r="BW26" s="291"/>
      <c r="BX26" s="284" t="s">
        <v>309</v>
      </c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</row>
    <row r="27" spans="1:90" s="287" customFormat="1" ht="9.75" customHeight="1">
      <c r="A27" s="504" t="s">
        <v>459</v>
      </c>
      <c r="B27" s="296"/>
      <c r="C27" s="284"/>
      <c r="D27" s="284"/>
      <c r="E27" s="284"/>
      <c r="F27" s="284"/>
      <c r="G27" s="284"/>
      <c r="H27" s="284"/>
      <c r="I27" s="284"/>
      <c r="J27" s="284"/>
      <c r="K27" s="284"/>
      <c r="N27" s="284"/>
      <c r="O27" s="284"/>
      <c r="P27" s="296"/>
      <c r="Q27" s="284"/>
      <c r="R27" s="284"/>
      <c r="S27" s="284"/>
      <c r="T27" s="284"/>
      <c r="U27" s="284"/>
      <c r="V27" s="284"/>
      <c r="W27" s="284"/>
      <c r="X27" s="284"/>
      <c r="Y27" s="284"/>
      <c r="Z27" s="285"/>
      <c r="AB27" s="285"/>
      <c r="AE27" s="296"/>
      <c r="AF27" s="29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96"/>
      <c r="AU27" s="293"/>
      <c r="AX27" s="284"/>
      <c r="AY27" s="284"/>
      <c r="AZ27" s="284"/>
      <c r="BA27" s="284"/>
      <c r="BB27" s="284"/>
      <c r="BC27" s="284"/>
      <c r="BD27" s="284"/>
      <c r="BI27" s="296"/>
      <c r="BJ27" s="294"/>
      <c r="BL27" s="284"/>
      <c r="BM27" s="284"/>
      <c r="BN27" s="284"/>
      <c r="BO27" s="284"/>
      <c r="BP27" s="284"/>
      <c r="BQ27" s="284"/>
      <c r="BR27" s="294"/>
      <c r="BS27" s="284"/>
      <c r="BT27" s="294"/>
      <c r="BU27" s="284"/>
      <c r="BV27" s="284"/>
      <c r="BW27" s="294"/>
      <c r="BX27" s="289"/>
      <c r="BY27" s="288"/>
      <c r="BZ27" s="288"/>
      <c r="CA27" s="288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</row>
    <row r="28" spans="1:90" s="287" customFormat="1" ht="9.75" customHeight="1">
      <c r="A28" s="295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5"/>
      <c r="M28" s="285"/>
      <c r="N28" s="284"/>
      <c r="O28" s="284"/>
      <c r="P28" s="292"/>
      <c r="Q28" s="284"/>
      <c r="R28" s="284"/>
      <c r="S28" s="284"/>
      <c r="T28" s="284"/>
      <c r="U28" s="284"/>
      <c r="V28" s="284"/>
      <c r="W28" s="284"/>
      <c r="X28" s="284"/>
      <c r="Y28" s="284"/>
      <c r="AA28" s="284"/>
      <c r="AC28" s="284"/>
      <c r="AD28" s="284"/>
      <c r="AE28" s="284"/>
      <c r="AF28" s="292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U28" s="293"/>
      <c r="AX28" s="284"/>
      <c r="AY28" s="284"/>
      <c r="AZ28" s="284"/>
      <c r="BA28" s="284"/>
      <c r="BB28" s="284"/>
      <c r="BC28" s="284"/>
      <c r="BD28" s="284"/>
      <c r="BG28" s="284"/>
      <c r="BH28" s="284"/>
      <c r="BI28" s="289"/>
      <c r="BJ28" s="294"/>
      <c r="BL28" s="284"/>
      <c r="BM28" s="284"/>
      <c r="BN28" s="284"/>
      <c r="BO28" s="284"/>
      <c r="BP28" s="284"/>
      <c r="BQ28" s="284"/>
      <c r="BR28" s="294"/>
      <c r="BS28" s="284"/>
      <c r="BT28" s="284"/>
      <c r="BU28" s="284"/>
      <c r="BV28" s="284"/>
      <c r="BW28" s="284"/>
      <c r="BX28" s="289"/>
      <c r="CB28" s="284"/>
      <c r="CC28" s="284"/>
      <c r="CD28" s="284"/>
      <c r="CE28" s="284"/>
      <c r="CF28" s="284"/>
      <c r="CG28" s="284"/>
      <c r="CH28" s="284"/>
      <c r="CI28" s="284"/>
      <c r="CJ28" s="284"/>
      <c r="CK28" s="284"/>
      <c r="CL28" s="284"/>
    </row>
    <row r="29" spans="1:90" s="287" customFormat="1" ht="9.75" customHeight="1">
      <c r="A29" s="292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5"/>
      <c r="M29" s="285"/>
      <c r="N29" s="284"/>
      <c r="O29" s="284"/>
      <c r="P29" s="292"/>
      <c r="Q29" s="284"/>
      <c r="R29" s="284"/>
      <c r="S29" s="284"/>
      <c r="T29" s="284"/>
      <c r="U29" s="284"/>
      <c r="V29" s="284"/>
      <c r="W29" s="284"/>
      <c r="X29" s="284"/>
      <c r="Y29" s="284"/>
      <c r="Z29" s="285"/>
      <c r="AA29" s="284"/>
      <c r="AB29" s="285"/>
      <c r="AC29" s="284"/>
      <c r="AD29" s="284"/>
      <c r="AE29" s="284"/>
      <c r="AH29" s="284"/>
      <c r="AI29" s="284"/>
      <c r="AJ29" s="284"/>
      <c r="AK29" s="284"/>
      <c r="AN29" s="284"/>
      <c r="AO29" s="284"/>
      <c r="AP29" s="284"/>
      <c r="AQ29" s="284"/>
      <c r="AR29" s="284"/>
      <c r="AS29" s="284"/>
      <c r="AT29" s="296"/>
      <c r="AX29" s="284"/>
      <c r="AY29" s="284"/>
      <c r="AZ29" s="284"/>
      <c r="BA29" s="284"/>
      <c r="BB29" s="284"/>
      <c r="BC29" s="284"/>
      <c r="BD29" s="284"/>
      <c r="BE29" s="284"/>
      <c r="BF29" s="284"/>
      <c r="BG29" s="284"/>
      <c r="BH29" s="284"/>
      <c r="BJ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/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</row>
    <row r="30" spans="1:89" s="76" customFormat="1" ht="10.5">
      <c r="A30" s="78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7"/>
      <c r="O30" s="77"/>
      <c r="P30" s="80"/>
      <c r="Q30" s="80"/>
      <c r="R30" s="80"/>
      <c r="S30" s="80"/>
      <c r="T30" s="80"/>
      <c r="U30" s="80"/>
      <c r="V30" s="80"/>
      <c r="W30" s="80"/>
      <c r="X30" s="80"/>
      <c r="Y30" s="79"/>
      <c r="Z30" s="80"/>
      <c r="AA30" s="79"/>
      <c r="AB30" s="80"/>
      <c r="AC30" s="80"/>
      <c r="AD30" s="80"/>
      <c r="AE30" s="79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296"/>
      <c r="AU30" s="284"/>
      <c r="AV30" s="287"/>
      <c r="AW30" s="287"/>
      <c r="AX30" s="284"/>
      <c r="AY30" s="284"/>
      <c r="AZ30" s="284"/>
      <c r="BA30" s="284"/>
      <c r="BB30" s="77"/>
      <c r="BC30" s="284"/>
      <c r="BD30" s="77"/>
      <c r="BE30" s="77"/>
      <c r="BF30" s="77"/>
      <c r="BG30" s="77"/>
      <c r="BH30" s="77"/>
      <c r="BJ30" s="77"/>
      <c r="BK30" s="77"/>
      <c r="BL30" s="80"/>
      <c r="BM30" s="80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Y30" s="284"/>
      <c r="BZ30" s="284"/>
      <c r="CA30" s="284"/>
      <c r="CB30" s="77"/>
      <c r="CC30" s="77"/>
      <c r="CD30" s="77"/>
      <c r="CE30" s="77"/>
      <c r="CF30" s="77"/>
      <c r="CG30" s="77"/>
      <c r="CH30" s="77"/>
      <c r="CI30" s="77"/>
      <c r="CJ30" s="77"/>
      <c r="CK30" s="77"/>
    </row>
    <row r="31" spans="1:89" s="58" customFormat="1" ht="11.2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79"/>
      <c r="M31" s="79"/>
      <c r="N31" s="80"/>
      <c r="O31" s="80"/>
      <c r="P31" s="57"/>
      <c r="Q31" s="57"/>
      <c r="R31" s="57"/>
      <c r="S31" s="57"/>
      <c r="T31" s="57"/>
      <c r="U31" s="57"/>
      <c r="V31" s="57"/>
      <c r="W31" s="57"/>
      <c r="X31" s="57"/>
      <c r="Y31" s="59"/>
      <c r="Z31" s="57"/>
      <c r="AA31" s="59"/>
      <c r="AB31" s="57"/>
      <c r="AC31" s="57"/>
      <c r="AD31" s="57"/>
      <c r="AE31" s="59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U31" s="77"/>
      <c r="AV31" s="77"/>
      <c r="AW31" s="77"/>
      <c r="AX31" s="77"/>
      <c r="AY31" s="77"/>
      <c r="AZ31" s="77"/>
      <c r="BA31" s="77"/>
      <c r="BB31" s="80"/>
      <c r="BC31" s="77"/>
      <c r="BD31" s="80"/>
      <c r="BE31" s="80"/>
      <c r="BF31" s="80"/>
      <c r="BG31" s="80"/>
      <c r="BH31" s="80"/>
      <c r="BI31" s="289"/>
      <c r="BJ31" s="80"/>
      <c r="BK31" s="80"/>
      <c r="BL31" s="88"/>
      <c r="BM31" s="88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</row>
    <row r="32" spans="7:89" s="88" customFormat="1" ht="10.5">
      <c r="G32" s="89"/>
      <c r="H32" s="89"/>
      <c r="I32" s="89"/>
      <c r="J32" s="89"/>
      <c r="K32" s="89"/>
      <c r="W32" s="89"/>
      <c r="X32" s="89"/>
      <c r="Z32" s="89"/>
      <c r="AB32" s="89"/>
      <c r="AC32" s="89"/>
      <c r="AD32" s="89"/>
      <c r="AF32" s="89"/>
      <c r="AG32" s="89"/>
      <c r="AH32" s="89"/>
      <c r="AI32" s="89"/>
      <c r="AJ32" s="89"/>
      <c r="AK32" s="89"/>
      <c r="AL32" s="89"/>
      <c r="AM32" s="95"/>
      <c r="AN32" s="95"/>
      <c r="AO32" s="89"/>
      <c r="AP32" s="89"/>
      <c r="AQ32" s="89"/>
      <c r="AR32" s="89"/>
      <c r="AS32" s="89"/>
      <c r="AT32" s="80"/>
      <c r="AU32" s="80"/>
      <c r="AV32" s="80"/>
      <c r="AW32" s="80"/>
      <c r="AX32" s="80"/>
      <c r="AY32" s="80"/>
      <c r="AZ32" s="80"/>
      <c r="BA32" s="80"/>
      <c r="BC32" s="80"/>
      <c r="BF32" s="89"/>
      <c r="BG32" s="89"/>
      <c r="BI32" s="89"/>
      <c r="BK32" s="89"/>
      <c r="BN32" s="89"/>
      <c r="BO32" s="89"/>
      <c r="BP32" s="89"/>
      <c r="BQ32" s="98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</row>
    <row r="33" spans="7:89" s="88" customFormat="1" ht="10.5">
      <c r="G33" s="89"/>
      <c r="H33" s="89"/>
      <c r="I33" s="89"/>
      <c r="J33" s="89"/>
      <c r="K33" s="89"/>
      <c r="N33" s="96"/>
      <c r="O33" s="96"/>
      <c r="W33" s="89"/>
      <c r="X33" s="89"/>
      <c r="Z33" s="89"/>
      <c r="AB33" s="89"/>
      <c r="AC33" s="89"/>
      <c r="AD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C33" s="89"/>
      <c r="BF33" s="89"/>
      <c r="BG33" s="89"/>
      <c r="BI33" s="89"/>
      <c r="BK33" s="89"/>
      <c r="BN33" s="89"/>
      <c r="BO33" s="89"/>
      <c r="BP33" s="89"/>
      <c r="BQ33" s="97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</row>
    <row r="34" spans="7:89" s="88" customFormat="1" ht="10.5">
      <c r="G34" s="89"/>
      <c r="H34" s="89"/>
      <c r="I34" s="89"/>
      <c r="J34" s="89"/>
      <c r="K34" s="89"/>
      <c r="N34" s="96"/>
      <c r="O34" s="96"/>
      <c r="Q34" s="99"/>
      <c r="R34" s="99"/>
      <c r="S34" s="99"/>
      <c r="T34" s="99"/>
      <c r="U34" s="99"/>
      <c r="V34" s="9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C34" s="89"/>
      <c r="BF34" s="89"/>
      <c r="BG34" s="89"/>
      <c r="BK34" s="89"/>
      <c r="BN34" s="89"/>
      <c r="BO34" s="89"/>
      <c r="BP34" s="89"/>
      <c r="BQ34" s="95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</row>
    <row r="35" spans="14:55" s="88" customFormat="1" ht="10.5">
      <c r="N35" s="96"/>
      <c r="O35" s="96"/>
      <c r="Z35" s="100"/>
      <c r="AB35" s="100"/>
      <c r="AC35" s="100"/>
      <c r="AD35" s="100"/>
      <c r="AT35" s="89"/>
      <c r="AU35" s="89"/>
      <c r="AV35" s="89"/>
      <c r="AW35" s="89"/>
      <c r="AX35" s="89"/>
      <c r="AY35" s="89"/>
      <c r="AZ35" s="89"/>
      <c r="BC35" s="89"/>
    </row>
    <row r="36" spans="26:55" s="88" customFormat="1" ht="10.5">
      <c r="Z36" s="100"/>
      <c r="AB36" s="100"/>
      <c r="AC36" s="100"/>
      <c r="AD36" s="100"/>
      <c r="AF36" s="100"/>
      <c r="AG36" s="100"/>
      <c r="AH36" s="100"/>
      <c r="AI36" s="100"/>
      <c r="AJ36" s="100"/>
      <c r="AK36" s="100"/>
      <c r="AL36" s="100"/>
      <c r="AZ36" s="89"/>
      <c r="BC36" s="89"/>
    </row>
    <row r="37" spans="26:55" s="88" customFormat="1" ht="10.5">
      <c r="Z37" s="100"/>
      <c r="AB37" s="100"/>
      <c r="AC37" s="100"/>
      <c r="AD37" s="100"/>
      <c r="AF37" s="100"/>
      <c r="AG37" s="100"/>
      <c r="AH37" s="100"/>
      <c r="AI37" s="100"/>
      <c r="AJ37" s="100"/>
      <c r="AK37" s="100"/>
      <c r="AL37" s="100"/>
      <c r="AZ37" s="89"/>
      <c r="BC37" s="89"/>
    </row>
    <row r="38" spans="16:65" s="88" customFormat="1" ht="10.5"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100"/>
      <c r="AA38" s="74"/>
      <c r="AB38" s="100"/>
      <c r="AC38" s="100"/>
      <c r="AD38" s="100"/>
      <c r="AE38" s="74"/>
      <c r="AF38" s="100"/>
      <c r="AG38" s="100"/>
      <c r="AH38" s="100"/>
      <c r="AI38" s="100"/>
      <c r="AJ38" s="100"/>
      <c r="AK38" s="100"/>
      <c r="AL38" s="100"/>
      <c r="AZ38" s="96"/>
      <c r="BC38" s="96"/>
      <c r="BI38" s="74"/>
      <c r="BL38" s="74"/>
      <c r="BM38" s="74"/>
    </row>
    <row r="39" spans="1:89" s="101" customFormat="1" ht="1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00"/>
      <c r="AG39" s="100"/>
      <c r="AH39" s="100"/>
      <c r="AI39" s="100"/>
      <c r="AJ39" s="100"/>
      <c r="AK39" s="100"/>
      <c r="AL39" s="100"/>
      <c r="AM39" s="74"/>
      <c r="AN39" s="74"/>
      <c r="AO39" s="74"/>
      <c r="AP39" s="74"/>
      <c r="AQ39" s="74"/>
      <c r="AR39" s="74"/>
      <c r="AS39" s="74"/>
      <c r="AT39" s="88"/>
      <c r="AU39" s="88"/>
      <c r="AV39" s="88"/>
      <c r="AW39" s="88"/>
      <c r="AX39" s="88"/>
      <c r="AY39" s="88"/>
      <c r="AZ39" s="88"/>
      <c r="BA39" s="88"/>
      <c r="BB39" s="74"/>
      <c r="BC39" s="88"/>
      <c r="BD39" s="74"/>
      <c r="BE39" s="74"/>
      <c r="BF39" s="74"/>
      <c r="BG39" s="74"/>
      <c r="BH39" s="74"/>
      <c r="BI39" s="6"/>
      <c r="BJ39" s="74"/>
      <c r="BK39" s="74"/>
      <c r="BL39" s="6"/>
      <c r="BM39" s="6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</row>
    <row r="40" spans="1:89" s="27" customFormat="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74"/>
      <c r="AU40" s="74"/>
      <c r="AV40" s="74"/>
      <c r="AW40" s="74"/>
      <c r="AX40" s="74"/>
      <c r="AY40" s="74"/>
      <c r="AZ40" s="74"/>
      <c r="BA40" s="74"/>
      <c r="BB40" s="6"/>
      <c r="BC40" s="74"/>
      <c r="BD40" s="6"/>
      <c r="BE40" s="6"/>
      <c r="BF40" s="6"/>
      <c r="BG40" s="6"/>
      <c r="BH40" s="6"/>
      <c r="BI40" s="1"/>
      <c r="BJ40" s="6"/>
      <c r="BK40" s="6"/>
      <c r="BL40" s="1"/>
      <c r="BM40" s="1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</row>
    <row r="41" spans="1:8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6"/>
      <c r="AU41" s="6"/>
      <c r="AV41" s="6"/>
      <c r="AW41" s="6"/>
      <c r="AX41" s="6"/>
      <c r="AY41" s="6"/>
      <c r="AZ41" s="6"/>
      <c r="BA41" s="6"/>
      <c r="BB41" s="1"/>
      <c r="BC41" s="6"/>
      <c r="BD41" s="1"/>
      <c r="BE41" s="1"/>
      <c r="BF41" s="1"/>
      <c r="BG41" s="1"/>
      <c r="BH41" s="1"/>
      <c r="BJ41" s="1"/>
      <c r="BK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46:55" ht="13.5">
      <c r="AT42" s="1"/>
      <c r="AU42" s="1"/>
      <c r="AV42" s="1"/>
      <c r="AW42" s="1"/>
      <c r="AX42" s="1"/>
      <c r="AY42" s="1"/>
      <c r="AZ42" s="1"/>
      <c r="BA42" s="1"/>
      <c r="BC42" s="1"/>
    </row>
  </sheetData>
  <sheetProtection/>
  <hyperlinks>
    <hyperlink ref="A1:C1" location="'14物価・生活目次'!A1" display="物価・生活目次へ＜＜"/>
    <hyperlink ref="M1" location="'14物価・生活目次'!A1" display="物価・生活目次へ＜＜"/>
    <hyperlink ref="Y1" location="'14物価・生活目次'!A1" display="物価・生活目次へ＜＜"/>
    <hyperlink ref="AA1" location="'14物価・生活目次'!A1" display="物価・生活目次へ＜＜"/>
    <hyperlink ref="AE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5511811023622047"/>
  <pageSetup blackAndWhite="1" fitToWidth="5" horizontalDpi="600" verticalDpi="600" orientation="portrait" pageOrder="overThenDown" paperSize="9" scale="98" r:id="rId1"/>
  <colBreaks count="5" manualBreakCount="5">
    <brk id="15" max="65535" man="1"/>
    <brk id="30" max="65535" man="1"/>
    <brk id="45" max="65535" man="1"/>
    <brk id="60" max="65535" man="1"/>
    <brk id="7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 outlineLevelCol="1"/>
  <cols>
    <col min="1" max="1" width="4.25390625" style="142" customWidth="1"/>
    <col min="2" max="2" width="2.875" style="142" customWidth="1"/>
    <col min="3" max="3" width="4.75390625" style="142" customWidth="1"/>
    <col min="4" max="6" width="11.25390625" style="142" customWidth="1" outlineLevel="1"/>
    <col min="7" max="8" width="12.125" style="142" customWidth="1" outlineLevel="1"/>
    <col min="9" max="10" width="11.25390625" style="142" customWidth="1" outlineLevel="1"/>
    <col min="11" max="17" width="11.50390625" style="142" customWidth="1"/>
    <col min="18" max="16384" width="9.00390625" style="142" customWidth="1"/>
  </cols>
  <sheetData>
    <row r="1" spans="1:7" ht="13.5">
      <c r="A1" s="370" t="s">
        <v>241</v>
      </c>
      <c r="B1" s="370"/>
      <c r="C1" s="370"/>
      <c r="D1" s="370"/>
      <c r="E1" s="370"/>
      <c r="F1" s="370"/>
      <c r="G1" s="370"/>
    </row>
    <row r="2" spans="1:4" ht="13.5">
      <c r="A2" s="143" t="s">
        <v>27</v>
      </c>
      <c r="B2" s="143"/>
      <c r="C2" s="143"/>
      <c r="D2" s="143"/>
    </row>
    <row r="3" spans="1:17" ht="17.25">
      <c r="A3" s="373" t="s">
        <v>306</v>
      </c>
      <c r="B3" s="373"/>
      <c r="C3" s="373"/>
      <c r="D3" s="373"/>
      <c r="E3" s="373"/>
      <c r="F3" s="373"/>
      <c r="G3" s="373"/>
      <c r="H3" s="373"/>
      <c r="I3" s="373"/>
      <c r="J3" s="373"/>
      <c r="K3" s="145"/>
      <c r="L3" s="145"/>
      <c r="M3" s="145"/>
      <c r="N3" s="145"/>
      <c r="O3" s="145"/>
      <c r="P3" s="145"/>
      <c r="Q3" s="145"/>
    </row>
    <row r="4" spans="1:17" ht="17.2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8" t="s">
        <v>225</v>
      </c>
    </row>
    <row r="5" spans="1:17" ht="6" customHeight="1" thickBot="1">
      <c r="A5" s="428"/>
      <c r="B5" s="428"/>
      <c r="C5" s="428"/>
      <c r="D5" s="428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198"/>
    </row>
    <row r="6" spans="1:18" s="200" customFormat="1" ht="40.5" customHeight="1" thickTop="1">
      <c r="A6" s="422"/>
      <c r="B6" s="422"/>
      <c r="C6" s="423"/>
      <c r="D6" s="367" t="s">
        <v>224</v>
      </c>
      <c r="E6" s="367" t="s">
        <v>223</v>
      </c>
      <c r="F6" s="367" t="s">
        <v>222</v>
      </c>
      <c r="G6" s="424" t="s">
        <v>275</v>
      </c>
      <c r="H6" s="425" t="s">
        <v>276</v>
      </c>
      <c r="I6" s="367" t="s">
        <v>221</v>
      </c>
      <c r="J6" s="426" t="s">
        <v>118</v>
      </c>
      <c r="K6" s="368" t="s">
        <v>220</v>
      </c>
      <c r="L6" s="367" t="s">
        <v>219</v>
      </c>
      <c r="M6" s="421" t="s">
        <v>395</v>
      </c>
      <c r="N6" s="367" t="s">
        <v>217</v>
      </c>
      <c r="O6" s="369" t="s">
        <v>277</v>
      </c>
      <c r="P6" s="367" t="s">
        <v>218</v>
      </c>
      <c r="Q6" s="427" t="s">
        <v>167</v>
      </c>
      <c r="R6" s="199"/>
    </row>
    <row r="7" spans="1:18" s="200" customFormat="1" ht="15" customHeight="1">
      <c r="A7" s="201" t="s">
        <v>327</v>
      </c>
      <c r="B7" s="202" t="s">
        <v>328</v>
      </c>
      <c r="C7" s="203" t="s">
        <v>216</v>
      </c>
      <c r="D7" s="204">
        <v>45687</v>
      </c>
      <c r="E7" s="205">
        <v>3456</v>
      </c>
      <c r="F7" s="205">
        <v>123</v>
      </c>
      <c r="G7" s="205">
        <v>1255</v>
      </c>
      <c r="H7" s="205">
        <v>2094</v>
      </c>
      <c r="I7" s="205">
        <v>498</v>
      </c>
      <c r="J7" s="205">
        <v>10490</v>
      </c>
      <c r="K7" s="205">
        <v>1113</v>
      </c>
      <c r="L7" s="205">
        <v>49</v>
      </c>
      <c r="M7" s="205">
        <v>701</v>
      </c>
      <c r="N7" s="205">
        <v>4050</v>
      </c>
      <c r="O7" s="205">
        <v>4366</v>
      </c>
      <c r="P7" s="205">
        <v>15572</v>
      </c>
      <c r="Q7" s="205">
        <v>1923</v>
      </c>
      <c r="R7" s="206"/>
    </row>
    <row r="8" spans="1:18" s="200" customFormat="1" ht="15" customHeight="1">
      <c r="A8" s="207"/>
      <c r="B8" s="202">
        <v>2</v>
      </c>
      <c r="C8" s="208" t="s">
        <v>216</v>
      </c>
      <c r="D8" s="204">
        <v>45687</v>
      </c>
      <c r="E8" s="205">
        <v>3456</v>
      </c>
      <c r="F8" s="205">
        <v>123</v>
      </c>
      <c r="G8" s="205">
        <v>1255</v>
      </c>
      <c r="H8" s="205">
        <v>2094</v>
      </c>
      <c r="I8" s="205">
        <v>498</v>
      </c>
      <c r="J8" s="205">
        <v>10490</v>
      </c>
      <c r="K8" s="205">
        <v>1113</v>
      </c>
      <c r="L8" s="205">
        <v>49</v>
      </c>
      <c r="M8" s="205">
        <v>701</v>
      </c>
      <c r="N8" s="205">
        <v>4050</v>
      </c>
      <c r="O8" s="205">
        <v>4366</v>
      </c>
      <c r="P8" s="205">
        <v>15572</v>
      </c>
      <c r="Q8" s="205">
        <v>1923</v>
      </c>
      <c r="R8" s="206"/>
    </row>
    <row r="9" spans="1:18" s="212" customFormat="1" ht="15" customHeight="1">
      <c r="A9" s="209"/>
      <c r="B9" s="210">
        <v>3</v>
      </c>
      <c r="C9" s="211"/>
      <c r="D9" s="254">
        <v>47179</v>
      </c>
      <c r="E9" s="255">
        <v>3625</v>
      </c>
      <c r="F9" s="255">
        <v>140</v>
      </c>
      <c r="G9" s="255">
        <v>1209</v>
      </c>
      <c r="H9" s="255">
        <v>2053</v>
      </c>
      <c r="I9" s="255">
        <v>567</v>
      </c>
      <c r="J9" s="255">
        <v>13123</v>
      </c>
      <c r="K9" s="255">
        <v>1102</v>
      </c>
      <c r="L9" s="255">
        <v>38</v>
      </c>
      <c r="M9" s="255">
        <f>680+25</f>
        <v>705</v>
      </c>
      <c r="N9" s="255">
        <v>3987</v>
      </c>
      <c r="O9" s="255">
        <v>3717</v>
      </c>
      <c r="P9" s="255">
        <v>13795</v>
      </c>
      <c r="Q9" s="255">
        <v>3117</v>
      </c>
      <c r="R9" s="206"/>
    </row>
    <row r="10" spans="1:18" s="214" customFormat="1" ht="13.5" customHeight="1">
      <c r="A10" s="213"/>
      <c r="B10" s="201"/>
      <c r="C10" s="201"/>
      <c r="D10" s="205"/>
      <c r="E10" s="205"/>
      <c r="F10" s="205"/>
      <c r="G10" s="205"/>
      <c r="H10" s="205"/>
      <c r="I10" s="205"/>
      <c r="J10" s="205"/>
      <c r="K10" s="213"/>
      <c r="L10" s="201"/>
      <c r="M10" s="201"/>
      <c r="O10" s="205"/>
      <c r="R10" s="215"/>
    </row>
    <row r="11" spans="1:15" s="218" customFormat="1" ht="13.5" customHeight="1">
      <c r="A11" s="216" t="s">
        <v>396</v>
      </c>
      <c r="B11" s="216"/>
      <c r="C11" s="216"/>
      <c r="D11" s="216"/>
      <c r="E11" s="216"/>
      <c r="F11" s="216"/>
      <c r="G11" s="216"/>
      <c r="H11" s="217"/>
      <c r="I11" s="217"/>
      <c r="J11" s="217"/>
      <c r="K11" s="216"/>
      <c r="L11" s="216"/>
      <c r="M11" s="216"/>
      <c r="O11" s="216"/>
    </row>
    <row r="12" spans="1:17" ht="14.25" customHeight="1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</row>
    <row r="13" spans="1:17" ht="14.2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</row>
    <row r="14" ht="13.5">
      <c r="D14" s="220"/>
    </row>
    <row r="15" ht="13.5">
      <c r="D15" s="220"/>
    </row>
    <row r="16" ht="13.5">
      <c r="D16" s="220"/>
    </row>
    <row r="17" ht="13.5">
      <c r="D17" s="220"/>
    </row>
  </sheetData>
  <sheetProtection/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landscape" paperSize="9" scale="74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50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6.375" defaultRowHeight="13.5"/>
  <cols>
    <col min="1" max="1" width="2.00390625" style="104" customWidth="1"/>
    <col min="2" max="2" width="24.50390625" style="104" customWidth="1"/>
    <col min="3" max="5" width="10.625" style="104" customWidth="1"/>
    <col min="6" max="8" width="11.00390625" style="104" customWidth="1"/>
    <col min="9" max="9" width="6.375" style="104" customWidth="1"/>
    <col min="10" max="11" width="6.375" style="105" customWidth="1"/>
    <col min="12" max="17" width="6.375" style="104" customWidth="1"/>
    <col min="18" max="21" width="6.375" style="105" customWidth="1"/>
    <col min="22" max="16384" width="6.375" style="104" customWidth="1"/>
  </cols>
  <sheetData>
    <row r="1" spans="1:6" ht="13.5">
      <c r="A1" s="87" t="s">
        <v>241</v>
      </c>
      <c r="B1" s="87"/>
      <c r="C1" s="87"/>
      <c r="D1" s="329"/>
      <c r="E1" s="329"/>
      <c r="F1" s="87"/>
    </row>
    <row r="2" ht="13.5">
      <c r="A2" s="106" t="s">
        <v>27</v>
      </c>
    </row>
    <row r="3" spans="1:21" s="107" customFormat="1" ht="17.25">
      <c r="A3" s="358" t="s">
        <v>380</v>
      </c>
      <c r="B3" s="358"/>
      <c r="C3" s="358"/>
      <c r="D3" s="358"/>
      <c r="E3" s="358"/>
      <c r="F3" s="358"/>
      <c r="G3" s="358"/>
      <c r="H3" s="358"/>
      <c r="J3" s="108"/>
      <c r="K3" s="108"/>
      <c r="R3" s="108"/>
      <c r="S3" s="108"/>
      <c r="T3" s="108"/>
      <c r="U3" s="108"/>
    </row>
    <row r="4" spans="4:8" ht="15" customHeight="1">
      <c r="D4" s="104" t="s">
        <v>379</v>
      </c>
      <c r="H4" s="148" t="s">
        <v>381</v>
      </c>
    </row>
    <row r="5" ht="6" customHeight="1" thickBot="1"/>
    <row r="6" spans="1:21" s="109" customFormat="1" ht="12.75" thickTop="1">
      <c r="A6" s="355"/>
      <c r="B6" s="356"/>
      <c r="C6" s="347" t="s">
        <v>368</v>
      </c>
      <c r="D6" s="340"/>
      <c r="E6" s="347"/>
      <c r="F6" s="347" t="s">
        <v>3</v>
      </c>
      <c r="G6" s="340"/>
      <c r="H6" s="340"/>
      <c r="J6" s="110"/>
      <c r="K6" s="110"/>
      <c r="R6" s="110"/>
      <c r="S6" s="110"/>
      <c r="T6" s="110"/>
      <c r="U6" s="110"/>
    </row>
    <row r="7" spans="1:21" s="109" customFormat="1" ht="12">
      <c r="A7" s="353"/>
      <c r="B7" s="354"/>
      <c r="C7" s="343" t="s">
        <v>365</v>
      </c>
      <c r="D7" s="343" t="s">
        <v>366</v>
      </c>
      <c r="E7" s="350" t="s">
        <v>367</v>
      </c>
      <c r="F7" s="343" t="s">
        <v>365</v>
      </c>
      <c r="G7" s="343" t="s">
        <v>366</v>
      </c>
      <c r="H7" s="344" t="s">
        <v>367</v>
      </c>
      <c r="J7" s="110"/>
      <c r="K7" s="110"/>
      <c r="R7" s="110"/>
      <c r="S7" s="110"/>
      <c r="T7" s="110"/>
      <c r="U7" s="110"/>
    </row>
    <row r="8" spans="1:8" ht="13.5" customHeight="1">
      <c r="A8" s="345" t="s">
        <v>350</v>
      </c>
      <c r="B8" s="114"/>
      <c r="C8" s="339">
        <v>78.8</v>
      </c>
      <c r="D8" s="339">
        <v>78.7</v>
      </c>
      <c r="E8" s="351">
        <v>83.6</v>
      </c>
      <c r="F8" s="339">
        <v>80.2</v>
      </c>
      <c r="G8" s="341">
        <v>80.3</v>
      </c>
      <c r="H8" s="342">
        <v>80.3</v>
      </c>
    </row>
    <row r="9" spans="1:8" ht="13.5" customHeight="1">
      <c r="A9" s="345" t="s">
        <v>351</v>
      </c>
      <c r="B9" s="114"/>
      <c r="C9" s="339">
        <v>66.1</v>
      </c>
      <c r="D9" s="339">
        <v>73.1</v>
      </c>
      <c r="E9" s="351">
        <v>74.8</v>
      </c>
      <c r="F9" s="339">
        <v>70.4</v>
      </c>
      <c r="G9" s="341">
        <v>70.9</v>
      </c>
      <c r="H9" s="342">
        <v>72.4</v>
      </c>
    </row>
    <row r="10" spans="1:8" ht="13.5" customHeight="1">
      <c r="A10" s="345" t="s">
        <v>352</v>
      </c>
      <c r="B10" s="114"/>
      <c r="C10" s="339">
        <v>67.8</v>
      </c>
      <c r="D10" s="339">
        <v>73.7</v>
      </c>
      <c r="E10" s="351">
        <v>71.4</v>
      </c>
      <c r="F10" s="339">
        <v>67.7</v>
      </c>
      <c r="G10" s="341">
        <v>68.5</v>
      </c>
      <c r="H10" s="342">
        <v>67.2</v>
      </c>
    </row>
    <row r="11" spans="1:8" ht="13.5" customHeight="1">
      <c r="A11" s="345" t="s">
        <v>353</v>
      </c>
      <c r="B11" s="114"/>
      <c r="C11" s="339">
        <v>46.2</v>
      </c>
      <c r="D11" s="339">
        <v>50.9</v>
      </c>
      <c r="E11" s="351">
        <v>53.8</v>
      </c>
      <c r="F11" s="339">
        <v>47.5</v>
      </c>
      <c r="G11" s="341">
        <v>47</v>
      </c>
      <c r="H11" s="342">
        <v>48.4</v>
      </c>
    </row>
    <row r="12" spans="1:8" ht="13.5" customHeight="1">
      <c r="A12" s="345" t="s">
        <v>369</v>
      </c>
      <c r="B12" s="114"/>
      <c r="C12" s="339">
        <v>54.1</v>
      </c>
      <c r="D12" s="339">
        <v>58.5</v>
      </c>
      <c r="E12" s="351">
        <v>59.2</v>
      </c>
      <c r="F12" s="339">
        <v>55.6</v>
      </c>
      <c r="G12" s="341">
        <v>54.3</v>
      </c>
      <c r="H12" s="342">
        <v>56.3</v>
      </c>
    </row>
    <row r="13" spans="2:8" ht="13.5" customHeight="1">
      <c r="B13" s="348" t="s">
        <v>377</v>
      </c>
      <c r="C13" s="339">
        <v>44.5</v>
      </c>
      <c r="D13" s="339">
        <v>46.8</v>
      </c>
      <c r="E13" s="351">
        <v>45</v>
      </c>
      <c r="F13" s="339">
        <v>43.3</v>
      </c>
      <c r="G13" s="341">
        <v>41.4</v>
      </c>
      <c r="H13" s="342">
        <v>40.8</v>
      </c>
    </row>
    <row r="14" spans="2:8" ht="13.5" customHeight="1">
      <c r="B14" s="348" t="s">
        <v>376</v>
      </c>
      <c r="C14" s="339">
        <v>16.8</v>
      </c>
      <c r="D14" s="339">
        <v>21.9</v>
      </c>
      <c r="E14" s="351">
        <v>24.4</v>
      </c>
      <c r="F14" s="339">
        <v>22.8</v>
      </c>
      <c r="G14" s="341">
        <v>22.7</v>
      </c>
      <c r="H14" s="342">
        <v>26.8</v>
      </c>
    </row>
    <row r="15" spans="1:8" ht="13.5" customHeight="1">
      <c r="A15" s="345" t="s">
        <v>354</v>
      </c>
      <c r="B15" s="114"/>
      <c r="C15" s="339">
        <v>35.6</v>
      </c>
      <c r="D15" s="339">
        <v>32.5</v>
      </c>
      <c r="E15" s="351">
        <v>43.3</v>
      </c>
      <c r="F15" s="339">
        <v>34.8</v>
      </c>
      <c r="G15" s="341">
        <v>34.4</v>
      </c>
      <c r="H15" s="342">
        <v>36.3</v>
      </c>
    </row>
    <row r="16" spans="1:8" ht="13.5" customHeight="1">
      <c r="A16" s="345" t="s">
        <v>355</v>
      </c>
      <c r="B16" s="114"/>
      <c r="C16" s="339">
        <v>65.8</v>
      </c>
      <c r="D16" s="339">
        <v>66.4</v>
      </c>
      <c r="E16" s="351">
        <v>61.8</v>
      </c>
      <c r="F16" s="339">
        <v>49.1</v>
      </c>
      <c r="G16" s="341">
        <v>47.9</v>
      </c>
      <c r="H16" s="342">
        <v>46.7</v>
      </c>
    </row>
    <row r="17" spans="1:8" ht="13.5" customHeight="1">
      <c r="A17" s="345" t="s">
        <v>356</v>
      </c>
      <c r="B17" s="114"/>
      <c r="C17" s="339">
        <v>88</v>
      </c>
      <c r="D17" s="339">
        <v>88.6</v>
      </c>
      <c r="E17" s="351">
        <v>87</v>
      </c>
      <c r="F17" s="339">
        <v>91</v>
      </c>
      <c r="G17" s="341">
        <v>92.2</v>
      </c>
      <c r="H17" s="342">
        <v>91.8</v>
      </c>
    </row>
    <row r="18" spans="1:8" ht="13.5" customHeight="1">
      <c r="A18" s="345" t="s">
        <v>357</v>
      </c>
      <c r="B18" s="114"/>
      <c r="C18" s="339">
        <v>37.7</v>
      </c>
      <c r="D18" s="339">
        <v>38.6</v>
      </c>
      <c r="E18" s="351">
        <v>39.5</v>
      </c>
      <c r="F18" s="339">
        <v>44.6</v>
      </c>
      <c r="G18" s="341">
        <v>45.2</v>
      </c>
      <c r="H18" s="342">
        <v>45.7</v>
      </c>
    </row>
    <row r="19" spans="1:8" ht="13.5" customHeight="1">
      <c r="A19" s="346" t="s">
        <v>358</v>
      </c>
      <c r="B19" s="114"/>
      <c r="C19" s="339">
        <v>96.6</v>
      </c>
      <c r="D19" s="339">
        <v>96.5</v>
      </c>
      <c r="E19" s="351">
        <v>96.6</v>
      </c>
      <c r="F19" s="339">
        <v>96</v>
      </c>
      <c r="G19" s="341">
        <v>96.2</v>
      </c>
      <c r="H19" s="342">
        <v>95.7</v>
      </c>
    </row>
    <row r="20" spans="1:8" ht="13.5" customHeight="1">
      <c r="A20" s="338" t="s">
        <v>378</v>
      </c>
      <c r="B20" s="114"/>
      <c r="C20" s="339">
        <v>75.7</v>
      </c>
      <c r="D20" s="339">
        <v>75.7</v>
      </c>
      <c r="E20" s="351">
        <v>74.4</v>
      </c>
      <c r="F20" s="339">
        <v>73.3</v>
      </c>
      <c r="G20" s="341">
        <v>74.2</v>
      </c>
      <c r="H20" s="342">
        <v>73.5</v>
      </c>
    </row>
    <row r="21" spans="2:8" ht="13.5" customHeight="1">
      <c r="B21" s="348" t="s">
        <v>375</v>
      </c>
      <c r="C21" s="339">
        <v>47.6</v>
      </c>
      <c r="D21" s="339">
        <v>49.7</v>
      </c>
      <c r="E21" s="351">
        <v>45.8</v>
      </c>
      <c r="F21" s="339">
        <v>47.4</v>
      </c>
      <c r="G21" s="341">
        <v>45.4</v>
      </c>
      <c r="H21" s="342">
        <v>43.6</v>
      </c>
    </row>
    <row r="22" spans="2:8" ht="13.5" customHeight="1">
      <c r="B22" s="348" t="s">
        <v>374</v>
      </c>
      <c r="C22" s="339">
        <v>47.3</v>
      </c>
      <c r="D22" s="339">
        <v>50.9</v>
      </c>
      <c r="E22" s="351">
        <v>54.2</v>
      </c>
      <c r="F22" s="339">
        <v>46.8</v>
      </c>
      <c r="G22" s="341">
        <v>50</v>
      </c>
      <c r="H22" s="342">
        <v>50.9</v>
      </c>
    </row>
    <row r="23" spans="1:8" ht="13.5" customHeight="1">
      <c r="A23" s="345" t="s">
        <v>122</v>
      </c>
      <c r="B23" s="114"/>
      <c r="C23" s="339">
        <v>39</v>
      </c>
      <c r="D23" s="339">
        <v>35.4</v>
      </c>
      <c r="E23" s="351">
        <v>30.3</v>
      </c>
      <c r="F23" s="339">
        <v>36.6</v>
      </c>
      <c r="G23" s="341">
        <v>36.4</v>
      </c>
      <c r="H23" s="342">
        <v>35.5</v>
      </c>
    </row>
    <row r="24" spans="1:8" ht="13.5" customHeight="1">
      <c r="A24" s="345" t="s">
        <v>359</v>
      </c>
      <c r="B24" s="114"/>
      <c r="C24" s="339">
        <v>63</v>
      </c>
      <c r="D24" s="339">
        <v>55.8</v>
      </c>
      <c r="E24" s="351">
        <v>50.8</v>
      </c>
      <c r="F24" s="339">
        <v>62.3</v>
      </c>
      <c r="G24" s="341">
        <v>59.4</v>
      </c>
      <c r="H24" s="342">
        <v>56.6</v>
      </c>
    </row>
    <row r="25" spans="1:8" ht="13.5" customHeight="1">
      <c r="A25" s="345" t="s">
        <v>360</v>
      </c>
      <c r="B25" s="114"/>
      <c r="C25" s="339">
        <v>77.7</v>
      </c>
      <c r="D25" s="339">
        <v>77.8</v>
      </c>
      <c r="E25" s="351">
        <v>83.2</v>
      </c>
      <c r="F25" s="339">
        <v>77</v>
      </c>
      <c r="G25" s="341">
        <v>78.5</v>
      </c>
      <c r="H25" s="342">
        <v>78.9</v>
      </c>
    </row>
    <row r="26" spans="1:8" ht="13.5" customHeight="1">
      <c r="A26" s="345" t="s">
        <v>361</v>
      </c>
      <c r="B26" s="114"/>
      <c r="C26" s="339">
        <v>39.4</v>
      </c>
      <c r="D26" s="339">
        <v>44.4</v>
      </c>
      <c r="E26" s="351">
        <v>47.5</v>
      </c>
      <c r="F26" s="339">
        <v>41.4</v>
      </c>
      <c r="G26" s="341">
        <v>43.8</v>
      </c>
      <c r="H26" s="342">
        <v>44.8</v>
      </c>
    </row>
    <row r="27" spans="1:8" ht="13.5" customHeight="1">
      <c r="A27" s="345" t="s">
        <v>362</v>
      </c>
      <c r="B27" s="114"/>
      <c r="C27" s="339">
        <v>37.7</v>
      </c>
      <c r="D27" s="339">
        <v>40.4</v>
      </c>
      <c r="E27" s="351">
        <v>34.9</v>
      </c>
      <c r="F27" s="339">
        <v>47.1</v>
      </c>
      <c r="G27" s="341">
        <v>43.3</v>
      </c>
      <c r="H27" s="342">
        <v>40.7</v>
      </c>
    </row>
    <row r="28" spans="1:8" ht="13.5" customHeight="1">
      <c r="A28" s="345" t="s">
        <v>363</v>
      </c>
      <c r="B28" s="114"/>
      <c r="C28" s="339">
        <v>93.5</v>
      </c>
      <c r="D28" s="339">
        <v>95.3</v>
      </c>
      <c r="E28" s="351">
        <v>95.4</v>
      </c>
      <c r="F28" s="339">
        <v>94.5</v>
      </c>
      <c r="G28" s="341">
        <v>95.8</v>
      </c>
      <c r="H28" s="342">
        <v>96.2</v>
      </c>
    </row>
    <row r="29" spans="2:8" ht="13.5" customHeight="1">
      <c r="B29" s="348" t="s">
        <v>372</v>
      </c>
      <c r="C29" s="339">
        <v>86.6</v>
      </c>
      <c r="D29" s="339">
        <v>88.3</v>
      </c>
      <c r="E29" s="351">
        <v>92</v>
      </c>
      <c r="F29" s="339">
        <v>84.4</v>
      </c>
      <c r="G29" s="341">
        <v>88.9</v>
      </c>
      <c r="H29" s="342">
        <v>91.9</v>
      </c>
    </row>
    <row r="30" spans="2:8" ht="13.5" customHeight="1">
      <c r="B30" s="348" t="s">
        <v>373</v>
      </c>
      <c r="C30" s="339">
        <v>34.2</v>
      </c>
      <c r="D30" s="339">
        <v>26.9</v>
      </c>
      <c r="E30" s="351">
        <v>21</v>
      </c>
      <c r="F30" s="339">
        <v>36.9</v>
      </c>
      <c r="G30" s="341">
        <v>28.9</v>
      </c>
      <c r="H30" s="342">
        <v>21.6</v>
      </c>
    </row>
    <row r="31" spans="1:8" ht="13.5" customHeight="1">
      <c r="A31" s="345" t="s">
        <v>364</v>
      </c>
      <c r="B31" s="114"/>
      <c r="C31" s="339">
        <v>92.8</v>
      </c>
      <c r="D31" s="339">
        <v>90.6</v>
      </c>
      <c r="E31" s="351">
        <v>92</v>
      </c>
      <c r="F31" s="339">
        <v>78.5</v>
      </c>
      <c r="G31" s="341">
        <v>79.4</v>
      </c>
      <c r="H31" s="342">
        <v>80.6</v>
      </c>
    </row>
    <row r="32" spans="2:8" ht="13.5" customHeight="1">
      <c r="B32" s="348" t="s">
        <v>370</v>
      </c>
      <c r="C32" s="339">
        <v>76</v>
      </c>
      <c r="D32" s="339">
        <v>70.2</v>
      </c>
      <c r="E32" s="351">
        <v>73.9</v>
      </c>
      <c r="F32" s="339">
        <v>61.5</v>
      </c>
      <c r="G32" s="341">
        <v>61.7</v>
      </c>
      <c r="H32" s="342">
        <v>62.8</v>
      </c>
    </row>
    <row r="33" spans="2:8" ht="13.5" customHeight="1">
      <c r="B33" s="349" t="s">
        <v>371</v>
      </c>
      <c r="C33" s="339">
        <v>39</v>
      </c>
      <c r="D33" s="339">
        <v>44.4</v>
      </c>
      <c r="E33" s="352">
        <v>42.4</v>
      </c>
      <c r="F33" s="360">
        <v>30</v>
      </c>
      <c r="G33" s="361">
        <v>31.1</v>
      </c>
      <c r="H33" s="362">
        <v>31.4</v>
      </c>
    </row>
    <row r="34" spans="1:6" ht="12">
      <c r="A34" s="112" t="s">
        <v>383</v>
      </c>
      <c r="B34" s="357"/>
      <c r="C34" s="357"/>
      <c r="D34" s="357"/>
      <c r="E34" s="357"/>
      <c r="F34" s="359"/>
    </row>
    <row r="35" ht="12">
      <c r="A35" s="112" t="s">
        <v>382</v>
      </c>
    </row>
    <row r="37" spans="1:25" s="112" customFormat="1" ht="12">
      <c r="A37" s="104"/>
      <c r="B37" s="104"/>
      <c r="C37" s="104"/>
      <c r="D37" s="104"/>
      <c r="E37" s="104"/>
      <c r="F37" s="104"/>
      <c r="G37" s="111"/>
      <c r="H37" s="111"/>
      <c r="I37" s="111"/>
      <c r="J37" s="113"/>
      <c r="K37" s="113"/>
      <c r="L37" s="111"/>
      <c r="M37" s="111"/>
      <c r="N37" s="111"/>
      <c r="O37" s="111"/>
      <c r="P37" s="111"/>
      <c r="Q37" s="111"/>
      <c r="R37" s="113"/>
      <c r="S37" s="113"/>
      <c r="T37" s="113"/>
      <c r="U37" s="113"/>
      <c r="V37" s="111"/>
      <c r="W37" s="111"/>
      <c r="X37" s="111"/>
      <c r="Y37" s="111"/>
    </row>
    <row r="38" spans="1:6" s="112" customFormat="1" ht="13.5">
      <c r="A38" s="104"/>
      <c r="B38" s="39"/>
      <c r="C38" s="39"/>
      <c r="D38" s="39"/>
      <c r="E38" s="39"/>
      <c r="F38" s="39"/>
    </row>
    <row r="39" spans="1:6" s="112" customFormat="1" ht="12">
      <c r="A39" s="104"/>
      <c r="B39" s="104"/>
      <c r="C39" s="104"/>
      <c r="D39" s="104"/>
      <c r="E39" s="104"/>
      <c r="F39" s="104"/>
    </row>
    <row r="40" spans="1:6" s="112" customFormat="1" ht="12">
      <c r="A40" s="104"/>
      <c r="B40" s="104"/>
      <c r="C40" s="104"/>
      <c r="D40" s="104"/>
      <c r="E40" s="104"/>
      <c r="F40" s="104"/>
    </row>
    <row r="41" spans="1:6" s="112" customFormat="1" ht="12">
      <c r="A41" s="104"/>
      <c r="B41" s="104"/>
      <c r="C41" s="104"/>
      <c r="D41" s="104"/>
      <c r="E41" s="104"/>
      <c r="F41" s="104"/>
    </row>
    <row r="42" spans="1:6" s="112" customFormat="1" ht="12">
      <c r="A42" s="104"/>
      <c r="B42" s="104"/>
      <c r="C42" s="104"/>
      <c r="D42" s="104"/>
      <c r="E42" s="104"/>
      <c r="F42" s="104"/>
    </row>
    <row r="43" spans="1:6" s="112" customFormat="1" ht="12">
      <c r="A43" s="104"/>
      <c r="B43" s="104"/>
      <c r="C43" s="104"/>
      <c r="D43" s="104"/>
      <c r="E43" s="104"/>
      <c r="F43" s="104"/>
    </row>
    <row r="44" spans="1:6" s="112" customFormat="1" ht="12">
      <c r="A44" s="104"/>
      <c r="B44" s="104"/>
      <c r="C44" s="104"/>
      <c r="D44" s="104"/>
      <c r="E44" s="104"/>
      <c r="F44" s="104"/>
    </row>
    <row r="45" spans="1:6" s="112" customFormat="1" ht="12">
      <c r="A45" s="104"/>
      <c r="B45" s="104"/>
      <c r="C45" s="104"/>
      <c r="D45" s="104"/>
      <c r="E45" s="104"/>
      <c r="F45" s="104"/>
    </row>
    <row r="46" spans="10:21" ht="12">
      <c r="J46" s="104"/>
      <c r="K46" s="104"/>
      <c r="R46" s="104"/>
      <c r="S46" s="104"/>
      <c r="T46" s="104"/>
      <c r="U46" s="104"/>
    </row>
    <row r="49" spans="7:25" ht="13.5"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U49" s="39"/>
      <c r="W49" s="39"/>
      <c r="X49" s="39"/>
      <c r="Y49" s="39"/>
    </row>
    <row r="50" spans="7:25" ht="13.5"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U50" s="39"/>
      <c r="W50" s="39"/>
      <c r="X50" s="39"/>
      <c r="Y50" s="39"/>
    </row>
  </sheetData>
  <sheetProtection/>
  <hyperlinks>
    <hyperlink ref="A1:F1" location="'14物価・生活目次'!A1" display="物価・生活目次へ＜＜"/>
  </hyperlinks>
  <printOptions/>
  <pageMargins left="0.5905511811023623" right="0.5905511811023623" top="0.5905511811023623" bottom="0.3937007874015748" header="0.1968503937007874" footer="0.1968503937007874"/>
  <pageSetup fitToWidth="2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showGridLines="0" view="pageBreakPreview" zoomScaleSheetLayoutView="100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2.50390625" style="142" customWidth="1"/>
    <col min="3" max="3" width="11.25390625" style="142" customWidth="1"/>
    <col min="4" max="4" width="7.00390625" style="142" bestFit="1" customWidth="1"/>
    <col min="5" max="5" width="11.50390625" style="142" customWidth="1"/>
    <col min="6" max="7" width="11.50390625" style="175" customWidth="1"/>
    <col min="8" max="18" width="11.50390625" style="142" customWidth="1"/>
    <col min="19" max="16384" width="9.00390625" style="142" customWidth="1"/>
  </cols>
  <sheetData>
    <row r="1" spans="1:7" ht="13.5">
      <c r="A1" s="330" t="s">
        <v>241</v>
      </c>
      <c r="B1" s="330"/>
      <c r="C1" s="330"/>
      <c r="D1" s="330"/>
      <c r="E1" s="330"/>
      <c r="F1" s="330"/>
      <c r="G1" s="330"/>
    </row>
    <row r="2" spans="1:18" ht="13.5">
      <c r="A2" s="143" t="s">
        <v>27</v>
      </c>
      <c r="B2" s="143"/>
      <c r="C2" s="143"/>
      <c r="D2" s="143"/>
      <c r="E2" s="143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7.25">
      <c r="A3" s="373" t="s">
        <v>307</v>
      </c>
      <c r="B3" s="373"/>
      <c r="C3" s="373"/>
      <c r="D3" s="373"/>
      <c r="E3" s="373"/>
      <c r="F3" s="373"/>
      <c r="G3" s="373"/>
      <c r="H3" s="373"/>
      <c r="I3" s="373"/>
      <c r="J3" s="373"/>
      <c r="K3" s="145"/>
      <c r="L3" s="145"/>
      <c r="M3" s="145"/>
      <c r="N3" s="145"/>
      <c r="O3" s="145"/>
      <c r="P3" s="145"/>
      <c r="Q3" s="145"/>
      <c r="R3" s="145"/>
    </row>
    <row r="4" spans="1:18" ht="12.75" customHeight="1">
      <c r="A4" s="145"/>
      <c r="B4" s="145"/>
      <c r="C4" s="145"/>
      <c r="D4" s="145"/>
      <c r="E4" s="145"/>
      <c r="F4" s="146"/>
      <c r="G4" s="145"/>
      <c r="H4" s="145"/>
      <c r="I4" s="147"/>
      <c r="J4" s="145"/>
      <c r="K4" s="145"/>
      <c r="L4" s="145"/>
      <c r="M4" s="145"/>
      <c r="N4" s="145"/>
      <c r="O4" s="145"/>
      <c r="P4" s="145"/>
      <c r="R4" s="148" t="s">
        <v>148</v>
      </c>
    </row>
    <row r="5" spans="1:16" ht="6" customHeight="1" thickBot="1">
      <c r="A5" s="149"/>
      <c r="B5" s="149"/>
      <c r="C5" s="149"/>
      <c r="D5" s="149"/>
      <c r="E5" s="149"/>
      <c r="F5" s="150"/>
      <c r="G5" s="150"/>
      <c r="H5" s="149"/>
      <c r="I5" s="149"/>
      <c r="J5" s="149"/>
      <c r="K5" s="149"/>
      <c r="L5" s="149"/>
      <c r="M5" s="149"/>
      <c r="N5" s="149"/>
      <c r="O5" s="149"/>
      <c r="P5" s="149"/>
    </row>
    <row r="6" spans="1:18" s="152" customFormat="1" ht="12" customHeight="1" thickTop="1">
      <c r="A6" s="383"/>
      <c r="B6" s="383"/>
      <c r="C6" s="383"/>
      <c r="D6" s="151"/>
      <c r="E6" s="374" t="s">
        <v>147</v>
      </c>
      <c r="F6" s="375"/>
      <c r="G6" s="374" t="s">
        <v>391</v>
      </c>
      <c r="H6" s="376"/>
      <c r="I6" s="376"/>
      <c r="J6" s="376"/>
      <c r="K6" s="376" t="str">
        <f>G6</f>
        <v>令和3年</v>
      </c>
      <c r="L6" s="376"/>
      <c r="M6" s="376"/>
      <c r="N6" s="376"/>
      <c r="O6" s="376"/>
      <c r="P6" s="376"/>
      <c r="Q6" s="376"/>
      <c r="R6" s="376"/>
    </row>
    <row r="7" spans="1:18" s="152" customFormat="1" ht="12">
      <c r="A7" s="153"/>
      <c r="B7" s="153"/>
      <c r="C7" s="153"/>
      <c r="D7" s="151"/>
      <c r="E7" s="154" t="s">
        <v>344</v>
      </c>
      <c r="F7" s="155" t="s">
        <v>390</v>
      </c>
      <c r="G7" s="156" t="s">
        <v>70</v>
      </c>
      <c r="H7" s="156" t="s">
        <v>69</v>
      </c>
      <c r="I7" s="156" t="s">
        <v>68</v>
      </c>
      <c r="J7" s="157" t="s">
        <v>67</v>
      </c>
      <c r="K7" s="158" t="s">
        <v>66</v>
      </c>
      <c r="L7" s="156" t="s">
        <v>65</v>
      </c>
      <c r="M7" s="156" t="s">
        <v>64</v>
      </c>
      <c r="N7" s="156" t="s">
        <v>63</v>
      </c>
      <c r="O7" s="156" t="s">
        <v>62</v>
      </c>
      <c r="P7" s="156" t="s">
        <v>61</v>
      </c>
      <c r="Q7" s="156" t="s">
        <v>60</v>
      </c>
      <c r="R7" s="156" t="s">
        <v>59</v>
      </c>
    </row>
    <row r="8" spans="1:18" s="160" customFormat="1" ht="11.25" customHeight="1">
      <c r="A8" s="378" t="s">
        <v>466</v>
      </c>
      <c r="B8" s="378"/>
      <c r="C8" s="378"/>
      <c r="D8" s="379"/>
      <c r="E8" s="159">
        <v>95</v>
      </c>
      <c r="F8" s="233">
        <v>94</v>
      </c>
      <c r="G8" s="234">
        <v>91</v>
      </c>
      <c r="H8" s="235">
        <v>94</v>
      </c>
      <c r="I8" s="235">
        <v>94</v>
      </c>
      <c r="J8" s="235">
        <v>95</v>
      </c>
      <c r="K8" s="235">
        <v>94</v>
      </c>
      <c r="L8" s="235">
        <v>94</v>
      </c>
      <c r="M8" s="234">
        <v>94</v>
      </c>
      <c r="N8" s="234">
        <v>92</v>
      </c>
      <c r="O8" s="234">
        <v>94</v>
      </c>
      <c r="P8" s="234">
        <v>96</v>
      </c>
      <c r="Q8" s="234">
        <v>95</v>
      </c>
      <c r="R8" s="234">
        <v>95</v>
      </c>
    </row>
    <row r="9" spans="1:18" s="160" customFormat="1" ht="11.25" customHeight="1">
      <c r="A9" s="377" t="s">
        <v>387</v>
      </c>
      <c r="B9" s="377"/>
      <c r="C9" s="377"/>
      <c r="D9" s="161"/>
      <c r="E9" s="162">
        <v>2.88</v>
      </c>
      <c r="F9" s="236">
        <v>2.92</v>
      </c>
      <c r="G9" s="237">
        <v>2.96</v>
      </c>
      <c r="H9" s="238">
        <v>2.99</v>
      </c>
      <c r="I9" s="238">
        <v>2.87</v>
      </c>
      <c r="J9" s="238">
        <v>2.88</v>
      </c>
      <c r="K9" s="238">
        <v>2.95</v>
      </c>
      <c r="L9" s="238">
        <v>2.94</v>
      </c>
      <c r="M9" s="237">
        <v>2.92</v>
      </c>
      <c r="N9" s="237">
        <v>2.89</v>
      </c>
      <c r="O9" s="237">
        <v>2.87</v>
      </c>
      <c r="P9" s="237">
        <v>2.93</v>
      </c>
      <c r="Q9" s="237">
        <v>2.89</v>
      </c>
      <c r="R9" s="237">
        <v>3</v>
      </c>
    </row>
    <row r="10" spans="1:18" s="160" customFormat="1" ht="11.25" customHeight="1">
      <c r="A10" s="377" t="s">
        <v>388</v>
      </c>
      <c r="B10" s="377"/>
      <c r="C10" s="377"/>
      <c r="D10" s="161"/>
      <c r="E10" s="162">
        <v>1.35</v>
      </c>
      <c r="F10" s="239">
        <v>1.3</v>
      </c>
      <c r="G10" s="237">
        <v>1.29</v>
      </c>
      <c r="H10" s="238">
        <v>1.24</v>
      </c>
      <c r="I10" s="238">
        <v>1.18</v>
      </c>
      <c r="J10" s="238">
        <v>1.29</v>
      </c>
      <c r="K10" s="238">
        <v>1.37</v>
      </c>
      <c r="L10" s="238">
        <v>1.38</v>
      </c>
      <c r="M10" s="237">
        <v>1.3</v>
      </c>
      <c r="N10" s="237">
        <v>1.3</v>
      </c>
      <c r="O10" s="237">
        <v>1.28</v>
      </c>
      <c r="P10" s="237">
        <v>1.34</v>
      </c>
      <c r="Q10" s="237">
        <v>1.31</v>
      </c>
      <c r="R10" s="237">
        <v>1.27</v>
      </c>
    </row>
    <row r="11" spans="1:18" s="160" customFormat="1" ht="11.25" customHeight="1">
      <c r="A11" s="377" t="s">
        <v>389</v>
      </c>
      <c r="B11" s="377"/>
      <c r="C11" s="377"/>
      <c r="D11" s="161"/>
      <c r="E11" s="163">
        <v>62.6</v>
      </c>
      <c r="F11" s="240">
        <v>60.7</v>
      </c>
      <c r="G11" s="241">
        <v>60.4</v>
      </c>
      <c r="H11" s="242">
        <v>59.6</v>
      </c>
      <c r="I11" s="242">
        <v>60.2</v>
      </c>
      <c r="J11" s="242">
        <v>60.3</v>
      </c>
      <c r="K11" s="242">
        <v>59.8</v>
      </c>
      <c r="L11" s="242">
        <v>59.7</v>
      </c>
      <c r="M11" s="241">
        <v>61.2</v>
      </c>
      <c r="N11" s="241">
        <v>60.8</v>
      </c>
      <c r="O11" s="241">
        <v>62</v>
      </c>
      <c r="P11" s="241">
        <v>61.9</v>
      </c>
      <c r="Q11" s="241">
        <v>62.1</v>
      </c>
      <c r="R11" s="241">
        <v>60.7</v>
      </c>
    </row>
    <row r="12" spans="1:18" s="160" customFormat="1" ht="11.25" customHeight="1">
      <c r="A12" s="377" t="s">
        <v>11</v>
      </c>
      <c r="B12" s="377"/>
      <c r="C12" s="377"/>
      <c r="D12" s="332"/>
      <c r="E12" s="164">
        <v>253715</v>
      </c>
      <c r="F12" s="243">
        <v>252152</v>
      </c>
      <c r="G12" s="244">
        <v>245589</v>
      </c>
      <c r="H12" s="245">
        <v>247014</v>
      </c>
      <c r="I12" s="245">
        <v>255886</v>
      </c>
      <c r="J12" s="245">
        <v>247648</v>
      </c>
      <c r="K12" s="245">
        <v>226989</v>
      </c>
      <c r="L12" s="245">
        <v>234148</v>
      </c>
      <c r="M12" s="244">
        <v>233012</v>
      </c>
      <c r="N12" s="244">
        <v>245056</v>
      </c>
      <c r="O12" s="244">
        <v>294115</v>
      </c>
      <c r="P12" s="244">
        <v>237072</v>
      </c>
      <c r="Q12" s="244">
        <v>286114</v>
      </c>
      <c r="R12" s="244">
        <v>273175</v>
      </c>
    </row>
    <row r="13" spans="1:18" s="160" customFormat="1" ht="11.25" customHeight="1">
      <c r="A13" s="331"/>
      <c r="B13" s="377" t="s">
        <v>100</v>
      </c>
      <c r="C13" s="377"/>
      <c r="D13" s="332"/>
      <c r="E13" s="164">
        <v>75628</v>
      </c>
      <c r="F13" s="243">
        <v>72493</v>
      </c>
      <c r="G13" s="244">
        <v>66142</v>
      </c>
      <c r="H13" s="245">
        <v>64437</v>
      </c>
      <c r="I13" s="245">
        <v>67783</v>
      </c>
      <c r="J13" s="245">
        <v>65202</v>
      </c>
      <c r="K13" s="245">
        <v>70741</v>
      </c>
      <c r="L13" s="245">
        <v>68484</v>
      </c>
      <c r="M13" s="244">
        <v>73009</v>
      </c>
      <c r="N13" s="244">
        <v>75917</v>
      </c>
      <c r="O13" s="244">
        <v>74606</v>
      </c>
      <c r="P13" s="244">
        <v>79341</v>
      </c>
      <c r="Q13" s="244">
        <v>76288</v>
      </c>
      <c r="R13" s="244">
        <v>87964</v>
      </c>
    </row>
    <row r="14" spans="1:18" s="166" customFormat="1" ht="11.25">
      <c r="A14" s="165"/>
      <c r="B14" s="165"/>
      <c r="C14" s="377" t="s">
        <v>99</v>
      </c>
      <c r="D14" s="380"/>
      <c r="E14" s="164">
        <v>6988</v>
      </c>
      <c r="F14" s="243">
        <v>6307</v>
      </c>
      <c r="G14" s="244">
        <v>5515</v>
      </c>
      <c r="H14" s="245">
        <v>5415</v>
      </c>
      <c r="I14" s="245">
        <v>5578</v>
      </c>
      <c r="J14" s="245">
        <v>5439</v>
      </c>
      <c r="K14" s="245">
        <v>5848</v>
      </c>
      <c r="L14" s="245">
        <v>5709</v>
      </c>
      <c r="M14" s="244">
        <v>6140</v>
      </c>
      <c r="N14" s="244">
        <v>6396</v>
      </c>
      <c r="O14" s="244">
        <v>9396</v>
      </c>
      <c r="P14" s="244">
        <v>7131</v>
      </c>
      <c r="Q14" s="244">
        <v>5830</v>
      </c>
      <c r="R14" s="244">
        <v>7292</v>
      </c>
    </row>
    <row r="15" spans="1:18" s="166" customFormat="1" ht="11.25">
      <c r="A15" s="165"/>
      <c r="B15" s="165"/>
      <c r="C15" s="377" t="s">
        <v>98</v>
      </c>
      <c r="D15" s="380"/>
      <c r="E15" s="164">
        <v>6034</v>
      </c>
      <c r="F15" s="243">
        <v>5644</v>
      </c>
      <c r="G15" s="244">
        <v>5662</v>
      </c>
      <c r="H15" s="245">
        <v>4883</v>
      </c>
      <c r="I15" s="245">
        <v>5512</v>
      </c>
      <c r="J15" s="245">
        <v>5448</v>
      </c>
      <c r="K15" s="245">
        <v>5028</v>
      </c>
      <c r="L15" s="245">
        <v>4750</v>
      </c>
      <c r="M15" s="244">
        <v>5031</v>
      </c>
      <c r="N15" s="244">
        <v>5269</v>
      </c>
      <c r="O15" s="244">
        <v>5121</v>
      </c>
      <c r="P15" s="244">
        <v>5440</v>
      </c>
      <c r="Q15" s="244">
        <v>6755</v>
      </c>
      <c r="R15" s="244">
        <v>8831</v>
      </c>
    </row>
    <row r="16" spans="1:18" s="166" customFormat="1" ht="11.25">
      <c r="A16" s="165"/>
      <c r="B16" s="165"/>
      <c r="C16" s="377" t="s">
        <v>96</v>
      </c>
      <c r="D16" s="380"/>
      <c r="E16" s="164">
        <v>7793</v>
      </c>
      <c r="F16" s="243">
        <v>7512</v>
      </c>
      <c r="G16" s="244">
        <v>7250</v>
      </c>
      <c r="H16" s="245">
        <v>6948</v>
      </c>
      <c r="I16" s="245">
        <v>6574</v>
      </c>
      <c r="J16" s="245">
        <v>7068</v>
      </c>
      <c r="K16" s="245">
        <v>8257</v>
      </c>
      <c r="L16" s="245">
        <v>7377</v>
      </c>
      <c r="M16" s="244">
        <v>7596</v>
      </c>
      <c r="N16" s="244">
        <v>7294</v>
      </c>
      <c r="O16" s="244">
        <v>6964</v>
      </c>
      <c r="P16" s="244">
        <v>7988</v>
      </c>
      <c r="Q16" s="244">
        <v>7270</v>
      </c>
      <c r="R16" s="244">
        <v>9559</v>
      </c>
    </row>
    <row r="17" spans="1:18" s="166" customFormat="1" ht="11.25">
      <c r="A17" s="165"/>
      <c r="B17" s="165"/>
      <c r="C17" s="377" t="s">
        <v>144</v>
      </c>
      <c r="D17" s="380"/>
      <c r="E17" s="164">
        <v>3899</v>
      </c>
      <c r="F17" s="243">
        <v>3947</v>
      </c>
      <c r="G17" s="244">
        <v>3477</v>
      </c>
      <c r="H17" s="245">
        <v>3769</v>
      </c>
      <c r="I17" s="245">
        <v>3697</v>
      </c>
      <c r="J17" s="245">
        <v>3536</v>
      </c>
      <c r="K17" s="245">
        <v>3763</v>
      </c>
      <c r="L17" s="245">
        <v>3795</v>
      </c>
      <c r="M17" s="244">
        <v>4080</v>
      </c>
      <c r="N17" s="244">
        <v>4416</v>
      </c>
      <c r="O17" s="244">
        <v>3974</v>
      </c>
      <c r="P17" s="244">
        <v>4314</v>
      </c>
      <c r="Q17" s="244">
        <v>4029</v>
      </c>
      <c r="R17" s="244">
        <v>4509</v>
      </c>
    </row>
    <row r="18" spans="1:18" s="166" customFormat="1" ht="11.25">
      <c r="A18" s="165"/>
      <c r="B18" s="165"/>
      <c r="C18" s="377" t="s">
        <v>94</v>
      </c>
      <c r="D18" s="380"/>
      <c r="E18" s="164">
        <v>9886</v>
      </c>
      <c r="F18" s="243">
        <v>8847</v>
      </c>
      <c r="G18" s="244">
        <v>8185</v>
      </c>
      <c r="H18" s="245">
        <v>8067</v>
      </c>
      <c r="I18" s="245">
        <v>8182</v>
      </c>
      <c r="J18" s="245">
        <v>8867</v>
      </c>
      <c r="K18" s="245">
        <v>9375</v>
      </c>
      <c r="L18" s="245">
        <v>8861</v>
      </c>
      <c r="M18" s="244">
        <v>8392</v>
      </c>
      <c r="N18" s="244">
        <v>8424</v>
      </c>
      <c r="O18" s="244">
        <v>9323</v>
      </c>
      <c r="P18" s="244">
        <v>9923</v>
      </c>
      <c r="Q18" s="244">
        <v>8815</v>
      </c>
      <c r="R18" s="244">
        <v>9748</v>
      </c>
    </row>
    <row r="19" spans="1:18" s="166" customFormat="1" ht="11.25">
      <c r="A19" s="165"/>
      <c r="B19" s="165"/>
      <c r="C19" s="377" t="s">
        <v>92</v>
      </c>
      <c r="D19" s="380"/>
      <c r="E19" s="164">
        <v>3206</v>
      </c>
      <c r="F19" s="243">
        <v>3007</v>
      </c>
      <c r="G19" s="244">
        <v>2695</v>
      </c>
      <c r="H19" s="245">
        <v>2900</v>
      </c>
      <c r="I19" s="245">
        <v>2985</v>
      </c>
      <c r="J19" s="245">
        <v>2555</v>
      </c>
      <c r="K19" s="245">
        <v>2435</v>
      </c>
      <c r="L19" s="245">
        <v>2564</v>
      </c>
      <c r="M19" s="244">
        <v>2679</v>
      </c>
      <c r="N19" s="244">
        <v>4034</v>
      </c>
      <c r="O19" s="244">
        <v>3426</v>
      </c>
      <c r="P19" s="244">
        <v>3394</v>
      </c>
      <c r="Q19" s="244">
        <v>2788</v>
      </c>
      <c r="R19" s="244">
        <v>3624</v>
      </c>
    </row>
    <row r="20" spans="1:18" s="166" customFormat="1" ht="11.25">
      <c r="A20" s="165"/>
      <c r="B20" s="165"/>
      <c r="C20" s="377" t="s">
        <v>143</v>
      </c>
      <c r="D20" s="380"/>
      <c r="E20" s="164">
        <v>3523</v>
      </c>
      <c r="F20" s="243">
        <v>3332</v>
      </c>
      <c r="G20" s="244">
        <v>2850</v>
      </c>
      <c r="H20" s="245">
        <v>2852</v>
      </c>
      <c r="I20" s="245">
        <v>3102</v>
      </c>
      <c r="J20" s="245">
        <v>2890</v>
      </c>
      <c r="K20" s="245">
        <v>3104</v>
      </c>
      <c r="L20" s="245">
        <v>3557</v>
      </c>
      <c r="M20" s="244">
        <v>3287</v>
      </c>
      <c r="N20" s="244">
        <v>3335</v>
      </c>
      <c r="O20" s="244">
        <v>3142</v>
      </c>
      <c r="P20" s="244">
        <v>3890</v>
      </c>
      <c r="Q20" s="244">
        <v>3846</v>
      </c>
      <c r="R20" s="244">
        <v>4127</v>
      </c>
    </row>
    <row r="21" spans="1:18" s="166" customFormat="1" ht="11.25">
      <c r="A21" s="165"/>
      <c r="B21" s="165"/>
      <c r="C21" s="377" t="s">
        <v>90</v>
      </c>
      <c r="D21" s="380"/>
      <c r="E21" s="164">
        <v>6296</v>
      </c>
      <c r="F21" s="243">
        <v>6100</v>
      </c>
      <c r="G21" s="244">
        <v>5917</v>
      </c>
      <c r="H21" s="245">
        <v>5590</v>
      </c>
      <c r="I21" s="245">
        <v>6240</v>
      </c>
      <c r="J21" s="245">
        <v>5381</v>
      </c>
      <c r="K21" s="245">
        <v>5774</v>
      </c>
      <c r="L21" s="245">
        <v>5267</v>
      </c>
      <c r="M21" s="244">
        <v>6287</v>
      </c>
      <c r="N21" s="244">
        <v>6745</v>
      </c>
      <c r="O21" s="244">
        <v>6080</v>
      </c>
      <c r="P21" s="244">
        <v>5847</v>
      </c>
      <c r="Q21" s="244">
        <v>5797</v>
      </c>
      <c r="R21" s="244">
        <v>8271</v>
      </c>
    </row>
    <row r="22" spans="1:18" s="166" customFormat="1" ht="11.25">
      <c r="A22" s="165"/>
      <c r="B22" s="165"/>
      <c r="C22" s="377" t="s">
        <v>89</v>
      </c>
      <c r="D22" s="380"/>
      <c r="E22" s="164">
        <v>12094</v>
      </c>
      <c r="F22" s="243">
        <v>11746</v>
      </c>
      <c r="G22" s="244">
        <v>10325</v>
      </c>
      <c r="H22" s="245">
        <v>9468</v>
      </c>
      <c r="I22" s="245">
        <v>9911</v>
      </c>
      <c r="J22" s="245">
        <v>10043</v>
      </c>
      <c r="K22" s="245">
        <v>12473</v>
      </c>
      <c r="L22" s="245">
        <v>10783</v>
      </c>
      <c r="M22" s="244">
        <v>12338</v>
      </c>
      <c r="N22" s="244">
        <v>12885</v>
      </c>
      <c r="O22" s="244">
        <v>12422</v>
      </c>
      <c r="P22" s="244">
        <v>13292</v>
      </c>
      <c r="Q22" s="244">
        <v>12459</v>
      </c>
      <c r="R22" s="244">
        <v>14557</v>
      </c>
    </row>
    <row r="23" spans="1:18" s="166" customFormat="1" ht="11.25">
      <c r="A23" s="165"/>
      <c r="B23" s="165"/>
      <c r="C23" s="377" t="s">
        <v>88</v>
      </c>
      <c r="D23" s="380"/>
      <c r="E23" s="164">
        <v>4737</v>
      </c>
      <c r="F23" s="243">
        <v>4368</v>
      </c>
      <c r="G23" s="244">
        <v>3304</v>
      </c>
      <c r="H23" s="245">
        <v>3340</v>
      </c>
      <c r="I23" s="245">
        <v>3950</v>
      </c>
      <c r="J23" s="245">
        <v>3411</v>
      </c>
      <c r="K23" s="245">
        <v>4321</v>
      </c>
      <c r="L23" s="245">
        <v>4164</v>
      </c>
      <c r="M23" s="244">
        <v>5114</v>
      </c>
      <c r="N23" s="244">
        <v>5271</v>
      </c>
      <c r="O23" s="244">
        <v>5188</v>
      </c>
      <c r="P23" s="244">
        <v>5406</v>
      </c>
      <c r="Q23" s="244">
        <v>4603</v>
      </c>
      <c r="R23" s="244">
        <v>4343</v>
      </c>
    </row>
    <row r="24" spans="1:18" s="166" customFormat="1" ht="11.25">
      <c r="A24" s="165"/>
      <c r="B24" s="165"/>
      <c r="C24" s="377" t="s">
        <v>87</v>
      </c>
      <c r="D24" s="380"/>
      <c r="E24" s="164">
        <v>2930</v>
      </c>
      <c r="F24" s="243">
        <v>3006</v>
      </c>
      <c r="G24" s="244">
        <v>2332</v>
      </c>
      <c r="H24" s="245">
        <v>2540</v>
      </c>
      <c r="I24" s="245">
        <v>2642</v>
      </c>
      <c r="J24" s="245">
        <v>3230</v>
      </c>
      <c r="K24" s="245">
        <v>2588</v>
      </c>
      <c r="L24" s="245">
        <v>3136</v>
      </c>
      <c r="M24" s="244">
        <v>3524</v>
      </c>
      <c r="N24" s="244">
        <v>3366</v>
      </c>
      <c r="O24" s="244">
        <v>2769</v>
      </c>
      <c r="P24" s="244">
        <v>2857</v>
      </c>
      <c r="Q24" s="244">
        <v>3150</v>
      </c>
      <c r="R24" s="244">
        <v>3935</v>
      </c>
    </row>
    <row r="25" spans="1:18" s="166" customFormat="1" ht="11.25">
      <c r="A25" s="165"/>
      <c r="B25" s="165"/>
      <c r="C25" s="377" t="s">
        <v>86</v>
      </c>
      <c r="D25" s="380"/>
      <c r="E25" s="164">
        <v>8244</v>
      </c>
      <c r="F25" s="243">
        <v>8677</v>
      </c>
      <c r="G25" s="244">
        <v>8628</v>
      </c>
      <c r="H25" s="245">
        <v>8663</v>
      </c>
      <c r="I25" s="245">
        <v>9409</v>
      </c>
      <c r="J25" s="245">
        <v>7332</v>
      </c>
      <c r="K25" s="245">
        <v>7775</v>
      </c>
      <c r="L25" s="245">
        <v>8521</v>
      </c>
      <c r="M25" s="244">
        <v>8542</v>
      </c>
      <c r="N25" s="244">
        <v>8482</v>
      </c>
      <c r="O25" s="244">
        <v>6800</v>
      </c>
      <c r="P25" s="244">
        <v>9858</v>
      </c>
      <c r="Q25" s="244">
        <v>10947</v>
      </c>
      <c r="R25" s="244">
        <v>9169</v>
      </c>
    </row>
    <row r="26" spans="1:18" s="160" customFormat="1" ht="11.25" customHeight="1">
      <c r="A26" s="165"/>
      <c r="B26" s="377" t="s">
        <v>85</v>
      </c>
      <c r="C26" s="377"/>
      <c r="D26" s="332"/>
      <c r="E26" s="164">
        <v>12243</v>
      </c>
      <c r="F26" s="243">
        <v>14345</v>
      </c>
      <c r="G26" s="244">
        <v>12077</v>
      </c>
      <c r="H26" s="245">
        <v>7429</v>
      </c>
      <c r="I26" s="245">
        <v>6689</v>
      </c>
      <c r="J26" s="245">
        <v>6382</v>
      </c>
      <c r="K26" s="245">
        <v>6362</v>
      </c>
      <c r="L26" s="245">
        <v>16242</v>
      </c>
      <c r="M26" s="244">
        <v>8316</v>
      </c>
      <c r="N26" s="244">
        <v>21073</v>
      </c>
      <c r="O26" s="244">
        <v>57302</v>
      </c>
      <c r="P26" s="244">
        <v>7268</v>
      </c>
      <c r="Q26" s="244">
        <v>14367</v>
      </c>
      <c r="R26" s="244">
        <v>8634</v>
      </c>
    </row>
    <row r="27" spans="1:18" s="166" customFormat="1" ht="11.25">
      <c r="A27" s="165"/>
      <c r="B27" s="165"/>
      <c r="C27" s="377" t="s">
        <v>142</v>
      </c>
      <c r="D27" s="380"/>
      <c r="E27" s="164">
        <v>6390</v>
      </c>
      <c r="F27" s="243">
        <v>3218</v>
      </c>
      <c r="G27" s="244">
        <v>5203</v>
      </c>
      <c r="H27" s="245">
        <v>3625</v>
      </c>
      <c r="I27" s="245">
        <v>4145</v>
      </c>
      <c r="J27" s="245">
        <v>2820</v>
      </c>
      <c r="K27" s="245">
        <v>3559</v>
      </c>
      <c r="L27" s="245">
        <v>923</v>
      </c>
      <c r="M27" s="244">
        <v>1644</v>
      </c>
      <c r="N27" s="244">
        <v>3142</v>
      </c>
      <c r="O27" s="244">
        <v>1784</v>
      </c>
      <c r="P27" s="244">
        <v>2797</v>
      </c>
      <c r="Q27" s="244">
        <v>3121</v>
      </c>
      <c r="R27" s="244">
        <v>5855</v>
      </c>
    </row>
    <row r="28" spans="1:18" s="166" customFormat="1" ht="11.25">
      <c r="A28" s="165"/>
      <c r="B28" s="165"/>
      <c r="C28" s="377" t="s">
        <v>83</v>
      </c>
      <c r="D28" s="380"/>
      <c r="E28" s="164">
        <v>5853</v>
      </c>
      <c r="F28" s="243">
        <v>11127</v>
      </c>
      <c r="G28" s="244">
        <v>6874</v>
      </c>
      <c r="H28" s="245">
        <v>3804</v>
      </c>
      <c r="I28" s="245">
        <v>2544</v>
      </c>
      <c r="J28" s="245">
        <v>3562</v>
      </c>
      <c r="K28" s="245">
        <v>2803</v>
      </c>
      <c r="L28" s="245">
        <v>15320</v>
      </c>
      <c r="M28" s="244">
        <v>6672</v>
      </c>
      <c r="N28" s="244">
        <v>17931</v>
      </c>
      <c r="O28" s="244">
        <v>55518</v>
      </c>
      <c r="P28" s="244">
        <v>4472</v>
      </c>
      <c r="Q28" s="244">
        <v>11246</v>
      </c>
      <c r="R28" s="244">
        <v>2779</v>
      </c>
    </row>
    <row r="29" spans="1:18" s="160" customFormat="1" ht="11.25" customHeight="1">
      <c r="A29" s="165"/>
      <c r="B29" s="377" t="s">
        <v>82</v>
      </c>
      <c r="C29" s="377"/>
      <c r="D29" s="332"/>
      <c r="E29" s="167">
        <v>24883</v>
      </c>
      <c r="F29" s="243">
        <v>25073</v>
      </c>
      <c r="G29" s="244">
        <v>26140</v>
      </c>
      <c r="H29" s="245">
        <v>34361</v>
      </c>
      <c r="I29" s="245">
        <v>29195</v>
      </c>
      <c r="J29" s="245">
        <v>25921</v>
      </c>
      <c r="K29" s="245">
        <v>23940</v>
      </c>
      <c r="L29" s="245">
        <v>22801</v>
      </c>
      <c r="M29" s="244">
        <v>21057</v>
      </c>
      <c r="N29" s="244">
        <v>25111</v>
      </c>
      <c r="O29" s="244">
        <v>22407</v>
      </c>
      <c r="P29" s="244">
        <v>22219</v>
      </c>
      <c r="Q29" s="244">
        <v>22532</v>
      </c>
      <c r="R29" s="244">
        <v>25186</v>
      </c>
    </row>
    <row r="30" spans="1:18" s="166" customFormat="1" ht="11.25">
      <c r="A30" s="165"/>
      <c r="B30" s="331"/>
      <c r="C30" s="377" t="s">
        <v>81</v>
      </c>
      <c r="D30" s="380"/>
      <c r="E30" s="167">
        <v>13804</v>
      </c>
      <c r="F30" s="243">
        <v>15151</v>
      </c>
      <c r="G30" s="244">
        <v>16939</v>
      </c>
      <c r="H30" s="245">
        <v>21254</v>
      </c>
      <c r="I30" s="245">
        <v>18301</v>
      </c>
      <c r="J30" s="245">
        <v>16298</v>
      </c>
      <c r="K30" s="245">
        <v>14604</v>
      </c>
      <c r="L30" s="245">
        <v>12993</v>
      </c>
      <c r="M30" s="244">
        <v>12303</v>
      </c>
      <c r="N30" s="244">
        <v>14617</v>
      </c>
      <c r="O30" s="244">
        <v>14126</v>
      </c>
      <c r="P30" s="244">
        <v>13420</v>
      </c>
      <c r="Q30" s="244">
        <v>12703</v>
      </c>
      <c r="R30" s="244">
        <v>14256</v>
      </c>
    </row>
    <row r="31" spans="1:18" s="166" customFormat="1" ht="11.25">
      <c r="A31" s="165"/>
      <c r="B31" s="331"/>
      <c r="C31" s="377" t="s">
        <v>80</v>
      </c>
      <c r="D31" s="380"/>
      <c r="E31" s="167">
        <v>4017</v>
      </c>
      <c r="F31" s="243">
        <v>2807</v>
      </c>
      <c r="G31" s="244">
        <v>3039</v>
      </c>
      <c r="H31" s="245">
        <v>3768</v>
      </c>
      <c r="I31" s="245">
        <v>4106</v>
      </c>
      <c r="J31" s="245">
        <v>3085</v>
      </c>
      <c r="K31" s="245">
        <v>3477</v>
      </c>
      <c r="L31" s="245">
        <v>3076</v>
      </c>
      <c r="M31" s="244">
        <v>2939</v>
      </c>
      <c r="N31" s="244">
        <v>2446</v>
      </c>
      <c r="O31" s="244">
        <v>1849</v>
      </c>
      <c r="P31" s="244">
        <v>1916</v>
      </c>
      <c r="Q31" s="244">
        <v>1620</v>
      </c>
      <c r="R31" s="244">
        <v>2359</v>
      </c>
    </row>
    <row r="32" spans="1:18" s="166" customFormat="1" ht="11.25">
      <c r="A32" s="165"/>
      <c r="B32" s="331"/>
      <c r="C32" s="377" t="s">
        <v>141</v>
      </c>
      <c r="D32" s="380"/>
      <c r="E32" s="167">
        <v>1010</v>
      </c>
      <c r="F32" s="243">
        <v>1220</v>
      </c>
      <c r="G32" s="244">
        <v>2486</v>
      </c>
      <c r="H32" s="245">
        <v>2390</v>
      </c>
      <c r="I32" s="245">
        <v>1368</v>
      </c>
      <c r="J32" s="245">
        <v>1142</v>
      </c>
      <c r="K32" s="245">
        <v>692</v>
      </c>
      <c r="L32" s="245">
        <v>222</v>
      </c>
      <c r="M32" s="244">
        <v>120</v>
      </c>
      <c r="N32" s="244">
        <v>180</v>
      </c>
      <c r="O32" s="244">
        <v>160</v>
      </c>
      <c r="P32" s="244">
        <v>1086</v>
      </c>
      <c r="Q32" s="244">
        <v>1368</v>
      </c>
      <c r="R32" s="244">
        <v>3422</v>
      </c>
    </row>
    <row r="33" spans="1:18" s="166" customFormat="1" ht="11.25">
      <c r="A33" s="165"/>
      <c r="B33" s="331"/>
      <c r="C33" s="377" t="s">
        <v>78</v>
      </c>
      <c r="D33" s="380"/>
      <c r="E33" s="167">
        <v>6052</v>
      </c>
      <c r="F33" s="243">
        <v>5895</v>
      </c>
      <c r="G33" s="244">
        <v>3676</v>
      </c>
      <c r="H33" s="245">
        <v>6949</v>
      </c>
      <c r="I33" s="245">
        <v>5419</v>
      </c>
      <c r="J33" s="245">
        <v>5396</v>
      </c>
      <c r="K33" s="245">
        <v>5167</v>
      </c>
      <c r="L33" s="245">
        <v>6511</v>
      </c>
      <c r="M33" s="244">
        <v>5695</v>
      </c>
      <c r="N33" s="244">
        <v>7868</v>
      </c>
      <c r="O33" s="244">
        <v>6272</v>
      </c>
      <c r="P33" s="244">
        <v>5797</v>
      </c>
      <c r="Q33" s="244">
        <v>6840</v>
      </c>
      <c r="R33" s="244">
        <v>5150</v>
      </c>
    </row>
    <row r="34" spans="1:18" s="160" customFormat="1" ht="11.25" customHeight="1">
      <c r="A34" s="165"/>
      <c r="B34" s="377" t="s">
        <v>77</v>
      </c>
      <c r="C34" s="377"/>
      <c r="D34" s="332"/>
      <c r="E34" s="167">
        <v>10398</v>
      </c>
      <c r="F34" s="243">
        <v>10918</v>
      </c>
      <c r="G34" s="244">
        <v>4731</v>
      </c>
      <c r="H34" s="245">
        <v>9775</v>
      </c>
      <c r="I34" s="245">
        <v>8595</v>
      </c>
      <c r="J34" s="245">
        <v>7247</v>
      </c>
      <c r="K34" s="245">
        <v>10714</v>
      </c>
      <c r="L34" s="245">
        <v>12803</v>
      </c>
      <c r="M34" s="244">
        <v>14507</v>
      </c>
      <c r="N34" s="244">
        <v>5657</v>
      </c>
      <c r="O34" s="244">
        <v>12066</v>
      </c>
      <c r="P34" s="244">
        <v>13331</v>
      </c>
      <c r="Q34" s="244">
        <v>11675</v>
      </c>
      <c r="R34" s="244">
        <v>19913</v>
      </c>
    </row>
    <row r="35" spans="1:18" s="166" customFormat="1" ht="11.25">
      <c r="A35" s="165"/>
      <c r="B35" s="331"/>
      <c r="C35" s="377" t="s">
        <v>76</v>
      </c>
      <c r="D35" s="380"/>
      <c r="E35" s="167">
        <v>3973</v>
      </c>
      <c r="F35" s="243">
        <v>4273</v>
      </c>
      <c r="G35" s="244">
        <v>489</v>
      </c>
      <c r="H35" s="245">
        <v>3879</v>
      </c>
      <c r="I35" s="245">
        <v>2975</v>
      </c>
      <c r="J35" s="245">
        <v>2616</v>
      </c>
      <c r="K35" s="245">
        <v>5051</v>
      </c>
      <c r="L35" s="245">
        <v>5388</v>
      </c>
      <c r="M35" s="244">
        <v>6793</v>
      </c>
      <c r="N35" s="244">
        <v>296</v>
      </c>
      <c r="O35" s="244">
        <v>3040</v>
      </c>
      <c r="P35" s="244">
        <v>5714</v>
      </c>
      <c r="Q35" s="244">
        <v>3741</v>
      </c>
      <c r="R35" s="244">
        <v>11288</v>
      </c>
    </row>
    <row r="36" spans="1:18" s="166" customFormat="1" ht="11.25" customHeight="1">
      <c r="A36" s="165"/>
      <c r="B36" s="331"/>
      <c r="C36" s="377" t="s">
        <v>140</v>
      </c>
      <c r="D36" s="380"/>
      <c r="E36" s="167">
        <v>530</v>
      </c>
      <c r="F36" s="243">
        <v>374</v>
      </c>
      <c r="G36" s="244">
        <v>89</v>
      </c>
      <c r="H36" s="245">
        <v>150</v>
      </c>
      <c r="I36" s="245">
        <v>408</v>
      </c>
      <c r="J36" s="245">
        <v>223</v>
      </c>
      <c r="K36" s="245">
        <v>359</v>
      </c>
      <c r="L36" s="245">
        <v>419</v>
      </c>
      <c r="M36" s="244">
        <v>212</v>
      </c>
      <c r="N36" s="244">
        <v>197</v>
      </c>
      <c r="O36" s="244">
        <v>245</v>
      </c>
      <c r="P36" s="244">
        <v>1160</v>
      </c>
      <c r="Q36" s="244">
        <v>432</v>
      </c>
      <c r="R36" s="244">
        <v>591</v>
      </c>
    </row>
    <row r="37" spans="1:18" s="166" customFormat="1" ht="11.25">
      <c r="A37" s="165"/>
      <c r="B37" s="331"/>
      <c r="C37" s="377" t="s">
        <v>74</v>
      </c>
      <c r="D37" s="380"/>
      <c r="E37" s="167">
        <v>562</v>
      </c>
      <c r="F37" s="243">
        <v>810</v>
      </c>
      <c r="G37" s="244">
        <v>218</v>
      </c>
      <c r="H37" s="245">
        <v>973</v>
      </c>
      <c r="I37" s="245">
        <v>252</v>
      </c>
      <c r="J37" s="245">
        <v>253</v>
      </c>
      <c r="K37" s="245">
        <v>345</v>
      </c>
      <c r="L37" s="245">
        <v>620</v>
      </c>
      <c r="M37" s="244">
        <v>1041</v>
      </c>
      <c r="N37" s="244">
        <v>291</v>
      </c>
      <c r="O37" s="244">
        <v>3840</v>
      </c>
      <c r="P37" s="244">
        <v>196</v>
      </c>
      <c r="Q37" s="244">
        <v>958</v>
      </c>
      <c r="R37" s="244">
        <v>734</v>
      </c>
    </row>
    <row r="38" spans="1:18" s="166" customFormat="1" ht="11.25">
      <c r="A38" s="165"/>
      <c r="B38" s="331"/>
      <c r="C38" s="377" t="s">
        <v>73</v>
      </c>
      <c r="D38" s="380"/>
      <c r="E38" s="167">
        <v>1780</v>
      </c>
      <c r="F38" s="243">
        <v>1956</v>
      </c>
      <c r="G38" s="244">
        <v>1602</v>
      </c>
      <c r="H38" s="245">
        <v>2092</v>
      </c>
      <c r="I38" s="245">
        <v>2342</v>
      </c>
      <c r="J38" s="245">
        <v>1590</v>
      </c>
      <c r="K38" s="245">
        <v>1451</v>
      </c>
      <c r="L38" s="245">
        <v>2210</v>
      </c>
      <c r="M38" s="244">
        <v>2077</v>
      </c>
      <c r="N38" s="244">
        <v>1550</v>
      </c>
      <c r="O38" s="244">
        <v>1111</v>
      </c>
      <c r="P38" s="244">
        <v>1884</v>
      </c>
      <c r="Q38" s="244">
        <v>2410</v>
      </c>
      <c r="R38" s="244">
        <v>3150</v>
      </c>
    </row>
    <row r="39" spans="1:18" s="166" customFormat="1" ht="11.25">
      <c r="A39" s="165"/>
      <c r="B39" s="331"/>
      <c r="C39" s="377" t="s">
        <v>72</v>
      </c>
      <c r="D39" s="380"/>
      <c r="E39" s="167">
        <v>3105</v>
      </c>
      <c r="F39" s="243">
        <v>2879</v>
      </c>
      <c r="G39" s="244">
        <v>2010</v>
      </c>
      <c r="H39" s="245">
        <v>2167</v>
      </c>
      <c r="I39" s="245">
        <v>2397</v>
      </c>
      <c r="J39" s="245">
        <v>2214</v>
      </c>
      <c r="K39" s="245">
        <v>2662</v>
      </c>
      <c r="L39" s="245">
        <v>3284</v>
      </c>
      <c r="M39" s="244">
        <v>3267</v>
      </c>
      <c r="N39" s="244">
        <v>2989</v>
      </c>
      <c r="O39" s="244">
        <v>3276</v>
      </c>
      <c r="P39" s="244">
        <v>3479</v>
      </c>
      <c r="Q39" s="244">
        <v>3066</v>
      </c>
      <c r="R39" s="244">
        <v>3731</v>
      </c>
    </row>
    <row r="40" spans="1:18" s="166" customFormat="1" ht="11.25">
      <c r="A40" s="165"/>
      <c r="B40" s="331"/>
      <c r="C40" s="377" t="s">
        <v>71</v>
      </c>
      <c r="D40" s="380"/>
      <c r="E40" s="167">
        <v>448</v>
      </c>
      <c r="F40" s="243">
        <v>627</v>
      </c>
      <c r="G40" s="244">
        <v>322</v>
      </c>
      <c r="H40" s="245">
        <v>514</v>
      </c>
      <c r="I40" s="245">
        <v>220</v>
      </c>
      <c r="J40" s="245">
        <v>350</v>
      </c>
      <c r="K40" s="245">
        <v>845</v>
      </c>
      <c r="L40" s="245">
        <v>881</v>
      </c>
      <c r="M40" s="244">
        <v>1116</v>
      </c>
      <c r="N40" s="244">
        <v>335</v>
      </c>
      <c r="O40" s="244">
        <v>554</v>
      </c>
      <c r="P40" s="244">
        <v>898</v>
      </c>
      <c r="Q40" s="244">
        <v>1068</v>
      </c>
      <c r="R40" s="244">
        <v>419</v>
      </c>
    </row>
    <row r="41" spans="1:18" s="160" customFormat="1" ht="11.25" customHeight="1">
      <c r="A41" s="165"/>
      <c r="B41" s="377" t="s">
        <v>58</v>
      </c>
      <c r="C41" s="377"/>
      <c r="D41" s="332"/>
      <c r="E41" s="167">
        <v>7392</v>
      </c>
      <c r="F41" s="243">
        <v>6857</v>
      </c>
      <c r="G41" s="244">
        <v>5456</v>
      </c>
      <c r="H41" s="245">
        <v>5113</v>
      </c>
      <c r="I41" s="245">
        <v>8473</v>
      </c>
      <c r="J41" s="245">
        <v>7318</v>
      </c>
      <c r="K41" s="245">
        <v>6563</v>
      </c>
      <c r="L41" s="245">
        <v>5786</v>
      </c>
      <c r="M41" s="244">
        <v>5606</v>
      </c>
      <c r="N41" s="244">
        <v>3898</v>
      </c>
      <c r="O41" s="244">
        <v>6200</v>
      </c>
      <c r="P41" s="244">
        <v>9312</v>
      </c>
      <c r="Q41" s="244">
        <v>9056</v>
      </c>
      <c r="R41" s="244">
        <v>9505</v>
      </c>
    </row>
    <row r="42" spans="1:18" s="166" customFormat="1" ht="11.25">
      <c r="A42" s="165"/>
      <c r="B42" s="331"/>
      <c r="C42" s="377" t="s">
        <v>56</v>
      </c>
      <c r="D42" s="380"/>
      <c r="E42" s="167">
        <v>143</v>
      </c>
      <c r="F42" s="243">
        <v>3</v>
      </c>
      <c r="G42" s="244">
        <v>21</v>
      </c>
      <c r="H42" s="245">
        <v>0</v>
      </c>
      <c r="I42" s="245">
        <v>0</v>
      </c>
      <c r="J42" s="245">
        <v>0</v>
      </c>
      <c r="K42" s="245">
        <v>0</v>
      </c>
      <c r="L42" s="245">
        <v>20</v>
      </c>
      <c r="M42" s="244">
        <v>0</v>
      </c>
      <c r="N42" s="244">
        <v>0</v>
      </c>
      <c r="O42" s="244">
        <v>0</v>
      </c>
      <c r="P42" s="244">
        <v>0</v>
      </c>
      <c r="Q42" s="244">
        <v>0</v>
      </c>
      <c r="R42" s="244">
        <v>0</v>
      </c>
    </row>
    <row r="43" spans="1:18" s="166" customFormat="1" ht="11.25">
      <c r="A43" s="165"/>
      <c r="B43" s="331"/>
      <c r="C43" s="377" t="s">
        <v>55</v>
      </c>
      <c r="D43" s="380"/>
      <c r="E43" s="167">
        <v>2613</v>
      </c>
      <c r="F43" s="243">
        <v>2459</v>
      </c>
      <c r="G43" s="244">
        <v>2005</v>
      </c>
      <c r="H43" s="245">
        <v>1500</v>
      </c>
      <c r="I43" s="245">
        <v>3731</v>
      </c>
      <c r="J43" s="245">
        <v>2972</v>
      </c>
      <c r="K43" s="245">
        <v>1607</v>
      </c>
      <c r="L43" s="245">
        <v>1408</v>
      </c>
      <c r="M43" s="244">
        <v>1643</v>
      </c>
      <c r="N43" s="244">
        <v>1347</v>
      </c>
      <c r="O43" s="244">
        <v>1773</v>
      </c>
      <c r="P43" s="244">
        <v>4116</v>
      </c>
      <c r="Q43" s="244">
        <v>3359</v>
      </c>
      <c r="R43" s="244">
        <v>4044</v>
      </c>
    </row>
    <row r="44" spans="1:18" s="166" customFormat="1" ht="11.25" customHeight="1">
      <c r="A44" s="165"/>
      <c r="B44" s="331"/>
      <c r="C44" s="377" t="s">
        <v>139</v>
      </c>
      <c r="D44" s="380"/>
      <c r="E44" s="167">
        <v>1472</v>
      </c>
      <c r="F44" s="243">
        <v>1361</v>
      </c>
      <c r="G44" s="244">
        <v>851</v>
      </c>
      <c r="H44" s="245">
        <v>688</v>
      </c>
      <c r="I44" s="245">
        <v>1554</v>
      </c>
      <c r="J44" s="245">
        <v>1181</v>
      </c>
      <c r="K44" s="245">
        <v>1458</v>
      </c>
      <c r="L44" s="245">
        <v>1615</v>
      </c>
      <c r="M44" s="244">
        <v>1250</v>
      </c>
      <c r="N44" s="244">
        <v>911</v>
      </c>
      <c r="O44" s="244">
        <v>1418</v>
      </c>
      <c r="P44" s="244">
        <v>2169</v>
      </c>
      <c r="Q44" s="244">
        <v>2366</v>
      </c>
      <c r="R44" s="244">
        <v>875</v>
      </c>
    </row>
    <row r="45" spans="1:18" s="166" customFormat="1" ht="11.25">
      <c r="A45" s="165"/>
      <c r="B45" s="331"/>
      <c r="C45" s="377" t="s">
        <v>52</v>
      </c>
      <c r="D45" s="380"/>
      <c r="E45" s="167">
        <v>954</v>
      </c>
      <c r="F45" s="243">
        <v>783</v>
      </c>
      <c r="G45" s="244">
        <v>663</v>
      </c>
      <c r="H45" s="245">
        <v>939</v>
      </c>
      <c r="I45" s="245">
        <v>649</v>
      </c>
      <c r="J45" s="245">
        <v>635</v>
      </c>
      <c r="K45" s="245">
        <v>763</v>
      </c>
      <c r="L45" s="245">
        <v>1001</v>
      </c>
      <c r="M45" s="244">
        <v>805</v>
      </c>
      <c r="N45" s="244">
        <v>323</v>
      </c>
      <c r="O45" s="244">
        <v>650</v>
      </c>
      <c r="P45" s="244">
        <v>1083</v>
      </c>
      <c r="Q45" s="244">
        <v>980</v>
      </c>
      <c r="R45" s="244">
        <v>900</v>
      </c>
    </row>
    <row r="46" spans="1:18" s="166" customFormat="1" ht="11.25">
      <c r="A46" s="165"/>
      <c r="B46" s="331"/>
      <c r="C46" s="377" t="s">
        <v>138</v>
      </c>
      <c r="D46" s="380"/>
      <c r="E46" s="167">
        <v>126</v>
      </c>
      <c r="F46" s="243">
        <v>62</v>
      </c>
      <c r="G46" s="244">
        <v>19</v>
      </c>
      <c r="H46" s="245">
        <v>52</v>
      </c>
      <c r="I46" s="245">
        <v>93</v>
      </c>
      <c r="J46" s="245">
        <v>43</v>
      </c>
      <c r="K46" s="245">
        <v>90</v>
      </c>
      <c r="L46" s="245">
        <v>24</v>
      </c>
      <c r="M46" s="244">
        <v>137</v>
      </c>
      <c r="N46" s="244">
        <v>59</v>
      </c>
      <c r="O46" s="244">
        <v>18</v>
      </c>
      <c r="P46" s="244">
        <v>57</v>
      </c>
      <c r="Q46" s="244">
        <v>101</v>
      </c>
      <c r="R46" s="244">
        <v>58</v>
      </c>
    </row>
    <row r="47" spans="1:18" s="166" customFormat="1" ht="11.25">
      <c r="A47" s="165"/>
      <c r="B47" s="331"/>
      <c r="C47" s="377" t="s">
        <v>137</v>
      </c>
      <c r="D47" s="380"/>
      <c r="E47" s="167">
        <v>525</v>
      </c>
      <c r="F47" s="243">
        <v>536</v>
      </c>
      <c r="G47" s="244">
        <v>626</v>
      </c>
      <c r="H47" s="245">
        <v>648</v>
      </c>
      <c r="I47" s="245">
        <v>479</v>
      </c>
      <c r="J47" s="245">
        <v>420</v>
      </c>
      <c r="K47" s="245">
        <v>547</v>
      </c>
      <c r="L47" s="245">
        <v>502</v>
      </c>
      <c r="M47" s="244">
        <v>502</v>
      </c>
      <c r="N47" s="244">
        <v>270</v>
      </c>
      <c r="O47" s="244">
        <v>440</v>
      </c>
      <c r="P47" s="244">
        <v>540</v>
      </c>
      <c r="Q47" s="244">
        <v>931</v>
      </c>
      <c r="R47" s="244">
        <v>527</v>
      </c>
    </row>
    <row r="48" spans="1:18" s="166" customFormat="1" ht="11.25">
      <c r="A48" s="165"/>
      <c r="B48" s="331"/>
      <c r="C48" s="377" t="s">
        <v>51</v>
      </c>
      <c r="D48" s="380"/>
      <c r="E48" s="167">
        <v>966</v>
      </c>
      <c r="F48" s="243">
        <v>1171</v>
      </c>
      <c r="G48" s="244">
        <v>1116</v>
      </c>
      <c r="H48" s="245">
        <v>772</v>
      </c>
      <c r="I48" s="245">
        <v>1327</v>
      </c>
      <c r="J48" s="245">
        <v>1562</v>
      </c>
      <c r="K48" s="245">
        <v>988</v>
      </c>
      <c r="L48" s="245">
        <v>873</v>
      </c>
      <c r="M48" s="244">
        <v>686</v>
      </c>
      <c r="N48" s="244">
        <v>481</v>
      </c>
      <c r="O48" s="244">
        <v>1638</v>
      </c>
      <c r="P48" s="244">
        <v>944</v>
      </c>
      <c r="Q48" s="244">
        <v>1029</v>
      </c>
      <c r="R48" s="244">
        <v>2631</v>
      </c>
    </row>
    <row r="49" spans="1:18" s="166" customFormat="1" ht="11.25" customHeight="1">
      <c r="A49" s="165"/>
      <c r="B49" s="331"/>
      <c r="C49" s="377" t="s">
        <v>49</v>
      </c>
      <c r="D49" s="380"/>
      <c r="E49" s="167">
        <v>593</v>
      </c>
      <c r="F49" s="243">
        <v>482</v>
      </c>
      <c r="G49" s="244">
        <v>155</v>
      </c>
      <c r="H49" s="245">
        <v>513</v>
      </c>
      <c r="I49" s="245">
        <v>641</v>
      </c>
      <c r="J49" s="245">
        <v>504</v>
      </c>
      <c r="K49" s="245">
        <v>1110</v>
      </c>
      <c r="L49" s="245">
        <v>343</v>
      </c>
      <c r="M49" s="244">
        <v>583</v>
      </c>
      <c r="N49" s="244">
        <v>508</v>
      </c>
      <c r="O49" s="244">
        <v>265</v>
      </c>
      <c r="P49" s="244">
        <v>404</v>
      </c>
      <c r="Q49" s="244">
        <v>289</v>
      </c>
      <c r="R49" s="244">
        <v>470</v>
      </c>
    </row>
    <row r="50" spans="1:18" s="160" customFormat="1" ht="11.25" customHeight="1">
      <c r="A50" s="165"/>
      <c r="B50" s="377" t="s">
        <v>48</v>
      </c>
      <c r="C50" s="377"/>
      <c r="D50" s="332"/>
      <c r="E50" s="167">
        <v>12936</v>
      </c>
      <c r="F50" s="243">
        <v>11861</v>
      </c>
      <c r="G50" s="244">
        <v>9209</v>
      </c>
      <c r="H50" s="245">
        <v>8459</v>
      </c>
      <c r="I50" s="245">
        <v>15697</v>
      </c>
      <c r="J50" s="245">
        <v>8942</v>
      </c>
      <c r="K50" s="245">
        <v>8940</v>
      </c>
      <c r="L50" s="245">
        <v>10659</v>
      </c>
      <c r="M50" s="244">
        <v>10693</v>
      </c>
      <c r="N50" s="244">
        <v>12649</v>
      </c>
      <c r="O50" s="244">
        <v>12326</v>
      </c>
      <c r="P50" s="244">
        <v>13581</v>
      </c>
      <c r="Q50" s="244">
        <v>17961</v>
      </c>
      <c r="R50" s="244">
        <v>13221</v>
      </c>
    </row>
    <row r="51" spans="1:18" s="160" customFormat="1" ht="11.25">
      <c r="A51" s="165"/>
      <c r="B51" s="331"/>
      <c r="C51" s="377" t="s">
        <v>136</v>
      </c>
      <c r="D51" s="380"/>
      <c r="E51" s="167">
        <v>2292</v>
      </c>
      <c r="F51" s="243">
        <v>2294</v>
      </c>
      <c r="G51" s="244">
        <v>1981</v>
      </c>
      <c r="H51" s="245">
        <v>1627</v>
      </c>
      <c r="I51" s="245">
        <v>2455</v>
      </c>
      <c r="J51" s="245">
        <v>1794</v>
      </c>
      <c r="K51" s="245">
        <v>1991</v>
      </c>
      <c r="L51" s="245">
        <v>2190</v>
      </c>
      <c r="M51" s="244">
        <v>1828</v>
      </c>
      <c r="N51" s="244">
        <v>1743</v>
      </c>
      <c r="O51" s="244">
        <v>2374</v>
      </c>
      <c r="P51" s="244">
        <v>3230</v>
      </c>
      <c r="Q51" s="244">
        <v>2971</v>
      </c>
      <c r="R51" s="244">
        <v>3339</v>
      </c>
    </row>
    <row r="52" spans="1:18" s="166" customFormat="1" ht="11.25" customHeight="1">
      <c r="A52" s="165"/>
      <c r="B52" s="331"/>
      <c r="C52" s="377" t="s">
        <v>135</v>
      </c>
      <c r="D52" s="380"/>
      <c r="E52" s="167">
        <v>1049</v>
      </c>
      <c r="F52" s="243">
        <v>1145</v>
      </c>
      <c r="G52" s="244">
        <v>507</v>
      </c>
      <c r="H52" s="245">
        <v>537</v>
      </c>
      <c r="I52" s="245">
        <v>1030</v>
      </c>
      <c r="J52" s="245">
        <v>906</v>
      </c>
      <c r="K52" s="245">
        <v>1019</v>
      </c>
      <c r="L52" s="245">
        <v>1279</v>
      </c>
      <c r="M52" s="244">
        <v>1357</v>
      </c>
      <c r="N52" s="244">
        <v>1460</v>
      </c>
      <c r="O52" s="244">
        <v>1933</v>
      </c>
      <c r="P52" s="244">
        <v>1244</v>
      </c>
      <c r="Q52" s="244">
        <v>1207</v>
      </c>
      <c r="R52" s="244">
        <v>1264</v>
      </c>
    </row>
    <row r="53" spans="1:18" s="166" customFormat="1" ht="11.25" customHeight="1">
      <c r="A53" s="165"/>
      <c r="B53" s="331"/>
      <c r="C53" s="377" t="s">
        <v>134</v>
      </c>
      <c r="D53" s="380"/>
      <c r="E53" s="167">
        <v>3460</v>
      </c>
      <c r="F53" s="243">
        <v>2389</v>
      </c>
      <c r="G53" s="244">
        <v>2074</v>
      </c>
      <c r="H53" s="245">
        <v>2218</v>
      </c>
      <c r="I53" s="245">
        <v>2259</v>
      </c>
      <c r="J53" s="245">
        <v>1465</v>
      </c>
      <c r="K53" s="245">
        <v>2470</v>
      </c>
      <c r="L53" s="245">
        <v>1351</v>
      </c>
      <c r="M53" s="244">
        <v>1398</v>
      </c>
      <c r="N53" s="244">
        <v>2604</v>
      </c>
      <c r="O53" s="244">
        <v>2203</v>
      </c>
      <c r="P53" s="244">
        <v>2292</v>
      </c>
      <c r="Q53" s="244">
        <v>5421</v>
      </c>
      <c r="R53" s="244">
        <v>2913</v>
      </c>
    </row>
    <row r="54" spans="1:18" s="166" customFormat="1" ht="11.25" customHeight="1">
      <c r="A54" s="165"/>
      <c r="B54" s="331"/>
      <c r="C54" s="377" t="s">
        <v>133</v>
      </c>
      <c r="D54" s="380"/>
      <c r="E54" s="167">
        <v>6135</v>
      </c>
      <c r="F54" s="243">
        <v>6033</v>
      </c>
      <c r="G54" s="244">
        <v>4647</v>
      </c>
      <c r="H54" s="245">
        <v>4077</v>
      </c>
      <c r="I54" s="245">
        <v>9953</v>
      </c>
      <c r="J54" s="245">
        <v>4776</v>
      </c>
      <c r="K54" s="245">
        <v>3460</v>
      </c>
      <c r="L54" s="245">
        <v>5839</v>
      </c>
      <c r="M54" s="244">
        <v>6109</v>
      </c>
      <c r="N54" s="244">
        <v>6842</v>
      </c>
      <c r="O54" s="244">
        <v>5816</v>
      </c>
      <c r="P54" s="244">
        <v>6814</v>
      </c>
      <c r="Q54" s="244">
        <v>8362</v>
      </c>
      <c r="R54" s="244">
        <v>5705</v>
      </c>
    </row>
    <row r="55" spans="1:18" s="160" customFormat="1" ht="11.25" customHeight="1">
      <c r="A55" s="165"/>
      <c r="B55" s="377" t="s">
        <v>132</v>
      </c>
      <c r="C55" s="377"/>
      <c r="D55" s="332"/>
      <c r="E55" s="167">
        <v>32947</v>
      </c>
      <c r="F55" s="243">
        <v>34999</v>
      </c>
      <c r="G55" s="244">
        <v>55578</v>
      </c>
      <c r="H55" s="245">
        <v>25055</v>
      </c>
      <c r="I55" s="245">
        <v>44501</v>
      </c>
      <c r="J55" s="245">
        <v>41133</v>
      </c>
      <c r="K55" s="245">
        <v>28574</v>
      </c>
      <c r="L55" s="245">
        <v>26718</v>
      </c>
      <c r="M55" s="244">
        <v>35639</v>
      </c>
      <c r="N55" s="244">
        <v>33122</v>
      </c>
      <c r="O55" s="244">
        <v>31945</v>
      </c>
      <c r="P55" s="244">
        <v>26778</v>
      </c>
      <c r="Q55" s="244">
        <v>41002</v>
      </c>
      <c r="R55" s="244">
        <v>29943</v>
      </c>
    </row>
    <row r="56" spans="1:18" s="166" customFormat="1" ht="11.25">
      <c r="A56" s="165"/>
      <c r="B56" s="331"/>
      <c r="C56" s="377" t="s">
        <v>47</v>
      </c>
      <c r="D56" s="380"/>
      <c r="E56" s="167">
        <v>1351</v>
      </c>
      <c r="F56" s="243">
        <v>1215</v>
      </c>
      <c r="G56" s="244">
        <v>195</v>
      </c>
      <c r="H56" s="245">
        <v>555</v>
      </c>
      <c r="I56" s="245">
        <v>1723</v>
      </c>
      <c r="J56" s="245">
        <v>356</v>
      </c>
      <c r="K56" s="245">
        <v>599</v>
      </c>
      <c r="L56" s="245">
        <v>592</v>
      </c>
      <c r="M56" s="244">
        <v>1873</v>
      </c>
      <c r="N56" s="244">
        <v>561</v>
      </c>
      <c r="O56" s="244">
        <v>1709</v>
      </c>
      <c r="P56" s="244">
        <v>2282</v>
      </c>
      <c r="Q56" s="244">
        <v>2662</v>
      </c>
      <c r="R56" s="244">
        <v>1477</v>
      </c>
    </row>
    <row r="57" spans="1:18" s="166" customFormat="1" ht="11.25">
      <c r="A57" s="165"/>
      <c r="B57" s="331"/>
      <c r="C57" s="377" t="s">
        <v>131</v>
      </c>
      <c r="D57" s="380"/>
      <c r="E57" s="167">
        <v>17180</v>
      </c>
      <c r="F57" s="243">
        <v>21449</v>
      </c>
      <c r="G57" s="244">
        <v>43389</v>
      </c>
      <c r="H57" s="245">
        <v>12865</v>
      </c>
      <c r="I57" s="245">
        <v>29062</v>
      </c>
      <c r="J57" s="245">
        <v>29480</v>
      </c>
      <c r="K57" s="245">
        <v>17441</v>
      </c>
      <c r="L57" s="245">
        <v>13616</v>
      </c>
      <c r="M57" s="244">
        <v>22300</v>
      </c>
      <c r="N57" s="244">
        <v>17914</v>
      </c>
      <c r="O57" s="244">
        <v>17975</v>
      </c>
      <c r="P57" s="244">
        <v>14904</v>
      </c>
      <c r="Q57" s="244">
        <v>23885</v>
      </c>
      <c r="R57" s="244">
        <v>14553</v>
      </c>
    </row>
    <row r="58" spans="1:18" s="166" customFormat="1" ht="11.25">
      <c r="A58" s="165"/>
      <c r="B58" s="331"/>
      <c r="C58" s="377" t="s">
        <v>45</v>
      </c>
      <c r="D58" s="380"/>
      <c r="E58" s="168">
        <v>14417</v>
      </c>
      <c r="F58" s="243">
        <v>12335</v>
      </c>
      <c r="G58" s="246">
        <v>11994</v>
      </c>
      <c r="H58" s="245">
        <v>11636</v>
      </c>
      <c r="I58" s="245">
        <v>13716</v>
      </c>
      <c r="J58" s="245">
        <v>11297</v>
      </c>
      <c r="K58" s="245">
        <v>10535</v>
      </c>
      <c r="L58" s="245">
        <v>12510</v>
      </c>
      <c r="M58" s="246">
        <v>11466</v>
      </c>
      <c r="N58" s="246">
        <v>14647</v>
      </c>
      <c r="O58" s="246">
        <v>12261</v>
      </c>
      <c r="P58" s="246">
        <v>9592</v>
      </c>
      <c r="Q58" s="246">
        <v>14454</v>
      </c>
      <c r="R58" s="246">
        <v>13913</v>
      </c>
    </row>
    <row r="59" spans="1:18" s="160" customFormat="1" ht="11.25" customHeight="1">
      <c r="A59" s="165"/>
      <c r="B59" s="377" t="s">
        <v>44</v>
      </c>
      <c r="C59" s="377"/>
      <c r="D59" s="332"/>
      <c r="E59" s="167">
        <v>9089</v>
      </c>
      <c r="F59" s="243">
        <v>9816</v>
      </c>
      <c r="G59" s="244">
        <v>5485</v>
      </c>
      <c r="H59" s="245">
        <v>14335</v>
      </c>
      <c r="I59" s="245">
        <v>5573</v>
      </c>
      <c r="J59" s="245">
        <v>15917</v>
      </c>
      <c r="K59" s="245">
        <v>13411</v>
      </c>
      <c r="L59" s="245">
        <v>3959</v>
      </c>
      <c r="M59" s="244">
        <v>12075</v>
      </c>
      <c r="N59" s="244">
        <v>3920</v>
      </c>
      <c r="O59" s="244">
        <v>4036</v>
      </c>
      <c r="P59" s="244">
        <v>6863</v>
      </c>
      <c r="Q59" s="244">
        <v>25453</v>
      </c>
      <c r="R59" s="244">
        <v>6762</v>
      </c>
    </row>
    <row r="60" spans="1:18" s="166" customFormat="1" ht="11.25">
      <c r="A60" s="165"/>
      <c r="B60" s="331"/>
      <c r="C60" s="377" t="s">
        <v>130</v>
      </c>
      <c r="D60" s="380"/>
      <c r="E60" s="167">
        <v>7435</v>
      </c>
      <c r="F60" s="243">
        <v>8503</v>
      </c>
      <c r="G60" s="244">
        <v>4670</v>
      </c>
      <c r="H60" s="245">
        <v>14141</v>
      </c>
      <c r="I60" s="245">
        <v>3261</v>
      </c>
      <c r="J60" s="245">
        <v>15096</v>
      </c>
      <c r="K60" s="245">
        <v>12440</v>
      </c>
      <c r="L60" s="245">
        <v>3801</v>
      </c>
      <c r="M60" s="244">
        <v>11805</v>
      </c>
      <c r="N60" s="244">
        <v>2321</v>
      </c>
      <c r="O60" s="244">
        <v>2791</v>
      </c>
      <c r="P60" s="244">
        <v>3908</v>
      </c>
      <c r="Q60" s="244">
        <v>22898</v>
      </c>
      <c r="R60" s="244">
        <v>4902</v>
      </c>
    </row>
    <row r="61" spans="1:18" s="166" customFormat="1" ht="11.25" customHeight="1">
      <c r="A61" s="165"/>
      <c r="B61" s="331"/>
      <c r="C61" s="377" t="s">
        <v>42</v>
      </c>
      <c r="D61" s="380"/>
      <c r="E61" s="167">
        <v>209</v>
      </c>
      <c r="F61" s="243">
        <v>176</v>
      </c>
      <c r="G61" s="244">
        <v>30</v>
      </c>
      <c r="H61" s="245">
        <v>194</v>
      </c>
      <c r="I61" s="245">
        <v>860</v>
      </c>
      <c r="J61" s="245">
        <v>268</v>
      </c>
      <c r="K61" s="245">
        <v>135</v>
      </c>
      <c r="L61" s="245">
        <v>0</v>
      </c>
      <c r="M61" s="244">
        <v>22</v>
      </c>
      <c r="N61" s="244">
        <v>101</v>
      </c>
      <c r="O61" s="244">
        <v>202</v>
      </c>
      <c r="P61" s="244">
        <v>80</v>
      </c>
      <c r="Q61" s="244">
        <v>44</v>
      </c>
      <c r="R61" s="244">
        <v>178</v>
      </c>
    </row>
    <row r="62" spans="1:18" s="166" customFormat="1" ht="11.25">
      <c r="A62" s="165"/>
      <c r="B62" s="331"/>
      <c r="C62" s="377" t="s">
        <v>41</v>
      </c>
      <c r="D62" s="380"/>
      <c r="E62" s="167">
        <v>1445</v>
      </c>
      <c r="F62" s="243">
        <v>1137</v>
      </c>
      <c r="G62" s="244">
        <v>785</v>
      </c>
      <c r="H62" s="245">
        <v>0</v>
      </c>
      <c r="I62" s="245">
        <v>1452</v>
      </c>
      <c r="J62" s="245">
        <v>553</v>
      </c>
      <c r="K62" s="245">
        <v>837</v>
      </c>
      <c r="L62" s="245">
        <v>158</v>
      </c>
      <c r="M62" s="244">
        <v>248</v>
      </c>
      <c r="N62" s="244">
        <v>1498</v>
      </c>
      <c r="O62" s="244">
        <v>1043</v>
      </c>
      <c r="P62" s="244">
        <v>2875</v>
      </c>
      <c r="Q62" s="244">
        <v>2510</v>
      </c>
      <c r="R62" s="244">
        <v>1681</v>
      </c>
    </row>
    <row r="63" spans="1:18" s="160" customFormat="1" ht="11.25" customHeight="1">
      <c r="A63" s="165"/>
      <c r="B63" s="377" t="s">
        <v>40</v>
      </c>
      <c r="C63" s="377"/>
      <c r="D63" s="332"/>
      <c r="E63" s="167">
        <v>23553</v>
      </c>
      <c r="F63" s="243">
        <v>22124</v>
      </c>
      <c r="G63" s="244">
        <v>22902</v>
      </c>
      <c r="H63" s="245">
        <v>22236</v>
      </c>
      <c r="I63" s="245">
        <v>26347</v>
      </c>
      <c r="J63" s="245">
        <v>22700</v>
      </c>
      <c r="K63" s="245">
        <v>20189</v>
      </c>
      <c r="L63" s="245">
        <v>23437</v>
      </c>
      <c r="M63" s="244">
        <v>15378</v>
      </c>
      <c r="N63" s="244">
        <v>22727</v>
      </c>
      <c r="O63" s="244">
        <v>21850</v>
      </c>
      <c r="P63" s="244">
        <v>19822</v>
      </c>
      <c r="Q63" s="244">
        <v>21870</v>
      </c>
      <c r="R63" s="244">
        <v>26026</v>
      </c>
    </row>
    <row r="64" spans="1:18" s="166" customFormat="1" ht="11.25" customHeight="1">
      <c r="A64" s="165"/>
      <c r="B64" s="331"/>
      <c r="C64" s="377" t="s">
        <v>129</v>
      </c>
      <c r="D64" s="380"/>
      <c r="E64" s="167">
        <v>2405</v>
      </c>
      <c r="F64" s="243">
        <v>1414</v>
      </c>
      <c r="G64" s="244">
        <v>591</v>
      </c>
      <c r="H64" s="245">
        <v>2033</v>
      </c>
      <c r="I64" s="245">
        <v>1750</v>
      </c>
      <c r="J64" s="245">
        <v>445</v>
      </c>
      <c r="K64" s="245">
        <v>1712</v>
      </c>
      <c r="L64" s="245">
        <v>3682</v>
      </c>
      <c r="M64" s="244">
        <v>473</v>
      </c>
      <c r="N64" s="244">
        <v>1873</v>
      </c>
      <c r="O64" s="244">
        <v>2799</v>
      </c>
      <c r="P64" s="244">
        <v>41</v>
      </c>
      <c r="Q64" s="244">
        <v>158</v>
      </c>
      <c r="R64" s="244">
        <v>1413</v>
      </c>
    </row>
    <row r="65" spans="1:18" s="166" customFormat="1" ht="11.25">
      <c r="A65" s="165"/>
      <c r="B65" s="331"/>
      <c r="C65" s="377" t="s">
        <v>38</v>
      </c>
      <c r="D65" s="380"/>
      <c r="E65" s="167">
        <v>5218</v>
      </c>
      <c r="F65" s="243">
        <v>5359</v>
      </c>
      <c r="G65" s="244">
        <v>7582</v>
      </c>
      <c r="H65" s="245">
        <v>4507</v>
      </c>
      <c r="I65" s="245">
        <v>5604</v>
      </c>
      <c r="J65" s="245">
        <v>5597</v>
      </c>
      <c r="K65" s="245">
        <v>5077</v>
      </c>
      <c r="L65" s="245">
        <v>4220</v>
      </c>
      <c r="M65" s="244">
        <v>3804</v>
      </c>
      <c r="N65" s="244">
        <v>5266</v>
      </c>
      <c r="O65" s="244">
        <v>5279</v>
      </c>
      <c r="P65" s="244">
        <v>6243</v>
      </c>
      <c r="Q65" s="244">
        <v>5692</v>
      </c>
      <c r="R65" s="244">
        <v>5436</v>
      </c>
    </row>
    <row r="66" spans="1:18" s="166" customFormat="1" ht="11.25" customHeight="1">
      <c r="A66" s="165"/>
      <c r="B66" s="331"/>
      <c r="C66" s="377" t="s">
        <v>128</v>
      </c>
      <c r="D66" s="380"/>
      <c r="E66" s="164">
        <v>3357</v>
      </c>
      <c r="F66" s="243">
        <v>3316</v>
      </c>
      <c r="G66" s="244">
        <v>3458</v>
      </c>
      <c r="H66" s="245">
        <v>2966</v>
      </c>
      <c r="I66" s="245">
        <v>3076</v>
      </c>
      <c r="J66" s="245">
        <v>3195</v>
      </c>
      <c r="K66" s="245">
        <v>2798</v>
      </c>
      <c r="L66" s="245">
        <v>3439</v>
      </c>
      <c r="M66" s="244">
        <v>3495</v>
      </c>
      <c r="N66" s="244">
        <v>3514</v>
      </c>
      <c r="O66" s="244">
        <v>3306</v>
      </c>
      <c r="P66" s="244">
        <v>3729</v>
      </c>
      <c r="Q66" s="244">
        <v>3137</v>
      </c>
      <c r="R66" s="244">
        <v>3673</v>
      </c>
    </row>
    <row r="67" spans="1:18" s="166" customFormat="1" ht="11.25" customHeight="1">
      <c r="A67" s="165"/>
      <c r="B67" s="331"/>
      <c r="C67" s="377" t="s">
        <v>36</v>
      </c>
      <c r="D67" s="380"/>
      <c r="E67" s="164">
        <v>12572</v>
      </c>
      <c r="F67" s="243">
        <v>12035</v>
      </c>
      <c r="G67" s="244">
        <v>11272</v>
      </c>
      <c r="H67" s="245">
        <v>12730</v>
      </c>
      <c r="I67" s="245">
        <v>15918</v>
      </c>
      <c r="J67" s="245">
        <v>13463</v>
      </c>
      <c r="K67" s="245">
        <v>10601</v>
      </c>
      <c r="L67" s="245">
        <v>12095</v>
      </c>
      <c r="M67" s="244">
        <v>7605</v>
      </c>
      <c r="N67" s="244">
        <v>12074</v>
      </c>
      <c r="O67" s="244">
        <v>10466</v>
      </c>
      <c r="P67" s="244">
        <v>9809</v>
      </c>
      <c r="Q67" s="244">
        <v>12883</v>
      </c>
      <c r="R67" s="244">
        <v>15504</v>
      </c>
    </row>
    <row r="68" spans="1:18" s="160" customFormat="1" ht="11.25" customHeight="1">
      <c r="A68" s="165"/>
      <c r="B68" s="377" t="s">
        <v>127</v>
      </c>
      <c r="C68" s="377"/>
      <c r="D68" s="332"/>
      <c r="E68" s="164">
        <v>44645</v>
      </c>
      <c r="F68" s="243">
        <v>43667</v>
      </c>
      <c r="G68" s="244">
        <v>37870</v>
      </c>
      <c r="H68" s="245">
        <v>55815</v>
      </c>
      <c r="I68" s="245">
        <v>43033</v>
      </c>
      <c r="J68" s="245">
        <v>46884</v>
      </c>
      <c r="K68" s="245">
        <v>37555</v>
      </c>
      <c r="L68" s="245">
        <v>43260</v>
      </c>
      <c r="M68" s="244">
        <v>36732</v>
      </c>
      <c r="N68" s="244">
        <v>40982</v>
      </c>
      <c r="O68" s="244">
        <v>51379</v>
      </c>
      <c r="P68" s="244">
        <v>38557</v>
      </c>
      <c r="Q68" s="244">
        <v>45911</v>
      </c>
      <c r="R68" s="244">
        <v>46020</v>
      </c>
    </row>
    <row r="69" spans="1:18" s="166" customFormat="1" ht="11.25">
      <c r="A69" s="165"/>
      <c r="B69" s="331"/>
      <c r="C69" s="377" t="s">
        <v>35</v>
      </c>
      <c r="D69" s="380"/>
      <c r="E69" s="164">
        <v>22452</v>
      </c>
      <c r="F69" s="243">
        <v>20264</v>
      </c>
      <c r="G69" s="244">
        <v>17455</v>
      </c>
      <c r="H69" s="245">
        <v>17576</v>
      </c>
      <c r="I69" s="245">
        <v>20291</v>
      </c>
      <c r="J69" s="245">
        <v>22194</v>
      </c>
      <c r="K69" s="245">
        <v>20017</v>
      </c>
      <c r="L69" s="245">
        <v>25108</v>
      </c>
      <c r="M69" s="244">
        <v>17278</v>
      </c>
      <c r="N69" s="244">
        <v>18264</v>
      </c>
      <c r="O69" s="244">
        <v>20146</v>
      </c>
      <c r="P69" s="244">
        <v>21159</v>
      </c>
      <c r="Q69" s="244">
        <v>22780</v>
      </c>
      <c r="R69" s="244">
        <v>20904</v>
      </c>
    </row>
    <row r="70" spans="1:18" s="166" customFormat="1" ht="11.25" customHeight="1">
      <c r="A70" s="165"/>
      <c r="B70" s="331"/>
      <c r="C70" s="377" t="s">
        <v>267</v>
      </c>
      <c r="D70" s="380"/>
      <c r="E70" s="164">
        <v>4540</v>
      </c>
      <c r="F70" s="243">
        <v>4247</v>
      </c>
      <c r="G70" s="244">
        <v>2874</v>
      </c>
      <c r="H70" s="245">
        <v>2344</v>
      </c>
      <c r="I70" s="245">
        <v>2296</v>
      </c>
      <c r="J70" s="245">
        <v>3312</v>
      </c>
      <c r="K70" s="245">
        <v>3709</v>
      </c>
      <c r="L70" s="245">
        <v>3470</v>
      </c>
      <c r="M70" s="244">
        <v>4555</v>
      </c>
      <c r="N70" s="244">
        <v>4724</v>
      </c>
      <c r="O70" s="244">
        <v>5522</v>
      </c>
      <c r="P70" s="244">
        <v>7374</v>
      </c>
      <c r="Q70" s="244">
        <v>4556</v>
      </c>
      <c r="R70" s="244">
        <v>6232</v>
      </c>
    </row>
    <row r="71" spans="1:18" s="166" customFormat="1" ht="11.25">
      <c r="A71" s="165"/>
      <c r="B71" s="331"/>
      <c r="C71" s="377" t="s">
        <v>126</v>
      </c>
      <c r="D71" s="380"/>
      <c r="E71" s="164">
        <v>14156</v>
      </c>
      <c r="F71" s="243">
        <v>11893</v>
      </c>
      <c r="G71" s="244">
        <v>16096</v>
      </c>
      <c r="H71" s="245">
        <v>14904</v>
      </c>
      <c r="I71" s="245">
        <v>15849</v>
      </c>
      <c r="J71" s="245">
        <v>11005</v>
      </c>
      <c r="K71" s="245">
        <v>8168</v>
      </c>
      <c r="L71" s="245">
        <v>8688</v>
      </c>
      <c r="M71" s="244">
        <v>9352</v>
      </c>
      <c r="N71" s="244">
        <v>10910</v>
      </c>
      <c r="O71" s="244">
        <v>10843</v>
      </c>
      <c r="P71" s="244">
        <v>6940</v>
      </c>
      <c r="Q71" s="244">
        <v>13682</v>
      </c>
      <c r="R71" s="244">
        <v>16278</v>
      </c>
    </row>
    <row r="72" spans="1:18" s="166" customFormat="1" ht="11.25">
      <c r="A72" s="165"/>
      <c r="B72" s="331"/>
      <c r="C72" s="377" t="s">
        <v>125</v>
      </c>
      <c r="D72" s="380"/>
      <c r="E72" s="164">
        <v>3497</v>
      </c>
      <c r="F72" s="243">
        <v>7262</v>
      </c>
      <c r="G72" s="244">
        <v>1445</v>
      </c>
      <c r="H72" s="245">
        <v>20991</v>
      </c>
      <c r="I72" s="245">
        <v>4597</v>
      </c>
      <c r="J72" s="245">
        <v>10373</v>
      </c>
      <c r="K72" s="245">
        <v>5661</v>
      </c>
      <c r="L72" s="245">
        <v>5993</v>
      </c>
      <c r="M72" s="244">
        <v>5547</v>
      </c>
      <c r="N72" s="244">
        <v>7084</v>
      </c>
      <c r="O72" s="244">
        <v>14868</v>
      </c>
      <c r="P72" s="244">
        <v>3085</v>
      </c>
      <c r="Q72" s="244">
        <v>4893</v>
      </c>
      <c r="R72" s="244">
        <v>2606</v>
      </c>
    </row>
    <row r="73" spans="1:18" s="160" customFormat="1" ht="11.25" customHeight="1">
      <c r="A73" s="165"/>
      <c r="B73" s="381" t="s">
        <v>124</v>
      </c>
      <c r="C73" s="381"/>
      <c r="D73" s="382"/>
      <c r="E73" s="169">
        <v>29.8</v>
      </c>
      <c r="F73" s="247">
        <v>28.7</v>
      </c>
      <c r="G73" s="248">
        <v>26.9</v>
      </c>
      <c r="H73" s="249">
        <v>26.1</v>
      </c>
      <c r="I73" s="249">
        <v>26.5</v>
      </c>
      <c r="J73" s="249">
        <v>26.3</v>
      </c>
      <c r="K73" s="249">
        <v>31.2</v>
      </c>
      <c r="L73" s="249">
        <v>29.2</v>
      </c>
      <c r="M73" s="250">
        <v>31.3</v>
      </c>
      <c r="N73" s="250">
        <v>31</v>
      </c>
      <c r="O73" s="250">
        <v>25.4</v>
      </c>
      <c r="P73" s="250">
        <v>33.5</v>
      </c>
      <c r="Q73" s="250">
        <v>26.7</v>
      </c>
      <c r="R73" s="250">
        <v>32.2</v>
      </c>
    </row>
    <row r="74" spans="1:18" s="160" customFormat="1" ht="11.25">
      <c r="A74" s="170" t="s">
        <v>123</v>
      </c>
      <c r="B74" s="170"/>
      <c r="C74" s="170"/>
      <c r="D74" s="170"/>
      <c r="E74" s="170"/>
      <c r="F74" s="170"/>
      <c r="G74" s="170"/>
      <c r="H74" s="171"/>
      <c r="I74" s="171"/>
      <c r="J74" s="171"/>
      <c r="K74" s="166"/>
      <c r="L74" s="166"/>
      <c r="M74" s="166"/>
      <c r="N74" s="166"/>
      <c r="O74" s="166"/>
      <c r="P74" s="172"/>
      <c r="Q74" s="166"/>
      <c r="R74" s="166"/>
    </row>
    <row r="75" spans="1:10" s="160" customFormat="1" ht="11.25">
      <c r="A75" s="171" t="s">
        <v>386</v>
      </c>
      <c r="B75" s="171"/>
      <c r="C75" s="171"/>
      <c r="D75" s="171"/>
      <c r="E75" s="173"/>
      <c r="F75" s="174"/>
      <c r="G75" s="174"/>
      <c r="H75" s="173"/>
      <c r="I75" s="173"/>
      <c r="J75" s="173"/>
    </row>
  </sheetData>
  <sheetProtection/>
  <hyperlinks>
    <hyperlink ref="A1:G1" location="'14物価・生活目次'!A1" display="物価・生活目次へ＜＜"/>
  </hyperlinks>
  <printOptions/>
  <pageMargins left="0.5905511811023623" right="0.5905511811023623" top="0.5905511811023623" bottom="0.3937007874015748" header="0.11811023622047245" footer="0.35433070866141736"/>
  <pageSetup blackAndWhite="1" horizontalDpi="600" verticalDpi="600" orientation="portrait" paperSize="9" scale="99" r:id="rId2"/>
  <ignoredErrors>
    <ignoredError sqref="N7:R7 Q6:R6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Q151"/>
  <sheetViews>
    <sheetView showGridLines="0" view="pageBreakPreview" zoomScale="115" zoomScaleSheetLayoutView="115" zoomScalePageLayoutView="0" workbookViewId="0" topLeftCell="A1">
      <pane xSplit="6" ySplit="7" topLeftCell="G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outlineLevelRow="2"/>
  <cols>
    <col min="1" max="4" width="2.125" style="52" customWidth="1"/>
    <col min="5" max="5" width="7.875" style="52" customWidth="1"/>
    <col min="6" max="6" width="6.75390625" style="52" bestFit="1" customWidth="1"/>
    <col min="7" max="7" width="11.50390625" style="52" customWidth="1"/>
    <col min="8" max="8" width="11.50390625" style="176" customWidth="1"/>
    <col min="9" max="20" width="11.50390625" style="52" customWidth="1"/>
    <col min="21" max="16384" width="9.00390625" style="52" customWidth="1"/>
  </cols>
  <sheetData>
    <row r="1" spans="1:7" ht="13.5">
      <c r="A1" s="364" t="s">
        <v>241</v>
      </c>
      <c r="B1" s="364"/>
      <c r="C1" s="364"/>
      <c r="D1" s="364"/>
      <c r="E1" s="364"/>
      <c r="F1" s="364"/>
      <c r="G1" s="364"/>
    </row>
    <row r="2" spans="1:20" s="179" customFormat="1" ht="13.5">
      <c r="A2" s="177" t="s">
        <v>27</v>
      </c>
      <c r="B2" s="177"/>
      <c r="C2" s="177"/>
      <c r="D2" s="177"/>
      <c r="E2" s="177"/>
      <c r="F2" s="177"/>
      <c r="G2" s="177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</row>
    <row r="3" spans="1:20" s="181" customFormat="1" ht="17.25">
      <c r="A3" s="335" t="s">
        <v>308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180"/>
      <c r="N3" s="180"/>
      <c r="O3" s="180"/>
      <c r="P3" s="180"/>
      <c r="Q3" s="180"/>
      <c r="R3" s="180"/>
      <c r="S3" s="180"/>
      <c r="T3" s="180"/>
    </row>
    <row r="4" spans="1:20" ht="12">
      <c r="A4" s="182"/>
      <c r="B4" s="182"/>
      <c r="C4" s="182"/>
      <c r="D4" s="182"/>
      <c r="E4" s="182"/>
      <c r="F4" s="182"/>
      <c r="G4" s="182"/>
      <c r="H4" s="183"/>
      <c r="I4" s="182"/>
      <c r="K4" s="184"/>
      <c r="L4" s="182"/>
      <c r="M4" s="182"/>
      <c r="N4" s="182"/>
      <c r="O4" s="182"/>
      <c r="P4" s="182"/>
      <c r="Q4" s="182"/>
      <c r="S4" s="53"/>
      <c r="T4" s="185" t="s">
        <v>148</v>
      </c>
    </row>
    <row r="5" spans="1:20" ht="6" customHeight="1" thickBot="1">
      <c r="A5" s="186"/>
      <c r="B5" s="186"/>
      <c r="C5" s="186"/>
      <c r="D5" s="186"/>
      <c r="E5" s="186"/>
      <c r="F5" s="186"/>
      <c r="G5" s="186"/>
      <c r="H5" s="187"/>
      <c r="I5" s="186"/>
      <c r="J5" s="186"/>
      <c r="K5" s="186"/>
      <c r="L5" s="186"/>
      <c r="M5" s="186"/>
      <c r="N5" s="186"/>
      <c r="O5" s="186"/>
      <c r="P5" s="186"/>
      <c r="Q5" s="186"/>
      <c r="R5" s="188"/>
      <c r="S5" s="188"/>
      <c r="T5" s="188"/>
    </row>
    <row r="6" spans="1:20" ht="12.75" thickTop="1">
      <c r="A6" s="412"/>
      <c r="B6" s="412"/>
      <c r="C6" s="412"/>
      <c r="D6" s="412"/>
      <c r="E6" s="412"/>
      <c r="F6" s="189"/>
      <c r="G6" s="384" t="s">
        <v>147</v>
      </c>
      <c r="H6" s="385"/>
      <c r="I6" s="384" t="s">
        <v>391</v>
      </c>
      <c r="J6" s="385"/>
      <c r="K6" s="386"/>
      <c r="L6" s="386"/>
      <c r="M6" s="386"/>
      <c r="N6" s="386"/>
      <c r="O6" s="386"/>
      <c r="P6" s="386"/>
      <c r="Q6" s="386"/>
      <c r="R6" s="386"/>
      <c r="S6" s="385"/>
      <c r="T6" s="385"/>
    </row>
    <row r="7" spans="1:20" ht="12">
      <c r="A7" s="413"/>
      <c r="B7" s="413"/>
      <c r="C7" s="65"/>
      <c r="D7" s="65"/>
      <c r="E7" s="65"/>
      <c r="F7" s="65"/>
      <c r="G7" s="66" t="s">
        <v>344</v>
      </c>
      <c r="H7" s="67" t="s">
        <v>390</v>
      </c>
      <c r="I7" s="68" t="s">
        <v>70</v>
      </c>
      <c r="J7" s="68" t="s">
        <v>69</v>
      </c>
      <c r="K7" s="68" t="s">
        <v>68</v>
      </c>
      <c r="L7" s="68" t="s">
        <v>67</v>
      </c>
      <c r="M7" s="124" t="s">
        <v>66</v>
      </c>
      <c r="N7" s="68" t="s">
        <v>65</v>
      </c>
      <c r="O7" s="68" t="s">
        <v>64</v>
      </c>
      <c r="P7" s="68" t="s">
        <v>63</v>
      </c>
      <c r="Q7" s="68" t="s">
        <v>62</v>
      </c>
      <c r="R7" s="68" t="s">
        <v>61</v>
      </c>
      <c r="S7" s="68" t="s">
        <v>60</v>
      </c>
      <c r="T7" s="68" t="s">
        <v>59</v>
      </c>
    </row>
    <row r="8" spans="1:225" s="55" customFormat="1" ht="12" customHeight="1" outlineLevel="2">
      <c r="A8" s="414" t="s">
        <v>214</v>
      </c>
      <c r="B8" s="414"/>
      <c r="C8" s="414"/>
      <c r="D8" s="414"/>
      <c r="E8" s="414"/>
      <c r="F8" s="415"/>
      <c r="G8" s="387">
        <v>17</v>
      </c>
      <c r="H8" s="388">
        <v>17</v>
      </c>
      <c r="I8" s="389">
        <v>16</v>
      </c>
      <c r="J8" s="389">
        <v>16</v>
      </c>
      <c r="K8" s="389">
        <v>16</v>
      </c>
      <c r="L8" s="389">
        <v>17</v>
      </c>
      <c r="M8" s="389">
        <v>17</v>
      </c>
      <c r="N8" s="389">
        <v>17</v>
      </c>
      <c r="O8" s="389">
        <v>17</v>
      </c>
      <c r="P8" s="389">
        <v>18</v>
      </c>
      <c r="Q8" s="389">
        <v>17</v>
      </c>
      <c r="R8" s="389">
        <v>18</v>
      </c>
      <c r="S8" s="389">
        <v>19</v>
      </c>
      <c r="T8" s="389">
        <v>19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</row>
    <row r="9" spans="1:20" s="55" customFormat="1" ht="12" customHeight="1" outlineLevel="2">
      <c r="A9" s="70" t="s">
        <v>213</v>
      </c>
      <c r="B9" s="70"/>
      <c r="C9" s="70"/>
      <c r="D9" s="70"/>
      <c r="E9" s="70"/>
      <c r="F9" s="334"/>
      <c r="G9" s="390">
        <v>43</v>
      </c>
      <c r="H9" s="388">
        <v>44</v>
      </c>
      <c r="I9" s="387">
        <v>38</v>
      </c>
      <c r="J9" s="387">
        <v>40</v>
      </c>
      <c r="K9" s="387">
        <v>40</v>
      </c>
      <c r="L9" s="387">
        <v>43</v>
      </c>
      <c r="M9" s="387">
        <v>43</v>
      </c>
      <c r="N9" s="387">
        <v>43</v>
      </c>
      <c r="O9" s="387">
        <v>43</v>
      </c>
      <c r="P9" s="387">
        <v>44</v>
      </c>
      <c r="Q9" s="387">
        <v>44</v>
      </c>
      <c r="R9" s="387">
        <v>48</v>
      </c>
      <c r="S9" s="387">
        <v>49</v>
      </c>
      <c r="T9" s="387">
        <v>49</v>
      </c>
    </row>
    <row r="10" spans="1:20" s="55" customFormat="1" ht="12" customHeight="1" outlineLevel="2">
      <c r="A10" s="70" t="s">
        <v>212</v>
      </c>
      <c r="B10" s="70"/>
      <c r="C10" s="70"/>
      <c r="D10" s="70"/>
      <c r="E10" s="70"/>
      <c r="F10" s="83" t="s">
        <v>146</v>
      </c>
      <c r="G10" s="390">
        <v>3.3</v>
      </c>
      <c r="H10" s="388">
        <v>3.39</v>
      </c>
      <c r="I10" s="387">
        <v>3.51</v>
      </c>
      <c r="J10" s="387">
        <v>3.55</v>
      </c>
      <c r="K10" s="387">
        <v>3.5</v>
      </c>
      <c r="L10" s="387">
        <v>3.56</v>
      </c>
      <c r="M10" s="387">
        <v>3.47</v>
      </c>
      <c r="N10" s="387">
        <v>3.46</v>
      </c>
      <c r="O10" s="387">
        <v>3.34</v>
      </c>
      <c r="P10" s="387">
        <v>3.29</v>
      </c>
      <c r="Q10" s="387">
        <v>3.2</v>
      </c>
      <c r="R10" s="387">
        <v>3.23</v>
      </c>
      <c r="S10" s="387">
        <v>3.23</v>
      </c>
      <c r="T10" s="387">
        <v>3.41</v>
      </c>
    </row>
    <row r="11" spans="1:20" s="55" customFormat="1" ht="12" customHeight="1" outlineLevel="2">
      <c r="A11" s="70" t="s">
        <v>211</v>
      </c>
      <c r="B11" s="70"/>
      <c r="C11" s="70"/>
      <c r="D11" s="70"/>
      <c r="E11" s="70"/>
      <c r="F11" s="83" t="s">
        <v>146</v>
      </c>
      <c r="G11" s="390">
        <v>1.87</v>
      </c>
      <c r="H11" s="388">
        <v>1.86</v>
      </c>
      <c r="I11" s="387">
        <v>1.8</v>
      </c>
      <c r="J11" s="387">
        <v>1.75</v>
      </c>
      <c r="K11" s="387">
        <v>1.8</v>
      </c>
      <c r="L11" s="387">
        <v>2</v>
      </c>
      <c r="M11" s="387">
        <v>2.01</v>
      </c>
      <c r="N11" s="387">
        <v>2.01</v>
      </c>
      <c r="O11" s="387">
        <v>1.94</v>
      </c>
      <c r="P11" s="387">
        <v>1.96</v>
      </c>
      <c r="Q11" s="387">
        <v>1.82</v>
      </c>
      <c r="R11" s="387">
        <v>1.8</v>
      </c>
      <c r="S11" s="387">
        <v>1.76</v>
      </c>
      <c r="T11" s="387">
        <v>1.7</v>
      </c>
    </row>
    <row r="12" spans="1:20" s="55" customFormat="1" ht="12" customHeight="1" outlineLevel="2">
      <c r="A12" s="70" t="s">
        <v>210</v>
      </c>
      <c r="B12" s="70"/>
      <c r="C12" s="70"/>
      <c r="D12" s="70"/>
      <c r="E12" s="70"/>
      <c r="F12" s="83" t="s">
        <v>145</v>
      </c>
      <c r="G12" s="390">
        <v>52.5</v>
      </c>
      <c r="H12" s="388">
        <v>50.2</v>
      </c>
      <c r="I12" s="387">
        <v>48.8</v>
      </c>
      <c r="J12" s="387">
        <v>48.2</v>
      </c>
      <c r="K12" s="387">
        <v>48.6</v>
      </c>
      <c r="L12" s="387">
        <v>49.6</v>
      </c>
      <c r="M12" s="387">
        <v>49.9</v>
      </c>
      <c r="N12" s="387">
        <v>50.2</v>
      </c>
      <c r="O12" s="387">
        <v>51.3</v>
      </c>
      <c r="P12" s="387">
        <v>50.6</v>
      </c>
      <c r="Q12" s="387">
        <v>51.4</v>
      </c>
      <c r="R12" s="387">
        <v>52.4</v>
      </c>
      <c r="S12" s="387">
        <v>52.3</v>
      </c>
      <c r="T12" s="387">
        <v>49.3</v>
      </c>
    </row>
    <row r="13" spans="1:20" s="55" customFormat="1" ht="12" outlineLevel="2">
      <c r="A13" s="69"/>
      <c r="B13" s="69"/>
      <c r="C13" s="69"/>
      <c r="D13" s="69"/>
      <c r="E13" s="69"/>
      <c r="F13" s="83"/>
      <c r="G13" s="390"/>
      <c r="H13" s="388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</row>
    <row r="14" spans="1:20" s="55" customFormat="1" ht="12" customHeight="1" outlineLevel="2">
      <c r="A14" s="71" t="s">
        <v>242</v>
      </c>
      <c r="B14" s="71"/>
      <c r="C14" s="71"/>
      <c r="D14" s="71"/>
      <c r="E14" s="71"/>
      <c r="F14" s="405"/>
      <c r="G14" s="390">
        <v>1118954</v>
      </c>
      <c r="H14" s="388">
        <v>1166162</v>
      </c>
      <c r="I14" s="387">
        <v>918218</v>
      </c>
      <c r="J14" s="387">
        <v>1174931</v>
      </c>
      <c r="K14" s="387">
        <v>1157371</v>
      </c>
      <c r="L14" s="387">
        <v>1233153</v>
      </c>
      <c r="M14" s="387">
        <v>972681</v>
      </c>
      <c r="N14" s="387">
        <v>1223592</v>
      </c>
      <c r="O14" s="387">
        <v>1139441</v>
      </c>
      <c r="P14" s="387">
        <v>1072832</v>
      </c>
      <c r="Q14" s="387">
        <v>1066035</v>
      </c>
      <c r="R14" s="387">
        <v>1098332</v>
      </c>
      <c r="S14" s="387">
        <v>1008090</v>
      </c>
      <c r="T14" s="387">
        <v>1929271</v>
      </c>
    </row>
    <row r="15" spans="1:20" s="55" customFormat="1" ht="22.5" customHeight="1" outlineLevel="2">
      <c r="A15" s="71" t="s">
        <v>209</v>
      </c>
      <c r="B15" s="71"/>
      <c r="C15" s="71"/>
      <c r="D15" s="71"/>
      <c r="E15" s="71"/>
      <c r="F15" s="405"/>
      <c r="G15" s="390">
        <v>621170</v>
      </c>
      <c r="H15" s="388">
        <v>638683</v>
      </c>
      <c r="I15" s="387">
        <v>444927</v>
      </c>
      <c r="J15" s="387">
        <v>624504</v>
      </c>
      <c r="K15" s="387">
        <v>490799</v>
      </c>
      <c r="L15" s="387">
        <v>615067</v>
      </c>
      <c r="M15" s="387">
        <v>521412</v>
      </c>
      <c r="N15" s="387">
        <v>775531</v>
      </c>
      <c r="O15" s="387">
        <v>683906</v>
      </c>
      <c r="P15" s="387">
        <v>601781</v>
      </c>
      <c r="Q15" s="387">
        <v>489607</v>
      </c>
      <c r="R15" s="387">
        <v>628971</v>
      </c>
      <c r="S15" s="387">
        <v>500715</v>
      </c>
      <c r="T15" s="387">
        <v>1286972</v>
      </c>
    </row>
    <row r="16" spans="1:20" s="55" customFormat="1" ht="22.5" customHeight="1" outlineLevel="2">
      <c r="A16" s="69"/>
      <c r="B16" s="71" t="s">
        <v>208</v>
      </c>
      <c r="C16" s="71"/>
      <c r="D16" s="71"/>
      <c r="E16" s="71"/>
      <c r="F16" s="405"/>
      <c r="G16" s="390">
        <v>590959</v>
      </c>
      <c r="H16" s="388">
        <v>627520</v>
      </c>
      <c r="I16" s="387">
        <v>437085</v>
      </c>
      <c r="J16" s="387">
        <v>611450</v>
      </c>
      <c r="K16" s="387">
        <v>480114</v>
      </c>
      <c r="L16" s="387">
        <v>609446</v>
      </c>
      <c r="M16" s="387">
        <v>518107</v>
      </c>
      <c r="N16" s="387">
        <v>772759</v>
      </c>
      <c r="O16" s="387">
        <v>679275</v>
      </c>
      <c r="P16" s="387">
        <v>598030</v>
      </c>
      <c r="Q16" s="387">
        <v>474965</v>
      </c>
      <c r="R16" s="387">
        <v>621966</v>
      </c>
      <c r="S16" s="387">
        <v>494610</v>
      </c>
      <c r="T16" s="387">
        <v>1232438</v>
      </c>
    </row>
    <row r="17" spans="1:20" s="54" customFormat="1" ht="12" customHeight="1" outlineLevel="2">
      <c r="A17" s="69"/>
      <c r="B17" s="69"/>
      <c r="C17" s="70" t="s">
        <v>207</v>
      </c>
      <c r="D17" s="70"/>
      <c r="E17" s="70"/>
      <c r="F17" s="334"/>
      <c r="G17" s="390">
        <v>520033</v>
      </c>
      <c r="H17" s="388">
        <v>567758</v>
      </c>
      <c r="I17" s="387">
        <v>420278</v>
      </c>
      <c r="J17" s="387">
        <v>474024</v>
      </c>
      <c r="K17" s="387">
        <v>473137</v>
      </c>
      <c r="L17" s="387">
        <v>530747</v>
      </c>
      <c r="M17" s="387">
        <v>516827</v>
      </c>
      <c r="N17" s="387">
        <v>623332</v>
      </c>
      <c r="O17" s="387">
        <v>677308</v>
      </c>
      <c r="P17" s="387">
        <v>486341</v>
      </c>
      <c r="Q17" s="387">
        <v>470933</v>
      </c>
      <c r="R17" s="387">
        <v>487393</v>
      </c>
      <c r="S17" s="387">
        <v>489345</v>
      </c>
      <c r="T17" s="387">
        <v>1163428</v>
      </c>
    </row>
    <row r="18" spans="1:20" s="54" customFormat="1" ht="12" customHeight="1" outlineLevel="2">
      <c r="A18" s="69"/>
      <c r="B18" s="69"/>
      <c r="C18" s="69"/>
      <c r="D18" s="70" t="s">
        <v>206</v>
      </c>
      <c r="E18" s="70"/>
      <c r="F18" s="334"/>
      <c r="G18" s="390">
        <v>386793</v>
      </c>
      <c r="H18" s="388">
        <v>429283</v>
      </c>
      <c r="I18" s="387">
        <v>314082</v>
      </c>
      <c r="J18" s="387">
        <v>370316</v>
      </c>
      <c r="K18" s="387">
        <v>365874</v>
      </c>
      <c r="L18" s="387">
        <v>373629</v>
      </c>
      <c r="M18" s="387">
        <v>359675</v>
      </c>
      <c r="N18" s="387">
        <v>472127</v>
      </c>
      <c r="O18" s="387">
        <v>532694</v>
      </c>
      <c r="P18" s="387">
        <v>362067</v>
      </c>
      <c r="Q18" s="387">
        <v>368136</v>
      </c>
      <c r="R18" s="387">
        <v>356995</v>
      </c>
      <c r="S18" s="387">
        <v>359828</v>
      </c>
      <c r="T18" s="387">
        <v>915971</v>
      </c>
    </row>
    <row r="19" spans="1:20" s="54" customFormat="1" ht="12" outlineLevel="2">
      <c r="A19" s="69"/>
      <c r="B19" s="69"/>
      <c r="C19" s="69"/>
      <c r="D19" s="69"/>
      <c r="E19" s="70" t="s">
        <v>205</v>
      </c>
      <c r="F19" s="334"/>
      <c r="G19" s="390">
        <v>323217</v>
      </c>
      <c r="H19" s="388">
        <v>348302</v>
      </c>
      <c r="I19" s="387">
        <v>313773</v>
      </c>
      <c r="J19" s="387">
        <v>357979</v>
      </c>
      <c r="K19" s="387">
        <v>351124</v>
      </c>
      <c r="L19" s="387">
        <v>357125</v>
      </c>
      <c r="M19" s="387">
        <v>356045</v>
      </c>
      <c r="N19" s="387">
        <v>344003</v>
      </c>
      <c r="O19" s="387">
        <v>347359</v>
      </c>
      <c r="P19" s="387">
        <v>333165</v>
      </c>
      <c r="Q19" s="387">
        <v>334559</v>
      </c>
      <c r="R19" s="387">
        <v>352853</v>
      </c>
      <c r="S19" s="387">
        <v>355960</v>
      </c>
      <c r="T19" s="387">
        <v>375683</v>
      </c>
    </row>
    <row r="20" spans="1:20" s="54" customFormat="1" ht="12" outlineLevel="2">
      <c r="A20" s="69"/>
      <c r="B20" s="69"/>
      <c r="C20" s="69"/>
      <c r="D20" s="69"/>
      <c r="E20" s="70" t="s">
        <v>204</v>
      </c>
      <c r="F20" s="334"/>
      <c r="G20" s="390">
        <v>1497</v>
      </c>
      <c r="H20" s="388">
        <v>5964</v>
      </c>
      <c r="I20" s="387">
        <v>309</v>
      </c>
      <c r="J20" s="387">
        <v>12337</v>
      </c>
      <c r="K20" s="387">
        <v>12577</v>
      </c>
      <c r="L20" s="387">
        <v>9446</v>
      </c>
      <c r="M20" s="387">
        <v>3357</v>
      </c>
      <c r="N20" s="387">
        <v>11985</v>
      </c>
      <c r="O20" s="387">
        <v>1237</v>
      </c>
      <c r="P20" s="387">
        <v>4081</v>
      </c>
      <c r="Q20" s="387">
        <v>4289</v>
      </c>
      <c r="R20" s="387">
        <v>4142</v>
      </c>
      <c r="S20" s="387">
        <v>1714</v>
      </c>
      <c r="T20" s="387">
        <v>6091</v>
      </c>
    </row>
    <row r="21" spans="1:20" s="54" customFormat="1" ht="12" outlineLevel="2">
      <c r="A21" s="69"/>
      <c r="B21" s="69"/>
      <c r="C21" s="69"/>
      <c r="D21" s="69"/>
      <c r="E21" s="70" t="s">
        <v>203</v>
      </c>
      <c r="F21" s="334"/>
      <c r="G21" s="390">
        <v>62079</v>
      </c>
      <c r="H21" s="388">
        <v>75017</v>
      </c>
      <c r="I21" s="387">
        <v>0</v>
      </c>
      <c r="J21" s="387">
        <v>0</v>
      </c>
      <c r="K21" s="387">
        <v>2174</v>
      </c>
      <c r="L21" s="387">
        <v>7059</v>
      </c>
      <c r="M21" s="387">
        <v>272</v>
      </c>
      <c r="N21" s="387">
        <v>116139</v>
      </c>
      <c r="O21" s="387">
        <v>184098</v>
      </c>
      <c r="P21" s="387">
        <v>24821</v>
      </c>
      <c r="Q21" s="387">
        <v>29289</v>
      </c>
      <c r="R21" s="387">
        <v>0</v>
      </c>
      <c r="S21" s="387">
        <v>2154</v>
      </c>
      <c r="T21" s="387">
        <v>534197</v>
      </c>
    </row>
    <row r="22" spans="1:20" s="54" customFormat="1" ht="12" outlineLevel="2">
      <c r="A22" s="69"/>
      <c r="B22" s="69"/>
      <c r="C22" s="69"/>
      <c r="D22" s="70" t="s">
        <v>202</v>
      </c>
      <c r="E22" s="70"/>
      <c r="F22" s="334"/>
      <c r="G22" s="390">
        <v>90800</v>
      </c>
      <c r="H22" s="388">
        <v>113494</v>
      </c>
      <c r="I22" s="387">
        <v>73804</v>
      </c>
      <c r="J22" s="387">
        <v>82397</v>
      </c>
      <c r="K22" s="387">
        <v>87518</v>
      </c>
      <c r="L22" s="387">
        <v>133657</v>
      </c>
      <c r="M22" s="387">
        <v>120534</v>
      </c>
      <c r="N22" s="387">
        <v>124703</v>
      </c>
      <c r="O22" s="387">
        <v>121328</v>
      </c>
      <c r="P22" s="387">
        <v>90895</v>
      </c>
      <c r="Q22" s="387">
        <v>83757</v>
      </c>
      <c r="R22" s="387">
        <v>108401</v>
      </c>
      <c r="S22" s="387">
        <v>110033</v>
      </c>
      <c r="T22" s="387">
        <v>224908</v>
      </c>
    </row>
    <row r="23" spans="1:20" s="54" customFormat="1" ht="12" customHeight="1" outlineLevel="2">
      <c r="A23" s="69"/>
      <c r="B23" s="69"/>
      <c r="C23" s="69"/>
      <c r="D23" s="70" t="s">
        <v>201</v>
      </c>
      <c r="E23" s="70"/>
      <c r="F23" s="334"/>
      <c r="G23" s="390">
        <v>42441</v>
      </c>
      <c r="H23" s="388">
        <v>24980</v>
      </c>
      <c r="I23" s="387">
        <v>32392</v>
      </c>
      <c r="J23" s="387">
        <v>21310</v>
      </c>
      <c r="K23" s="387">
        <v>19745</v>
      </c>
      <c r="L23" s="387">
        <v>23461</v>
      </c>
      <c r="M23" s="387">
        <v>36618</v>
      </c>
      <c r="N23" s="387">
        <v>26502</v>
      </c>
      <c r="O23" s="387">
        <v>23285</v>
      </c>
      <c r="P23" s="387">
        <v>33379</v>
      </c>
      <c r="Q23" s="387">
        <v>19040</v>
      </c>
      <c r="R23" s="387">
        <v>21998</v>
      </c>
      <c r="S23" s="387">
        <v>19483</v>
      </c>
      <c r="T23" s="387">
        <v>22548</v>
      </c>
    </row>
    <row r="24" spans="1:20" s="54" customFormat="1" ht="12" customHeight="1" outlineLevel="2">
      <c r="A24" s="69"/>
      <c r="B24" s="69"/>
      <c r="C24" s="70" t="s">
        <v>200</v>
      </c>
      <c r="D24" s="70"/>
      <c r="E24" s="70"/>
      <c r="F24" s="334"/>
      <c r="G24" s="390">
        <v>10102</v>
      </c>
      <c r="H24" s="388">
        <v>2919</v>
      </c>
      <c r="I24" s="387">
        <v>16115</v>
      </c>
      <c r="J24" s="387">
        <v>0</v>
      </c>
      <c r="K24" s="387">
        <v>4898</v>
      </c>
      <c r="L24" s="387">
        <v>3136</v>
      </c>
      <c r="M24" s="387">
        <v>0</v>
      </c>
      <c r="N24" s="387">
        <v>961</v>
      </c>
      <c r="O24" s="387">
        <v>902</v>
      </c>
      <c r="P24" s="387">
        <v>873</v>
      </c>
      <c r="Q24" s="387">
        <v>817</v>
      </c>
      <c r="R24" s="387">
        <v>4037</v>
      </c>
      <c r="S24" s="387">
        <v>1154</v>
      </c>
      <c r="T24" s="387">
        <v>2133</v>
      </c>
    </row>
    <row r="25" spans="1:20" s="54" customFormat="1" ht="12" customHeight="1" outlineLevel="2">
      <c r="A25" s="69"/>
      <c r="B25" s="69"/>
      <c r="C25" s="69"/>
      <c r="D25" s="70" t="s">
        <v>199</v>
      </c>
      <c r="E25" s="70"/>
      <c r="F25" s="334"/>
      <c r="G25" s="390">
        <v>3248</v>
      </c>
      <c r="H25" s="388">
        <v>0</v>
      </c>
      <c r="I25" s="387">
        <v>0</v>
      </c>
      <c r="J25" s="387">
        <v>0</v>
      </c>
      <c r="K25" s="387">
        <v>0</v>
      </c>
      <c r="L25" s="387">
        <v>0</v>
      </c>
      <c r="M25" s="387">
        <v>0</v>
      </c>
      <c r="N25" s="387">
        <v>0</v>
      </c>
      <c r="O25" s="387">
        <v>0</v>
      </c>
      <c r="P25" s="387">
        <v>0</v>
      </c>
      <c r="Q25" s="387">
        <v>0</v>
      </c>
      <c r="R25" s="387">
        <v>0</v>
      </c>
      <c r="S25" s="387">
        <v>0</v>
      </c>
      <c r="T25" s="387">
        <v>0</v>
      </c>
    </row>
    <row r="26" spans="1:20" s="54" customFormat="1" ht="12" customHeight="1" outlineLevel="2">
      <c r="A26" s="69"/>
      <c r="B26" s="69"/>
      <c r="C26" s="69"/>
      <c r="D26" s="70" t="s">
        <v>198</v>
      </c>
      <c r="E26" s="70"/>
      <c r="F26" s="334"/>
      <c r="G26" s="390">
        <v>6378</v>
      </c>
      <c r="H26" s="388">
        <v>2106</v>
      </c>
      <c r="I26" s="387">
        <v>16115</v>
      </c>
      <c r="J26" s="387">
        <v>0</v>
      </c>
      <c r="K26" s="387">
        <v>4239</v>
      </c>
      <c r="L26" s="387">
        <v>3136</v>
      </c>
      <c r="M26" s="387">
        <v>0</v>
      </c>
      <c r="N26" s="387">
        <v>0</v>
      </c>
      <c r="O26" s="387">
        <v>0</v>
      </c>
      <c r="P26" s="387">
        <v>0</v>
      </c>
      <c r="Q26" s="387">
        <v>0</v>
      </c>
      <c r="R26" s="387">
        <v>881</v>
      </c>
      <c r="S26" s="387">
        <v>0</v>
      </c>
      <c r="T26" s="387">
        <v>898</v>
      </c>
    </row>
    <row r="27" spans="1:20" s="54" customFormat="1" ht="12" customHeight="1" outlineLevel="2">
      <c r="A27" s="69"/>
      <c r="B27" s="69"/>
      <c r="C27" s="69"/>
      <c r="D27" s="70" t="s">
        <v>197</v>
      </c>
      <c r="E27" s="70"/>
      <c r="F27" s="334"/>
      <c r="G27" s="390">
        <v>476</v>
      </c>
      <c r="H27" s="388">
        <v>813</v>
      </c>
      <c r="I27" s="387">
        <v>0</v>
      </c>
      <c r="J27" s="387">
        <v>0</v>
      </c>
      <c r="K27" s="387">
        <v>659</v>
      </c>
      <c r="L27" s="387">
        <v>0</v>
      </c>
      <c r="M27" s="387">
        <v>0</v>
      </c>
      <c r="N27" s="387">
        <v>961</v>
      </c>
      <c r="O27" s="387">
        <v>902</v>
      </c>
      <c r="P27" s="387">
        <v>873</v>
      </c>
      <c r="Q27" s="387">
        <v>817</v>
      </c>
      <c r="R27" s="387">
        <v>3156</v>
      </c>
      <c r="S27" s="387">
        <v>1154</v>
      </c>
      <c r="T27" s="387">
        <v>1235</v>
      </c>
    </row>
    <row r="28" spans="1:20" s="54" customFormat="1" ht="12" customHeight="1" outlineLevel="2">
      <c r="A28" s="69"/>
      <c r="B28" s="69"/>
      <c r="C28" s="70" t="s">
        <v>196</v>
      </c>
      <c r="D28" s="70"/>
      <c r="E28" s="70"/>
      <c r="F28" s="334"/>
      <c r="G28" s="390">
        <v>60824</v>
      </c>
      <c r="H28" s="388">
        <v>56844</v>
      </c>
      <c r="I28" s="387">
        <v>691</v>
      </c>
      <c r="J28" s="387">
        <v>137426</v>
      </c>
      <c r="K28" s="387">
        <v>2080</v>
      </c>
      <c r="L28" s="387">
        <v>75563</v>
      </c>
      <c r="M28" s="387">
        <v>1279</v>
      </c>
      <c r="N28" s="387">
        <v>148466</v>
      </c>
      <c r="O28" s="387">
        <v>1066</v>
      </c>
      <c r="P28" s="387">
        <v>110816</v>
      </c>
      <c r="Q28" s="387">
        <v>3215</v>
      </c>
      <c r="R28" s="387">
        <v>130536</v>
      </c>
      <c r="S28" s="387">
        <v>4112</v>
      </c>
      <c r="T28" s="387">
        <v>66878</v>
      </c>
    </row>
    <row r="29" spans="1:20" s="54" customFormat="1" ht="12" customHeight="1" outlineLevel="2">
      <c r="A29" s="69"/>
      <c r="B29" s="69"/>
      <c r="C29" s="69"/>
      <c r="D29" s="70" t="s">
        <v>195</v>
      </c>
      <c r="E29" s="70"/>
      <c r="F29" s="334"/>
      <c r="G29" s="390">
        <v>11</v>
      </c>
      <c r="H29" s="388">
        <v>591</v>
      </c>
      <c r="I29" s="387">
        <v>597</v>
      </c>
      <c r="J29" s="387">
        <v>1</v>
      </c>
      <c r="K29" s="387">
        <v>0</v>
      </c>
      <c r="L29" s="387">
        <v>0</v>
      </c>
      <c r="M29" s="387">
        <v>217</v>
      </c>
      <c r="N29" s="387">
        <v>2678</v>
      </c>
      <c r="O29" s="387">
        <v>144</v>
      </c>
      <c r="P29" s="387">
        <v>0</v>
      </c>
      <c r="Q29" s="387">
        <v>823</v>
      </c>
      <c r="R29" s="387">
        <v>0</v>
      </c>
      <c r="S29" s="387">
        <v>0</v>
      </c>
      <c r="T29" s="387">
        <v>2628</v>
      </c>
    </row>
    <row r="30" spans="1:20" s="54" customFormat="1" ht="12" customHeight="1" outlineLevel="2">
      <c r="A30" s="69"/>
      <c r="B30" s="69"/>
      <c r="C30" s="69"/>
      <c r="D30" s="70" t="s">
        <v>194</v>
      </c>
      <c r="E30" s="70"/>
      <c r="F30" s="334"/>
      <c r="G30" s="390">
        <v>60472</v>
      </c>
      <c r="H30" s="388">
        <v>55403</v>
      </c>
      <c r="I30" s="387">
        <v>42</v>
      </c>
      <c r="J30" s="387">
        <v>132960</v>
      </c>
      <c r="K30" s="387">
        <v>2029</v>
      </c>
      <c r="L30" s="387">
        <v>74487</v>
      </c>
      <c r="M30" s="387">
        <v>1063</v>
      </c>
      <c r="N30" s="387">
        <v>142447</v>
      </c>
      <c r="O30" s="387">
        <v>922</v>
      </c>
      <c r="P30" s="387">
        <v>110816</v>
      </c>
      <c r="Q30" s="387">
        <v>2393</v>
      </c>
      <c r="R30" s="387">
        <v>130536</v>
      </c>
      <c r="S30" s="387">
        <v>3150</v>
      </c>
      <c r="T30" s="387">
        <v>63988</v>
      </c>
    </row>
    <row r="31" spans="1:20" s="54" customFormat="1" ht="12" customHeight="1" outlineLevel="2">
      <c r="A31" s="69"/>
      <c r="B31" s="69"/>
      <c r="C31" s="69"/>
      <c r="D31" s="70" t="s">
        <v>125</v>
      </c>
      <c r="E31" s="70"/>
      <c r="F31" s="334"/>
      <c r="G31" s="390">
        <v>341</v>
      </c>
      <c r="H31" s="388">
        <v>851</v>
      </c>
      <c r="I31" s="387">
        <v>52</v>
      </c>
      <c r="J31" s="387">
        <v>4465</v>
      </c>
      <c r="K31" s="387">
        <v>51</v>
      </c>
      <c r="L31" s="387">
        <v>1076</v>
      </c>
      <c r="M31" s="387">
        <v>0</v>
      </c>
      <c r="N31" s="387">
        <v>3341</v>
      </c>
      <c r="O31" s="387">
        <v>0</v>
      </c>
      <c r="P31" s="387">
        <v>0</v>
      </c>
      <c r="Q31" s="387">
        <v>0</v>
      </c>
      <c r="R31" s="387">
        <v>0</v>
      </c>
      <c r="S31" s="387">
        <v>962</v>
      </c>
      <c r="T31" s="387">
        <v>262</v>
      </c>
    </row>
    <row r="32" spans="1:20" s="55" customFormat="1" ht="22.5" customHeight="1" outlineLevel="2">
      <c r="A32" s="69"/>
      <c r="B32" s="71" t="s">
        <v>193</v>
      </c>
      <c r="C32" s="71"/>
      <c r="D32" s="71"/>
      <c r="E32" s="71"/>
      <c r="F32" s="405"/>
      <c r="G32" s="390">
        <v>30210</v>
      </c>
      <c r="H32" s="388">
        <v>11162</v>
      </c>
      <c r="I32" s="387">
        <v>7842</v>
      </c>
      <c r="J32" s="387">
        <v>13054</v>
      </c>
      <c r="K32" s="387">
        <v>10685</v>
      </c>
      <c r="L32" s="387">
        <v>5620</v>
      </c>
      <c r="M32" s="387">
        <v>3305</v>
      </c>
      <c r="N32" s="387">
        <v>2772</v>
      </c>
      <c r="O32" s="387">
        <v>4631</v>
      </c>
      <c r="P32" s="387">
        <v>3751</v>
      </c>
      <c r="Q32" s="387">
        <v>14642</v>
      </c>
      <c r="R32" s="387">
        <v>7005</v>
      </c>
      <c r="S32" s="387">
        <v>6105</v>
      </c>
      <c r="T32" s="387">
        <v>54533</v>
      </c>
    </row>
    <row r="33" spans="1:20" s="54" customFormat="1" ht="12" customHeight="1" outlineLevel="2">
      <c r="A33" s="69"/>
      <c r="B33" s="69"/>
      <c r="C33" s="70" t="s">
        <v>192</v>
      </c>
      <c r="D33" s="70"/>
      <c r="E33" s="70"/>
      <c r="F33" s="334"/>
      <c r="G33" s="390">
        <v>890</v>
      </c>
      <c r="H33" s="388">
        <v>1745</v>
      </c>
      <c r="I33" s="387">
        <v>2572</v>
      </c>
      <c r="J33" s="387">
        <v>2050</v>
      </c>
      <c r="K33" s="387">
        <v>7870</v>
      </c>
      <c r="L33" s="387">
        <v>782</v>
      </c>
      <c r="M33" s="387">
        <v>100</v>
      </c>
      <c r="N33" s="387">
        <v>1695</v>
      </c>
      <c r="O33" s="387">
        <v>411</v>
      </c>
      <c r="P33" s="387">
        <v>764</v>
      </c>
      <c r="Q33" s="387">
        <v>358</v>
      </c>
      <c r="R33" s="387">
        <v>1474</v>
      </c>
      <c r="S33" s="387">
        <v>1800</v>
      </c>
      <c r="T33" s="387">
        <v>1061</v>
      </c>
    </row>
    <row r="34" spans="1:20" s="54" customFormat="1" ht="12" customHeight="1" outlineLevel="2">
      <c r="A34" s="69"/>
      <c r="B34" s="69"/>
      <c r="C34" s="70" t="s">
        <v>167</v>
      </c>
      <c r="D34" s="70"/>
      <c r="E34" s="70"/>
      <c r="F34" s="334"/>
      <c r="G34" s="390">
        <v>29320</v>
      </c>
      <c r="H34" s="388">
        <v>9417</v>
      </c>
      <c r="I34" s="387">
        <v>5269</v>
      </c>
      <c r="J34" s="387">
        <v>11003</v>
      </c>
      <c r="K34" s="387">
        <v>2815</v>
      </c>
      <c r="L34" s="387">
        <v>4838</v>
      </c>
      <c r="M34" s="387">
        <v>3205</v>
      </c>
      <c r="N34" s="387">
        <v>1077</v>
      </c>
      <c r="O34" s="387">
        <v>4220</v>
      </c>
      <c r="P34" s="387">
        <v>2988</v>
      </c>
      <c r="Q34" s="387">
        <v>14284</v>
      </c>
      <c r="R34" s="387">
        <v>5531</v>
      </c>
      <c r="S34" s="387">
        <v>4305</v>
      </c>
      <c r="T34" s="387">
        <v>53472</v>
      </c>
    </row>
    <row r="35" spans="1:20" s="55" customFormat="1" ht="22.5" customHeight="1" outlineLevel="2">
      <c r="A35" s="71" t="s">
        <v>263</v>
      </c>
      <c r="B35" s="71"/>
      <c r="C35" s="71"/>
      <c r="D35" s="71"/>
      <c r="E35" s="71"/>
      <c r="F35" s="405"/>
      <c r="G35" s="390">
        <v>405267</v>
      </c>
      <c r="H35" s="388">
        <v>425009</v>
      </c>
      <c r="I35" s="387">
        <v>354175</v>
      </c>
      <c r="J35" s="387">
        <v>469844</v>
      </c>
      <c r="K35" s="387">
        <v>498745</v>
      </c>
      <c r="L35" s="387">
        <v>452152</v>
      </c>
      <c r="M35" s="387">
        <v>392079</v>
      </c>
      <c r="N35" s="387">
        <v>391989</v>
      </c>
      <c r="O35" s="387">
        <v>382828</v>
      </c>
      <c r="P35" s="387">
        <v>400312</v>
      </c>
      <c r="Q35" s="387">
        <v>487034</v>
      </c>
      <c r="R35" s="387">
        <v>386633</v>
      </c>
      <c r="S35" s="387">
        <v>443128</v>
      </c>
      <c r="T35" s="387">
        <v>441194</v>
      </c>
    </row>
    <row r="36" spans="1:20" s="55" customFormat="1" ht="12" customHeight="1" outlineLevel="2">
      <c r="A36" s="69"/>
      <c r="B36" s="70" t="s">
        <v>191</v>
      </c>
      <c r="C36" s="70"/>
      <c r="D36" s="70"/>
      <c r="E36" s="70"/>
      <c r="F36" s="334"/>
      <c r="G36" s="390">
        <v>336565</v>
      </c>
      <c r="H36" s="388">
        <v>355495</v>
      </c>
      <c r="I36" s="387">
        <v>307523</v>
      </c>
      <c r="J36" s="387">
        <v>387477</v>
      </c>
      <c r="K36" s="387">
        <v>409456</v>
      </c>
      <c r="L36" s="387">
        <v>380051</v>
      </c>
      <c r="M36" s="387">
        <v>328020</v>
      </c>
      <c r="N36" s="387">
        <v>337872</v>
      </c>
      <c r="O36" s="387">
        <v>327865</v>
      </c>
      <c r="P36" s="387">
        <v>339165</v>
      </c>
      <c r="Q36" s="387">
        <v>423996</v>
      </c>
      <c r="R36" s="387">
        <v>311593</v>
      </c>
      <c r="S36" s="387">
        <v>359863</v>
      </c>
      <c r="T36" s="387">
        <v>353065</v>
      </c>
    </row>
    <row r="37" spans="1:20" s="55" customFormat="1" ht="12" customHeight="1" outlineLevel="2">
      <c r="A37" s="69"/>
      <c r="B37" s="70" t="s">
        <v>310</v>
      </c>
      <c r="C37" s="70"/>
      <c r="D37" s="70"/>
      <c r="E37" s="70"/>
      <c r="F37" s="334"/>
      <c r="G37" s="390">
        <v>5453</v>
      </c>
      <c r="H37" s="388">
        <v>1543</v>
      </c>
      <c r="I37" s="387">
        <v>0</v>
      </c>
      <c r="J37" s="387">
        <v>0</v>
      </c>
      <c r="K37" s="387">
        <v>3279</v>
      </c>
      <c r="L37" s="387">
        <v>9413</v>
      </c>
      <c r="M37" s="387">
        <v>408</v>
      </c>
      <c r="N37" s="387">
        <v>0</v>
      </c>
      <c r="O37" s="387">
        <v>0</v>
      </c>
      <c r="P37" s="387">
        <v>2461</v>
      </c>
      <c r="Q37" s="387">
        <v>0</v>
      </c>
      <c r="R37" s="387">
        <v>1808</v>
      </c>
      <c r="S37" s="387">
        <v>0</v>
      </c>
      <c r="T37" s="387">
        <v>1149</v>
      </c>
    </row>
    <row r="38" spans="1:20" s="55" customFormat="1" ht="12" customHeight="1" outlineLevel="2">
      <c r="A38" s="69"/>
      <c r="B38" s="70" t="s">
        <v>190</v>
      </c>
      <c r="C38" s="70"/>
      <c r="D38" s="70"/>
      <c r="E38" s="70"/>
      <c r="F38" s="334"/>
      <c r="G38" s="390">
        <v>0</v>
      </c>
      <c r="H38" s="388">
        <v>431</v>
      </c>
      <c r="I38" s="387">
        <v>0</v>
      </c>
      <c r="J38" s="387">
        <v>0</v>
      </c>
      <c r="K38" s="387">
        <v>0</v>
      </c>
      <c r="L38" s="387">
        <v>0</v>
      </c>
      <c r="M38" s="387">
        <v>0</v>
      </c>
      <c r="N38" s="387">
        <v>0</v>
      </c>
      <c r="O38" s="387">
        <v>0</v>
      </c>
      <c r="P38" s="387">
        <v>0</v>
      </c>
      <c r="Q38" s="387">
        <v>0</v>
      </c>
      <c r="R38" s="387">
        <v>1918</v>
      </c>
      <c r="S38" s="387">
        <v>3249</v>
      </c>
      <c r="T38" s="387">
        <v>0</v>
      </c>
    </row>
    <row r="39" spans="1:20" s="55" customFormat="1" ht="12" customHeight="1" outlineLevel="2">
      <c r="A39" s="69"/>
      <c r="B39" s="70" t="s">
        <v>189</v>
      </c>
      <c r="C39" s="70"/>
      <c r="D39" s="70"/>
      <c r="E39" s="70"/>
      <c r="F39" s="334"/>
      <c r="G39" s="390">
        <v>0</v>
      </c>
      <c r="H39" s="388">
        <v>0</v>
      </c>
      <c r="I39" s="387">
        <v>0</v>
      </c>
      <c r="J39" s="387">
        <v>0</v>
      </c>
      <c r="K39" s="387">
        <v>0</v>
      </c>
      <c r="L39" s="387">
        <v>0</v>
      </c>
      <c r="M39" s="387">
        <v>0</v>
      </c>
      <c r="N39" s="387">
        <v>0</v>
      </c>
      <c r="O39" s="387">
        <v>0</v>
      </c>
      <c r="P39" s="387">
        <v>0</v>
      </c>
      <c r="Q39" s="387">
        <v>0</v>
      </c>
      <c r="R39" s="387">
        <v>0</v>
      </c>
      <c r="S39" s="387">
        <v>0</v>
      </c>
      <c r="T39" s="387">
        <v>0</v>
      </c>
    </row>
    <row r="40" spans="1:20" s="55" customFormat="1" ht="12" customHeight="1" outlineLevel="2">
      <c r="A40" s="69"/>
      <c r="B40" s="70" t="s">
        <v>188</v>
      </c>
      <c r="C40" s="70"/>
      <c r="D40" s="70"/>
      <c r="E40" s="70"/>
      <c r="F40" s="334"/>
      <c r="G40" s="390">
        <v>1320</v>
      </c>
      <c r="H40" s="388">
        <v>1244</v>
      </c>
      <c r="I40" s="387">
        <v>0</v>
      </c>
      <c r="J40" s="387">
        <v>642</v>
      </c>
      <c r="K40" s="387">
        <v>0</v>
      </c>
      <c r="L40" s="387">
        <v>2521</v>
      </c>
      <c r="M40" s="387">
        <v>1469</v>
      </c>
      <c r="N40" s="387">
        <v>1295</v>
      </c>
      <c r="O40" s="387">
        <v>1375</v>
      </c>
      <c r="P40" s="387">
        <v>0</v>
      </c>
      <c r="Q40" s="387">
        <v>2147</v>
      </c>
      <c r="R40" s="387">
        <v>3635</v>
      </c>
      <c r="S40" s="387">
        <v>1846</v>
      </c>
      <c r="T40" s="387">
        <v>0</v>
      </c>
    </row>
    <row r="41" spans="1:20" s="55" customFormat="1" ht="12" customHeight="1" outlineLevel="2">
      <c r="A41" s="69"/>
      <c r="B41" s="70" t="s">
        <v>187</v>
      </c>
      <c r="C41" s="70"/>
      <c r="D41" s="70"/>
      <c r="E41" s="70"/>
      <c r="F41" s="334"/>
      <c r="G41" s="390"/>
      <c r="H41" s="391"/>
      <c r="I41" s="392" t="s">
        <v>345</v>
      </c>
      <c r="J41" s="392" t="s">
        <v>345</v>
      </c>
      <c r="K41" s="392" t="s">
        <v>345</v>
      </c>
      <c r="L41" s="392" t="s">
        <v>345</v>
      </c>
      <c r="M41" s="392" t="s">
        <v>345</v>
      </c>
      <c r="N41" s="392" t="s">
        <v>345</v>
      </c>
      <c r="O41" s="392" t="s">
        <v>345</v>
      </c>
      <c r="P41" s="392" t="s">
        <v>345</v>
      </c>
      <c r="Q41" s="392" t="s">
        <v>345</v>
      </c>
      <c r="R41" s="392" t="s">
        <v>345</v>
      </c>
      <c r="S41" s="392" t="s">
        <v>345</v>
      </c>
      <c r="T41" s="392" t="s">
        <v>345</v>
      </c>
    </row>
    <row r="42" spans="1:20" s="55" customFormat="1" ht="12" customHeight="1" outlineLevel="2">
      <c r="A42" s="69"/>
      <c r="B42" s="70" t="s">
        <v>186</v>
      </c>
      <c r="C42" s="70"/>
      <c r="D42" s="70"/>
      <c r="E42" s="70"/>
      <c r="F42" s="334"/>
      <c r="G42" s="390"/>
      <c r="H42" s="391"/>
      <c r="I42" s="392" t="s">
        <v>345</v>
      </c>
      <c r="J42" s="392" t="s">
        <v>345</v>
      </c>
      <c r="K42" s="392" t="s">
        <v>345</v>
      </c>
      <c r="L42" s="392" t="s">
        <v>345</v>
      </c>
      <c r="M42" s="392" t="s">
        <v>345</v>
      </c>
      <c r="N42" s="392" t="s">
        <v>345</v>
      </c>
      <c r="O42" s="392" t="s">
        <v>345</v>
      </c>
      <c r="P42" s="392" t="s">
        <v>345</v>
      </c>
      <c r="Q42" s="392" t="s">
        <v>345</v>
      </c>
      <c r="R42" s="392" t="s">
        <v>345</v>
      </c>
      <c r="S42" s="392" t="s">
        <v>345</v>
      </c>
      <c r="T42" s="392" t="s">
        <v>345</v>
      </c>
    </row>
    <row r="43" spans="1:20" s="55" customFormat="1" ht="12" outlineLevel="2">
      <c r="A43" s="69"/>
      <c r="B43" s="193" t="s">
        <v>392</v>
      </c>
      <c r="C43" s="69"/>
      <c r="D43" s="69"/>
      <c r="E43" s="69"/>
      <c r="F43" s="333"/>
      <c r="G43" s="393">
        <v>61842</v>
      </c>
      <c r="H43" s="388">
        <v>66215</v>
      </c>
      <c r="I43" s="387">
        <v>46652</v>
      </c>
      <c r="J43" s="387">
        <v>81725</v>
      </c>
      <c r="K43" s="387">
        <v>85466</v>
      </c>
      <c r="L43" s="387">
        <v>60154</v>
      </c>
      <c r="M43" s="387">
        <v>62127</v>
      </c>
      <c r="N43" s="387">
        <v>52811</v>
      </c>
      <c r="O43" s="387">
        <v>53588</v>
      </c>
      <c r="P43" s="387">
        <v>58686</v>
      </c>
      <c r="Q43" s="387">
        <v>60891</v>
      </c>
      <c r="R43" s="387">
        <v>67326</v>
      </c>
      <c r="S43" s="387">
        <v>78170</v>
      </c>
      <c r="T43" s="387">
        <v>86980</v>
      </c>
    </row>
    <row r="44" spans="1:20" s="55" customFormat="1" ht="12" customHeight="1" outlineLevel="2">
      <c r="A44" s="69"/>
      <c r="B44" s="70" t="s">
        <v>185</v>
      </c>
      <c r="C44" s="70"/>
      <c r="D44" s="70"/>
      <c r="E44" s="70"/>
      <c r="F44" s="334"/>
      <c r="G44" s="390">
        <v>0</v>
      </c>
      <c r="H44" s="388">
        <v>0</v>
      </c>
      <c r="I44" s="387">
        <v>0</v>
      </c>
      <c r="J44" s="387">
        <v>0</v>
      </c>
      <c r="K44" s="387">
        <v>0</v>
      </c>
      <c r="L44" s="387">
        <v>0</v>
      </c>
      <c r="M44" s="387">
        <v>0</v>
      </c>
      <c r="N44" s="387">
        <v>0</v>
      </c>
      <c r="O44" s="387">
        <v>0</v>
      </c>
      <c r="P44" s="387">
        <v>0</v>
      </c>
      <c r="Q44" s="387">
        <v>0</v>
      </c>
      <c r="R44" s="387">
        <v>0</v>
      </c>
      <c r="S44" s="387">
        <v>0</v>
      </c>
      <c r="T44" s="387">
        <v>0</v>
      </c>
    </row>
    <row r="45" spans="1:20" s="55" customFormat="1" ht="12" customHeight="1" outlineLevel="2">
      <c r="A45" s="69"/>
      <c r="B45" s="70" t="s">
        <v>167</v>
      </c>
      <c r="C45" s="70"/>
      <c r="D45" s="70"/>
      <c r="E45" s="70"/>
      <c r="F45" s="334"/>
      <c r="G45" s="390">
        <v>86</v>
      </c>
      <c r="H45" s="388">
        <v>81</v>
      </c>
      <c r="I45" s="387">
        <v>0</v>
      </c>
      <c r="J45" s="387">
        <v>0</v>
      </c>
      <c r="K45" s="387">
        <v>543</v>
      </c>
      <c r="L45" s="387">
        <v>13</v>
      </c>
      <c r="M45" s="387">
        <v>54</v>
      </c>
      <c r="N45" s="387">
        <v>12</v>
      </c>
      <c r="O45" s="387">
        <v>0</v>
      </c>
      <c r="P45" s="387">
        <v>0</v>
      </c>
      <c r="Q45" s="387">
        <v>0</v>
      </c>
      <c r="R45" s="387">
        <v>353</v>
      </c>
      <c r="S45" s="387">
        <v>0</v>
      </c>
      <c r="T45" s="387">
        <v>0</v>
      </c>
    </row>
    <row r="46" spans="1:20" s="55" customFormat="1" ht="22.5" customHeight="1" outlineLevel="2">
      <c r="A46" s="71" t="s">
        <v>184</v>
      </c>
      <c r="B46" s="71"/>
      <c r="C46" s="71"/>
      <c r="D46" s="71"/>
      <c r="E46" s="71"/>
      <c r="F46" s="405"/>
      <c r="G46" s="390">
        <v>92517</v>
      </c>
      <c r="H46" s="388">
        <v>102470</v>
      </c>
      <c r="I46" s="387">
        <v>119116</v>
      </c>
      <c r="J46" s="387">
        <v>80583</v>
      </c>
      <c r="K46" s="387">
        <v>167827</v>
      </c>
      <c r="L46" s="387">
        <v>165934</v>
      </c>
      <c r="M46" s="387">
        <v>59190</v>
      </c>
      <c r="N46" s="387">
        <v>56072</v>
      </c>
      <c r="O46" s="387">
        <v>72707</v>
      </c>
      <c r="P46" s="387">
        <v>70739</v>
      </c>
      <c r="Q46" s="387">
        <v>89393</v>
      </c>
      <c r="R46" s="387">
        <v>82728</v>
      </c>
      <c r="S46" s="387">
        <v>64248</v>
      </c>
      <c r="T46" s="387">
        <v>201105</v>
      </c>
    </row>
    <row r="47" spans="1:20" s="55" customFormat="1" ht="12" outlineLevel="2">
      <c r="A47" s="84"/>
      <c r="B47" s="84"/>
      <c r="C47" s="84"/>
      <c r="D47" s="84"/>
      <c r="E47" s="84"/>
      <c r="F47" s="85"/>
      <c r="G47" s="390"/>
      <c r="H47" s="388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</row>
    <row r="48" spans="1:20" s="55" customFormat="1" ht="12" customHeight="1" outlineLevel="2">
      <c r="A48" s="71" t="s">
        <v>243</v>
      </c>
      <c r="B48" s="71"/>
      <c r="C48" s="71"/>
      <c r="D48" s="71"/>
      <c r="E48" s="71"/>
      <c r="F48" s="405"/>
      <c r="G48" s="390">
        <v>1118954</v>
      </c>
      <c r="H48" s="388">
        <v>1166162</v>
      </c>
      <c r="I48" s="387">
        <v>918218</v>
      </c>
      <c r="J48" s="387">
        <v>1174931</v>
      </c>
      <c r="K48" s="387">
        <v>1157371</v>
      </c>
      <c r="L48" s="387">
        <v>1233153</v>
      </c>
      <c r="M48" s="387">
        <v>972681</v>
      </c>
      <c r="N48" s="387">
        <v>1223592</v>
      </c>
      <c r="O48" s="387">
        <v>1139441</v>
      </c>
      <c r="P48" s="387">
        <v>1072832</v>
      </c>
      <c r="Q48" s="387">
        <v>1066035</v>
      </c>
      <c r="R48" s="387">
        <v>1098332</v>
      </c>
      <c r="S48" s="387">
        <v>1008090</v>
      </c>
      <c r="T48" s="387">
        <v>1929271</v>
      </c>
    </row>
    <row r="49" spans="1:20" s="55" customFormat="1" ht="22.5" customHeight="1" outlineLevel="2">
      <c r="A49" s="71" t="s">
        <v>183</v>
      </c>
      <c r="B49" s="71"/>
      <c r="C49" s="71"/>
      <c r="D49" s="71"/>
      <c r="E49" s="71"/>
      <c r="F49" s="405"/>
      <c r="G49" s="390">
        <v>396769</v>
      </c>
      <c r="H49" s="388">
        <v>404331</v>
      </c>
      <c r="I49" s="387">
        <v>309148</v>
      </c>
      <c r="J49" s="387">
        <v>370246</v>
      </c>
      <c r="K49" s="387">
        <v>398314</v>
      </c>
      <c r="L49" s="387">
        <v>418247</v>
      </c>
      <c r="M49" s="387">
        <v>384557</v>
      </c>
      <c r="N49" s="387">
        <v>381689</v>
      </c>
      <c r="O49" s="387">
        <v>390627</v>
      </c>
      <c r="P49" s="387">
        <v>393088</v>
      </c>
      <c r="Q49" s="387">
        <v>484492</v>
      </c>
      <c r="R49" s="387">
        <v>372916</v>
      </c>
      <c r="S49" s="387">
        <v>412842</v>
      </c>
      <c r="T49" s="387">
        <v>535803</v>
      </c>
    </row>
    <row r="50" spans="1:20" s="55" customFormat="1" ht="22.5" customHeight="1" outlineLevel="2">
      <c r="A50" s="69"/>
      <c r="B50" s="71" t="s">
        <v>11</v>
      </c>
      <c r="C50" s="71"/>
      <c r="D50" s="71"/>
      <c r="E50" s="71"/>
      <c r="F50" s="405"/>
      <c r="G50" s="390">
        <v>290464</v>
      </c>
      <c r="H50" s="388">
        <v>287448</v>
      </c>
      <c r="I50" s="387">
        <v>239883</v>
      </c>
      <c r="J50" s="387">
        <v>285522</v>
      </c>
      <c r="K50" s="387">
        <v>314717</v>
      </c>
      <c r="L50" s="387">
        <v>295843</v>
      </c>
      <c r="M50" s="387">
        <v>257313</v>
      </c>
      <c r="N50" s="387">
        <v>248635</v>
      </c>
      <c r="O50" s="387">
        <v>253723</v>
      </c>
      <c r="P50" s="387">
        <v>290978</v>
      </c>
      <c r="Q50" s="387">
        <v>389056</v>
      </c>
      <c r="R50" s="387">
        <v>262730</v>
      </c>
      <c r="S50" s="387">
        <v>309295</v>
      </c>
      <c r="T50" s="387">
        <v>301678</v>
      </c>
    </row>
    <row r="51" spans="1:20" s="54" customFormat="1" ht="22.5" customHeight="1" outlineLevel="2">
      <c r="A51" s="69"/>
      <c r="B51" s="69"/>
      <c r="C51" s="71" t="s">
        <v>100</v>
      </c>
      <c r="D51" s="71"/>
      <c r="E51" s="71"/>
      <c r="F51" s="405"/>
      <c r="G51" s="390">
        <v>80953</v>
      </c>
      <c r="H51" s="388">
        <v>75510</v>
      </c>
      <c r="I51" s="387">
        <v>74492</v>
      </c>
      <c r="J51" s="387">
        <v>72100</v>
      </c>
      <c r="K51" s="387">
        <v>73853</v>
      </c>
      <c r="L51" s="387">
        <v>71795</v>
      </c>
      <c r="M51" s="387">
        <v>71051</v>
      </c>
      <c r="N51" s="387">
        <v>69960</v>
      </c>
      <c r="O51" s="387">
        <v>73683</v>
      </c>
      <c r="P51" s="387">
        <v>80317</v>
      </c>
      <c r="Q51" s="387">
        <v>76867</v>
      </c>
      <c r="R51" s="387">
        <v>82862</v>
      </c>
      <c r="S51" s="387">
        <v>74570</v>
      </c>
      <c r="T51" s="387">
        <v>84575</v>
      </c>
    </row>
    <row r="52" spans="1:20" s="54" customFormat="1" ht="12" customHeight="1" outlineLevel="2">
      <c r="A52" s="69"/>
      <c r="B52" s="69"/>
      <c r="C52" s="69"/>
      <c r="D52" s="70" t="s">
        <v>99</v>
      </c>
      <c r="E52" s="70"/>
      <c r="F52" s="334"/>
      <c r="G52" s="390">
        <v>7263</v>
      </c>
      <c r="H52" s="388">
        <v>6329</v>
      </c>
      <c r="I52" s="387">
        <v>6227</v>
      </c>
      <c r="J52" s="387">
        <v>5945</v>
      </c>
      <c r="K52" s="387">
        <v>6065</v>
      </c>
      <c r="L52" s="387">
        <v>6475</v>
      </c>
      <c r="M52" s="387">
        <v>6033</v>
      </c>
      <c r="N52" s="387">
        <v>5922</v>
      </c>
      <c r="O52" s="387">
        <v>5101</v>
      </c>
      <c r="P52" s="387">
        <v>6570</v>
      </c>
      <c r="Q52" s="387">
        <v>8636</v>
      </c>
      <c r="R52" s="387">
        <v>7263</v>
      </c>
      <c r="S52" s="387">
        <v>4993</v>
      </c>
      <c r="T52" s="387">
        <v>6718</v>
      </c>
    </row>
    <row r="53" spans="1:20" s="54" customFormat="1" ht="12" customHeight="1" outlineLevel="2">
      <c r="A53" s="69"/>
      <c r="B53" s="69"/>
      <c r="C53" s="69"/>
      <c r="D53" s="70" t="s">
        <v>98</v>
      </c>
      <c r="E53" s="70"/>
      <c r="F53" s="334"/>
      <c r="G53" s="390">
        <v>5446</v>
      </c>
      <c r="H53" s="388">
        <v>4671</v>
      </c>
      <c r="I53" s="387">
        <v>4833</v>
      </c>
      <c r="J53" s="387">
        <v>3844</v>
      </c>
      <c r="K53" s="387">
        <v>4625</v>
      </c>
      <c r="L53" s="387">
        <v>4521</v>
      </c>
      <c r="M53" s="387">
        <v>4301</v>
      </c>
      <c r="N53" s="387">
        <v>4210</v>
      </c>
      <c r="O53" s="387">
        <v>4176</v>
      </c>
      <c r="P53" s="387">
        <v>4593</v>
      </c>
      <c r="Q53" s="387">
        <v>5002</v>
      </c>
      <c r="R53" s="387">
        <v>5018</v>
      </c>
      <c r="S53" s="387">
        <v>4917</v>
      </c>
      <c r="T53" s="387">
        <v>6005</v>
      </c>
    </row>
    <row r="54" spans="1:20" s="54" customFormat="1" ht="12" customHeight="1" outlineLevel="2">
      <c r="A54" s="69"/>
      <c r="B54" s="69"/>
      <c r="C54" s="69"/>
      <c r="D54" s="70" t="s">
        <v>96</v>
      </c>
      <c r="E54" s="70"/>
      <c r="F54" s="334"/>
      <c r="G54" s="390">
        <v>8561</v>
      </c>
      <c r="H54" s="388">
        <v>8413</v>
      </c>
      <c r="I54" s="387">
        <v>8099</v>
      </c>
      <c r="J54" s="387">
        <v>8089</v>
      </c>
      <c r="K54" s="387">
        <v>7511</v>
      </c>
      <c r="L54" s="387">
        <v>8291</v>
      </c>
      <c r="M54" s="387">
        <v>9872</v>
      </c>
      <c r="N54" s="387">
        <v>9250</v>
      </c>
      <c r="O54" s="387">
        <v>8608</v>
      </c>
      <c r="P54" s="387">
        <v>8096</v>
      </c>
      <c r="Q54" s="387">
        <v>7983</v>
      </c>
      <c r="R54" s="387">
        <v>8940</v>
      </c>
      <c r="S54" s="387">
        <v>7284</v>
      </c>
      <c r="T54" s="387">
        <v>8928</v>
      </c>
    </row>
    <row r="55" spans="1:20" s="54" customFormat="1" ht="12" customHeight="1" outlineLevel="2">
      <c r="A55" s="69"/>
      <c r="B55" s="69"/>
      <c r="C55" s="69"/>
      <c r="D55" s="70" t="s">
        <v>144</v>
      </c>
      <c r="E55" s="70"/>
      <c r="F55" s="334"/>
      <c r="G55" s="390">
        <v>3962</v>
      </c>
      <c r="H55" s="388">
        <v>4036</v>
      </c>
      <c r="I55" s="387">
        <v>3815</v>
      </c>
      <c r="J55" s="387">
        <v>3901</v>
      </c>
      <c r="K55" s="387">
        <v>3917</v>
      </c>
      <c r="L55" s="387">
        <v>3745</v>
      </c>
      <c r="M55" s="387">
        <v>3590</v>
      </c>
      <c r="N55" s="387">
        <v>3731</v>
      </c>
      <c r="O55" s="387">
        <v>3999</v>
      </c>
      <c r="P55" s="387">
        <v>4455</v>
      </c>
      <c r="Q55" s="387">
        <v>3871</v>
      </c>
      <c r="R55" s="387">
        <v>4723</v>
      </c>
      <c r="S55" s="387">
        <v>4204</v>
      </c>
      <c r="T55" s="387">
        <v>4487</v>
      </c>
    </row>
    <row r="56" spans="1:20" s="54" customFormat="1" ht="12" customHeight="1" outlineLevel="2">
      <c r="A56" s="69"/>
      <c r="B56" s="69"/>
      <c r="C56" s="69"/>
      <c r="D56" s="70" t="s">
        <v>94</v>
      </c>
      <c r="E56" s="70"/>
      <c r="F56" s="334"/>
      <c r="G56" s="390">
        <v>8853</v>
      </c>
      <c r="H56" s="388">
        <v>8092</v>
      </c>
      <c r="I56" s="387">
        <v>7754</v>
      </c>
      <c r="J56" s="387">
        <v>7705</v>
      </c>
      <c r="K56" s="387">
        <v>7406</v>
      </c>
      <c r="L56" s="387">
        <v>7907</v>
      </c>
      <c r="M56" s="387">
        <v>8058</v>
      </c>
      <c r="N56" s="387">
        <v>7875</v>
      </c>
      <c r="O56" s="387">
        <v>7788</v>
      </c>
      <c r="P56" s="387">
        <v>8365</v>
      </c>
      <c r="Q56" s="387">
        <v>8931</v>
      </c>
      <c r="R56" s="387">
        <v>9183</v>
      </c>
      <c r="S56" s="387">
        <v>7907</v>
      </c>
      <c r="T56" s="387">
        <v>8222</v>
      </c>
    </row>
    <row r="57" spans="1:20" s="54" customFormat="1" ht="12" customHeight="1" outlineLevel="2">
      <c r="A57" s="69"/>
      <c r="B57" s="69"/>
      <c r="C57" s="69"/>
      <c r="D57" s="70" t="s">
        <v>92</v>
      </c>
      <c r="E57" s="70"/>
      <c r="F57" s="334"/>
      <c r="G57" s="390">
        <v>3102</v>
      </c>
      <c r="H57" s="388">
        <v>2407</v>
      </c>
      <c r="I57" s="387">
        <v>2236</v>
      </c>
      <c r="J57" s="387">
        <v>2571</v>
      </c>
      <c r="K57" s="387">
        <v>2180</v>
      </c>
      <c r="L57" s="387">
        <v>1853</v>
      </c>
      <c r="M57" s="387">
        <v>1735</v>
      </c>
      <c r="N57" s="387">
        <v>1720</v>
      </c>
      <c r="O57" s="387">
        <v>2016</v>
      </c>
      <c r="P57" s="387">
        <v>3625</v>
      </c>
      <c r="Q57" s="387">
        <v>2923</v>
      </c>
      <c r="R57" s="387">
        <v>2985</v>
      </c>
      <c r="S57" s="387">
        <v>2350</v>
      </c>
      <c r="T57" s="387">
        <v>2695</v>
      </c>
    </row>
    <row r="58" spans="1:20" s="54" customFormat="1" ht="12" customHeight="1" outlineLevel="2">
      <c r="A58" s="69"/>
      <c r="B58" s="69"/>
      <c r="C58" s="69"/>
      <c r="D58" s="70" t="s">
        <v>143</v>
      </c>
      <c r="E58" s="70"/>
      <c r="F58" s="334"/>
      <c r="G58" s="390">
        <v>3561</v>
      </c>
      <c r="H58" s="388">
        <v>3340</v>
      </c>
      <c r="I58" s="387">
        <v>3262</v>
      </c>
      <c r="J58" s="387">
        <v>3080</v>
      </c>
      <c r="K58" s="387">
        <v>3075</v>
      </c>
      <c r="L58" s="387">
        <v>2919</v>
      </c>
      <c r="M58" s="387">
        <v>3044</v>
      </c>
      <c r="N58" s="387">
        <v>3497</v>
      </c>
      <c r="O58" s="387">
        <v>3040</v>
      </c>
      <c r="P58" s="387">
        <v>3312</v>
      </c>
      <c r="Q58" s="387">
        <v>3453</v>
      </c>
      <c r="R58" s="387">
        <v>3949</v>
      </c>
      <c r="S58" s="387">
        <v>3391</v>
      </c>
      <c r="T58" s="387">
        <v>4057</v>
      </c>
    </row>
    <row r="59" spans="1:20" s="54" customFormat="1" ht="12" customHeight="1" outlineLevel="2">
      <c r="A59" s="69"/>
      <c r="B59" s="69"/>
      <c r="C59" s="69"/>
      <c r="D59" s="70" t="s">
        <v>90</v>
      </c>
      <c r="E59" s="70"/>
      <c r="F59" s="334"/>
      <c r="G59" s="390">
        <v>7201</v>
      </c>
      <c r="H59" s="388">
        <v>6782</v>
      </c>
      <c r="I59" s="387">
        <v>6093</v>
      </c>
      <c r="J59" s="387">
        <v>6655</v>
      </c>
      <c r="K59" s="387">
        <v>7325</v>
      </c>
      <c r="L59" s="387">
        <v>6172</v>
      </c>
      <c r="M59" s="387">
        <v>6352</v>
      </c>
      <c r="N59" s="387">
        <v>5622</v>
      </c>
      <c r="O59" s="387">
        <v>6604</v>
      </c>
      <c r="P59" s="387">
        <v>7405</v>
      </c>
      <c r="Q59" s="387">
        <v>6526</v>
      </c>
      <c r="R59" s="387">
        <v>6662</v>
      </c>
      <c r="S59" s="387">
        <v>6354</v>
      </c>
      <c r="T59" s="387">
        <v>9611</v>
      </c>
    </row>
    <row r="60" spans="1:20" s="54" customFormat="1" ht="12" customHeight="1" outlineLevel="2">
      <c r="A60" s="69"/>
      <c r="B60" s="69"/>
      <c r="C60" s="69"/>
      <c r="D60" s="70" t="s">
        <v>89</v>
      </c>
      <c r="E60" s="70"/>
      <c r="F60" s="334"/>
      <c r="G60" s="390">
        <v>12882</v>
      </c>
      <c r="H60" s="388">
        <v>11668</v>
      </c>
      <c r="I60" s="387">
        <v>11556</v>
      </c>
      <c r="J60" s="387">
        <v>9882</v>
      </c>
      <c r="K60" s="387">
        <v>10308</v>
      </c>
      <c r="L60" s="387">
        <v>10950</v>
      </c>
      <c r="M60" s="387">
        <v>10828</v>
      </c>
      <c r="N60" s="387">
        <v>9861</v>
      </c>
      <c r="O60" s="387">
        <v>12151</v>
      </c>
      <c r="P60" s="387">
        <v>13684</v>
      </c>
      <c r="Q60" s="387">
        <v>11887</v>
      </c>
      <c r="R60" s="387">
        <v>13129</v>
      </c>
      <c r="S60" s="387">
        <v>12085</v>
      </c>
      <c r="T60" s="387">
        <v>13698</v>
      </c>
    </row>
    <row r="61" spans="1:20" s="54" customFormat="1" ht="12" customHeight="1" outlineLevel="2">
      <c r="A61" s="69"/>
      <c r="B61" s="69"/>
      <c r="C61" s="69"/>
      <c r="D61" s="70" t="s">
        <v>88</v>
      </c>
      <c r="E61" s="70"/>
      <c r="F61" s="334"/>
      <c r="G61" s="390">
        <v>5429</v>
      </c>
      <c r="H61" s="388">
        <v>4913</v>
      </c>
      <c r="I61" s="387">
        <v>3549</v>
      </c>
      <c r="J61" s="387">
        <v>3831</v>
      </c>
      <c r="K61" s="387">
        <v>4522</v>
      </c>
      <c r="L61" s="387">
        <v>4131</v>
      </c>
      <c r="M61" s="387">
        <v>4321</v>
      </c>
      <c r="N61" s="387">
        <v>4019</v>
      </c>
      <c r="O61" s="387">
        <v>6121</v>
      </c>
      <c r="P61" s="387">
        <v>5992</v>
      </c>
      <c r="Q61" s="387">
        <v>6000</v>
      </c>
      <c r="R61" s="387">
        <v>6191</v>
      </c>
      <c r="S61" s="387">
        <v>5388</v>
      </c>
      <c r="T61" s="387">
        <v>4892</v>
      </c>
    </row>
    <row r="62" spans="1:20" s="54" customFormat="1" ht="12" customHeight="1" outlineLevel="2">
      <c r="A62" s="69"/>
      <c r="B62" s="69"/>
      <c r="C62" s="69"/>
      <c r="D62" s="70" t="s">
        <v>87</v>
      </c>
      <c r="E62" s="70"/>
      <c r="F62" s="334"/>
      <c r="G62" s="390">
        <v>3252</v>
      </c>
      <c r="H62" s="388">
        <v>3320</v>
      </c>
      <c r="I62" s="387">
        <v>3153</v>
      </c>
      <c r="J62" s="387">
        <v>3378</v>
      </c>
      <c r="K62" s="387">
        <v>3559</v>
      </c>
      <c r="L62" s="387">
        <v>4050</v>
      </c>
      <c r="M62" s="387">
        <v>2815</v>
      </c>
      <c r="N62" s="387">
        <v>3137</v>
      </c>
      <c r="O62" s="387">
        <v>3802</v>
      </c>
      <c r="P62" s="387">
        <v>4012</v>
      </c>
      <c r="Q62" s="387">
        <v>2748</v>
      </c>
      <c r="R62" s="387">
        <v>3063</v>
      </c>
      <c r="S62" s="387">
        <v>2587</v>
      </c>
      <c r="T62" s="387">
        <v>3533</v>
      </c>
    </row>
    <row r="63" spans="1:20" s="54" customFormat="1" ht="12" customHeight="1" outlineLevel="2">
      <c r="A63" s="190"/>
      <c r="B63" s="190"/>
      <c r="C63" s="190"/>
      <c r="D63" s="410" t="s">
        <v>86</v>
      </c>
      <c r="E63" s="410"/>
      <c r="F63" s="411"/>
      <c r="G63" s="394">
        <v>11440</v>
      </c>
      <c r="H63" s="395">
        <v>11540</v>
      </c>
      <c r="I63" s="396">
        <v>13915</v>
      </c>
      <c r="J63" s="396">
        <v>13222</v>
      </c>
      <c r="K63" s="396">
        <v>13361</v>
      </c>
      <c r="L63" s="396">
        <v>10781</v>
      </c>
      <c r="M63" s="396">
        <v>10101</v>
      </c>
      <c r="N63" s="396">
        <v>11116</v>
      </c>
      <c r="O63" s="396">
        <v>10277</v>
      </c>
      <c r="P63" s="396">
        <v>10209</v>
      </c>
      <c r="Q63" s="396">
        <v>8907</v>
      </c>
      <c r="R63" s="396">
        <v>11756</v>
      </c>
      <c r="S63" s="396">
        <v>13111</v>
      </c>
      <c r="T63" s="396">
        <v>11730</v>
      </c>
    </row>
    <row r="64" spans="1:20" s="54" customFormat="1" ht="12.75" customHeight="1" outlineLevel="1">
      <c r="A64" s="122"/>
      <c r="B64" s="122"/>
      <c r="C64" s="409" t="s">
        <v>85</v>
      </c>
      <c r="D64" s="409"/>
      <c r="E64" s="409"/>
      <c r="F64" s="372"/>
      <c r="G64" s="397">
        <v>12866</v>
      </c>
      <c r="H64" s="398">
        <v>22100</v>
      </c>
      <c r="I64" s="389">
        <v>7973</v>
      </c>
      <c r="J64" s="389">
        <v>10614</v>
      </c>
      <c r="K64" s="389">
        <v>7333</v>
      </c>
      <c r="L64" s="389">
        <v>7150</v>
      </c>
      <c r="M64" s="389">
        <v>9912</v>
      </c>
      <c r="N64" s="389">
        <v>25177</v>
      </c>
      <c r="O64" s="389">
        <v>15205</v>
      </c>
      <c r="P64" s="389">
        <v>40657</v>
      </c>
      <c r="Q64" s="389">
        <v>112140</v>
      </c>
      <c r="R64" s="389">
        <v>9408</v>
      </c>
      <c r="S64" s="389">
        <v>6659</v>
      </c>
      <c r="T64" s="389">
        <v>12974</v>
      </c>
    </row>
    <row r="65" spans="1:20" s="54" customFormat="1" ht="12.75" customHeight="1" outlineLevel="1">
      <c r="A65" s="69"/>
      <c r="B65" s="69"/>
      <c r="C65" s="69"/>
      <c r="D65" s="70" t="s">
        <v>142</v>
      </c>
      <c r="E65" s="404"/>
      <c r="F65" s="408"/>
      <c r="G65" s="390">
        <v>10246</v>
      </c>
      <c r="H65" s="388">
        <v>5024</v>
      </c>
      <c r="I65" s="387">
        <v>7517</v>
      </c>
      <c r="J65" s="387">
        <v>4116</v>
      </c>
      <c r="K65" s="387">
        <v>4705</v>
      </c>
      <c r="L65" s="387">
        <v>4381</v>
      </c>
      <c r="M65" s="387">
        <v>5914</v>
      </c>
      <c r="N65" s="387">
        <v>1432</v>
      </c>
      <c r="O65" s="387">
        <v>3498</v>
      </c>
      <c r="P65" s="387">
        <v>5897</v>
      </c>
      <c r="Q65" s="387">
        <v>3231</v>
      </c>
      <c r="R65" s="387">
        <v>4985</v>
      </c>
      <c r="S65" s="387">
        <v>5432</v>
      </c>
      <c r="T65" s="387">
        <v>9179</v>
      </c>
    </row>
    <row r="66" spans="1:20" s="54" customFormat="1" ht="12.75" customHeight="1" outlineLevel="1">
      <c r="A66" s="69"/>
      <c r="B66" s="69"/>
      <c r="C66" s="69"/>
      <c r="D66" s="70" t="s">
        <v>83</v>
      </c>
      <c r="E66" s="404"/>
      <c r="F66" s="408"/>
      <c r="G66" s="387">
        <v>2620</v>
      </c>
      <c r="H66" s="388">
        <v>17076</v>
      </c>
      <c r="I66" s="387">
        <v>456</v>
      </c>
      <c r="J66" s="387">
        <v>6497</v>
      </c>
      <c r="K66" s="387">
        <v>2628</v>
      </c>
      <c r="L66" s="387">
        <v>2769</v>
      </c>
      <c r="M66" s="387">
        <v>3998</v>
      </c>
      <c r="N66" s="387">
        <v>23746</v>
      </c>
      <c r="O66" s="387">
        <v>11707</v>
      </c>
      <c r="P66" s="387">
        <v>34760</v>
      </c>
      <c r="Q66" s="387">
        <v>108910</v>
      </c>
      <c r="R66" s="387">
        <v>4423</v>
      </c>
      <c r="S66" s="387">
        <v>1226</v>
      </c>
      <c r="T66" s="387">
        <v>3795</v>
      </c>
    </row>
    <row r="67" spans="1:20" s="54" customFormat="1" ht="25.5" customHeight="1" outlineLevel="1">
      <c r="A67" s="69"/>
      <c r="B67" s="69"/>
      <c r="C67" s="71" t="s">
        <v>82</v>
      </c>
      <c r="D67" s="71"/>
      <c r="E67" s="71"/>
      <c r="F67" s="405"/>
      <c r="G67" s="387">
        <v>25524</v>
      </c>
      <c r="H67" s="388">
        <v>25450</v>
      </c>
      <c r="I67" s="387">
        <v>28390</v>
      </c>
      <c r="J67" s="387">
        <v>36263</v>
      </c>
      <c r="K67" s="387">
        <v>33299</v>
      </c>
      <c r="L67" s="387">
        <v>28273</v>
      </c>
      <c r="M67" s="387">
        <v>25386</v>
      </c>
      <c r="N67" s="387">
        <v>20956</v>
      </c>
      <c r="O67" s="387">
        <v>20828</v>
      </c>
      <c r="P67" s="387">
        <v>24915</v>
      </c>
      <c r="Q67" s="387">
        <v>21717</v>
      </c>
      <c r="R67" s="387">
        <v>20421</v>
      </c>
      <c r="S67" s="387">
        <v>20454</v>
      </c>
      <c r="T67" s="387">
        <v>24502</v>
      </c>
    </row>
    <row r="68" spans="1:20" s="54" customFormat="1" ht="12.75" customHeight="1" outlineLevel="1">
      <c r="A68" s="69"/>
      <c r="B68" s="69"/>
      <c r="C68" s="69"/>
      <c r="D68" s="70" t="s">
        <v>81</v>
      </c>
      <c r="E68" s="404"/>
      <c r="F68" s="408"/>
      <c r="G68" s="387">
        <v>13788</v>
      </c>
      <c r="H68" s="388">
        <v>15766</v>
      </c>
      <c r="I68" s="387">
        <v>19315</v>
      </c>
      <c r="J68" s="387">
        <v>22908</v>
      </c>
      <c r="K68" s="387">
        <v>20080</v>
      </c>
      <c r="L68" s="387">
        <v>18354</v>
      </c>
      <c r="M68" s="387">
        <v>15610</v>
      </c>
      <c r="N68" s="387">
        <v>13754</v>
      </c>
      <c r="O68" s="387">
        <v>11108</v>
      </c>
      <c r="P68" s="387">
        <v>14402</v>
      </c>
      <c r="Q68" s="387">
        <v>13937</v>
      </c>
      <c r="R68" s="387">
        <v>12749</v>
      </c>
      <c r="S68" s="387">
        <v>12494</v>
      </c>
      <c r="T68" s="387">
        <v>14481</v>
      </c>
    </row>
    <row r="69" spans="1:20" s="54" customFormat="1" ht="12.75" customHeight="1" outlineLevel="1">
      <c r="A69" s="69"/>
      <c r="B69" s="69"/>
      <c r="C69" s="69"/>
      <c r="D69" s="70" t="s">
        <v>80</v>
      </c>
      <c r="E69" s="404"/>
      <c r="F69" s="408"/>
      <c r="G69" s="387">
        <v>4477</v>
      </c>
      <c r="H69" s="388">
        <v>2484</v>
      </c>
      <c r="I69" s="387">
        <v>3275</v>
      </c>
      <c r="J69" s="387">
        <v>3532</v>
      </c>
      <c r="K69" s="387">
        <v>4701</v>
      </c>
      <c r="L69" s="387">
        <v>3628</v>
      </c>
      <c r="M69" s="387">
        <v>2559</v>
      </c>
      <c r="N69" s="387">
        <v>2328</v>
      </c>
      <c r="O69" s="387">
        <v>2806</v>
      </c>
      <c r="P69" s="387">
        <v>2029</v>
      </c>
      <c r="Q69" s="387">
        <v>1407</v>
      </c>
      <c r="R69" s="387">
        <v>1201</v>
      </c>
      <c r="S69" s="387">
        <v>986</v>
      </c>
      <c r="T69" s="387">
        <v>1356</v>
      </c>
    </row>
    <row r="70" spans="1:20" s="54" customFormat="1" ht="12.75" customHeight="1" outlineLevel="1">
      <c r="A70" s="69"/>
      <c r="B70" s="69"/>
      <c r="C70" s="69"/>
      <c r="D70" s="70" t="s">
        <v>141</v>
      </c>
      <c r="E70" s="404"/>
      <c r="F70" s="408"/>
      <c r="G70" s="387">
        <v>1094</v>
      </c>
      <c r="H70" s="388">
        <v>939</v>
      </c>
      <c r="I70" s="387">
        <v>1660</v>
      </c>
      <c r="J70" s="387">
        <v>1361</v>
      </c>
      <c r="K70" s="387">
        <v>1536</v>
      </c>
      <c r="L70" s="387">
        <v>1122</v>
      </c>
      <c r="M70" s="387">
        <v>757</v>
      </c>
      <c r="N70" s="387">
        <v>289</v>
      </c>
      <c r="O70" s="387">
        <v>168</v>
      </c>
      <c r="P70" s="387">
        <v>94</v>
      </c>
      <c r="Q70" s="387">
        <v>203</v>
      </c>
      <c r="R70" s="387">
        <v>720</v>
      </c>
      <c r="S70" s="387">
        <v>589</v>
      </c>
      <c r="T70" s="387">
        <v>2770</v>
      </c>
    </row>
    <row r="71" spans="1:20" s="54" customFormat="1" ht="12.75" customHeight="1" outlineLevel="1">
      <c r="A71" s="69"/>
      <c r="B71" s="69"/>
      <c r="C71" s="69"/>
      <c r="D71" s="70" t="s">
        <v>78</v>
      </c>
      <c r="E71" s="404"/>
      <c r="F71" s="408"/>
      <c r="G71" s="387">
        <v>6165</v>
      </c>
      <c r="H71" s="388">
        <v>6261</v>
      </c>
      <c r="I71" s="387">
        <v>4139</v>
      </c>
      <c r="J71" s="387">
        <v>8462</v>
      </c>
      <c r="K71" s="387">
        <v>6981</v>
      </c>
      <c r="L71" s="387">
        <v>5168</v>
      </c>
      <c r="M71" s="387">
        <v>6461</v>
      </c>
      <c r="N71" s="387">
        <v>4586</v>
      </c>
      <c r="O71" s="387">
        <v>6746</v>
      </c>
      <c r="P71" s="387">
        <v>8389</v>
      </c>
      <c r="Q71" s="387">
        <v>6170</v>
      </c>
      <c r="R71" s="387">
        <v>5752</v>
      </c>
      <c r="S71" s="387">
        <v>6385</v>
      </c>
      <c r="T71" s="387">
        <v>5895</v>
      </c>
    </row>
    <row r="72" spans="1:20" s="54" customFormat="1" ht="25.5" customHeight="1" outlineLevel="1">
      <c r="A72" s="69"/>
      <c r="B72" s="69"/>
      <c r="C72" s="71" t="s">
        <v>77</v>
      </c>
      <c r="D72" s="71"/>
      <c r="E72" s="71"/>
      <c r="F72" s="405"/>
      <c r="G72" s="387">
        <v>12163</v>
      </c>
      <c r="H72" s="388">
        <v>12343</v>
      </c>
      <c r="I72" s="387">
        <v>6457</v>
      </c>
      <c r="J72" s="387">
        <v>13215</v>
      </c>
      <c r="K72" s="387">
        <v>9092</v>
      </c>
      <c r="L72" s="387">
        <v>6924</v>
      </c>
      <c r="M72" s="387">
        <v>13721</v>
      </c>
      <c r="N72" s="387">
        <v>12058</v>
      </c>
      <c r="O72" s="387">
        <v>13568</v>
      </c>
      <c r="P72" s="387">
        <v>6770</v>
      </c>
      <c r="Q72" s="387">
        <v>15722</v>
      </c>
      <c r="R72" s="387">
        <v>10201</v>
      </c>
      <c r="S72" s="387">
        <v>10984</v>
      </c>
      <c r="T72" s="387">
        <v>29401</v>
      </c>
    </row>
    <row r="73" spans="1:20" s="54" customFormat="1" ht="12.75" customHeight="1" outlineLevel="1">
      <c r="A73" s="69"/>
      <c r="B73" s="69"/>
      <c r="C73" s="69"/>
      <c r="D73" s="70" t="s">
        <v>76</v>
      </c>
      <c r="E73" s="404"/>
      <c r="F73" s="408"/>
      <c r="G73" s="387">
        <v>4392</v>
      </c>
      <c r="H73" s="388">
        <v>4438</v>
      </c>
      <c r="I73" s="387">
        <v>493</v>
      </c>
      <c r="J73" s="387">
        <v>7330</v>
      </c>
      <c r="K73" s="387">
        <v>1301</v>
      </c>
      <c r="L73" s="387">
        <v>1610</v>
      </c>
      <c r="M73" s="387">
        <v>6911</v>
      </c>
      <c r="N73" s="387">
        <v>4805</v>
      </c>
      <c r="O73" s="387">
        <v>3698</v>
      </c>
      <c r="P73" s="387">
        <v>599</v>
      </c>
      <c r="Q73" s="387">
        <v>3360</v>
      </c>
      <c r="R73" s="387">
        <v>1895</v>
      </c>
      <c r="S73" s="387">
        <v>1923</v>
      </c>
      <c r="T73" s="387">
        <v>19328</v>
      </c>
    </row>
    <row r="74" spans="1:20" s="54" customFormat="1" ht="12.75" customHeight="1" outlineLevel="1">
      <c r="A74" s="69"/>
      <c r="B74" s="69"/>
      <c r="C74" s="69"/>
      <c r="D74" s="70" t="s">
        <v>140</v>
      </c>
      <c r="E74" s="404"/>
      <c r="F74" s="408"/>
      <c r="G74" s="387">
        <v>715</v>
      </c>
      <c r="H74" s="388">
        <v>484</v>
      </c>
      <c r="I74" s="387">
        <v>208</v>
      </c>
      <c r="J74" s="387">
        <v>287</v>
      </c>
      <c r="K74" s="387">
        <v>708</v>
      </c>
      <c r="L74" s="387">
        <v>408</v>
      </c>
      <c r="M74" s="387">
        <v>301</v>
      </c>
      <c r="N74" s="387">
        <v>283</v>
      </c>
      <c r="O74" s="387">
        <v>323</v>
      </c>
      <c r="P74" s="387">
        <v>240</v>
      </c>
      <c r="Q74" s="387">
        <v>252</v>
      </c>
      <c r="R74" s="387">
        <v>1574</v>
      </c>
      <c r="S74" s="387">
        <v>382</v>
      </c>
      <c r="T74" s="387">
        <v>838</v>
      </c>
    </row>
    <row r="75" spans="1:20" s="54" customFormat="1" ht="12.75" customHeight="1" outlineLevel="1">
      <c r="A75" s="69"/>
      <c r="B75" s="69"/>
      <c r="C75" s="69"/>
      <c r="D75" s="70" t="s">
        <v>74</v>
      </c>
      <c r="E75" s="404"/>
      <c r="F75" s="408"/>
      <c r="G75" s="387">
        <v>551</v>
      </c>
      <c r="H75" s="388">
        <v>1149</v>
      </c>
      <c r="I75" s="387">
        <v>484</v>
      </c>
      <c r="J75" s="387">
        <v>244</v>
      </c>
      <c r="K75" s="387">
        <v>411</v>
      </c>
      <c r="L75" s="387">
        <v>82</v>
      </c>
      <c r="M75" s="387">
        <v>574</v>
      </c>
      <c r="N75" s="387">
        <v>625</v>
      </c>
      <c r="O75" s="387">
        <v>2068</v>
      </c>
      <c r="P75" s="387">
        <v>203</v>
      </c>
      <c r="Q75" s="387">
        <v>6924</v>
      </c>
      <c r="R75" s="387">
        <v>145</v>
      </c>
      <c r="S75" s="387">
        <v>1038</v>
      </c>
      <c r="T75" s="387">
        <v>985</v>
      </c>
    </row>
    <row r="76" spans="1:20" s="54" customFormat="1" ht="12.75" customHeight="1" outlineLevel="1">
      <c r="A76" s="69"/>
      <c r="B76" s="69"/>
      <c r="C76" s="69"/>
      <c r="D76" s="70" t="s">
        <v>73</v>
      </c>
      <c r="E76" s="404"/>
      <c r="F76" s="408"/>
      <c r="G76" s="387">
        <v>2360</v>
      </c>
      <c r="H76" s="388">
        <v>2425</v>
      </c>
      <c r="I76" s="387">
        <v>2065</v>
      </c>
      <c r="J76" s="387">
        <v>2081</v>
      </c>
      <c r="K76" s="387">
        <v>3941</v>
      </c>
      <c r="L76" s="387">
        <v>2071</v>
      </c>
      <c r="M76" s="387">
        <v>1330</v>
      </c>
      <c r="N76" s="387">
        <v>2173</v>
      </c>
      <c r="O76" s="387">
        <v>2718</v>
      </c>
      <c r="P76" s="387">
        <v>2258</v>
      </c>
      <c r="Q76" s="387">
        <v>1398</v>
      </c>
      <c r="R76" s="387">
        <v>2395</v>
      </c>
      <c r="S76" s="387">
        <v>2631</v>
      </c>
      <c r="T76" s="387">
        <v>4036</v>
      </c>
    </row>
    <row r="77" spans="1:20" s="54" customFormat="1" ht="12.75" customHeight="1" outlineLevel="1">
      <c r="A77" s="69"/>
      <c r="B77" s="69"/>
      <c r="C77" s="69"/>
      <c r="D77" s="70" t="s">
        <v>72</v>
      </c>
      <c r="E77" s="404"/>
      <c r="F77" s="408"/>
      <c r="G77" s="387">
        <v>3693</v>
      </c>
      <c r="H77" s="388">
        <v>3163</v>
      </c>
      <c r="I77" s="387">
        <v>2586</v>
      </c>
      <c r="J77" s="387">
        <v>2783</v>
      </c>
      <c r="K77" s="387">
        <v>2598</v>
      </c>
      <c r="L77" s="387">
        <v>2350</v>
      </c>
      <c r="M77" s="387">
        <v>3181</v>
      </c>
      <c r="N77" s="387">
        <v>3603</v>
      </c>
      <c r="O77" s="387">
        <v>3138</v>
      </c>
      <c r="P77" s="387">
        <v>3265</v>
      </c>
      <c r="Q77" s="387">
        <v>3297</v>
      </c>
      <c r="R77" s="387">
        <v>3592</v>
      </c>
      <c r="S77" s="387">
        <v>3563</v>
      </c>
      <c r="T77" s="387">
        <v>4005</v>
      </c>
    </row>
    <row r="78" spans="1:20" s="54" customFormat="1" ht="12.75" customHeight="1" outlineLevel="1">
      <c r="A78" s="69"/>
      <c r="B78" s="69"/>
      <c r="C78" s="69"/>
      <c r="D78" s="70" t="s">
        <v>71</v>
      </c>
      <c r="E78" s="404"/>
      <c r="F78" s="408"/>
      <c r="G78" s="387">
        <v>452</v>
      </c>
      <c r="H78" s="388">
        <v>685</v>
      </c>
      <c r="I78" s="387">
        <v>622</v>
      </c>
      <c r="J78" s="387">
        <v>489</v>
      </c>
      <c r="K78" s="387">
        <v>134</v>
      </c>
      <c r="L78" s="387">
        <v>403</v>
      </c>
      <c r="M78" s="387">
        <v>1424</v>
      </c>
      <c r="N78" s="387">
        <v>570</v>
      </c>
      <c r="O78" s="387">
        <v>1623</v>
      </c>
      <c r="P78" s="387">
        <v>205</v>
      </c>
      <c r="Q78" s="387">
        <v>491</v>
      </c>
      <c r="R78" s="387">
        <v>600</v>
      </c>
      <c r="S78" s="387">
        <v>1447</v>
      </c>
      <c r="T78" s="387">
        <v>209</v>
      </c>
    </row>
    <row r="79" spans="1:20" s="54" customFormat="1" ht="25.5" customHeight="1" outlineLevel="1">
      <c r="A79" s="69"/>
      <c r="B79" s="69"/>
      <c r="C79" s="71" t="s">
        <v>58</v>
      </c>
      <c r="D79" s="71"/>
      <c r="E79" s="71"/>
      <c r="F79" s="405"/>
      <c r="G79" s="387">
        <v>9073</v>
      </c>
      <c r="H79" s="388">
        <v>8930</v>
      </c>
      <c r="I79" s="387">
        <v>7318</v>
      </c>
      <c r="J79" s="387">
        <v>6447</v>
      </c>
      <c r="K79" s="387">
        <v>11723</v>
      </c>
      <c r="L79" s="387">
        <v>9989</v>
      </c>
      <c r="M79" s="387">
        <v>7383</v>
      </c>
      <c r="N79" s="387">
        <v>7882</v>
      </c>
      <c r="O79" s="387">
        <v>6455</v>
      </c>
      <c r="P79" s="387">
        <v>5253</v>
      </c>
      <c r="Q79" s="387">
        <v>8320</v>
      </c>
      <c r="R79" s="387">
        <v>13179</v>
      </c>
      <c r="S79" s="387">
        <v>11200</v>
      </c>
      <c r="T79" s="387">
        <v>12015</v>
      </c>
    </row>
    <row r="80" spans="1:20" s="54" customFormat="1" ht="12.75" customHeight="1" outlineLevel="1">
      <c r="A80" s="69"/>
      <c r="B80" s="69"/>
      <c r="C80" s="69"/>
      <c r="D80" s="70" t="s">
        <v>56</v>
      </c>
      <c r="E80" s="404"/>
      <c r="F80" s="408"/>
      <c r="G80" s="387">
        <v>215</v>
      </c>
      <c r="H80" s="388">
        <v>3</v>
      </c>
      <c r="I80" s="387">
        <v>0</v>
      </c>
      <c r="J80" s="387">
        <v>0</v>
      </c>
      <c r="K80" s="387">
        <v>0</v>
      </c>
      <c r="L80" s="387">
        <v>0</v>
      </c>
      <c r="M80" s="387">
        <v>0</v>
      </c>
      <c r="N80" s="387">
        <v>41</v>
      </c>
      <c r="O80" s="387">
        <v>0</v>
      </c>
      <c r="P80" s="387">
        <v>0</v>
      </c>
      <c r="Q80" s="387">
        <v>0</v>
      </c>
      <c r="R80" s="387">
        <v>0</v>
      </c>
      <c r="S80" s="387">
        <v>0</v>
      </c>
      <c r="T80" s="387">
        <v>0</v>
      </c>
    </row>
    <row r="81" spans="1:20" s="54" customFormat="1" ht="12.75" customHeight="1" outlineLevel="1">
      <c r="A81" s="69"/>
      <c r="B81" s="69"/>
      <c r="C81" s="69"/>
      <c r="D81" s="70" t="s">
        <v>55</v>
      </c>
      <c r="E81" s="404"/>
      <c r="F81" s="408"/>
      <c r="G81" s="387">
        <v>3414</v>
      </c>
      <c r="H81" s="388">
        <v>3681</v>
      </c>
      <c r="I81" s="387">
        <v>2745</v>
      </c>
      <c r="J81" s="387">
        <v>1627</v>
      </c>
      <c r="K81" s="387">
        <v>5949</v>
      </c>
      <c r="L81" s="387">
        <v>4848</v>
      </c>
      <c r="M81" s="387">
        <v>2336</v>
      </c>
      <c r="N81" s="387">
        <v>2576</v>
      </c>
      <c r="O81" s="387">
        <v>2173</v>
      </c>
      <c r="P81" s="387">
        <v>2045</v>
      </c>
      <c r="Q81" s="387">
        <v>2690</v>
      </c>
      <c r="R81" s="387">
        <v>6877</v>
      </c>
      <c r="S81" s="387">
        <v>5036</v>
      </c>
      <c r="T81" s="387">
        <v>5274</v>
      </c>
    </row>
    <row r="82" spans="1:20" s="54" customFormat="1" ht="12.75" customHeight="1" outlineLevel="1">
      <c r="A82" s="69"/>
      <c r="B82" s="69"/>
      <c r="C82" s="69"/>
      <c r="D82" s="70" t="s">
        <v>139</v>
      </c>
      <c r="E82" s="404"/>
      <c r="F82" s="408"/>
      <c r="G82" s="387">
        <v>1652</v>
      </c>
      <c r="H82" s="388">
        <v>1789</v>
      </c>
      <c r="I82" s="387">
        <v>1232</v>
      </c>
      <c r="J82" s="387">
        <v>1184</v>
      </c>
      <c r="K82" s="387">
        <v>1848</v>
      </c>
      <c r="L82" s="387">
        <v>1858</v>
      </c>
      <c r="M82" s="387">
        <v>1985</v>
      </c>
      <c r="N82" s="387">
        <v>2259</v>
      </c>
      <c r="O82" s="387">
        <v>1220</v>
      </c>
      <c r="P82" s="387">
        <v>1383</v>
      </c>
      <c r="Q82" s="387">
        <v>1884</v>
      </c>
      <c r="R82" s="387">
        <v>2664</v>
      </c>
      <c r="S82" s="387">
        <v>2953</v>
      </c>
      <c r="T82" s="387">
        <v>1004</v>
      </c>
    </row>
    <row r="83" spans="1:20" s="54" customFormat="1" ht="12.75" customHeight="1" outlineLevel="1">
      <c r="A83" s="69"/>
      <c r="B83" s="69"/>
      <c r="C83" s="69"/>
      <c r="D83" s="70" t="s">
        <v>52</v>
      </c>
      <c r="E83" s="404"/>
      <c r="F83" s="408"/>
      <c r="G83" s="387">
        <v>1141</v>
      </c>
      <c r="H83" s="388">
        <v>889</v>
      </c>
      <c r="I83" s="387">
        <v>1079</v>
      </c>
      <c r="J83" s="387">
        <v>605</v>
      </c>
      <c r="K83" s="387">
        <v>991</v>
      </c>
      <c r="L83" s="387">
        <v>568</v>
      </c>
      <c r="M83" s="387">
        <v>864</v>
      </c>
      <c r="N83" s="387">
        <v>942</v>
      </c>
      <c r="O83" s="387">
        <v>949</v>
      </c>
      <c r="P83" s="387">
        <v>403</v>
      </c>
      <c r="Q83" s="387">
        <v>1116</v>
      </c>
      <c r="R83" s="387">
        <v>1300</v>
      </c>
      <c r="S83" s="387">
        <v>1050</v>
      </c>
      <c r="T83" s="387">
        <v>800</v>
      </c>
    </row>
    <row r="84" spans="1:20" s="54" customFormat="1" ht="12.75" customHeight="1" outlineLevel="1">
      <c r="A84" s="69"/>
      <c r="B84" s="69"/>
      <c r="C84" s="69"/>
      <c r="D84" s="70" t="s">
        <v>138</v>
      </c>
      <c r="E84" s="404"/>
      <c r="F84" s="408"/>
      <c r="G84" s="387">
        <v>126</v>
      </c>
      <c r="H84" s="388">
        <v>59</v>
      </c>
      <c r="I84" s="387">
        <v>19</v>
      </c>
      <c r="J84" s="387">
        <v>93</v>
      </c>
      <c r="K84" s="387">
        <v>126</v>
      </c>
      <c r="L84" s="387">
        <v>34</v>
      </c>
      <c r="M84" s="387">
        <v>129</v>
      </c>
      <c r="N84" s="387">
        <v>21</v>
      </c>
      <c r="O84" s="387">
        <v>99</v>
      </c>
      <c r="P84" s="387">
        <v>53</v>
      </c>
      <c r="Q84" s="387">
        <v>10</v>
      </c>
      <c r="R84" s="387">
        <v>73</v>
      </c>
      <c r="S84" s="387">
        <v>21</v>
      </c>
      <c r="T84" s="387">
        <v>28</v>
      </c>
    </row>
    <row r="85" spans="1:20" s="54" customFormat="1" ht="12.75" customHeight="1" outlineLevel="1">
      <c r="A85" s="69"/>
      <c r="B85" s="69"/>
      <c r="C85" s="69"/>
      <c r="D85" s="70" t="s">
        <v>137</v>
      </c>
      <c r="E85" s="404"/>
      <c r="F85" s="408"/>
      <c r="G85" s="387">
        <v>643</v>
      </c>
      <c r="H85" s="388">
        <v>689</v>
      </c>
      <c r="I85" s="387">
        <v>819</v>
      </c>
      <c r="J85" s="387">
        <v>1119</v>
      </c>
      <c r="K85" s="387">
        <v>714</v>
      </c>
      <c r="L85" s="387">
        <v>614</v>
      </c>
      <c r="M85" s="387">
        <v>751</v>
      </c>
      <c r="N85" s="387">
        <v>422</v>
      </c>
      <c r="O85" s="387">
        <v>778</v>
      </c>
      <c r="P85" s="387">
        <v>380</v>
      </c>
      <c r="Q85" s="387">
        <v>652</v>
      </c>
      <c r="R85" s="387">
        <v>641</v>
      </c>
      <c r="S85" s="387">
        <v>692</v>
      </c>
      <c r="T85" s="387">
        <v>690</v>
      </c>
    </row>
    <row r="86" spans="1:20" s="54" customFormat="1" ht="12.75" customHeight="1" outlineLevel="1">
      <c r="A86" s="69"/>
      <c r="B86" s="69"/>
      <c r="C86" s="69"/>
      <c r="D86" s="70" t="s">
        <v>51</v>
      </c>
      <c r="E86" s="404"/>
      <c r="F86" s="408"/>
      <c r="G86" s="387">
        <v>1133</v>
      </c>
      <c r="H86" s="388">
        <v>1390</v>
      </c>
      <c r="I86" s="387">
        <v>1327</v>
      </c>
      <c r="J86" s="387">
        <v>826</v>
      </c>
      <c r="K86" s="387">
        <v>1411</v>
      </c>
      <c r="L86" s="387">
        <v>1103</v>
      </c>
      <c r="M86" s="387">
        <v>1046</v>
      </c>
      <c r="N86" s="387">
        <v>1300</v>
      </c>
      <c r="O86" s="387">
        <v>863</v>
      </c>
      <c r="P86" s="387">
        <v>470</v>
      </c>
      <c r="Q86" s="387">
        <v>1931</v>
      </c>
      <c r="R86" s="387">
        <v>1357</v>
      </c>
      <c r="S86" s="387">
        <v>1222</v>
      </c>
      <c r="T86" s="387">
        <v>3825</v>
      </c>
    </row>
    <row r="87" spans="1:20" s="54" customFormat="1" ht="12.75" customHeight="1" outlineLevel="1">
      <c r="A87" s="69"/>
      <c r="B87" s="69"/>
      <c r="C87" s="69"/>
      <c r="D87" s="70" t="s">
        <v>49</v>
      </c>
      <c r="E87" s="404"/>
      <c r="F87" s="408"/>
      <c r="G87" s="387">
        <v>748</v>
      </c>
      <c r="H87" s="388">
        <v>429</v>
      </c>
      <c r="I87" s="387">
        <v>97</v>
      </c>
      <c r="J87" s="387">
        <v>994</v>
      </c>
      <c r="K87" s="387">
        <v>684</v>
      </c>
      <c r="L87" s="387">
        <v>963</v>
      </c>
      <c r="M87" s="387">
        <v>273</v>
      </c>
      <c r="N87" s="387">
        <v>320</v>
      </c>
      <c r="O87" s="387">
        <v>372</v>
      </c>
      <c r="P87" s="387">
        <v>519</v>
      </c>
      <c r="Q87" s="387">
        <v>38</v>
      </c>
      <c r="R87" s="387">
        <v>267</v>
      </c>
      <c r="S87" s="387">
        <v>224</v>
      </c>
      <c r="T87" s="387">
        <v>393</v>
      </c>
    </row>
    <row r="88" spans="1:20" s="54" customFormat="1" ht="25.5" customHeight="1" outlineLevel="1">
      <c r="A88" s="69"/>
      <c r="B88" s="69"/>
      <c r="C88" s="71" t="s">
        <v>48</v>
      </c>
      <c r="D88" s="71"/>
      <c r="E88" s="71"/>
      <c r="F88" s="405"/>
      <c r="G88" s="387">
        <v>13309</v>
      </c>
      <c r="H88" s="388">
        <v>10635</v>
      </c>
      <c r="I88" s="387">
        <v>7740</v>
      </c>
      <c r="J88" s="387">
        <v>6197</v>
      </c>
      <c r="K88" s="387">
        <v>14088</v>
      </c>
      <c r="L88" s="387">
        <v>7705</v>
      </c>
      <c r="M88" s="387">
        <v>8029</v>
      </c>
      <c r="N88" s="387">
        <v>6738</v>
      </c>
      <c r="O88" s="387">
        <v>9736</v>
      </c>
      <c r="P88" s="387">
        <v>10518</v>
      </c>
      <c r="Q88" s="387">
        <v>10961</v>
      </c>
      <c r="R88" s="387">
        <v>15241</v>
      </c>
      <c r="S88" s="387">
        <v>18497</v>
      </c>
      <c r="T88" s="387">
        <v>12167</v>
      </c>
    </row>
    <row r="89" spans="1:20" s="54" customFormat="1" ht="12.75" customHeight="1" outlineLevel="1">
      <c r="A89" s="69"/>
      <c r="B89" s="69"/>
      <c r="C89" s="69"/>
      <c r="D89" s="70" t="s">
        <v>136</v>
      </c>
      <c r="E89" s="404"/>
      <c r="F89" s="408"/>
      <c r="G89" s="387">
        <v>2201</v>
      </c>
      <c r="H89" s="388">
        <v>2123</v>
      </c>
      <c r="I89" s="387">
        <v>1812</v>
      </c>
      <c r="J89" s="387">
        <v>1004</v>
      </c>
      <c r="K89" s="387">
        <v>2586</v>
      </c>
      <c r="L89" s="387">
        <v>1239</v>
      </c>
      <c r="M89" s="387">
        <v>1372</v>
      </c>
      <c r="N89" s="387">
        <v>1720</v>
      </c>
      <c r="O89" s="387">
        <v>1512</v>
      </c>
      <c r="P89" s="387">
        <v>1834</v>
      </c>
      <c r="Q89" s="387">
        <v>1291</v>
      </c>
      <c r="R89" s="387">
        <v>3970</v>
      </c>
      <c r="S89" s="387">
        <v>3564</v>
      </c>
      <c r="T89" s="387">
        <v>3568</v>
      </c>
    </row>
    <row r="90" spans="1:20" s="54" customFormat="1" ht="12.75" customHeight="1" outlineLevel="1">
      <c r="A90" s="69"/>
      <c r="B90" s="69"/>
      <c r="C90" s="69"/>
      <c r="D90" s="70" t="s">
        <v>182</v>
      </c>
      <c r="E90" s="404"/>
      <c r="F90" s="408"/>
      <c r="G90" s="387">
        <v>1079</v>
      </c>
      <c r="H90" s="388">
        <v>602</v>
      </c>
      <c r="I90" s="387">
        <v>647</v>
      </c>
      <c r="J90" s="387">
        <v>219</v>
      </c>
      <c r="K90" s="387">
        <v>717</v>
      </c>
      <c r="L90" s="387">
        <v>490</v>
      </c>
      <c r="M90" s="387">
        <v>359</v>
      </c>
      <c r="N90" s="387">
        <v>87</v>
      </c>
      <c r="O90" s="387">
        <v>1071</v>
      </c>
      <c r="P90" s="387">
        <v>915</v>
      </c>
      <c r="Q90" s="387">
        <v>797</v>
      </c>
      <c r="R90" s="387">
        <v>907</v>
      </c>
      <c r="S90" s="387">
        <v>727</v>
      </c>
      <c r="T90" s="387">
        <v>292</v>
      </c>
    </row>
    <row r="91" spans="1:20" s="54" customFormat="1" ht="12.75" customHeight="1" outlineLevel="1">
      <c r="A91" s="69"/>
      <c r="B91" s="69"/>
      <c r="C91" s="69"/>
      <c r="D91" s="70" t="s">
        <v>134</v>
      </c>
      <c r="E91" s="404"/>
      <c r="F91" s="408"/>
      <c r="G91" s="387">
        <v>3878</v>
      </c>
      <c r="H91" s="388">
        <v>2609</v>
      </c>
      <c r="I91" s="387">
        <v>3073</v>
      </c>
      <c r="J91" s="387">
        <v>2616</v>
      </c>
      <c r="K91" s="387">
        <v>3752</v>
      </c>
      <c r="L91" s="387">
        <v>2009</v>
      </c>
      <c r="M91" s="387">
        <v>2829</v>
      </c>
      <c r="N91" s="387">
        <v>1408</v>
      </c>
      <c r="O91" s="387">
        <v>2195</v>
      </c>
      <c r="P91" s="387">
        <v>1966</v>
      </c>
      <c r="Q91" s="387">
        <v>1576</v>
      </c>
      <c r="R91" s="387">
        <v>2478</v>
      </c>
      <c r="S91" s="387">
        <v>3718</v>
      </c>
      <c r="T91" s="387">
        <v>3692</v>
      </c>
    </row>
    <row r="92" spans="1:20" s="54" customFormat="1" ht="12.75" customHeight="1" outlineLevel="1">
      <c r="A92" s="69"/>
      <c r="B92" s="69"/>
      <c r="C92" s="69"/>
      <c r="D92" s="70" t="s">
        <v>133</v>
      </c>
      <c r="E92" s="404"/>
      <c r="F92" s="408"/>
      <c r="G92" s="387">
        <v>6150</v>
      </c>
      <c r="H92" s="388">
        <v>5300</v>
      </c>
      <c r="I92" s="387">
        <v>2208</v>
      </c>
      <c r="J92" s="387">
        <v>2359</v>
      </c>
      <c r="K92" s="387">
        <v>7033</v>
      </c>
      <c r="L92" s="387">
        <v>3966</v>
      </c>
      <c r="M92" s="387">
        <v>3469</v>
      </c>
      <c r="N92" s="387">
        <v>3523</v>
      </c>
      <c r="O92" s="387">
        <v>4959</v>
      </c>
      <c r="P92" s="387">
        <v>5803</v>
      </c>
      <c r="Q92" s="387">
        <v>7297</v>
      </c>
      <c r="R92" s="387">
        <v>7887</v>
      </c>
      <c r="S92" s="387">
        <v>10488</v>
      </c>
      <c r="T92" s="387">
        <v>4615</v>
      </c>
    </row>
    <row r="93" spans="1:20" s="54" customFormat="1" ht="25.5" customHeight="1" outlineLevel="1">
      <c r="A93" s="69"/>
      <c r="B93" s="69"/>
      <c r="C93" s="71" t="s">
        <v>132</v>
      </c>
      <c r="D93" s="71"/>
      <c r="E93" s="71"/>
      <c r="F93" s="405"/>
      <c r="G93" s="387">
        <v>44281</v>
      </c>
      <c r="H93" s="388">
        <v>43301</v>
      </c>
      <c r="I93" s="387">
        <v>27432</v>
      </c>
      <c r="J93" s="387">
        <v>36587</v>
      </c>
      <c r="K93" s="387">
        <v>76284</v>
      </c>
      <c r="L93" s="387">
        <v>66256</v>
      </c>
      <c r="M93" s="387">
        <v>35014</v>
      </c>
      <c r="N93" s="387">
        <v>31920</v>
      </c>
      <c r="O93" s="387">
        <v>34154</v>
      </c>
      <c r="P93" s="387">
        <v>45202</v>
      </c>
      <c r="Q93" s="387">
        <v>39952</v>
      </c>
      <c r="R93" s="387">
        <v>35875</v>
      </c>
      <c r="S93" s="387">
        <v>53711</v>
      </c>
      <c r="T93" s="387">
        <v>37229</v>
      </c>
    </row>
    <row r="94" spans="1:20" s="54" customFormat="1" ht="12.75" customHeight="1" outlineLevel="1">
      <c r="A94" s="69"/>
      <c r="B94" s="69"/>
      <c r="C94" s="69"/>
      <c r="D94" s="70" t="s">
        <v>47</v>
      </c>
      <c r="E94" s="404"/>
      <c r="F94" s="408"/>
      <c r="G94" s="387">
        <v>2067</v>
      </c>
      <c r="H94" s="388">
        <v>1672</v>
      </c>
      <c r="I94" s="387">
        <v>242</v>
      </c>
      <c r="J94" s="387">
        <v>711</v>
      </c>
      <c r="K94" s="387">
        <v>2873</v>
      </c>
      <c r="L94" s="387">
        <v>336</v>
      </c>
      <c r="M94" s="387">
        <v>835</v>
      </c>
      <c r="N94" s="387">
        <v>57</v>
      </c>
      <c r="O94" s="387">
        <v>3348</v>
      </c>
      <c r="P94" s="387">
        <v>699</v>
      </c>
      <c r="Q94" s="387">
        <v>2796</v>
      </c>
      <c r="R94" s="387">
        <v>3105</v>
      </c>
      <c r="S94" s="387">
        <v>3009</v>
      </c>
      <c r="T94" s="387">
        <v>2053</v>
      </c>
    </row>
    <row r="95" spans="1:20" s="54" customFormat="1" ht="12.75" customHeight="1" outlineLevel="1">
      <c r="A95" s="69"/>
      <c r="B95" s="69"/>
      <c r="C95" s="69"/>
      <c r="D95" s="70" t="s">
        <v>131</v>
      </c>
      <c r="E95" s="404"/>
      <c r="F95" s="408"/>
      <c r="G95" s="387">
        <v>24394</v>
      </c>
      <c r="H95" s="388">
        <v>26915</v>
      </c>
      <c r="I95" s="387">
        <v>13253</v>
      </c>
      <c r="J95" s="387">
        <v>21980</v>
      </c>
      <c r="K95" s="387">
        <v>56888</v>
      </c>
      <c r="L95" s="387">
        <v>52754</v>
      </c>
      <c r="M95" s="387">
        <v>21218</v>
      </c>
      <c r="N95" s="387">
        <v>17022</v>
      </c>
      <c r="O95" s="387">
        <v>17516</v>
      </c>
      <c r="P95" s="387">
        <v>26266</v>
      </c>
      <c r="Q95" s="387">
        <v>22444</v>
      </c>
      <c r="R95" s="387">
        <v>21953</v>
      </c>
      <c r="S95" s="387">
        <v>33821</v>
      </c>
      <c r="T95" s="387">
        <v>17860</v>
      </c>
    </row>
    <row r="96" spans="1:20" s="54" customFormat="1" ht="12.75" customHeight="1" outlineLevel="1">
      <c r="A96" s="69"/>
      <c r="B96" s="69"/>
      <c r="C96" s="69"/>
      <c r="D96" s="70" t="s">
        <v>45</v>
      </c>
      <c r="E96" s="404"/>
      <c r="F96" s="408"/>
      <c r="G96" s="387">
        <v>17820</v>
      </c>
      <c r="H96" s="388">
        <v>14715</v>
      </c>
      <c r="I96" s="387">
        <v>13936</v>
      </c>
      <c r="J96" s="387">
        <v>13895</v>
      </c>
      <c r="K96" s="387">
        <v>16522</v>
      </c>
      <c r="L96" s="387">
        <v>13166</v>
      </c>
      <c r="M96" s="387">
        <v>12961</v>
      </c>
      <c r="N96" s="387">
        <v>14841</v>
      </c>
      <c r="O96" s="387">
        <v>13289</v>
      </c>
      <c r="P96" s="387">
        <v>18237</v>
      </c>
      <c r="Q96" s="387">
        <v>14713</v>
      </c>
      <c r="R96" s="387">
        <v>10817</v>
      </c>
      <c r="S96" s="387">
        <v>16880</v>
      </c>
      <c r="T96" s="387">
        <v>17315</v>
      </c>
    </row>
    <row r="97" spans="1:20" s="54" customFormat="1" ht="25.5" customHeight="1" outlineLevel="1">
      <c r="A97" s="69"/>
      <c r="B97" s="69"/>
      <c r="C97" s="71" t="s">
        <v>44</v>
      </c>
      <c r="D97" s="71"/>
      <c r="E97" s="71"/>
      <c r="F97" s="405"/>
      <c r="G97" s="387">
        <v>15505</v>
      </c>
      <c r="H97" s="388">
        <v>15413</v>
      </c>
      <c r="I97" s="387">
        <v>11602</v>
      </c>
      <c r="J97" s="387">
        <v>31913</v>
      </c>
      <c r="K97" s="387">
        <v>11851</v>
      </c>
      <c r="L97" s="387">
        <v>10899</v>
      </c>
      <c r="M97" s="387">
        <v>12892</v>
      </c>
      <c r="N97" s="387">
        <v>6962</v>
      </c>
      <c r="O97" s="387">
        <v>24380</v>
      </c>
      <c r="P97" s="387">
        <v>6868</v>
      </c>
      <c r="Q97" s="387">
        <v>7293</v>
      </c>
      <c r="R97" s="387">
        <v>12271</v>
      </c>
      <c r="S97" s="387">
        <v>37109</v>
      </c>
      <c r="T97" s="387">
        <v>10914</v>
      </c>
    </row>
    <row r="98" spans="1:20" s="54" customFormat="1" ht="12.75" customHeight="1" outlineLevel="1">
      <c r="A98" s="69"/>
      <c r="B98" s="69"/>
      <c r="C98" s="69"/>
      <c r="D98" s="70" t="s">
        <v>181</v>
      </c>
      <c r="E98" s="404"/>
      <c r="F98" s="408"/>
      <c r="G98" s="387">
        <v>12071</v>
      </c>
      <c r="H98" s="388">
        <v>12899</v>
      </c>
      <c r="I98" s="387">
        <v>10133</v>
      </c>
      <c r="J98" s="387">
        <v>31470</v>
      </c>
      <c r="K98" s="387">
        <v>6596</v>
      </c>
      <c r="L98" s="387">
        <v>9702</v>
      </c>
      <c r="M98" s="387">
        <v>11013</v>
      </c>
      <c r="N98" s="387">
        <v>6640</v>
      </c>
      <c r="O98" s="387">
        <v>23806</v>
      </c>
      <c r="P98" s="387">
        <v>4171</v>
      </c>
      <c r="Q98" s="387">
        <v>4699</v>
      </c>
      <c r="R98" s="387">
        <v>6824</v>
      </c>
      <c r="S98" s="387">
        <v>32302</v>
      </c>
      <c r="T98" s="387">
        <v>7431</v>
      </c>
    </row>
    <row r="99" spans="1:20" s="54" customFormat="1" ht="12.75" customHeight="1" outlineLevel="1">
      <c r="A99" s="69"/>
      <c r="B99" s="69"/>
      <c r="C99" s="69"/>
      <c r="D99" s="417" t="s">
        <v>42</v>
      </c>
      <c r="E99" s="418"/>
      <c r="F99" s="419"/>
      <c r="G99" s="387">
        <v>421</v>
      </c>
      <c r="H99" s="388">
        <v>298</v>
      </c>
      <c r="I99" s="387">
        <v>70</v>
      </c>
      <c r="J99" s="387">
        <v>443</v>
      </c>
      <c r="K99" s="387">
        <v>1955</v>
      </c>
      <c r="L99" s="387">
        <v>0</v>
      </c>
      <c r="M99" s="387">
        <v>155</v>
      </c>
      <c r="N99" s="387">
        <v>0</v>
      </c>
      <c r="O99" s="387">
        <v>48</v>
      </c>
      <c r="P99" s="387">
        <v>5</v>
      </c>
      <c r="Q99" s="387">
        <v>421</v>
      </c>
      <c r="R99" s="387">
        <v>58</v>
      </c>
      <c r="S99" s="387">
        <v>84</v>
      </c>
      <c r="T99" s="387">
        <v>334</v>
      </c>
    </row>
    <row r="100" spans="1:20" s="54" customFormat="1" ht="12.75" customHeight="1" outlineLevel="1">
      <c r="A100" s="69"/>
      <c r="B100" s="69"/>
      <c r="C100" s="69"/>
      <c r="D100" s="70" t="s">
        <v>41</v>
      </c>
      <c r="E100" s="404"/>
      <c r="F100" s="408"/>
      <c r="G100" s="387">
        <v>3013</v>
      </c>
      <c r="H100" s="388">
        <v>2216</v>
      </c>
      <c r="I100" s="387">
        <v>1400</v>
      </c>
      <c r="J100" s="387">
        <v>0</v>
      </c>
      <c r="K100" s="387">
        <v>3301</v>
      </c>
      <c r="L100" s="387">
        <v>1197</v>
      </c>
      <c r="M100" s="387">
        <v>1725</v>
      </c>
      <c r="N100" s="387">
        <v>322</v>
      </c>
      <c r="O100" s="387">
        <v>527</v>
      </c>
      <c r="P100" s="387">
        <v>2693</v>
      </c>
      <c r="Q100" s="387">
        <v>2172</v>
      </c>
      <c r="R100" s="387">
        <v>5389</v>
      </c>
      <c r="S100" s="387">
        <v>4723</v>
      </c>
      <c r="T100" s="387">
        <v>3149</v>
      </c>
    </row>
    <row r="101" spans="1:20" s="54" customFormat="1" ht="25.5" customHeight="1" outlineLevel="1">
      <c r="A101" s="69"/>
      <c r="B101" s="69"/>
      <c r="C101" s="71" t="s">
        <v>40</v>
      </c>
      <c r="D101" s="71"/>
      <c r="E101" s="71"/>
      <c r="F101" s="405"/>
      <c r="G101" s="387">
        <v>27337</v>
      </c>
      <c r="H101" s="388">
        <v>25597</v>
      </c>
      <c r="I101" s="387">
        <v>33349</v>
      </c>
      <c r="J101" s="387">
        <v>33020</v>
      </c>
      <c r="K101" s="387">
        <v>30950</v>
      </c>
      <c r="L101" s="387">
        <v>26554</v>
      </c>
      <c r="M101" s="387">
        <v>23470</v>
      </c>
      <c r="N101" s="387">
        <v>20417</v>
      </c>
      <c r="O101" s="387">
        <v>15517</v>
      </c>
      <c r="P101" s="387">
        <v>24747</v>
      </c>
      <c r="Q101" s="387">
        <v>23993</v>
      </c>
      <c r="R101" s="387">
        <v>19729</v>
      </c>
      <c r="S101" s="387">
        <v>25969</v>
      </c>
      <c r="T101" s="387">
        <v>29450</v>
      </c>
    </row>
    <row r="102" spans="1:20" s="54" customFormat="1" ht="12.75" customHeight="1" outlineLevel="1">
      <c r="A102" s="69"/>
      <c r="B102" s="69"/>
      <c r="C102" s="69"/>
      <c r="D102" s="70" t="s">
        <v>129</v>
      </c>
      <c r="E102" s="404"/>
      <c r="F102" s="408"/>
      <c r="G102" s="387">
        <v>3485</v>
      </c>
      <c r="H102" s="388">
        <v>1927</v>
      </c>
      <c r="I102" s="387">
        <v>1315</v>
      </c>
      <c r="J102" s="387">
        <v>4563</v>
      </c>
      <c r="K102" s="387">
        <v>3979</v>
      </c>
      <c r="L102" s="387">
        <v>626</v>
      </c>
      <c r="M102" s="387">
        <v>1622</v>
      </c>
      <c r="N102" s="387">
        <v>465</v>
      </c>
      <c r="O102" s="387">
        <v>857</v>
      </c>
      <c r="P102" s="387">
        <v>2869</v>
      </c>
      <c r="Q102" s="387">
        <v>4263</v>
      </c>
      <c r="R102" s="387">
        <v>49</v>
      </c>
      <c r="S102" s="387">
        <v>296</v>
      </c>
      <c r="T102" s="387">
        <v>2218</v>
      </c>
    </row>
    <row r="103" spans="1:20" s="54" customFormat="1" ht="12.75" customHeight="1" outlineLevel="1">
      <c r="A103" s="69"/>
      <c r="B103" s="69"/>
      <c r="C103" s="69"/>
      <c r="D103" s="70" t="s">
        <v>38</v>
      </c>
      <c r="E103" s="404"/>
      <c r="F103" s="408"/>
      <c r="G103" s="387">
        <v>5797</v>
      </c>
      <c r="H103" s="388">
        <v>7098</v>
      </c>
      <c r="I103" s="387">
        <v>13399</v>
      </c>
      <c r="J103" s="387">
        <v>7943</v>
      </c>
      <c r="K103" s="387">
        <v>7859</v>
      </c>
      <c r="L103" s="387">
        <v>7354</v>
      </c>
      <c r="M103" s="387">
        <v>7378</v>
      </c>
      <c r="N103" s="387">
        <v>5368</v>
      </c>
      <c r="O103" s="387">
        <v>3908</v>
      </c>
      <c r="P103" s="387">
        <v>6046</v>
      </c>
      <c r="Q103" s="387">
        <v>5904</v>
      </c>
      <c r="R103" s="387">
        <v>6521</v>
      </c>
      <c r="S103" s="387">
        <v>7470</v>
      </c>
      <c r="T103" s="387">
        <v>6032</v>
      </c>
    </row>
    <row r="104" spans="1:20" s="54" customFormat="1" ht="12.75" customHeight="1" outlineLevel="1">
      <c r="A104" s="69"/>
      <c r="B104" s="69"/>
      <c r="C104" s="69"/>
      <c r="D104" s="70" t="s">
        <v>128</v>
      </c>
      <c r="E104" s="404"/>
      <c r="F104" s="408"/>
      <c r="G104" s="387">
        <v>3279</v>
      </c>
      <c r="H104" s="388">
        <v>3078</v>
      </c>
      <c r="I104" s="387">
        <v>3158</v>
      </c>
      <c r="J104" s="387">
        <v>3118</v>
      </c>
      <c r="K104" s="387">
        <v>2834</v>
      </c>
      <c r="L104" s="387">
        <v>2812</v>
      </c>
      <c r="M104" s="387">
        <v>2295</v>
      </c>
      <c r="N104" s="387">
        <v>2543</v>
      </c>
      <c r="O104" s="387">
        <v>3302</v>
      </c>
      <c r="P104" s="387">
        <v>3732</v>
      </c>
      <c r="Q104" s="387">
        <v>2655</v>
      </c>
      <c r="R104" s="387">
        <v>3236</v>
      </c>
      <c r="S104" s="387">
        <v>3104</v>
      </c>
      <c r="T104" s="387">
        <v>4144</v>
      </c>
    </row>
    <row r="105" spans="1:20" s="54" customFormat="1" ht="12.75" customHeight="1" outlineLevel="1">
      <c r="A105" s="69"/>
      <c r="B105" s="69"/>
      <c r="C105" s="69"/>
      <c r="D105" s="70" t="s">
        <v>36</v>
      </c>
      <c r="E105" s="404"/>
      <c r="F105" s="408"/>
      <c r="G105" s="387">
        <v>14776</v>
      </c>
      <c r="H105" s="388">
        <v>13494</v>
      </c>
      <c r="I105" s="387">
        <v>15478</v>
      </c>
      <c r="J105" s="387">
        <v>17396</v>
      </c>
      <c r="K105" s="387">
        <v>16278</v>
      </c>
      <c r="L105" s="387">
        <v>15763</v>
      </c>
      <c r="M105" s="387">
        <v>12174</v>
      </c>
      <c r="N105" s="387">
        <v>12041</v>
      </c>
      <c r="O105" s="387">
        <v>7451</v>
      </c>
      <c r="P105" s="387">
        <v>12100</v>
      </c>
      <c r="Q105" s="387">
        <v>11172</v>
      </c>
      <c r="R105" s="387">
        <v>9922</v>
      </c>
      <c r="S105" s="387">
        <v>15099</v>
      </c>
      <c r="T105" s="387">
        <v>17055</v>
      </c>
    </row>
    <row r="106" spans="1:20" s="54" customFormat="1" ht="25.5" customHeight="1" outlineLevel="1">
      <c r="A106" s="69"/>
      <c r="B106" s="69"/>
      <c r="C106" s="71" t="s">
        <v>127</v>
      </c>
      <c r="D106" s="71"/>
      <c r="E106" s="71"/>
      <c r="F106" s="405"/>
      <c r="G106" s="387">
        <v>49453</v>
      </c>
      <c r="H106" s="388">
        <v>48167</v>
      </c>
      <c r="I106" s="387">
        <v>35130</v>
      </c>
      <c r="J106" s="387">
        <v>39167</v>
      </c>
      <c r="K106" s="387">
        <v>46243</v>
      </c>
      <c r="L106" s="387">
        <v>60298</v>
      </c>
      <c r="M106" s="387">
        <v>50456</v>
      </c>
      <c r="N106" s="387">
        <v>46563</v>
      </c>
      <c r="O106" s="387">
        <v>40196</v>
      </c>
      <c r="P106" s="387">
        <v>45730</v>
      </c>
      <c r="Q106" s="387">
        <v>72090</v>
      </c>
      <c r="R106" s="387">
        <v>43543</v>
      </c>
      <c r="S106" s="387">
        <v>50142</v>
      </c>
      <c r="T106" s="387">
        <v>48452</v>
      </c>
    </row>
    <row r="107" spans="1:20" s="54" customFormat="1" ht="12.75" customHeight="1" outlineLevel="1">
      <c r="A107" s="69"/>
      <c r="B107" s="69"/>
      <c r="C107" s="69"/>
      <c r="D107" s="70" t="s">
        <v>35</v>
      </c>
      <c r="E107" s="70"/>
      <c r="F107" s="334"/>
      <c r="G107" s="387">
        <v>24167</v>
      </c>
      <c r="H107" s="388">
        <v>22596</v>
      </c>
      <c r="I107" s="387">
        <v>16264</v>
      </c>
      <c r="J107" s="387">
        <v>20876</v>
      </c>
      <c r="K107" s="387">
        <v>19341</v>
      </c>
      <c r="L107" s="387">
        <v>26539</v>
      </c>
      <c r="M107" s="387">
        <v>26232</v>
      </c>
      <c r="N107" s="387">
        <v>24550</v>
      </c>
      <c r="O107" s="387">
        <v>19794</v>
      </c>
      <c r="P107" s="387">
        <v>20038</v>
      </c>
      <c r="Q107" s="387">
        <v>28044</v>
      </c>
      <c r="R107" s="387">
        <v>21061</v>
      </c>
      <c r="S107" s="387">
        <v>24253</v>
      </c>
      <c r="T107" s="387">
        <v>24162</v>
      </c>
    </row>
    <row r="108" spans="1:20" s="54" customFormat="1" ht="12.75" customHeight="1" outlineLevel="1">
      <c r="A108" s="69"/>
      <c r="B108" s="69"/>
      <c r="C108" s="69"/>
      <c r="D108" s="417" t="s">
        <v>267</v>
      </c>
      <c r="E108" s="417"/>
      <c r="F108" s="420"/>
      <c r="G108" s="387">
        <v>7025</v>
      </c>
      <c r="H108" s="388">
        <v>5767</v>
      </c>
      <c r="I108" s="387">
        <v>3824</v>
      </c>
      <c r="J108" s="387">
        <v>3327</v>
      </c>
      <c r="K108" s="387">
        <v>4393</v>
      </c>
      <c r="L108" s="387">
        <v>5733</v>
      </c>
      <c r="M108" s="387">
        <v>5255</v>
      </c>
      <c r="N108" s="387">
        <v>3380</v>
      </c>
      <c r="O108" s="387">
        <v>6099</v>
      </c>
      <c r="P108" s="387">
        <v>5418</v>
      </c>
      <c r="Q108" s="387">
        <v>8062</v>
      </c>
      <c r="R108" s="387">
        <v>9481</v>
      </c>
      <c r="S108" s="387">
        <v>6182</v>
      </c>
      <c r="T108" s="387">
        <v>8052</v>
      </c>
    </row>
    <row r="109" spans="1:20" s="54" customFormat="1" ht="12.75" customHeight="1" outlineLevel="1">
      <c r="A109" s="69"/>
      <c r="B109" s="69"/>
      <c r="C109" s="69"/>
      <c r="D109" s="70" t="s">
        <v>126</v>
      </c>
      <c r="E109" s="404"/>
      <c r="F109" s="408"/>
      <c r="G109" s="387">
        <v>12139</v>
      </c>
      <c r="H109" s="388">
        <v>9150</v>
      </c>
      <c r="I109" s="387">
        <v>11682</v>
      </c>
      <c r="J109" s="387">
        <v>10595</v>
      </c>
      <c r="K109" s="387">
        <v>12404</v>
      </c>
      <c r="L109" s="387">
        <v>6648</v>
      </c>
      <c r="M109" s="387">
        <v>8559</v>
      </c>
      <c r="N109" s="387">
        <v>8696</v>
      </c>
      <c r="O109" s="387">
        <v>5959</v>
      </c>
      <c r="P109" s="387">
        <v>8463</v>
      </c>
      <c r="Q109" s="387">
        <v>7370</v>
      </c>
      <c r="R109" s="387">
        <v>7210</v>
      </c>
      <c r="S109" s="387">
        <v>10679</v>
      </c>
      <c r="T109" s="387">
        <v>11533</v>
      </c>
    </row>
    <row r="110" spans="1:20" s="54" customFormat="1" ht="12.75" customHeight="1" outlineLevel="1">
      <c r="A110" s="69"/>
      <c r="B110" s="69"/>
      <c r="C110" s="69"/>
      <c r="D110" s="70" t="s">
        <v>125</v>
      </c>
      <c r="E110" s="404"/>
      <c r="F110" s="408"/>
      <c r="G110" s="387">
        <v>6122</v>
      </c>
      <c r="H110" s="388">
        <v>10654</v>
      </c>
      <c r="I110" s="387">
        <v>3360</v>
      </c>
      <c r="J110" s="387">
        <v>4368</v>
      </c>
      <c r="K110" s="387">
        <v>10105</v>
      </c>
      <c r="L110" s="387">
        <v>21379</v>
      </c>
      <c r="M110" s="387">
        <v>10410</v>
      </c>
      <c r="N110" s="387">
        <v>9936</v>
      </c>
      <c r="O110" s="387">
        <v>8345</v>
      </c>
      <c r="P110" s="387">
        <v>11811</v>
      </c>
      <c r="Q110" s="387">
        <v>28613</v>
      </c>
      <c r="R110" s="387">
        <v>5791</v>
      </c>
      <c r="S110" s="387">
        <v>9027</v>
      </c>
      <c r="T110" s="387">
        <v>4706</v>
      </c>
    </row>
    <row r="111" spans="1:20" s="54" customFormat="1" ht="12.75" customHeight="1" outlineLevel="1">
      <c r="A111" s="69"/>
      <c r="B111" s="69"/>
      <c r="C111" s="69"/>
      <c r="D111" s="69"/>
      <c r="E111" s="123"/>
      <c r="F111" s="86"/>
      <c r="G111" s="387"/>
      <c r="H111" s="388"/>
      <c r="I111" s="387"/>
      <c r="J111" s="387"/>
      <c r="K111" s="387"/>
      <c r="L111" s="387"/>
      <c r="M111" s="387"/>
      <c r="N111" s="387"/>
      <c r="O111" s="387"/>
      <c r="P111" s="387"/>
      <c r="Q111" s="387"/>
      <c r="R111" s="387"/>
      <c r="S111" s="387"/>
      <c r="T111" s="387"/>
    </row>
    <row r="112" spans="1:20" s="54" customFormat="1" ht="12.75" customHeight="1" outlineLevel="1">
      <c r="A112" s="69"/>
      <c r="B112" s="70" t="s">
        <v>180</v>
      </c>
      <c r="C112" s="70"/>
      <c r="D112" s="70"/>
      <c r="E112" s="70"/>
      <c r="F112" s="334"/>
      <c r="G112" s="387">
        <v>21296</v>
      </c>
      <c r="H112" s="388">
        <v>27950</v>
      </c>
      <c r="I112" s="387">
        <v>16006</v>
      </c>
      <c r="J112" s="387">
        <v>39962</v>
      </c>
      <c r="K112" s="387">
        <v>22419</v>
      </c>
      <c r="L112" s="387">
        <v>34774</v>
      </c>
      <c r="M112" s="387">
        <v>26406</v>
      </c>
      <c r="N112" s="387">
        <v>20710</v>
      </c>
      <c r="O112" s="387">
        <v>34900</v>
      </c>
      <c r="P112" s="387">
        <v>18889</v>
      </c>
      <c r="Q112" s="387">
        <v>36943</v>
      </c>
      <c r="R112" s="387">
        <v>19285</v>
      </c>
      <c r="S112" s="387">
        <v>47939</v>
      </c>
      <c r="T112" s="387">
        <v>17167</v>
      </c>
    </row>
    <row r="113" spans="1:20" s="54" customFormat="1" ht="12.75" customHeight="1" outlineLevel="1">
      <c r="A113" s="190"/>
      <c r="B113" s="410" t="s">
        <v>179</v>
      </c>
      <c r="C113" s="410"/>
      <c r="D113" s="410"/>
      <c r="E113" s="410"/>
      <c r="F113" s="411"/>
      <c r="G113" s="396">
        <v>28447</v>
      </c>
      <c r="H113" s="395">
        <v>27301</v>
      </c>
      <c r="I113" s="396">
        <v>32236</v>
      </c>
      <c r="J113" s="396">
        <v>35015</v>
      </c>
      <c r="K113" s="396">
        <v>35027</v>
      </c>
      <c r="L113" s="396">
        <v>27853</v>
      </c>
      <c r="M113" s="396">
        <v>25857</v>
      </c>
      <c r="N113" s="396">
        <v>23230</v>
      </c>
      <c r="O113" s="396">
        <v>16964</v>
      </c>
      <c r="P113" s="396">
        <v>25707</v>
      </c>
      <c r="Q113" s="396">
        <v>25665</v>
      </c>
      <c r="R113" s="396">
        <v>22640</v>
      </c>
      <c r="S113" s="396">
        <v>27866</v>
      </c>
      <c r="T113" s="396">
        <v>29555</v>
      </c>
    </row>
    <row r="114" spans="1:20" s="55" customFormat="1" ht="12.75" customHeight="1">
      <c r="A114" s="69"/>
      <c r="B114" s="409" t="s">
        <v>178</v>
      </c>
      <c r="C114" s="409"/>
      <c r="D114" s="409"/>
      <c r="E114" s="409"/>
      <c r="F114" s="372"/>
      <c r="G114" s="397">
        <v>106305</v>
      </c>
      <c r="H114" s="398">
        <v>116883</v>
      </c>
      <c r="I114" s="389">
        <v>69266</v>
      </c>
      <c r="J114" s="389">
        <v>84723</v>
      </c>
      <c r="K114" s="389">
        <v>83598</v>
      </c>
      <c r="L114" s="389">
        <v>122404</v>
      </c>
      <c r="M114" s="389">
        <v>127244</v>
      </c>
      <c r="N114" s="389">
        <v>133054</v>
      </c>
      <c r="O114" s="389">
        <v>136904</v>
      </c>
      <c r="P114" s="389">
        <v>102110</v>
      </c>
      <c r="Q114" s="389">
        <v>95437</v>
      </c>
      <c r="R114" s="389">
        <v>110186</v>
      </c>
      <c r="S114" s="389">
        <v>103547</v>
      </c>
      <c r="T114" s="389">
        <v>234125</v>
      </c>
    </row>
    <row r="115" spans="1:20" s="54" customFormat="1" ht="12.75" customHeight="1">
      <c r="A115" s="69"/>
      <c r="B115" s="69"/>
      <c r="C115" s="70" t="s">
        <v>177</v>
      </c>
      <c r="D115" s="70"/>
      <c r="E115" s="70"/>
      <c r="F115" s="334"/>
      <c r="G115" s="399">
        <v>15175</v>
      </c>
      <c r="H115" s="388">
        <v>18116</v>
      </c>
      <c r="I115" s="387">
        <v>6774</v>
      </c>
      <c r="J115" s="387">
        <v>13943</v>
      </c>
      <c r="K115" s="387">
        <v>12746</v>
      </c>
      <c r="L115" s="387">
        <v>15918</v>
      </c>
      <c r="M115" s="387">
        <v>13662</v>
      </c>
      <c r="N115" s="387">
        <v>27709</v>
      </c>
      <c r="O115" s="387">
        <v>30161</v>
      </c>
      <c r="P115" s="387">
        <v>9870</v>
      </c>
      <c r="Q115" s="387">
        <v>12277</v>
      </c>
      <c r="R115" s="387">
        <v>12837</v>
      </c>
      <c r="S115" s="387">
        <v>13153</v>
      </c>
      <c r="T115" s="387">
        <v>48343</v>
      </c>
    </row>
    <row r="116" spans="1:20" s="54" customFormat="1" ht="12.75" customHeight="1">
      <c r="A116" s="69"/>
      <c r="B116" s="69"/>
      <c r="C116" s="70" t="s">
        <v>176</v>
      </c>
      <c r="D116" s="70"/>
      <c r="E116" s="70"/>
      <c r="F116" s="334"/>
      <c r="G116" s="399">
        <v>20175</v>
      </c>
      <c r="H116" s="388">
        <v>21034</v>
      </c>
      <c r="I116" s="387">
        <v>15282</v>
      </c>
      <c r="J116" s="387">
        <v>17368</v>
      </c>
      <c r="K116" s="387">
        <v>17421</v>
      </c>
      <c r="L116" s="387">
        <v>18605</v>
      </c>
      <c r="M116" s="387">
        <v>20298</v>
      </c>
      <c r="N116" s="387">
        <v>25790</v>
      </c>
      <c r="O116" s="387">
        <v>20377</v>
      </c>
      <c r="P116" s="387">
        <v>22693</v>
      </c>
      <c r="Q116" s="387">
        <v>20522</v>
      </c>
      <c r="R116" s="387">
        <v>25382</v>
      </c>
      <c r="S116" s="387">
        <v>24684</v>
      </c>
      <c r="T116" s="387">
        <v>23986</v>
      </c>
    </row>
    <row r="117" spans="1:20" s="54" customFormat="1" ht="12.75" customHeight="1">
      <c r="A117" s="69"/>
      <c r="B117" s="69"/>
      <c r="C117" s="70" t="s">
        <v>175</v>
      </c>
      <c r="D117" s="70"/>
      <c r="E117" s="70"/>
      <c r="F117" s="334"/>
      <c r="G117" s="399">
        <v>8664</v>
      </c>
      <c r="H117" s="388">
        <v>8090</v>
      </c>
      <c r="I117" s="387">
        <v>446</v>
      </c>
      <c r="J117" s="387">
        <v>1730</v>
      </c>
      <c r="K117" s="387">
        <v>7238</v>
      </c>
      <c r="L117" s="387">
        <v>30775</v>
      </c>
      <c r="M117" s="387">
        <v>36593</v>
      </c>
      <c r="N117" s="387">
        <v>631</v>
      </c>
      <c r="O117" s="387">
        <v>5722</v>
      </c>
      <c r="P117" s="387">
        <v>6771</v>
      </c>
      <c r="Q117" s="387">
        <v>2083</v>
      </c>
      <c r="R117" s="387">
        <v>1513</v>
      </c>
      <c r="S117" s="387">
        <v>443</v>
      </c>
      <c r="T117" s="387">
        <v>3137</v>
      </c>
    </row>
    <row r="118" spans="1:20" s="54" customFormat="1" ht="12.75" customHeight="1">
      <c r="A118" s="69"/>
      <c r="B118" s="69"/>
      <c r="C118" s="70" t="s">
        <v>174</v>
      </c>
      <c r="D118" s="70"/>
      <c r="E118" s="70"/>
      <c r="F118" s="334"/>
      <c r="G118" s="399">
        <v>62213</v>
      </c>
      <c r="H118" s="388">
        <v>69572</v>
      </c>
      <c r="I118" s="387">
        <v>46726</v>
      </c>
      <c r="J118" s="387">
        <v>51310</v>
      </c>
      <c r="K118" s="387">
        <v>46099</v>
      </c>
      <c r="L118" s="387">
        <v>56862</v>
      </c>
      <c r="M118" s="387">
        <v>56594</v>
      </c>
      <c r="N118" s="387">
        <v>78923</v>
      </c>
      <c r="O118" s="387">
        <v>80644</v>
      </c>
      <c r="P118" s="387">
        <v>62776</v>
      </c>
      <c r="Q118" s="387">
        <v>60554</v>
      </c>
      <c r="R118" s="387">
        <v>70454</v>
      </c>
      <c r="S118" s="387">
        <v>65258</v>
      </c>
      <c r="T118" s="387">
        <v>158659</v>
      </c>
    </row>
    <row r="119" spans="1:20" s="54" customFormat="1" ht="12.75" customHeight="1">
      <c r="A119" s="69"/>
      <c r="B119" s="69"/>
      <c r="C119" s="70" t="s">
        <v>173</v>
      </c>
      <c r="D119" s="70"/>
      <c r="E119" s="70"/>
      <c r="F119" s="334"/>
      <c r="G119" s="399">
        <v>79</v>
      </c>
      <c r="H119" s="388">
        <v>71</v>
      </c>
      <c r="I119" s="387">
        <v>39</v>
      </c>
      <c r="J119" s="387">
        <v>374</v>
      </c>
      <c r="K119" s="387">
        <v>94</v>
      </c>
      <c r="L119" s="387">
        <v>244</v>
      </c>
      <c r="M119" s="387">
        <v>96</v>
      </c>
      <c r="N119" s="387">
        <v>0</v>
      </c>
      <c r="O119" s="387">
        <v>0</v>
      </c>
      <c r="P119" s="387">
        <v>0</v>
      </c>
      <c r="Q119" s="387">
        <v>0</v>
      </c>
      <c r="R119" s="387">
        <v>0</v>
      </c>
      <c r="S119" s="387">
        <v>9</v>
      </c>
      <c r="T119" s="387">
        <v>0</v>
      </c>
    </row>
    <row r="120" spans="1:20" s="55" customFormat="1" ht="25.5" customHeight="1">
      <c r="A120" s="416" t="s">
        <v>264</v>
      </c>
      <c r="B120" s="406"/>
      <c r="C120" s="406"/>
      <c r="D120" s="406"/>
      <c r="E120" s="406"/>
      <c r="F120" s="407"/>
      <c r="G120" s="390">
        <v>651579</v>
      </c>
      <c r="H120" s="388">
        <v>667918</v>
      </c>
      <c r="I120" s="387">
        <v>511502</v>
      </c>
      <c r="J120" s="387">
        <v>652455</v>
      </c>
      <c r="K120" s="387">
        <v>601300</v>
      </c>
      <c r="L120" s="387">
        <v>681594</v>
      </c>
      <c r="M120" s="387">
        <v>550418</v>
      </c>
      <c r="N120" s="387">
        <v>792673</v>
      </c>
      <c r="O120" s="387">
        <v>684952</v>
      </c>
      <c r="P120" s="387">
        <v>614494</v>
      </c>
      <c r="Q120" s="387">
        <v>509350</v>
      </c>
      <c r="R120" s="387">
        <v>658308</v>
      </c>
      <c r="S120" s="387">
        <v>544171</v>
      </c>
      <c r="T120" s="387">
        <v>1213801</v>
      </c>
    </row>
    <row r="121" spans="1:20" s="55" customFormat="1" ht="12.75" customHeight="1">
      <c r="A121" s="69"/>
      <c r="B121" s="70" t="s">
        <v>172</v>
      </c>
      <c r="C121" s="70"/>
      <c r="D121" s="70"/>
      <c r="E121" s="70"/>
      <c r="F121" s="334"/>
      <c r="G121" s="399">
        <v>523232</v>
      </c>
      <c r="H121" s="388">
        <v>526437</v>
      </c>
      <c r="I121" s="387">
        <v>386121</v>
      </c>
      <c r="J121" s="387">
        <v>540342</v>
      </c>
      <c r="K121" s="387">
        <v>407743</v>
      </c>
      <c r="L121" s="387">
        <v>537991</v>
      </c>
      <c r="M121" s="387">
        <v>418201</v>
      </c>
      <c r="N121" s="387">
        <v>628469</v>
      </c>
      <c r="O121" s="387">
        <v>536651</v>
      </c>
      <c r="P121" s="387">
        <v>500826</v>
      </c>
      <c r="Q121" s="387">
        <v>384184</v>
      </c>
      <c r="R121" s="387">
        <v>523732</v>
      </c>
      <c r="S121" s="387">
        <v>395871</v>
      </c>
      <c r="T121" s="387">
        <v>1057116</v>
      </c>
    </row>
    <row r="122" spans="1:20" s="55" customFormat="1" ht="12.75" customHeight="1">
      <c r="A122" s="69"/>
      <c r="B122" s="70" t="s">
        <v>323</v>
      </c>
      <c r="C122" s="70"/>
      <c r="D122" s="70"/>
      <c r="E122" s="70"/>
      <c r="F122" s="334"/>
      <c r="G122" s="399">
        <v>25819</v>
      </c>
      <c r="H122" s="388">
        <v>33477</v>
      </c>
      <c r="I122" s="387">
        <v>31273</v>
      </c>
      <c r="J122" s="387">
        <v>28296</v>
      </c>
      <c r="K122" s="387">
        <v>45708</v>
      </c>
      <c r="L122" s="387">
        <v>33385</v>
      </c>
      <c r="M122" s="387">
        <v>34531</v>
      </c>
      <c r="N122" s="387">
        <v>45795</v>
      </c>
      <c r="O122" s="387">
        <v>35607</v>
      </c>
      <c r="P122" s="387">
        <v>29380</v>
      </c>
      <c r="Q122" s="387">
        <v>29704</v>
      </c>
      <c r="R122" s="387">
        <v>26661</v>
      </c>
      <c r="S122" s="387">
        <v>38241</v>
      </c>
      <c r="T122" s="387">
        <v>23141</v>
      </c>
    </row>
    <row r="123" spans="1:20" s="55" customFormat="1" ht="12.75" customHeight="1">
      <c r="A123" s="69"/>
      <c r="B123" s="70" t="s">
        <v>171</v>
      </c>
      <c r="C123" s="70"/>
      <c r="D123" s="70"/>
      <c r="E123" s="70"/>
      <c r="F123" s="334"/>
      <c r="G123" s="399">
        <v>868</v>
      </c>
      <c r="H123" s="388">
        <v>1087</v>
      </c>
      <c r="I123" s="387">
        <v>867</v>
      </c>
      <c r="J123" s="387">
        <v>1936</v>
      </c>
      <c r="K123" s="387">
        <v>1802</v>
      </c>
      <c r="L123" s="387">
        <v>1733</v>
      </c>
      <c r="M123" s="387">
        <v>1699</v>
      </c>
      <c r="N123" s="387">
        <v>2086</v>
      </c>
      <c r="O123" s="387">
        <v>1230</v>
      </c>
      <c r="P123" s="387">
        <v>118</v>
      </c>
      <c r="Q123" s="387">
        <v>123</v>
      </c>
      <c r="R123" s="387">
        <v>470</v>
      </c>
      <c r="S123" s="387">
        <v>461</v>
      </c>
      <c r="T123" s="387">
        <v>516</v>
      </c>
    </row>
    <row r="124" spans="1:20" s="55" customFormat="1" ht="12.75" customHeight="1">
      <c r="A124" s="69"/>
      <c r="B124" s="70" t="s">
        <v>170</v>
      </c>
      <c r="C124" s="70"/>
      <c r="D124" s="70"/>
      <c r="E124" s="70"/>
      <c r="F124" s="334"/>
      <c r="G124" s="399">
        <v>19813</v>
      </c>
      <c r="H124" s="388">
        <v>43313</v>
      </c>
      <c r="I124" s="387">
        <v>40490</v>
      </c>
      <c r="J124" s="387">
        <v>37294</v>
      </c>
      <c r="K124" s="387">
        <v>49993</v>
      </c>
      <c r="L124" s="387">
        <v>41436</v>
      </c>
      <c r="M124" s="387">
        <v>37482</v>
      </c>
      <c r="N124" s="387">
        <v>42898</v>
      </c>
      <c r="O124" s="387">
        <v>53153</v>
      </c>
      <c r="P124" s="387">
        <v>36569</v>
      </c>
      <c r="Q124" s="387">
        <v>34466</v>
      </c>
      <c r="R124" s="387">
        <v>39530</v>
      </c>
      <c r="S124" s="387">
        <v>41706</v>
      </c>
      <c r="T124" s="387">
        <v>64742</v>
      </c>
    </row>
    <row r="125" spans="1:20" s="55" customFormat="1" ht="12.75" customHeight="1">
      <c r="A125" s="69"/>
      <c r="B125" s="70" t="s">
        <v>169</v>
      </c>
      <c r="C125" s="70"/>
      <c r="D125" s="70"/>
      <c r="E125" s="70"/>
      <c r="F125" s="334"/>
      <c r="G125" s="399">
        <v>2234</v>
      </c>
      <c r="H125" s="388">
        <v>5391</v>
      </c>
      <c r="I125" s="387">
        <v>1417</v>
      </c>
      <c r="J125" s="387">
        <v>4540</v>
      </c>
      <c r="K125" s="387">
        <v>5728</v>
      </c>
      <c r="L125" s="387">
        <v>4929</v>
      </c>
      <c r="M125" s="387">
        <v>9288</v>
      </c>
      <c r="N125" s="387">
        <v>17639</v>
      </c>
      <c r="O125" s="387">
        <v>10606</v>
      </c>
      <c r="P125" s="387">
        <v>3157</v>
      </c>
      <c r="Q125" s="387">
        <v>2407</v>
      </c>
      <c r="R125" s="387">
        <v>1773</v>
      </c>
      <c r="S125" s="387">
        <v>1507</v>
      </c>
      <c r="T125" s="387">
        <v>1699</v>
      </c>
    </row>
    <row r="126" spans="1:20" s="55" customFormat="1" ht="12.75" customHeight="1">
      <c r="A126" s="69"/>
      <c r="B126" s="193" t="s">
        <v>393</v>
      </c>
      <c r="C126" s="69"/>
      <c r="D126" s="69"/>
      <c r="E126" s="69"/>
      <c r="F126" s="334"/>
      <c r="G126" s="400">
        <v>59701</v>
      </c>
      <c r="H126" s="388">
        <v>58142</v>
      </c>
      <c r="I126" s="392">
        <v>51312</v>
      </c>
      <c r="J126" s="392">
        <v>40047</v>
      </c>
      <c r="K126" s="392">
        <v>90283</v>
      </c>
      <c r="L126" s="392">
        <v>62119</v>
      </c>
      <c r="M126" s="392">
        <v>49117</v>
      </c>
      <c r="N126" s="392">
        <v>55787</v>
      </c>
      <c r="O126" s="392">
        <v>47706</v>
      </c>
      <c r="P126" s="392">
        <v>44444</v>
      </c>
      <c r="Q126" s="392">
        <v>58057</v>
      </c>
      <c r="R126" s="392">
        <v>66107</v>
      </c>
      <c r="S126" s="392">
        <v>66367</v>
      </c>
      <c r="T126" s="392">
        <v>66354</v>
      </c>
    </row>
    <row r="127" spans="1:20" s="55" customFormat="1" ht="12.75" customHeight="1">
      <c r="A127" s="69"/>
      <c r="B127" s="70" t="s">
        <v>168</v>
      </c>
      <c r="C127" s="70"/>
      <c r="D127" s="70"/>
      <c r="E127" s="70"/>
      <c r="F127" s="334"/>
      <c r="G127" s="399">
        <v>19630</v>
      </c>
      <c r="H127" s="388">
        <v>0</v>
      </c>
      <c r="I127" s="387">
        <v>0</v>
      </c>
      <c r="J127" s="387">
        <v>0</v>
      </c>
      <c r="K127" s="387">
        <v>0</v>
      </c>
      <c r="L127" s="387">
        <v>0</v>
      </c>
      <c r="M127" s="387">
        <v>0</v>
      </c>
      <c r="N127" s="387">
        <v>0</v>
      </c>
      <c r="O127" s="387">
        <v>0</v>
      </c>
      <c r="P127" s="387">
        <v>0</v>
      </c>
      <c r="Q127" s="387">
        <v>0</v>
      </c>
      <c r="R127" s="387">
        <v>0</v>
      </c>
      <c r="S127" s="387">
        <v>0</v>
      </c>
      <c r="T127" s="387">
        <v>0</v>
      </c>
    </row>
    <row r="128" spans="1:20" s="55" customFormat="1" ht="12.75" customHeight="1">
      <c r="A128" s="69"/>
      <c r="B128" s="70" t="s">
        <v>167</v>
      </c>
      <c r="C128" s="70"/>
      <c r="D128" s="70"/>
      <c r="E128" s="70"/>
      <c r="F128" s="334"/>
      <c r="G128" s="399">
        <v>281</v>
      </c>
      <c r="H128" s="388">
        <v>72</v>
      </c>
      <c r="I128" s="387">
        <v>22</v>
      </c>
      <c r="J128" s="387">
        <v>0</v>
      </c>
      <c r="K128" s="387">
        <v>43</v>
      </c>
      <c r="L128" s="387">
        <v>0</v>
      </c>
      <c r="M128" s="387">
        <v>101</v>
      </c>
      <c r="N128" s="387">
        <v>0</v>
      </c>
      <c r="O128" s="387">
        <v>0</v>
      </c>
      <c r="P128" s="387">
        <v>0</v>
      </c>
      <c r="Q128" s="387">
        <v>409</v>
      </c>
      <c r="R128" s="387">
        <v>35</v>
      </c>
      <c r="S128" s="387">
        <v>18</v>
      </c>
      <c r="T128" s="387">
        <v>231</v>
      </c>
    </row>
    <row r="129" spans="1:20" s="55" customFormat="1" ht="25.5" customHeight="1">
      <c r="A129" s="71" t="s">
        <v>166</v>
      </c>
      <c r="B129" s="71"/>
      <c r="C129" s="71"/>
      <c r="D129" s="71"/>
      <c r="E129" s="71"/>
      <c r="F129" s="405"/>
      <c r="G129" s="390">
        <v>70605</v>
      </c>
      <c r="H129" s="388">
        <v>93913</v>
      </c>
      <c r="I129" s="387">
        <v>97567</v>
      </c>
      <c r="J129" s="387">
        <v>152229</v>
      </c>
      <c r="K129" s="387">
        <v>157756</v>
      </c>
      <c r="L129" s="387">
        <v>133312</v>
      </c>
      <c r="M129" s="387">
        <v>37705</v>
      </c>
      <c r="N129" s="387">
        <v>49231</v>
      </c>
      <c r="O129" s="387">
        <v>63862</v>
      </c>
      <c r="P129" s="387">
        <v>65250</v>
      </c>
      <c r="Q129" s="387">
        <v>72192</v>
      </c>
      <c r="R129" s="387">
        <v>67108</v>
      </c>
      <c r="S129" s="387">
        <v>51077</v>
      </c>
      <c r="T129" s="387">
        <v>179667</v>
      </c>
    </row>
    <row r="130" spans="1:20" s="55" customFormat="1" ht="12.75" customHeight="1">
      <c r="A130" s="84"/>
      <c r="B130" s="84"/>
      <c r="C130" s="84"/>
      <c r="D130" s="84"/>
      <c r="E130" s="84"/>
      <c r="F130" s="85"/>
      <c r="G130" s="401"/>
      <c r="H130" s="388"/>
      <c r="I130" s="387"/>
      <c r="J130" s="387"/>
      <c r="K130" s="387"/>
      <c r="L130" s="387"/>
      <c r="M130" s="387"/>
      <c r="N130" s="387"/>
      <c r="O130" s="387"/>
      <c r="P130" s="387"/>
      <c r="Q130" s="387"/>
      <c r="R130" s="387"/>
      <c r="S130" s="387"/>
      <c r="T130" s="387"/>
    </row>
    <row r="131" spans="1:20" s="55" customFormat="1" ht="12.75" customHeight="1">
      <c r="A131" s="70" t="s">
        <v>165</v>
      </c>
      <c r="B131" s="70"/>
      <c r="C131" s="70"/>
      <c r="D131" s="70"/>
      <c r="E131" s="70"/>
      <c r="F131" s="334"/>
      <c r="G131" s="390">
        <v>514865</v>
      </c>
      <c r="H131" s="391">
        <v>521799</v>
      </c>
      <c r="I131" s="387">
        <v>375661</v>
      </c>
      <c r="J131" s="387">
        <v>539780</v>
      </c>
      <c r="K131" s="387">
        <v>407202</v>
      </c>
      <c r="L131" s="387">
        <v>492663</v>
      </c>
      <c r="M131" s="387">
        <v>394168</v>
      </c>
      <c r="N131" s="387">
        <v>642477</v>
      </c>
      <c r="O131" s="387">
        <v>547002</v>
      </c>
      <c r="P131" s="387">
        <v>499671</v>
      </c>
      <c r="Q131" s="387">
        <v>394170</v>
      </c>
      <c r="R131" s="387">
        <v>518785</v>
      </c>
      <c r="S131" s="387">
        <v>397167</v>
      </c>
      <c r="T131" s="387">
        <v>1052847</v>
      </c>
    </row>
    <row r="132" spans="1:20" s="55" customFormat="1" ht="12.75" customHeight="1">
      <c r="A132" s="70" t="s">
        <v>164</v>
      </c>
      <c r="B132" s="70"/>
      <c r="C132" s="70"/>
      <c r="D132" s="70"/>
      <c r="E132" s="70"/>
      <c r="F132" s="334"/>
      <c r="G132" s="390">
        <v>224400</v>
      </c>
      <c r="H132" s="388">
        <v>234352</v>
      </c>
      <c r="I132" s="387">
        <v>135779</v>
      </c>
      <c r="J132" s="387">
        <v>254258</v>
      </c>
      <c r="K132" s="387">
        <v>92485</v>
      </c>
      <c r="L132" s="387">
        <v>196820</v>
      </c>
      <c r="M132" s="387">
        <v>136855</v>
      </c>
      <c r="N132" s="387">
        <v>393842</v>
      </c>
      <c r="O132" s="387">
        <v>293278</v>
      </c>
      <c r="P132" s="387">
        <v>208693</v>
      </c>
      <c r="Q132" s="387">
        <v>5115</v>
      </c>
      <c r="R132" s="387">
        <v>256055</v>
      </c>
      <c r="S132" s="387">
        <v>87873</v>
      </c>
      <c r="T132" s="387">
        <v>751168</v>
      </c>
    </row>
    <row r="133" spans="1:20" s="55" customFormat="1" ht="12.75" customHeight="1">
      <c r="A133" s="69"/>
      <c r="B133" s="70" t="s">
        <v>163</v>
      </c>
      <c r="C133" s="70"/>
      <c r="D133" s="70"/>
      <c r="E133" s="70"/>
      <c r="F133" s="334"/>
      <c r="G133" s="399">
        <v>207901</v>
      </c>
      <c r="H133" s="388">
        <v>203532</v>
      </c>
      <c r="I133" s="387">
        <v>110738</v>
      </c>
      <c r="J133" s="387">
        <v>183097</v>
      </c>
      <c r="K133" s="387">
        <v>42518</v>
      </c>
      <c r="L133" s="387">
        <v>183645</v>
      </c>
      <c r="M133" s="387">
        <v>126002</v>
      </c>
      <c r="N133" s="387">
        <v>338478</v>
      </c>
      <c r="O133" s="387">
        <v>245622</v>
      </c>
      <c r="P133" s="387">
        <v>188698</v>
      </c>
      <c r="Q133" s="387">
        <v>-9985</v>
      </c>
      <c r="R133" s="387">
        <v>235544</v>
      </c>
      <c r="S133" s="387">
        <v>71461</v>
      </c>
      <c r="T133" s="387">
        <v>726559</v>
      </c>
    </row>
    <row r="134" spans="1:20" s="54" customFormat="1" ht="12.75" customHeight="1">
      <c r="A134" s="69"/>
      <c r="B134" s="69"/>
      <c r="C134" s="70" t="s">
        <v>162</v>
      </c>
      <c r="D134" s="70"/>
      <c r="E134" s="70"/>
      <c r="F134" s="334"/>
      <c r="G134" s="390">
        <v>207033</v>
      </c>
      <c r="H134" s="388">
        <v>202875</v>
      </c>
      <c r="I134" s="387">
        <v>109871</v>
      </c>
      <c r="J134" s="387">
        <v>181161</v>
      </c>
      <c r="K134" s="387">
        <v>40716</v>
      </c>
      <c r="L134" s="387">
        <v>181912</v>
      </c>
      <c r="M134" s="387">
        <v>124303</v>
      </c>
      <c r="N134" s="387">
        <v>336392</v>
      </c>
      <c r="O134" s="387">
        <v>244392</v>
      </c>
      <c r="P134" s="387">
        <v>188580</v>
      </c>
      <c r="Q134" s="387">
        <v>-10108</v>
      </c>
      <c r="R134" s="387">
        <v>236992</v>
      </c>
      <c r="S134" s="387">
        <v>74249</v>
      </c>
      <c r="T134" s="387">
        <v>726043</v>
      </c>
    </row>
    <row r="135" spans="1:20" s="54" customFormat="1" ht="12.75" customHeight="1">
      <c r="A135" s="69"/>
      <c r="B135" s="69"/>
      <c r="C135" s="69"/>
      <c r="D135" s="70" t="s">
        <v>161</v>
      </c>
      <c r="E135" s="70"/>
      <c r="F135" s="334"/>
      <c r="G135" s="399">
        <v>186667</v>
      </c>
      <c r="H135" s="388">
        <v>170942</v>
      </c>
      <c r="I135" s="387">
        <v>78598</v>
      </c>
      <c r="J135" s="387">
        <v>152865</v>
      </c>
      <c r="K135" s="387">
        <v>-1713</v>
      </c>
      <c r="L135" s="387">
        <v>157940</v>
      </c>
      <c r="M135" s="387">
        <v>90181</v>
      </c>
      <c r="N135" s="387">
        <v>290597</v>
      </c>
      <c r="O135" s="387">
        <v>208786</v>
      </c>
      <c r="P135" s="387">
        <v>161661</v>
      </c>
      <c r="Q135" s="387">
        <v>-39813</v>
      </c>
      <c r="R135" s="387">
        <v>212139</v>
      </c>
      <c r="S135" s="387">
        <v>36008</v>
      </c>
      <c r="T135" s="387">
        <v>704052</v>
      </c>
    </row>
    <row r="136" spans="1:20" s="54" customFormat="1" ht="12.75" customHeight="1">
      <c r="A136" s="69"/>
      <c r="B136" s="69"/>
      <c r="C136" s="69"/>
      <c r="D136" s="70" t="s">
        <v>160</v>
      </c>
      <c r="E136" s="70"/>
      <c r="F136" s="334"/>
      <c r="G136" s="399">
        <v>20366</v>
      </c>
      <c r="H136" s="388">
        <v>31934</v>
      </c>
      <c r="I136" s="387">
        <v>31273</v>
      </c>
      <c r="J136" s="387">
        <v>28296</v>
      </c>
      <c r="K136" s="387">
        <v>42429</v>
      </c>
      <c r="L136" s="387">
        <v>23972</v>
      </c>
      <c r="M136" s="387">
        <v>34123</v>
      </c>
      <c r="N136" s="387">
        <v>45795</v>
      </c>
      <c r="O136" s="387">
        <v>35607</v>
      </c>
      <c r="P136" s="387">
        <v>26919</v>
      </c>
      <c r="Q136" s="387">
        <v>29704</v>
      </c>
      <c r="R136" s="387">
        <v>24852</v>
      </c>
      <c r="S136" s="387">
        <v>38241</v>
      </c>
      <c r="T136" s="387">
        <v>21992</v>
      </c>
    </row>
    <row r="137" spans="1:20" s="54" customFormat="1" ht="12.75" customHeight="1">
      <c r="A137" s="69"/>
      <c r="B137" s="69"/>
      <c r="C137" s="70" t="s">
        <v>159</v>
      </c>
      <c r="D137" s="70"/>
      <c r="E137" s="70"/>
      <c r="F137" s="334"/>
      <c r="G137" s="399">
        <v>868</v>
      </c>
      <c r="H137" s="388">
        <v>656</v>
      </c>
      <c r="I137" s="387">
        <v>867</v>
      </c>
      <c r="J137" s="387">
        <v>1936</v>
      </c>
      <c r="K137" s="387">
        <v>1802</v>
      </c>
      <c r="L137" s="387">
        <v>1733</v>
      </c>
      <c r="M137" s="387">
        <v>1699</v>
      </c>
      <c r="N137" s="387">
        <v>2086</v>
      </c>
      <c r="O137" s="387">
        <v>1230</v>
      </c>
      <c r="P137" s="387">
        <v>118</v>
      </c>
      <c r="Q137" s="387">
        <v>123</v>
      </c>
      <c r="R137" s="387">
        <v>-1448</v>
      </c>
      <c r="S137" s="387">
        <v>-2788</v>
      </c>
      <c r="T137" s="387">
        <v>516</v>
      </c>
    </row>
    <row r="138" spans="1:20" s="55" customFormat="1" ht="12.75" customHeight="1">
      <c r="A138" s="69"/>
      <c r="B138" s="70" t="s">
        <v>158</v>
      </c>
      <c r="C138" s="70"/>
      <c r="D138" s="70"/>
      <c r="E138" s="70"/>
      <c r="F138" s="334"/>
      <c r="G138" s="399">
        <v>19813</v>
      </c>
      <c r="H138" s="388">
        <v>43313</v>
      </c>
      <c r="I138" s="387">
        <v>40490</v>
      </c>
      <c r="J138" s="387">
        <v>37294</v>
      </c>
      <c r="K138" s="387">
        <v>49993</v>
      </c>
      <c r="L138" s="387">
        <v>41436</v>
      </c>
      <c r="M138" s="387">
        <v>37482</v>
      </c>
      <c r="N138" s="387">
        <v>42898</v>
      </c>
      <c r="O138" s="387">
        <v>53153</v>
      </c>
      <c r="P138" s="387">
        <v>36569</v>
      </c>
      <c r="Q138" s="387">
        <v>34466</v>
      </c>
      <c r="R138" s="387">
        <v>39530</v>
      </c>
      <c r="S138" s="387">
        <v>41706</v>
      </c>
      <c r="T138" s="387">
        <v>64742</v>
      </c>
    </row>
    <row r="139" spans="1:20" s="55" customFormat="1" ht="12.75" customHeight="1">
      <c r="A139" s="69"/>
      <c r="B139" s="70" t="s">
        <v>157</v>
      </c>
      <c r="C139" s="70"/>
      <c r="D139" s="70"/>
      <c r="E139" s="70"/>
      <c r="F139" s="334"/>
      <c r="G139" s="399">
        <v>914</v>
      </c>
      <c r="H139" s="388">
        <v>4147</v>
      </c>
      <c r="I139" s="387">
        <v>1417</v>
      </c>
      <c r="J139" s="387">
        <v>3897</v>
      </c>
      <c r="K139" s="387">
        <v>5728</v>
      </c>
      <c r="L139" s="387">
        <v>2408</v>
      </c>
      <c r="M139" s="387">
        <v>7818</v>
      </c>
      <c r="N139" s="387">
        <v>16344</v>
      </c>
      <c r="O139" s="387">
        <v>9230</v>
      </c>
      <c r="P139" s="387">
        <v>3157</v>
      </c>
      <c r="Q139" s="387">
        <v>261</v>
      </c>
      <c r="R139" s="387">
        <v>-1862</v>
      </c>
      <c r="S139" s="387">
        <v>-339</v>
      </c>
      <c r="T139" s="387">
        <v>1699</v>
      </c>
    </row>
    <row r="140" spans="1:20" s="55" customFormat="1" ht="12.75" customHeight="1">
      <c r="A140" s="69"/>
      <c r="B140" s="193" t="s">
        <v>394</v>
      </c>
      <c r="C140" s="69"/>
      <c r="D140" s="69"/>
      <c r="E140" s="69"/>
      <c r="F140" s="334"/>
      <c r="G140" s="399">
        <v>-2141</v>
      </c>
      <c r="H140" s="388">
        <v>-8073</v>
      </c>
      <c r="I140" s="392">
        <v>4660</v>
      </c>
      <c r="J140" s="392">
        <v>-41677</v>
      </c>
      <c r="K140" s="392">
        <v>4816</v>
      </c>
      <c r="L140" s="392">
        <v>1965</v>
      </c>
      <c r="M140" s="392">
        <v>-13010</v>
      </c>
      <c r="N140" s="392">
        <v>2976</v>
      </c>
      <c r="O140" s="392">
        <v>-5882</v>
      </c>
      <c r="P140" s="392">
        <v>-14242</v>
      </c>
      <c r="Q140" s="392">
        <v>-2835</v>
      </c>
      <c r="R140" s="392">
        <v>-1219</v>
      </c>
      <c r="S140" s="392">
        <v>-11803</v>
      </c>
      <c r="T140" s="392">
        <v>-20626</v>
      </c>
    </row>
    <row r="141" spans="1:20" s="55" customFormat="1" ht="12.75" customHeight="1">
      <c r="A141" s="69"/>
      <c r="B141" s="70" t="s">
        <v>156</v>
      </c>
      <c r="C141" s="70"/>
      <c r="D141" s="70"/>
      <c r="E141" s="70"/>
      <c r="F141" s="334"/>
      <c r="G141" s="399">
        <v>19630</v>
      </c>
      <c r="H141" s="388">
        <v>0</v>
      </c>
      <c r="I141" s="387">
        <v>0</v>
      </c>
      <c r="J141" s="387">
        <v>0</v>
      </c>
      <c r="K141" s="387">
        <v>0</v>
      </c>
      <c r="L141" s="387">
        <v>0</v>
      </c>
      <c r="M141" s="387">
        <v>0</v>
      </c>
      <c r="N141" s="387">
        <v>0</v>
      </c>
      <c r="O141" s="387">
        <v>0</v>
      </c>
      <c r="P141" s="387">
        <v>0</v>
      </c>
      <c r="Q141" s="387">
        <v>0</v>
      </c>
      <c r="R141" s="387">
        <v>0</v>
      </c>
      <c r="S141" s="387">
        <v>0</v>
      </c>
      <c r="T141" s="387">
        <v>0</v>
      </c>
    </row>
    <row r="142" spans="1:20" s="55" customFormat="1" ht="12.75" customHeight="1">
      <c r="A142" s="69"/>
      <c r="B142" s="70" t="s">
        <v>155</v>
      </c>
      <c r="C142" s="70"/>
      <c r="D142" s="70"/>
      <c r="E142" s="70"/>
      <c r="F142" s="334"/>
      <c r="G142" s="399">
        <v>195</v>
      </c>
      <c r="H142" s="388">
        <v>-10</v>
      </c>
      <c r="I142" s="387">
        <v>22</v>
      </c>
      <c r="J142" s="387">
        <v>0</v>
      </c>
      <c r="K142" s="387">
        <v>-500</v>
      </c>
      <c r="L142" s="387">
        <v>-13</v>
      </c>
      <c r="M142" s="387">
        <v>47</v>
      </c>
      <c r="N142" s="387">
        <v>-12</v>
      </c>
      <c r="O142" s="387">
        <v>0</v>
      </c>
      <c r="P142" s="387">
        <v>0</v>
      </c>
      <c r="Q142" s="387">
        <v>409</v>
      </c>
      <c r="R142" s="387">
        <v>-317</v>
      </c>
      <c r="S142" s="387">
        <v>18</v>
      </c>
      <c r="T142" s="387">
        <v>231</v>
      </c>
    </row>
    <row r="143" spans="1:20" s="55" customFormat="1" ht="12.75" customHeight="1">
      <c r="A143" s="69"/>
      <c r="B143" s="70" t="s">
        <v>154</v>
      </c>
      <c r="C143" s="70"/>
      <c r="D143" s="70"/>
      <c r="E143" s="70"/>
      <c r="F143" s="334"/>
      <c r="G143" s="399">
        <v>-21911</v>
      </c>
      <c r="H143" s="388">
        <v>-8557</v>
      </c>
      <c r="I143" s="387">
        <v>-21548</v>
      </c>
      <c r="J143" s="387">
        <v>71647</v>
      </c>
      <c r="K143" s="387">
        <v>-10071</v>
      </c>
      <c r="L143" s="387">
        <v>-32622</v>
      </c>
      <c r="M143" s="387">
        <v>-21485</v>
      </c>
      <c r="N143" s="387">
        <v>-6841</v>
      </c>
      <c r="O143" s="387">
        <v>-8845</v>
      </c>
      <c r="P143" s="387">
        <v>-5489</v>
      </c>
      <c r="Q143" s="387">
        <v>-17201</v>
      </c>
      <c r="R143" s="387">
        <v>-15620</v>
      </c>
      <c r="S143" s="387">
        <v>-13171</v>
      </c>
      <c r="T143" s="387">
        <v>-21438</v>
      </c>
    </row>
    <row r="144" spans="1:22" s="55" customFormat="1" ht="12.75" customHeight="1">
      <c r="A144" s="70" t="s">
        <v>153</v>
      </c>
      <c r="B144" s="70"/>
      <c r="C144" s="70"/>
      <c r="D144" s="70"/>
      <c r="E144" s="70"/>
      <c r="F144" s="191" t="s">
        <v>239</v>
      </c>
      <c r="G144" s="390">
        <v>56.4</v>
      </c>
      <c r="H144" s="388">
        <v>55.1</v>
      </c>
      <c r="I144" s="387">
        <v>63.9</v>
      </c>
      <c r="J144" s="387">
        <v>52.9</v>
      </c>
      <c r="K144" s="387">
        <v>77.3</v>
      </c>
      <c r="L144" s="387">
        <v>60</v>
      </c>
      <c r="M144" s="387">
        <v>65.3</v>
      </c>
      <c r="N144" s="387">
        <v>38.7</v>
      </c>
      <c r="O144" s="387">
        <v>46.4</v>
      </c>
      <c r="P144" s="387">
        <v>58.2</v>
      </c>
      <c r="Q144" s="387">
        <v>98.7</v>
      </c>
      <c r="R144" s="387">
        <v>50.6</v>
      </c>
      <c r="S144" s="387">
        <v>77.9</v>
      </c>
      <c r="T144" s="387">
        <v>28.7</v>
      </c>
      <c r="U144" s="56"/>
      <c r="V144" s="56"/>
    </row>
    <row r="145" spans="1:22" s="55" customFormat="1" ht="12.75" customHeight="1">
      <c r="A145" s="70" t="s">
        <v>152</v>
      </c>
      <c r="B145" s="70"/>
      <c r="C145" s="70"/>
      <c r="D145" s="70"/>
      <c r="E145" s="70"/>
      <c r="F145" s="191" t="s">
        <v>239</v>
      </c>
      <c r="G145" s="399">
        <v>43.6</v>
      </c>
      <c r="H145" s="388">
        <v>44.9</v>
      </c>
      <c r="I145" s="387">
        <v>36.1</v>
      </c>
      <c r="J145" s="387">
        <v>47.1</v>
      </c>
      <c r="K145" s="387">
        <v>22.7</v>
      </c>
      <c r="L145" s="387">
        <v>40</v>
      </c>
      <c r="M145" s="387">
        <v>34.7</v>
      </c>
      <c r="N145" s="387">
        <v>61.3</v>
      </c>
      <c r="O145" s="387">
        <v>53.6</v>
      </c>
      <c r="P145" s="387">
        <v>41.8</v>
      </c>
      <c r="Q145" s="387">
        <v>1.3</v>
      </c>
      <c r="R145" s="387">
        <v>49.4</v>
      </c>
      <c r="S145" s="387">
        <v>22.1</v>
      </c>
      <c r="T145" s="387">
        <v>71.3</v>
      </c>
      <c r="U145" s="56"/>
      <c r="V145" s="56"/>
    </row>
    <row r="146" spans="1:22" s="55" customFormat="1" ht="12.75" customHeight="1">
      <c r="A146" s="69"/>
      <c r="B146" s="70" t="s">
        <v>151</v>
      </c>
      <c r="C146" s="70"/>
      <c r="D146" s="70"/>
      <c r="E146" s="70"/>
      <c r="F146" s="191" t="s">
        <v>239</v>
      </c>
      <c r="G146" s="399">
        <v>40.4</v>
      </c>
      <c r="H146" s="388">
        <v>39</v>
      </c>
      <c r="I146" s="387">
        <v>29.5</v>
      </c>
      <c r="J146" s="387">
        <v>33.9</v>
      </c>
      <c r="K146" s="387">
        <v>10.4</v>
      </c>
      <c r="L146" s="387">
        <v>37.3</v>
      </c>
      <c r="M146" s="387">
        <v>32</v>
      </c>
      <c r="N146" s="387">
        <v>52.7</v>
      </c>
      <c r="O146" s="387">
        <v>44.9</v>
      </c>
      <c r="P146" s="387">
        <v>37.8</v>
      </c>
      <c r="Q146" s="387">
        <v>-2.5</v>
      </c>
      <c r="R146" s="387">
        <v>45.4</v>
      </c>
      <c r="S146" s="387">
        <v>18</v>
      </c>
      <c r="T146" s="387">
        <v>69</v>
      </c>
      <c r="U146" s="56"/>
      <c r="V146" s="56"/>
    </row>
    <row r="147" spans="1:22" s="54" customFormat="1" ht="12.75" customHeight="1">
      <c r="A147" s="69"/>
      <c r="B147" s="69"/>
      <c r="C147" s="70" t="s">
        <v>150</v>
      </c>
      <c r="D147" s="404"/>
      <c r="E147" s="404"/>
      <c r="F147" s="191" t="s">
        <v>239</v>
      </c>
      <c r="G147" s="399">
        <v>40.2</v>
      </c>
      <c r="H147" s="388">
        <v>38.9</v>
      </c>
      <c r="I147" s="387">
        <v>29.2</v>
      </c>
      <c r="J147" s="387">
        <v>33.6</v>
      </c>
      <c r="K147" s="387">
        <v>10</v>
      </c>
      <c r="L147" s="387">
        <v>36.9</v>
      </c>
      <c r="M147" s="387">
        <v>31.5</v>
      </c>
      <c r="N147" s="387">
        <v>52.4</v>
      </c>
      <c r="O147" s="387">
        <v>44.7</v>
      </c>
      <c r="P147" s="387">
        <v>37.7</v>
      </c>
      <c r="Q147" s="387">
        <v>-2.6</v>
      </c>
      <c r="R147" s="387">
        <v>45.7</v>
      </c>
      <c r="S147" s="387">
        <v>18.7</v>
      </c>
      <c r="T147" s="387">
        <v>69</v>
      </c>
      <c r="U147" s="53"/>
      <c r="V147" s="53"/>
    </row>
    <row r="148" spans="1:22" s="55" customFormat="1" ht="12.75" customHeight="1">
      <c r="A148" s="70" t="s">
        <v>149</v>
      </c>
      <c r="B148" s="70"/>
      <c r="C148" s="70"/>
      <c r="D148" s="70"/>
      <c r="E148" s="70"/>
      <c r="F148" s="191" t="s">
        <v>239</v>
      </c>
      <c r="G148" s="390">
        <v>27.9</v>
      </c>
      <c r="H148" s="388">
        <v>26.3</v>
      </c>
      <c r="I148" s="387">
        <v>31.1</v>
      </c>
      <c r="J148" s="387">
        <v>25.3</v>
      </c>
      <c r="K148" s="387">
        <v>23.5</v>
      </c>
      <c r="L148" s="387">
        <v>24.3</v>
      </c>
      <c r="M148" s="387">
        <v>27.6</v>
      </c>
      <c r="N148" s="387">
        <v>28.1</v>
      </c>
      <c r="O148" s="387">
        <v>29</v>
      </c>
      <c r="P148" s="387">
        <v>27.6</v>
      </c>
      <c r="Q148" s="387">
        <v>19.8</v>
      </c>
      <c r="R148" s="387">
        <v>31.5</v>
      </c>
      <c r="S148" s="387">
        <v>24.1</v>
      </c>
      <c r="T148" s="387">
        <v>28</v>
      </c>
      <c r="U148" s="56"/>
      <c r="V148" s="56"/>
    </row>
    <row r="149" spans="1:22" s="55" customFormat="1" ht="12.75" customHeight="1">
      <c r="A149" s="190"/>
      <c r="B149" s="190"/>
      <c r="C149" s="190"/>
      <c r="D149" s="190"/>
      <c r="E149" s="190"/>
      <c r="F149" s="321"/>
      <c r="G149" s="251"/>
      <c r="H149" s="325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56"/>
      <c r="V149" s="56"/>
    </row>
    <row r="150" spans="1:22" s="55" customFormat="1" ht="12.75" customHeight="1">
      <c r="A150" s="192"/>
      <c r="B150" s="193" t="s">
        <v>123</v>
      </c>
      <c r="C150" s="192"/>
      <c r="D150" s="192"/>
      <c r="E150" s="194"/>
      <c r="F150" s="194"/>
      <c r="G150" s="195"/>
      <c r="H150" s="253"/>
      <c r="I150" s="71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56"/>
      <c r="V150" s="56"/>
    </row>
    <row r="151" spans="1:22" s="55" customFormat="1" ht="12.75" customHeight="1">
      <c r="A151" s="196"/>
      <c r="B151" s="193" t="s">
        <v>467</v>
      </c>
      <c r="C151" s="193"/>
      <c r="D151" s="193"/>
      <c r="E151" s="193"/>
      <c r="F151" s="193"/>
      <c r="G151" s="193"/>
      <c r="H151" s="71"/>
      <c r="I151" s="197"/>
      <c r="J151" s="197"/>
      <c r="K151" s="197"/>
      <c r="L151" s="197"/>
      <c r="M151" s="197"/>
      <c r="N151" s="197"/>
      <c r="O151" s="197"/>
      <c r="P151" s="197"/>
      <c r="Q151" s="197"/>
      <c r="R151" s="197"/>
      <c r="S151" s="197"/>
      <c r="T151" s="197"/>
      <c r="U151" s="56"/>
      <c r="V151" s="56"/>
    </row>
  </sheetData>
  <sheetProtection/>
  <hyperlinks>
    <hyperlink ref="A1:G1" location="'14物価・生活目次'!A1" display="物価・生活目次へ＜＜"/>
  </hyperlinks>
  <printOptions horizontalCentered="1"/>
  <pageMargins left="0" right="0" top="0" bottom="0" header="0.11811023622047245" footer="0.5511811023622047"/>
  <pageSetup blackAndWhite="1" fitToHeight="2" horizontalDpi="600" verticalDpi="600" orientation="landscape" pageOrder="overThenDown" paperSize="9" scale="70" r:id="rId1"/>
  <rowBreaks count="2" manualBreakCount="2">
    <brk id="63" max="19" man="1"/>
    <brk id="113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和田 恭典</cp:lastModifiedBy>
  <cp:lastPrinted>2023-02-09T05:39:53Z</cp:lastPrinted>
  <dcterms:created xsi:type="dcterms:W3CDTF">2005-11-28T07:12:25Z</dcterms:created>
  <dcterms:modified xsi:type="dcterms:W3CDTF">2023-03-13T23:42:13Z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