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235" tabRatio="852" activeTab="0"/>
  </bookViews>
  <sheets>
    <sheet name="25災害・事故目次" sheetId="1" r:id="rId1"/>
    <sheet name="25-1" sheetId="2" r:id="rId2"/>
    <sheet name="25-2" sheetId="3" r:id="rId3"/>
    <sheet name="25-3" sheetId="4" r:id="rId4"/>
    <sheet name="25-4" sheetId="5" r:id="rId5"/>
    <sheet name="25-5" sheetId="6" r:id="rId6"/>
    <sheet name="25-6(1)" sheetId="7" r:id="rId7"/>
    <sheet name="25-6(2)" sheetId="8" r:id="rId8"/>
    <sheet name="25-6(3)" sheetId="9" r:id="rId9"/>
    <sheet name="25-6(4)" sheetId="10" r:id="rId10"/>
    <sheet name="25-6(5)" sheetId="11" r:id="rId11"/>
    <sheet name="25-6(6)" sheetId="12" r:id="rId12"/>
    <sheet name="25-6(7)" sheetId="13" r:id="rId13"/>
    <sheet name="25-7" sheetId="14" r:id="rId14"/>
  </sheets>
  <definedNames>
    <definedName name="_xlnm.Print_Area" localSheetId="1">'25-1'!$A$2:$R$26</definedName>
    <definedName name="_xlnm.Print_Area" localSheetId="2">'25-2'!$A$2:$AA$34</definedName>
    <definedName name="_xlnm.Print_Area" localSheetId="3">'25-3'!$A$2:$G$51</definedName>
    <definedName name="_xlnm.Print_Area" localSheetId="4">'25-4'!$A$2:$X$28</definedName>
    <definedName name="_xlnm.Print_Area" localSheetId="5">'25-5'!$A$2:$AB$19</definedName>
    <definedName name="_xlnm.Print_Area" localSheetId="6">'25-6(1)'!$A$2:$H$24</definedName>
    <definedName name="_xlnm.Print_Area" localSheetId="7">'25-6(2)'!$A$2:$M$21</definedName>
    <definedName name="_xlnm.Print_Area" localSheetId="8">'25-6(3)'!$A$2:$J$24</definedName>
    <definedName name="_xlnm.Print_Area" localSheetId="9">'25-6(4)'!$A$2:$E$37</definedName>
    <definedName name="_xlnm.Print_Area" localSheetId="10">'25-6(5)'!$A$2:$G$23</definedName>
    <definedName name="_xlnm.Print_Area" localSheetId="11">'25-6(6)'!$A$2:$H$51</definedName>
    <definedName name="_xlnm.Print_Area" localSheetId="12">'25-6(7)'!$A$2:$J$29</definedName>
    <definedName name="_xlnm.Print_Area" localSheetId="13">'25-7'!$A$2:$N$31</definedName>
  </definedNames>
  <calcPr fullCalcOnLoad="1"/>
</workbook>
</file>

<file path=xl/sharedStrings.xml><?xml version="1.0" encoding="utf-8"?>
<sst xmlns="http://schemas.openxmlformats.org/spreadsheetml/2006/main" count="638" uniqueCount="432">
  <si>
    <t>年</t>
  </si>
  <si>
    <t>月</t>
  </si>
  <si>
    <t>物損事故件数</t>
  </si>
  <si>
    <t>人身事故件数</t>
  </si>
  <si>
    <t>総件数</t>
  </si>
  <si>
    <t>～</t>
  </si>
  <si>
    <t>数</t>
  </si>
  <si>
    <t>総</t>
  </si>
  <si>
    <t>歳</t>
  </si>
  <si>
    <t>女</t>
  </si>
  <si>
    <t>男</t>
  </si>
  <si>
    <t>（３）年齢別（人身事故）</t>
  </si>
  <si>
    <t>（単位：件、人）</t>
  </si>
  <si>
    <t>構成比（％）</t>
  </si>
  <si>
    <t>歳以下</t>
  </si>
  <si>
    <t>歳以上</t>
  </si>
  <si>
    <r>
      <rPr>
        <sz val="8"/>
        <rFont val="ＭＳ 明朝"/>
        <family val="1"/>
      </rPr>
      <t>（再掲）</t>
    </r>
    <r>
      <rPr>
        <sz val="11"/>
        <rFont val="ＭＳ 明朝"/>
        <family val="1"/>
      </rPr>
      <t>65歳以上</t>
    </r>
  </si>
  <si>
    <t>（１）月別</t>
  </si>
  <si>
    <t>６　交通事故発生状況</t>
  </si>
  <si>
    <t>死者数</t>
  </si>
  <si>
    <t>傷者数</t>
  </si>
  <si>
    <t>25 災害・事故目次へ＜＜</t>
  </si>
  <si>
    <t>25 災害・事故</t>
  </si>
  <si>
    <t>25災害・事故</t>
  </si>
  <si>
    <t>25-1</t>
  </si>
  <si>
    <t>月別火災件数等</t>
  </si>
  <si>
    <t>25-2</t>
  </si>
  <si>
    <t>市町別月別火災発生件数および損害額</t>
  </si>
  <si>
    <t>25-3</t>
  </si>
  <si>
    <t>25-4</t>
  </si>
  <si>
    <t>消防現有勢力</t>
  </si>
  <si>
    <t>25-5</t>
  </si>
  <si>
    <t>台風・大雨等の被害</t>
  </si>
  <si>
    <t>25-6(1)</t>
  </si>
  <si>
    <t>交通事故発生状況(1)月別</t>
  </si>
  <si>
    <t>25-6(2)</t>
  </si>
  <si>
    <t>(2)時間別（人身事故）</t>
  </si>
  <si>
    <t>25-6(3)</t>
  </si>
  <si>
    <t>(3)年齢別（人身事故）</t>
  </si>
  <si>
    <t>25-6(4)</t>
  </si>
  <si>
    <r>
      <t>(4)第一当事者の車種別</t>
    </r>
    <r>
      <rPr>
        <sz val="11"/>
        <rFont val="ＭＳ Ｐゴシック"/>
        <family val="3"/>
      </rPr>
      <t>（人身事故）</t>
    </r>
  </si>
  <si>
    <t>25-6(5)</t>
  </si>
  <si>
    <t>(5)第一当事者の年齢別（人身事故）</t>
  </si>
  <si>
    <t>25-6(6)</t>
  </si>
  <si>
    <r>
      <t>(6)第一当事者の違反種別</t>
    </r>
    <r>
      <rPr>
        <sz val="11"/>
        <rFont val="ＭＳ Ｐゴシック"/>
        <family val="3"/>
      </rPr>
      <t>（人身事故）</t>
    </r>
  </si>
  <si>
    <t>25-6(7)</t>
  </si>
  <si>
    <t>(7)市町別（人身事故）</t>
  </si>
  <si>
    <t>25災害・事故目次へ＜＜</t>
  </si>
  <si>
    <t>25災害・事故</t>
  </si>
  <si>
    <t>７　海難発生状況</t>
  </si>
  <si>
    <t>（１）要救助海難発生状況（用途別・種類別）</t>
  </si>
  <si>
    <t>（単位：隻）</t>
  </si>
  <si>
    <t>合計</t>
  </si>
  <si>
    <t>衝突</t>
  </si>
  <si>
    <t>乗揚</t>
  </si>
  <si>
    <t>機関
故障</t>
  </si>
  <si>
    <t>火災</t>
  </si>
  <si>
    <t>爆発</t>
  </si>
  <si>
    <t>浸水</t>
  </si>
  <si>
    <t>転覆</t>
  </si>
  <si>
    <t>舵故障</t>
  </si>
  <si>
    <t>その他</t>
  </si>
  <si>
    <t>障害</t>
  </si>
  <si>
    <t>-</t>
  </si>
  <si>
    <t>資料：敦賀海上保安部（含小浜・福井海上保安署）</t>
  </si>
  <si>
    <t>（２）船舶海難によらない乗船者の人身事故</t>
  </si>
  <si>
    <t>（単位：人）</t>
  </si>
  <si>
    <t>海中
転落</t>
  </si>
  <si>
    <t>負傷</t>
  </si>
  <si>
    <t>病気</t>
  </si>
  <si>
    <t>中毒</t>
  </si>
  <si>
    <t>自殺</t>
  </si>
  <si>
    <t>4(2)</t>
  </si>
  <si>
    <t>（３）海浜事故</t>
  </si>
  <si>
    <t>遊泳中</t>
  </si>
  <si>
    <t>釣り中</t>
  </si>
  <si>
    <t>岸壁等からの転落</t>
  </si>
  <si>
    <t>サーフィン中</t>
  </si>
  <si>
    <t>ボードセーリング中</t>
  </si>
  <si>
    <t>スキューバーダイビング中</t>
  </si>
  <si>
    <t>6(0)</t>
  </si>
  <si>
    <t>（７）市町別（人身事故）</t>
  </si>
  <si>
    <t>件数</t>
  </si>
  <si>
    <t>死者数</t>
  </si>
  <si>
    <t>傷者数</t>
  </si>
  <si>
    <t>総数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</si>
  <si>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</si>
  <si>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</si>
  <si>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</si>
  <si>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</si>
  <si>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</si>
  <si>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</si>
  <si>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</si>
  <si>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</si>
  <si>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</si>
  <si>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</si>
  <si>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</si>
  <si>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</si>
  <si>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</si>
  <si>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</si>
  <si>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</si>
  <si>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</si>
  <si>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</si>
  <si>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高速道路</t>
  </si>
  <si>
    <t>（５）第一当事者の年齢別（人身事故）</t>
  </si>
  <si>
    <t>（単位：件）</t>
  </si>
  <si>
    <t>うち死亡事故</t>
  </si>
  <si>
    <t>20歳未満</t>
  </si>
  <si>
    <t>20～24歳</t>
  </si>
  <si>
    <t>25～29歳</t>
  </si>
  <si>
    <t>30～39歳</t>
  </si>
  <si>
    <t>40～49歳</t>
  </si>
  <si>
    <t>50～59歳</t>
  </si>
  <si>
    <t>60～64歳</t>
  </si>
  <si>
    <t>65～69歳</t>
  </si>
  <si>
    <t>70～74歳</t>
  </si>
  <si>
    <t>75歳以上</t>
  </si>
  <si>
    <t>不明</t>
  </si>
  <si>
    <r>
      <rPr>
        <sz val="8"/>
        <rFont val="ＭＳ 明朝"/>
        <family val="1"/>
      </rPr>
      <t>（再掲）</t>
    </r>
    <r>
      <rPr>
        <sz val="11"/>
        <rFont val="ＭＳ 明朝"/>
        <family val="1"/>
      </rPr>
      <t>65歳以上</t>
    </r>
  </si>
  <si>
    <t>（４）第一当事者の車種別（人身事故）</t>
  </si>
  <si>
    <t>総数</t>
  </si>
  <si>
    <t>乗用</t>
  </si>
  <si>
    <t>大型</t>
  </si>
  <si>
    <t>中型</t>
  </si>
  <si>
    <t>普通</t>
  </si>
  <si>
    <t>軽</t>
  </si>
  <si>
    <t>ミニカー</t>
  </si>
  <si>
    <t>貨物</t>
  </si>
  <si>
    <t>特殊</t>
  </si>
  <si>
    <t>小型</t>
  </si>
  <si>
    <t>二輪</t>
  </si>
  <si>
    <t>小型二輪</t>
  </si>
  <si>
    <t>軽二輪</t>
  </si>
  <si>
    <t>原付二種</t>
  </si>
  <si>
    <t>原付一種</t>
  </si>
  <si>
    <t>軽車両</t>
  </si>
  <si>
    <t>自転車</t>
  </si>
  <si>
    <t>その他・不明</t>
  </si>
  <si>
    <t>列車</t>
  </si>
  <si>
    <t>（注）第一当事者：過失（違反）がより重い当事者。</t>
  </si>
  <si>
    <t>　　　過失（違反）が同程度の場合は被害が小さい方の当事者。</t>
  </si>
  <si>
    <t>（２）時間別（人身事故）</t>
  </si>
  <si>
    <t>～</t>
  </si>
  <si>
    <t>時</t>
  </si>
  <si>
    <t>～</t>
  </si>
  <si>
    <t>５　台風･大雨等の被害</t>
  </si>
  <si>
    <t>人的被害(人）</t>
  </si>
  <si>
    <t>建物被害（棟）</t>
  </si>
  <si>
    <t>耕地被害（ha）</t>
  </si>
  <si>
    <t>鉄軌道</t>
  </si>
  <si>
    <t>通信施設</t>
  </si>
  <si>
    <t>死者</t>
  </si>
  <si>
    <t>負傷</t>
  </si>
  <si>
    <t>全壊</t>
  </si>
  <si>
    <t>半壊</t>
  </si>
  <si>
    <t>流失</t>
  </si>
  <si>
    <t>全焼</t>
  </si>
  <si>
    <t>半焼</t>
  </si>
  <si>
    <t>浸水</t>
  </si>
  <si>
    <t>非住家</t>
  </si>
  <si>
    <t>水田</t>
  </si>
  <si>
    <t>畑</t>
  </si>
  <si>
    <t>被害</t>
  </si>
  <si>
    <t>世帯数</t>
  </si>
  <si>
    <t>修復</t>
  </si>
  <si>
    <t>床上</t>
  </si>
  <si>
    <t>床下</t>
  </si>
  <si>
    <t>流埋</t>
  </si>
  <si>
    <t>冠水</t>
  </si>
  <si>
    <t>（隻）</t>
  </si>
  <si>
    <t>台風</t>
  </si>
  <si>
    <t>大雨</t>
  </si>
  <si>
    <t>強風</t>
  </si>
  <si>
    <t>波浪</t>
  </si>
  <si>
    <t>地震</t>
  </si>
  <si>
    <t>大雪</t>
  </si>
  <si>
    <t>資料：福井県危機対策・防災課</t>
  </si>
  <si>
    <t>４　消防現有勢力</t>
  </si>
  <si>
    <t>消防本部・署所</t>
  </si>
  <si>
    <t>消防団数</t>
  </si>
  <si>
    <t>職員数</t>
  </si>
  <si>
    <t>消防ポンプ現有台数</t>
  </si>
  <si>
    <t>消防本部現有</t>
  </si>
  <si>
    <t>消防団現有</t>
  </si>
  <si>
    <t>自動車
ポンプ
普通消防</t>
  </si>
  <si>
    <t>自動車
消防ポンプ
水槽付</t>
  </si>
  <si>
    <t>自動車
消防ポンプ
はしご付</t>
  </si>
  <si>
    <t>自動車
消防ポンプ
屈折はしご付</t>
  </si>
  <si>
    <t>化学車</t>
  </si>
  <si>
    <t>救助工作車</t>
  </si>
  <si>
    <t>救急自動車</t>
  </si>
  <si>
    <t>指揮車</t>
  </si>
  <si>
    <t>ポンプ
小型動力</t>
  </si>
  <si>
    <t>消防自動車
その他の</t>
  </si>
  <si>
    <t>積載車
ポンプ付
小型動力</t>
  </si>
  <si>
    <t>動力ポンプ
小型</t>
  </si>
  <si>
    <t>消防本部設置市計</t>
  </si>
  <si>
    <t>福井市</t>
  </si>
  <si>
    <t>大野市</t>
  </si>
  <si>
    <t>勝山市</t>
  </si>
  <si>
    <t>消防本部設置町計</t>
  </si>
  <si>
    <t>消防一部事務組合計</t>
  </si>
  <si>
    <t>嶺北消防組合</t>
  </si>
  <si>
    <t>鯖江・丹生消防組合</t>
  </si>
  <si>
    <t>南越消防組合</t>
  </si>
  <si>
    <t>敦賀美方消防組合</t>
  </si>
  <si>
    <t>若狭消防組合</t>
  </si>
  <si>
    <t>３　過去5か年の火災発生件数等</t>
  </si>
  <si>
    <t>区分</t>
  </si>
  <si>
    <t>火災発生件数</t>
  </si>
  <si>
    <t>(件)</t>
  </si>
  <si>
    <t>その他</t>
  </si>
  <si>
    <t>焼損棟数</t>
  </si>
  <si>
    <t>(棟)</t>
  </si>
  <si>
    <t>部分焼</t>
  </si>
  <si>
    <t>り災世帯数</t>
  </si>
  <si>
    <t>(世帯)</t>
  </si>
  <si>
    <t>り災人員</t>
  </si>
  <si>
    <t>(人)</t>
  </si>
  <si>
    <t>建物焼損面積</t>
  </si>
  <si>
    <t>(㎡)</t>
  </si>
  <si>
    <t>林野焼損面積</t>
  </si>
  <si>
    <t>(ａ)</t>
  </si>
  <si>
    <t>損害額</t>
  </si>
  <si>
    <t>(千円)</t>
  </si>
  <si>
    <t>1日平均損害額</t>
  </si>
  <si>
    <t>火災1件当たり損害額</t>
  </si>
  <si>
    <t>負傷者</t>
  </si>
  <si>
    <t>25 災害・事故</t>
  </si>
  <si>
    <t>２　市町別月別火災発生件数および損害額</t>
  </si>
  <si>
    <t>（単位：件、千円）</t>
  </si>
  <si>
    <t>総計</t>
  </si>
  <si>
    <t>1月</t>
  </si>
  <si>
    <t>件数</t>
  </si>
  <si>
    <t>損害額</t>
  </si>
  <si>
    <t>敦賀市</t>
  </si>
  <si>
    <t>小浜市</t>
  </si>
  <si>
    <t>大野市</t>
  </si>
  <si>
    <t>勝山市</t>
  </si>
  <si>
    <t>あわら市</t>
  </si>
  <si>
    <t>越前市</t>
  </si>
  <si>
    <t>市計</t>
  </si>
  <si>
    <t>永平寺町</t>
  </si>
  <si>
    <t>池田町</t>
  </si>
  <si>
    <t>南越前町</t>
  </si>
  <si>
    <t>越前町</t>
  </si>
  <si>
    <t>美浜町</t>
  </si>
  <si>
    <t>高浜町</t>
  </si>
  <si>
    <t>若狭町</t>
  </si>
  <si>
    <t>町計</t>
  </si>
  <si>
    <t>資料：福井県危機対策・防災課</t>
  </si>
  <si>
    <t>１　月別火災件数等</t>
  </si>
  <si>
    <t>出火件数</t>
  </si>
  <si>
    <t>焼損棟数</t>
  </si>
  <si>
    <t>焼損面積</t>
  </si>
  <si>
    <t>死傷者数</t>
  </si>
  <si>
    <t>計</t>
  </si>
  <si>
    <t>建物</t>
  </si>
  <si>
    <t>林野</t>
  </si>
  <si>
    <t>車両</t>
  </si>
  <si>
    <t>船舶</t>
  </si>
  <si>
    <t>(棟)</t>
  </si>
  <si>
    <t>建物(㎡)</t>
  </si>
  <si>
    <t>林野(ａ)</t>
  </si>
  <si>
    <t>死者(人)</t>
  </si>
  <si>
    <t>負傷者(人)</t>
  </si>
  <si>
    <t>（６）第一当事者の違反種別（人身事故）</t>
  </si>
  <si>
    <t>傷者数</t>
  </si>
  <si>
    <t>信号無視</t>
  </si>
  <si>
    <t>通行禁止違反</t>
  </si>
  <si>
    <t>通行区分</t>
  </si>
  <si>
    <t>車両通行帯違反</t>
  </si>
  <si>
    <t>最高速度違反</t>
  </si>
  <si>
    <t>横断等禁止違反</t>
  </si>
  <si>
    <t>車間距離不保持</t>
  </si>
  <si>
    <t>進路変更禁止違反</t>
  </si>
  <si>
    <t>通行妨害</t>
  </si>
  <si>
    <t>追越し違反</t>
  </si>
  <si>
    <t>割込み等</t>
  </si>
  <si>
    <t>踏切不停止</t>
  </si>
  <si>
    <t>右折違反</t>
  </si>
  <si>
    <t>左折違反</t>
  </si>
  <si>
    <t>優先通行妨害等</t>
  </si>
  <si>
    <t>交差点安全進行義務違反</t>
  </si>
  <si>
    <t>歩行者妨害等</t>
  </si>
  <si>
    <t>徐行場所違反</t>
  </si>
  <si>
    <t>指定場所一時不停止等</t>
  </si>
  <si>
    <t>合図不履行</t>
  </si>
  <si>
    <t>積載不適当</t>
  </si>
  <si>
    <t>酒酔い運転</t>
  </si>
  <si>
    <t>過労等</t>
  </si>
  <si>
    <t>ハンドル操作不適</t>
  </si>
  <si>
    <t>ブレーキ操作不適</t>
  </si>
  <si>
    <t>前方不注視(内在的)</t>
  </si>
  <si>
    <t>前方不注視(外在的)</t>
  </si>
  <si>
    <t>動静不注視</t>
  </si>
  <si>
    <t>安全不確認(前左右)</t>
  </si>
  <si>
    <t>安全不確認(後方)</t>
  </si>
  <si>
    <t>安全速度</t>
  </si>
  <si>
    <t>予測不適</t>
  </si>
  <si>
    <t>安全不確認ドア開放等</t>
  </si>
  <si>
    <t>停止措置義務違反</t>
  </si>
  <si>
    <t>その他の違反</t>
  </si>
  <si>
    <t>不明等</t>
  </si>
  <si>
    <t>-</t>
  </si>
  <si>
    <t>横断自転車妨害等</t>
  </si>
  <si>
    <t>平成29年</t>
  </si>
  <si>
    <t>準中貨</t>
  </si>
  <si>
    <t>年</t>
  </si>
  <si>
    <t>月</t>
  </si>
  <si>
    <t>福井市</t>
  </si>
  <si>
    <t>鯖江市</t>
  </si>
  <si>
    <t>坂井市</t>
  </si>
  <si>
    <t>おおい町</t>
  </si>
  <si>
    <t>(単位：件、人、台）</t>
  </si>
  <si>
    <t>（つづき）</t>
  </si>
  <si>
    <t>　　　（単位：件）</t>
  </si>
  <si>
    <t>　（単位：件、人）</t>
  </si>
  <si>
    <t>　(つづき）</t>
  </si>
  <si>
    <t>平成30年</t>
  </si>
  <si>
    <t>1(0)</t>
  </si>
  <si>
    <t>14(3)</t>
  </si>
  <si>
    <t>9(6)</t>
  </si>
  <si>
    <t>令和</t>
  </si>
  <si>
    <t>元</t>
  </si>
  <si>
    <t>令和元年</t>
  </si>
  <si>
    <t>令和元年</t>
  </si>
  <si>
    <t>自転車の通行方法違反</t>
  </si>
  <si>
    <t>3(1)</t>
  </si>
  <si>
    <t>2(0)</t>
  </si>
  <si>
    <t>25-7(1)</t>
  </si>
  <si>
    <t>海難発生状況(1)要救助海難発生状況（用途別・種類別）</t>
  </si>
  <si>
    <t>(2)船舶海難によらない乗船者の人身事故</t>
  </si>
  <si>
    <t>(3)海浜事故</t>
  </si>
  <si>
    <t>25-7(2)</t>
  </si>
  <si>
    <t>25-7(3)</t>
  </si>
  <si>
    <t>（注）()内は放火自殺者数であり、死者の内数</t>
  </si>
  <si>
    <t>過去5か年の火災発生件数等</t>
  </si>
  <si>
    <t>（注）()内は死者・行方不明者の人数を再掲</t>
  </si>
  <si>
    <t>令和2年</t>
  </si>
  <si>
    <t>令和2年</t>
  </si>
  <si>
    <t>令和元年</t>
  </si>
  <si>
    <t>令和</t>
  </si>
  <si>
    <t>元</t>
  </si>
  <si>
    <t>13(1)</t>
  </si>
  <si>
    <t>8(0)</t>
  </si>
  <si>
    <t>10(1)</t>
  </si>
  <si>
    <t>68(24)</t>
  </si>
  <si>
    <t>37(4)</t>
  </si>
  <si>
    <t>6(3)</t>
  </si>
  <si>
    <t>15(13)</t>
  </si>
  <si>
    <t>5(3)</t>
  </si>
  <si>
    <t>0(0)</t>
  </si>
  <si>
    <t>1(1)</t>
  </si>
  <si>
    <t>3(0)</t>
  </si>
  <si>
    <t>38(12)</t>
  </si>
  <si>
    <t>4(0)</t>
  </si>
  <si>
    <t>4(1)</t>
  </si>
  <si>
    <t>令和元年</t>
  </si>
  <si>
    <t>7(2)</t>
  </si>
  <si>
    <t>53(18)</t>
  </si>
  <si>
    <t>9(0)</t>
  </si>
  <si>
    <t>19(5)</t>
  </si>
  <si>
    <t>8(7)</t>
  </si>
  <si>
    <t>5(2)</t>
  </si>
  <si>
    <t>10(4)</t>
  </si>
  <si>
    <t>令和3年</t>
  </si>
  <si>
    <t>3年</t>
  </si>
  <si>
    <t>令和4年4月1日現在</t>
  </si>
  <si>
    <t>令和3年</t>
  </si>
  <si>
    <t>3年</t>
  </si>
  <si>
    <t>令和元年</t>
  </si>
  <si>
    <t>2</t>
  </si>
  <si>
    <t>3</t>
  </si>
  <si>
    <t>消防署数</t>
  </si>
  <si>
    <t>出張所数</t>
  </si>
  <si>
    <t>消防団数</t>
  </si>
  <si>
    <t>分団数</t>
  </si>
  <si>
    <t>吏員数</t>
  </si>
  <si>
    <t>（非常勤）
団員数</t>
  </si>
  <si>
    <t>防火水そう</t>
  </si>
  <si>
    <t>消防用無線局</t>
  </si>
  <si>
    <t>消火栓
（公設）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</si>
  <si>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</si>
  <si>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</si>
  <si>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</si>
  <si>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</si>
  <si>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</si>
  <si>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</si>
  <si>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</si>
  <si>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</si>
  <si>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</si>
  <si>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</si>
  <si>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</si>
  <si>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年次区分</t>
  </si>
  <si>
    <t>り災</t>
  </si>
  <si>
    <t>者数</t>
  </si>
  <si>
    <t>行方</t>
  </si>
  <si>
    <t>一部</t>
  </si>
  <si>
    <t>破損</t>
  </si>
  <si>
    <t>道路</t>
  </si>
  <si>
    <t>橋梁</t>
  </si>
  <si>
    <t>河川</t>
  </si>
  <si>
    <t>修復</t>
  </si>
  <si>
    <t>砂防</t>
  </si>
  <si>
    <t>関係</t>
  </si>
  <si>
    <t>被害</t>
  </si>
  <si>
    <t>令和元年</t>
  </si>
  <si>
    <t>令和2年</t>
  </si>
  <si>
    <t>令和3年</t>
  </si>
  <si>
    <t>安全運転義務違反</t>
  </si>
  <si>
    <t>推進器
障害</t>
  </si>
  <si>
    <t>資料：福井県警察本部「福井の交通」</t>
  </si>
  <si>
    <t>資料：福井県警察本部「福井の交通」</t>
  </si>
  <si>
    <t>令和３年福井県統計年鑑</t>
  </si>
  <si>
    <t xml:space="preserve">    ２５　災害・事故</t>
  </si>
  <si>
    <t>うち建物</t>
  </si>
  <si>
    <t>林野</t>
  </si>
  <si>
    <t>車両</t>
  </si>
  <si>
    <t>船舶</t>
  </si>
  <si>
    <t>うち全焼</t>
  </si>
  <si>
    <t>半焼</t>
  </si>
  <si>
    <t>ぼや</t>
  </si>
  <si>
    <t>うち全損</t>
  </si>
  <si>
    <t>半損</t>
  </si>
  <si>
    <t>小損</t>
  </si>
  <si>
    <t>（うち放火自殺者数）</t>
  </si>
  <si>
    <t>林野</t>
  </si>
  <si>
    <t>令和2年4月1日</t>
  </si>
  <si>
    <t>令和3年4月1日</t>
  </si>
  <si>
    <t>令和4年4月1日</t>
  </si>
  <si>
    <t>死者数（人）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</si>
</sst>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%"/>
    <numFmt numFmtId="180" formatCode="0.0_ "/>
    <numFmt numFmtId="181" formatCode="0.0_);[Red]\(0.0\)"/>
    <numFmt numFmtId="182" formatCode="#,##0_);\(#,##0\)"/>
    <numFmt numFmtId="183" formatCode="_ * #,##0.0_ ;_ * \-#,##0.0_ ;_ * &quot;-&quot;?_ ;_ @_ "/>
    <numFmt numFmtId="184" formatCode="_ ;\ &quot;-&quot;"/>
    <numFmt numFmtId="185" formatCode="_ * #,##0.0_ ;_ * \-#,##0.0_ ;_ * &quot;-&quot;_ ;_ @_ "/>
    <numFmt numFmtId="186" formatCode="_ * #,##0.00_ ;_ * \-#,##0.00_ ;_ * &quot;-&quot;_ ;_ @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0\)"/>
    <numFmt numFmtId="192" formatCode="_ * #,##0.000_ ;_ * \-#,##0.000_ ;_ * &quot;-&quot;_ ;_ @_ "/>
    <numFmt numFmtId="193" formatCode="#,##0.0;[Red]\-#,##0.0"/>
    <numFmt numFmtId="194" formatCode="\(#,##0\)_ "/>
    <numFmt numFmtId="195" formatCode="#,##0;;\-"/>
    <numFmt numFmtId="196" formatCode="\(#,##0\)"/>
    <numFmt numFmtId="197" formatCode="#,##0;&quot;△ &quot;#,##0"/>
    <numFmt numFmtId="198" formatCode="#,##0\ ;\-#,##0\ ;\-\ "/>
    <numFmt numFmtId="199" formatCode="#,##0;&quot;△ &quot;#,##0;\-\ "/>
    <numFmt numFmtId="200" formatCode="#,##0\ ;&quot;△ &quot;#,##0\ ;\-\ "/>
    <numFmt numFmtId="201" formatCode="\(#,##0\)\ ;;\(\-\)\ \ "/>
    <numFmt numFmtId="202" formatCode="\(#,##0\)\ ;;\(\-\)\ "/>
    <numFmt numFmtId="203" formatCode="#,##0;[Red]\-#,##0;\-"/>
    <numFmt numFmtId="204" formatCode="#,##0\ ;\-#,##0\ ;\-\ ;@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\(#,##0\);;\(\-\)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u val="single"/>
      <sz val="6.6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明朝"/>
      <family val="1"/>
    </font>
    <font>
      <sz val="9"/>
      <name val="ＭＳ 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b/>
      <sz val="10"/>
      <name val="ＭＳ ゴシック"/>
      <family val="3"/>
    </font>
    <font>
      <sz val="10"/>
      <color indexed="10"/>
      <name val="ＭＳ 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12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Ｐゴシック"/>
      <family val="3"/>
    </font>
    <font>
      <sz val="9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1"/>
      <color indexed="10"/>
      <name val="ＭＳ 明朝"/>
      <family val="1"/>
    </font>
    <font>
      <b/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  <font>
      <sz val="11"/>
      <color theme="1"/>
      <name val="ＭＳ ゴシック"/>
      <family val="3"/>
    </font>
    <font>
      <sz val="11"/>
      <color rgb="FF0000FF"/>
      <name val="ＭＳ 明朝"/>
      <family val="1"/>
    </font>
    <font>
      <sz val="18"/>
      <color theme="1"/>
      <name val="ＭＳ ゴシック"/>
      <family val="3"/>
    </font>
    <font>
      <sz val="18"/>
      <color theme="1"/>
      <name val="ＭＳ Ｐゴシック"/>
      <family val="3"/>
    </font>
    <font>
      <sz val="9"/>
      <color theme="1"/>
      <name val="ＭＳ 明朝"/>
      <family val="1"/>
    </font>
    <font>
      <u val="single"/>
      <sz val="11"/>
      <color theme="1"/>
      <name val="ＭＳ Ｐゴシック"/>
      <family val="3"/>
    </font>
    <font>
      <sz val="11"/>
      <color rgb="FFFF0000"/>
      <name val="ＭＳ 明朝"/>
      <family val="1"/>
    </font>
    <font>
      <b/>
      <sz val="18"/>
      <color theme="1"/>
      <name val="ＭＳ ゴシック"/>
      <family val="3"/>
    </font>
    <font>
      <sz val="10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5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550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distributed" vertical="center" shrinkToFit="1"/>
    </xf>
    <xf numFmtId="41" fontId="4" fillId="0" borderId="1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 shrinkToFit="1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 shrinkToFi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58" fontId="4" fillId="0" borderId="0" xfId="0" applyNumberFormat="1" applyFont="1" applyFill="1" applyBorder="1" applyAlignment="1">
      <alignment horizontal="center"/>
    </xf>
    <xf numFmtId="41" fontId="4" fillId="0" borderId="12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distributed" vertical="center" shrinkToFit="1"/>
    </xf>
    <xf numFmtId="38" fontId="4" fillId="0" borderId="0" xfId="49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3" xfId="0" applyNumberFormat="1" applyFont="1" applyFill="1" applyBorder="1" applyAlignment="1">
      <alignment horizontal="distributed" vertical="center" shrinkToFit="1"/>
    </xf>
    <xf numFmtId="0" fontId="4" fillId="0" borderId="14" xfId="0" applyNumberFormat="1" applyFont="1" applyFill="1" applyBorder="1" applyAlignment="1">
      <alignment horizontal="distributed" vertical="center" shrinkToFit="1"/>
    </xf>
    <xf numFmtId="0" fontId="4" fillId="0" borderId="13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/>
    </xf>
    <xf numFmtId="0" fontId="0" fillId="0" borderId="13" xfId="0" applyBorder="1" applyAlignment="1">
      <alignment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vertical="center" shrinkToFit="1"/>
    </xf>
    <xf numFmtId="58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 shrinkToFit="1"/>
    </xf>
    <xf numFmtId="0" fontId="4" fillId="0" borderId="11" xfId="0" applyNumberFormat="1" applyFont="1" applyFill="1" applyBorder="1" applyAlignment="1">
      <alignment horizontal="right" vertical="center" shrinkToFit="1"/>
    </xf>
    <xf numFmtId="41" fontId="4" fillId="0" borderId="15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horizontal="right" vertical="center"/>
    </xf>
    <xf numFmtId="41" fontId="2" fillId="0" borderId="11" xfId="0" applyNumberFormat="1" applyFont="1" applyFill="1" applyBorder="1" applyAlignment="1">
      <alignment horizontal="right" vertical="center"/>
    </xf>
    <xf numFmtId="0" fontId="6" fillId="0" borderId="0" xfId="43" applyAlignment="1" applyProtection="1">
      <alignment/>
      <protection/>
    </xf>
    <xf numFmtId="0" fontId="9" fillId="0" borderId="0" xfId="0" applyFont="1" applyAlignment="1">
      <alignment/>
    </xf>
    <xf numFmtId="0" fontId="6" fillId="0" borderId="0" xfId="43" applyAlignment="1" applyProtection="1" quotePrefix="1">
      <alignment/>
      <protection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66" fillId="0" borderId="0" xfId="43" applyFont="1" applyAlignment="1" applyProtection="1" quotePrefix="1">
      <alignment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58" fontId="4" fillId="0" borderId="0" xfId="0" applyNumberFormat="1" applyFont="1" applyBorder="1" applyAlignment="1">
      <alignment horizontal="center"/>
    </xf>
    <xf numFmtId="58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 horizontal="center" vertical="center" shrinkToFit="1"/>
    </xf>
    <xf numFmtId="41" fontId="7" fillId="0" borderId="0" xfId="0" applyNumberFormat="1" applyFont="1" applyBorder="1" applyAlignment="1">
      <alignment horizontal="right" vertical="center"/>
    </xf>
    <xf numFmtId="41" fontId="10" fillId="0" borderId="1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1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3" fillId="0" borderId="0" xfId="43" applyFont="1" applyAlignment="1" applyProtection="1">
      <alignment/>
      <protection/>
    </xf>
    <xf numFmtId="0" fontId="4" fillId="0" borderId="0" xfId="0" applyFont="1" applyAlignment="1">
      <alignment horizontal="left"/>
    </xf>
    <xf numFmtId="58" fontId="4" fillId="0" borderId="0" xfId="0" applyNumberFormat="1" applyFont="1" applyBorder="1" applyAlignment="1">
      <alignment horizontal="left"/>
    </xf>
    <xf numFmtId="49" fontId="7" fillId="0" borderId="13" xfId="0" applyNumberFormat="1" applyFont="1" applyFill="1" applyBorder="1" applyAlignment="1">
      <alignment horizontal="distributed" vertical="center" shrinkToFit="1"/>
    </xf>
    <xf numFmtId="41" fontId="10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distributed" vertical="center" shrinkToFit="1"/>
    </xf>
    <xf numFmtId="49" fontId="7" fillId="0" borderId="13" xfId="0" applyNumberFormat="1" applyFont="1" applyBorder="1" applyAlignment="1">
      <alignment horizontal="distributed" vertical="center" shrinkToFit="1"/>
    </xf>
    <xf numFmtId="49" fontId="7" fillId="0" borderId="14" xfId="0" applyNumberFormat="1" applyFont="1" applyBorder="1" applyAlignment="1">
      <alignment horizontal="distributed" vertical="center" shrinkToFit="1"/>
    </xf>
    <xf numFmtId="41" fontId="7" fillId="0" borderId="11" xfId="0" applyNumberFormat="1" applyFont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58" fontId="7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distributed" shrinkToFit="1"/>
    </xf>
    <xf numFmtId="41" fontId="4" fillId="0" borderId="12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distributed" vertical="center" shrinkToFit="1"/>
    </xf>
    <xf numFmtId="41" fontId="4" fillId="0" borderId="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distributed"/>
    </xf>
    <xf numFmtId="0" fontId="6" fillId="0" borderId="0" xfId="43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distributed" vertical="center" shrinkToFit="1"/>
    </xf>
    <xf numFmtId="49" fontId="4" fillId="0" borderId="13" xfId="0" applyNumberFormat="1" applyFont="1" applyFill="1" applyBorder="1" applyAlignment="1">
      <alignment horizontal="distributed" vertical="center" shrinkToFit="1"/>
    </xf>
    <xf numFmtId="197" fontId="11" fillId="0" borderId="0" xfId="0" applyNumberFormat="1" applyFont="1" applyFill="1" applyBorder="1" applyAlignment="1">
      <alignment vertical="center"/>
    </xf>
    <xf numFmtId="197" fontId="1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58" fontId="4" fillId="0" borderId="0" xfId="0" applyNumberFormat="1" applyFont="1" applyFill="1" applyBorder="1" applyAlignment="1">
      <alignment horizontal="center" vertical="center"/>
    </xf>
    <xf numFmtId="58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58" fontId="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7" fillId="0" borderId="13" xfId="0" applyNumberFormat="1" applyFont="1" applyFill="1" applyBorder="1" applyAlignment="1">
      <alignment horizontal="distributed" vertical="center" shrinkToFit="1"/>
    </xf>
    <xf numFmtId="41" fontId="1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distributed" vertical="center" shrinkToFit="1"/>
    </xf>
    <xf numFmtId="49" fontId="7" fillId="0" borderId="0" xfId="0" applyNumberFormat="1" applyFont="1" applyFill="1" applyBorder="1" applyAlignment="1">
      <alignment horizontal="distributed" vertical="center" shrinkToFit="1"/>
    </xf>
    <xf numFmtId="0" fontId="7" fillId="0" borderId="11" xfId="0" applyNumberFormat="1" applyFont="1" applyFill="1" applyBorder="1" applyAlignment="1">
      <alignment horizontal="distributed" vertical="center" shrinkToFit="1"/>
    </xf>
    <xf numFmtId="49" fontId="7" fillId="0" borderId="11" xfId="0" applyNumberFormat="1" applyFont="1" applyFill="1" applyBorder="1" applyAlignment="1">
      <alignment horizontal="distributed" vertical="center" shrinkToFit="1"/>
    </xf>
    <xf numFmtId="49" fontId="7" fillId="0" borderId="14" xfId="0" applyNumberFormat="1" applyFont="1" applyFill="1" applyBorder="1" applyAlignment="1">
      <alignment horizontal="distributed" vertical="center" shrinkToFit="1"/>
    </xf>
    <xf numFmtId="41" fontId="7" fillId="0" borderId="1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8" xfId="0" applyFont="1" applyBorder="1" applyAlignment="1">
      <alignment/>
    </xf>
    <xf numFmtId="58" fontId="4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67" fillId="0" borderId="0" xfId="0" applyFont="1" applyFill="1" applyAlignment="1">
      <alignment horizontal="center"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58" fontId="68" fillId="0" borderId="0" xfId="0" applyNumberFormat="1" applyFont="1" applyFill="1" applyBorder="1" applyAlignment="1">
      <alignment horizontal="center" shrinkToFit="1"/>
    </xf>
    <xf numFmtId="58" fontId="68" fillId="0" borderId="18" xfId="0" applyNumberFormat="1" applyFont="1" applyFill="1" applyBorder="1" applyAlignment="1">
      <alignment horizontal="center"/>
    </xf>
    <xf numFmtId="58" fontId="68" fillId="0" borderId="18" xfId="0" applyNumberFormat="1" applyFont="1" applyFill="1" applyBorder="1" applyAlignment="1">
      <alignment horizontal="center" shrinkToFit="1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Alignment="1">
      <alignment horizontal="center"/>
    </xf>
    <xf numFmtId="49" fontId="69" fillId="0" borderId="19" xfId="0" applyNumberFormat="1" applyFont="1" applyFill="1" applyBorder="1" applyAlignment="1">
      <alignment horizontal="center" vertical="distributed" textRotation="255" wrapText="1"/>
    </xf>
    <xf numFmtId="49" fontId="69" fillId="0" borderId="19" xfId="0" applyNumberFormat="1" applyFont="1" applyFill="1" applyBorder="1" applyAlignment="1">
      <alignment horizontal="center" vertical="distributed" textRotation="255"/>
    </xf>
    <xf numFmtId="49" fontId="69" fillId="0" borderId="20" xfId="0" applyNumberFormat="1" applyFont="1" applyFill="1" applyBorder="1" applyAlignment="1">
      <alignment horizontal="center" vertical="distributed" textRotation="255"/>
    </xf>
    <xf numFmtId="49" fontId="69" fillId="0" borderId="21" xfId="0" applyNumberFormat="1" applyFont="1" applyFill="1" applyBorder="1" applyAlignment="1">
      <alignment horizontal="center" vertical="distributed" textRotation="255"/>
    </xf>
    <xf numFmtId="204" fontId="69" fillId="0" borderId="10" xfId="0" applyNumberFormat="1" applyFont="1" applyFill="1" applyBorder="1" applyAlignment="1">
      <alignment horizontal="right" vertical="center"/>
    </xf>
    <xf numFmtId="204" fontId="69" fillId="0" borderId="0" xfId="0" applyNumberFormat="1" applyFont="1" applyFill="1" applyBorder="1" applyAlignment="1">
      <alignment horizontal="right" vertical="center"/>
    </xf>
    <xf numFmtId="204" fontId="69" fillId="0" borderId="12" xfId="0" applyNumberFormat="1" applyFont="1" applyFill="1" applyBorder="1" applyAlignment="1">
      <alignment horizontal="right" vertical="center"/>
    </xf>
    <xf numFmtId="0" fontId="69" fillId="0" borderId="0" xfId="0" applyFont="1" applyFill="1" applyAlignment="1">
      <alignment/>
    </xf>
    <xf numFmtId="204" fontId="70" fillId="0" borderId="10" xfId="0" applyNumberFormat="1" applyFont="1" applyFill="1" applyBorder="1" applyAlignment="1">
      <alignment horizontal="right" vertical="center"/>
    </xf>
    <xf numFmtId="204" fontId="70" fillId="0" borderId="0" xfId="0" applyNumberFormat="1" applyFont="1" applyFill="1" applyBorder="1" applyAlignment="1">
      <alignment horizontal="right" vertical="center"/>
    </xf>
    <xf numFmtId="0" fontId="70" fillId="0" borderId="0" xfId="0" applyFont="1" applyFill="1" applyAlignment="1">
      <alignment/>
    </xf>
    <xf numFmtId="49" fontId="70" fillId="0" borderId="0" xfId="0" applyNumberFormat="1" applyFont="1" applyFill="1" applyBorder="1" applyAlignment="1">
      <alignment horizontal="distributed" vertical="center" shrinkToFit="1"/>
    </xf>
    <xf numFmtId="49" fontId="70" fillId="0" borderId="13" xfId="0" applyNumberFormat="1" applyFont="1" applyFill="1" applyBorder="1" applyAlignment="1">
      <alignment horizontal="right" vertical="center" shrinkToFit="1"/>
    </xf>
    <xf numFmtId="177" fontId="69" fillId="0" borderId="0" xfId="0" applyNumberFormat="1" applyFont="1" applyFill="1" applyAlignment="1">
      <alignment/>
    </xf>
    <xf numFmtId="177" fontId="69" fillId="0" borderId="0" xfId="0" applyNumberFormat="1" applyFont="1" applyFill="1" applyBorder="1" applyAlignment="1">
      <alignment/>
    </xf>
    <xf numFmtId="177" fontId="69" fillId="0" borderId="11" xfId="0" applyNumberFormat="1" applyFont="1" applyFill="1" applyBorder="1" applyAlignment="1">
      <alignment/>
    </xf>
    <xf numFmtId="204" fontId="69" fillId="0" borderId="22" xfId="0" applyNumberFormat="1" applyFont="1" applyFill="1" applyBorder="1" applyAlignment="1">
      <alignment horizontal="right" vertical="center"/>
    </xf>
    <xf numFmtId="204" fontId="69" fillId="0" borderId="11" xfId="0" applyNumberFormat="1" applyFont="1" applyFill="1" applyBorder="1" applyAlignment="1">
      <alignment horizontal="right" vertical="center"/>
    </xf>
    <xf numFmtId="0" fontId="69" fillId="0" borderId="12" xfId="0" applyFont="1" applyFill="1" applyBorder="1" applyAlignment="1">
      <alignment/>
    </xf>
    <xf numFmtId="0" fontId="69" fillId="0" borderId="12" xfId="0" applyFont="1" applyFill="1" applyBorder="1" applyAlignment="1">
      <alignment shrinkToFit="1"/>
    </xf>
    <xf numFmtId="41" fontId="70" fillId="0" borderId="0" xfId="0" applyNumberFormat="1" applyFont="1" applyFill="1" applyBorder="1" applyAlignment="1">
      <alignment vertical="center"/>
    </xf>
    <xf numFmtId="0" fontId="68" fillId="0" borderId="0" xfId="0" applyFont="1" applyFill="1" applyAlignment="1">
      <alignment shrinkToFit="1"/>
    </xf>
    <xf numFmtId="0" fontId="68" fillId="0" borderId="0" xfId="0" applyFont="1" applyFill="1" applyBorder="1" applyAlignment="1">
      <alignment horizontal="left"/>
    </xf>
    <xf numFmtId="0" fontId="68" fillId="0" borderId="0" xfId="0" applyFont="1" applyFill="1" applyAlignment="1">
      <alignment horizontal="center"/>
    </xf>
    <xf numFmtId="0" fontId="67" fillId="0" borderId="0" xfId="0" applyFont="1" applyFill="1" applyAlignment="1">
      <alignment shrinkToFit="1"/>
    </xf>
    <xf numFmtId="0" fontId="2" fillId="0" borderId="0" xfId="0" applyFont="1" applyFill="1" applyAlignment="1">
      <alignment horizontal="center"/>
    </xf>
    <xf numFmtId="58" fontId="2" fillId="0" borderId="0" xfId="0" applyNumberFormat="1" applyFont="1" applyFill="1" applyBorder="1" applyAlignment="1">
      <alignment horizontal="center"/>
    </xf>
    <xf numFmtId="58" fontId="4" fillId="0" borderId="18" xfId="0" applyNumberFormat="1" applyFont="1" applyFill="1" applyBorder="1" applyAlignment="1">
      <alignment horizontal="center"/>
    </xf>
    <xf numFmtId="58" fontId="2" fillId="0" borderId="18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right" vertical="center" shrinkToFit="1"/>
    </xf>
    <xf numFmtId="41" fontId="2" fillId="0" borderId="0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right" vertical="center" shrinkToFit="1"/>
    </xf>
    <xf numFmtId="41" fontId="4" fillId="0" borderId="22" xfId="0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58" fontId="7" fillId="0" borderId="0" xfId="0" applyNumberFormat="1" applyFont="1" applyBorder="1" applyAlignment="1">
      <alignment/>
    </xf>
    <xf numFmtId="0" fontId="4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203" fontId="7" fillId="0" borderId="15" xfId="49" applyNumberFormat="1" applyFont="1" applyBorder="1" applyAlignment="1">
      <alignment horizontal="right" vertical="center"/>
    </xf>
    <xf numFmtId="203" fontId="7" fillId="0" borderId="12" xfId="49" applyNumberFormat="1" applyFont="1" applyBorder="1" applyAlignment="1">
      <alignment horizontal="right" vertical="center"/>
    </xf>
    <xf numFmtId="203" fontId="7" fillId="0" borderId="10" xfId="49" applyNumberFormat="1" applyFont="1" applyBorder="1" applyAlignment="1">
      <alignment horizontal="right" vertical="center"/>
    </xf>
    <xf numFmtId="203" fontId="7" fillId="0" borderId="0" xfId="49" applyNumberFormat="1" applyFont="1" applyBorder="1" applyAlignment="1">
      <alignment horizontal="right" vertical="center"/>
    </xf>
    <xf numFmtId="203" fontId="7" fillId="0" borderId="10" xfId="49" applyNumberFormat="1" applyFont="1" applyFill="1" applyBorder="1" applyAlignment="1">
      <alignment horizontal="right" vertical="center"/>
    </xf>
    <xf numFmtId="203" fontId="7" fillId="0" borderId="0" xfId="49" applyNumberFormat="1" applyFont="1" applyFill="1" applyBorder="1" applyAlignment="1">
      <alignment horizontal="right" vertical="center"/>
    </xf>
    <xf numFmtId="0" fontId="7" fillId="0" borderId="0" xfId="49" applyNumberFormat="1" applyFont="1" applyFill="1" applyBorder="1" applyAlignment="1">
      <alignment horizontal="distributed" vertical="center"/>
    </xf>
    <xf numFmtId="0" fontId="10" fillId="0" borderId="0" xfId="49" applyNumberFormat="1" applyFont="1" applyFill="1" applyBorder="1" applyAlignment="1">
      <alignment horizontal="distributed" vertical="center"/>
    </xf>
    <xf numFmtId="0" fontId="7" fillId="0" borderId="0" xfId="49" applyNumberFormat="1" applyFont="1" applyFill="1" applyBorder="1" applyAlignment="1">
      <alignment horizontal="distributed" vertical="center" wrapText="1"/>
    </xf>
    <xf numFmtId="0" fontId="10" fillId="0" borderId="11" xfId="0" applyNumberFormat="1" applyFont="1" applyFill="1" applyBorder="1" applyAlignment="1">
      <alignment horizontal="distributed" vertical="center" shrinkToFit="1"/>
    </xf>
    <xf numFmtId="41" fontId="10" fillId="0" borderId="0" xfId="49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center"/>
    </xf>
    <xf numFmtId="0" fontId="67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center"/>
    </xf>
    <xf numFmtId="49" fontId="68" fillId="0" borderId="25" xfId="0" applyNumberFormat="1" applyFont="1" applyFill="1" applyBorder="1" applyAlignment="1">
      <alignment vertical="center"/>
    </xf>
    <xf numFmtId="49" fontId="68" fillId="0" borderId="26" xfId="0" applyNumberFormat="1" applyFont="1" applyFill="1" applyBorder="1" applyAlignment="1">
      <alignment horizontal="distributed" vertical="center"/>
    </xf>
    <xf numFmtId="49" fontId="68" fillId="0" borderId="27" xfId="0" applyNumberFormat="1" applyFont="1" applyFill="1" applyBorder="1" applyAlignment="1">
      <alignment horizontal="center" vertical="center"/>
    </xf>
    <xf numFmtId="49" fontId="68" fillId="0" borderId="27" xfId="0" applyNumberFormat="1" applyFont="1" applyFill="1" applyBorder="1" applyAlignment="1">
      <alignment horizontal="distributed" vertical="center"/>
    </xf>
    <xf numFmtId="49" fontId="68" fillId="0" borderId="16" xfId="0" applyNumberFormat="1" applyFont="1" applyFill="1" applyBorder="1" applyAlignment="1">
      <alignment horizontal="distributed" vertical="center"/>
    </xf>
    <xf numFmtId="0" fontId="68" fillId="0" borderId="0" xfId="0" applyFont="1" applyFill="1" applyBorder="1" applyAlignment="1">
      <alignment/>
    </xf>
    <xf numFmtId="49" fontId="68" fillId="0" borderId="28" xfId="0" applyNumberFormat="1" applyFont="1" applyFill="1" applyBorder="1" applyAlignment="1">
      <alignment horizontal="distributed" vertical="center"/>
    </xf>
    <xf numFmtId="0" fontId="68" fillId="0" borderId="28" xfId="0" applyFont="1" applyFill="1" applyBorder="1" applyAlignment="1">
      <alignment horizontal="distributed" vertical="center"/>
    </xf>
    <xf numFmtId="0" fontId="68" fillId="0" borderId="22" xfId="0" applyFont="1" applyFill="1" applyBorder="1" applyAlignment="1">
      <alignment horizontal="distributed" vertical="center"/>
    </xf>
    <xf numFmtId="0" fontId="68" fillId="0" borderId="22" xfId="0" applyFont="1" applyFill="1" applyBorder="1" applyAlignment="1">
      <alignment horizontal="right" vertical="center"/>
    </xf>
    <xf numFmtId="0" fontId="68" fillId="0" borderId="14" xfId="0" applyFont="1" applyFill="1" applyBorder="1" applyAlignment="1">
      <alignment horizontal="center" vertical="center"/>
    </xf>
    <xf numFmtId="49" fontId="68" fillId="0" borderId="28" xfId="0" applyNumberFormat="1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right" vertical="center"/>
    </xf>
    <xf numFmtId="0" fontId="68" fillId="0" borderId="11" xfId="0" applyFont="1" applyFill="1" applyBorder="1" applyAlignment="1">
      <alignment horizontal="right" vertical="center"/>
    </xf>
    <xf numFmtId="49" fontId="68" fillId="0" borderId="0" xfId="0" applyNumberFormat="1" applyFont="1" applyFill="1" applyBorder="1" applyAlignment="1">
      <alignment horizontal="distributed" vertical="center" shrinkToFit="1"/>
    </xf>
    <xf numFmtId="0" fontId="68" fillId="0" borderId="0" xfId="0" applyNumberFormat="1" applyFont="1" applyFill="1" applyBorder="1" applyAlignment="1">
      <alignment horizontal="center" vertical="center" shrinkToFit="1"/>
    </xf>
    <xf numFmtId="49" fontId="68" fillId="0" borderId="13" xfId="0" applyNumberFormat="1" applyFont="1" applyFill="1" applyBorder="1" applyAlignment="1">
      <alignment horizontal="distributed" vertical="center" shrinkToFit="1"/>
    </xf>
    <xf numFmtId="194" fontId="68" fillId="0" borderId="0" xfId="0" applyNumberFormat="1" applyFont="1" applyFill="1" applyBorder="1" applyAlignment="1">
      <alignment horizontal="right" vertical="center"/>
    </xf>
    <xf numFmtId="0" fontId="72" fillId="0" borderId="0" xfId="0" applyFont="1" applyFill="1" applyAlignment="1">
      <alignment/>
    </xf>
    <xf numFmtId="0" fontId="72" fillId="0" borderId="0" xfId="0" applyFont="1" applyFill="1" applyBorder="1" applyAlignment="1">
      <alignment/>
    </xf>
    <xf numFmtId="194" fontId="72" fillId="0" borderId="0" xfId="0" applyNumberFormat="1" applyFont="1" applyFill="1" applyBorder="1" applyAlignment="1">
      <alignment horizontal="right" vertical="center"/>
    </xf>
    <xf numFmtId="202" fontId="68" fillId="0" borderId="0" xfId="0" applyNumberFormat="1" applyFont="1" applyFill="1" applyBorder="1" applyAlignment="1">
      <alignment horizontal="right" vertical="center"/>
    </xf>
    <xf numFmtId="49" fontId="68" fillId="0" borderId="11" xfId="0" applyNumberFormat="1" applyFont="1" applyFill="1" applyBorder="1" applyAlignment="1">
      <alignment horizontal="distributed" vertical="center" shrinkToFit="1"/>
    </xf>
    <xf numFmtId="0" fontId="68" fillId="0" borderId="11" xfId="0" applyNumberFormat="1" applyFont="1" applyFill="1" applyBorder="1" applyAlignment="1">
      <alignment horizontal="center" vertical="center" shrinkToFit="1"/>
    </xf>
    <xf numFmtId="49" fontId="68" fillId="0" borderId="14" xfId="0" applyNumberFormat="1" applyFont="1" applyFill="1" applyBorder="1" applyAlignment="1">
      <alignment horizontal="distributed" vertical="center" shrinkToFit="1"/>
    </xf>
    <xf numFmtId="202" fontId="68" fillId="0" borderId="11" xfId="0" applyNumberFormat="1" applyFont="1" applyFill="1" applyBorder="1" applyAlignment="1">
      <alignment horizontal="right" vertical="center"/>
    </xf>
    <xf numFmtId="41" fontId="68" fillId="0" borderId="0" xfId="0" applyNumberFormat="1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40" fontId="4" fillId="0" borderId="0" xfId="49" applyNumberFormat="1" applyFont="1" applyFill="1" applyAlignment="1">
      <alignment/>
    </xf>
    <xf numFmtId="40" fontId="2" fillId="0" borderId="0" xfId="49" applyNumberFormat="1" applyFont="1" applyFill="1" applyAlignment="1">
      <alignment/>
    </xf>
    <xf numFmtId="38" fontId="73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38" fontId="4" fillId="33" borderId="0" xfId="49" applyFont="1" applyFill="1" applyAlignment="1">
      <alignment vertical="center"/>
    </xf>
    <xf numFmtId="0" fontId="4" fillId="0" borderId="29" xfId="0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distributed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1" fontId="68" fillId="0" borderId="10" xfId="49" applyNumberFormat="1" applyFont="1" applyFill="1" applyBorder="1" applyAlignment="1">
      <alignment horizontal="right" vertical="center"/>
    </xf>
    <xf numFmtId="41" fontId="68" fillId="0" borderId="0" xfId="49" applyNumberFormat="1" applyFont="1" applyFill="1" applyBorder="1" applyAlignment="1">
      <alignment horizontal="right" vertical="center"/>
    </xf>
    <xf numFmtId="41" fontId="68" fillId="0" borderId="22" xfId="49" applyNumberFormat="1" applyFont="1" applyFill="1" applyBorder="1" applyAlignment="1">
      <alignment horizontal="right" vertical="center"/>
    </xf>
    <xf numFmtId="41" fontId="68" fillId="0" borderId="11" xfId="49" applyNumberFormat="1" applyFont="1" applyFill="1" applyBorder="1" applyAlignment="1">
      <alignment horizontal="right" vertical="center"/>
    </xf>
    <xf numFmtId="41" fontId="72" fillId="0" borderId="10" xfId="49" applyNumberFormat="1" applyFont="1" applyFill="1" applyBorder="1" applyAlignment="1">
      <alignment horizontal="right" vertical="center"/>
    </xf>
    <xf numFmtId="41" fontId="72" fillId="0" borderId="0" xfId="49" applyNumberFormat="1" applyFont="1" applyFill="1" applyBorder="1" applyAlignment="1">
      <alignment horizontal="right" vertical="center"/>
    </xf>
    <xf numFmtId="41" fontId="68" fillId="0" borderId="0" xfId="0" applyNumberFormat="1" applyFont="1" applyFill="1" applyAlignment="1">
      <alignment horizontal="center" vertical="center"/>
    </xf>
    <xf numFmtId="0" fontId="74" fillId="0" borderId="0" xfId="0" applyFont="1" applyFill="1" applyAlignment="1">
      <alignment horizontal="left"/>
    </xf>
    <xf numFmtId="0" fontId="75" fillId="0" borderId="0" xfId="0" applyFont="1" applyFill="1" applyAlignment="1">
      <alignment/>
    </xf>
    <xf numFmtId="41" fontId="2" fillId="0" borderId="10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horizontal="right"/>
    </xf>
    <xf numFmtId="0" fontId="72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177" fontId="69" fillId="0" borderId="0" xfId="0" applyNumberFormat="1" applyFont="1" applyFill="1" applyBorder="1" applyAlignment="1">
      <alignment horizontal="distributed" vertical="center" shrinkToFit="1"/>
    </xf>
    <xf numFmtId="177" fontId="69" fillId="0" borderId="13" xfId="0" applyNumberFormat="1" applyFont="1" applyFill="1" applyBorder="1" applyAlignment="1">
      <alignment horizontal="distributed" vertical="center" shrinkToFit="1"/>
    </xf>
    <xf numFmtId="58" fontId="76" fillId="0" borderId="0" xfId="0" applyNumberFormat="1" applyFont="1" applyFill="1" applyBorder="1" applyAlignment="1">
      <alignment horizontal="center"/>
    </xf>
    <xf numFmtId="58" fontId="68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distributed" vertical="center"/>
    </xf>
    <xf numFmtId="0" fontId="10" fillId="0" borderId="0" xfId="0" applyNumberFormat="1" applyFont="1" applyBorder="1" applyAlignment="1" quotePrefix="1">
      <alignment horizontal="distributed" vertical="center" shrinkToFit="1"/>
    </xf>
    <xf numFmtId="58" fontId="76" fillId="0" borderId="0" xfId="0" applyNumberFormat="1" applyFont="1" applyFill="1" applyBorder="1" applyAlignment="1">
      <alignment horizontal="right"/>
    </xf>
    <xf numFmtId="0" fontId="69" fillId="0" borderId="12" xfId="0" applyFont="1" applyFill="1" applyBorder="1" applyAlignment="1">
      <alignment vertical="center"/>
    </xf>
    <xf numFmtId="203" fontId="10" fillId="0" borderId="10" xfId="49" applyNumberFormat="1" applyFont="1" applyFill="1" applyBorder="1" applyAlignment="1">
      <alignment horizontal="right" vertical="center"/>
    </xf>
    <xf numFmtId="203" fontId="10" fillId="0" borderId="0" xfId="49" applyNumberFormat="1" applyFont="1" applyFill="1" applyBorder="1" applyAlignment="1">
      <alignment horizontal="right" vertical="center"/>
    </xf>
    <xf numFmtId="203" fontId="10" fillId="0" borderId="22" xfId="49" applyNumberFormat="1" applyFont="1" applyFill="1" applyBorder="1" applyAlignment="1">
      <alignment horizontal="right" vertical="center"/>
    </xf>
    <xf numFmtId="203" fontId="10" fillId="0" borderId="11" xfId="49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41" fontId="15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distributed" vertical="center" shrinkToFit="1"/>
    </xf>
    <xf numFmtId="49" fontId="7" fillId="0" borderId="0" xfId="0" applyNumberFormat="1" applyFont="1" applyFill="1" applyAlignment="1">
      <alignment horizontal="right" vertical="center" shrinkToFit="1"/>
    </xf>
    <xf numFmtId="49" fontId="4" fillId="0" borderId="13" xfId="0" applyNumberFormat="1" applyFont="1" applyBorder="1" applyAlignment="1">
      <alignment horizontal="distributed" vertical="center" shrinkToFit="1"/>
    </xf>
    <xf numFmtId="58" fontId="4" fillId="0" borderId="13" xfId="0" applyNumberFormat="1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3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1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/>
    </xf>
    <xf numFmtId="41" fontId="7" fillId="0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42" fontId="7" fillId="0" borderId="15" xfId="0" applyNumberFormat="1" applyFont="1" applyFill="1" applyBorder="1" applyAlignment="1">
      <alignment horizontal="right" vertical="center"/>
    </xf>
    <xf numFmtId="42" fontId="7" fillId="0" borderId="12" xfId="0" applyNumberFormat="1" applyFont="1" applyFill="1" applyBorder="1" applyAlignment="1">
      <alignment horizontal="right" vertical="center"/>
    </xf>
    <xf numFmtId="42" fontId="7" fillId="0" borderId="10" xfId="0" applyNumberFormat="1" applyFont="1" applyFill="1" applyBorder="1" applyAlignment="1">
      <alignment horizontal="right" vertical="center"/>
    </xf>
    <xf numFmtId="42" fontId="7" fillId="0" borderId="0" xfId="0" applyNumberFormat="1" applyFont="1" applyFill="1" applyBorder="1" applyAlignment="1">
      <alignment horizontal="right" vertical="center"/>
    </xf>
    <xf numFmtId="42" fontId="10" fillId="0" borderId="10" xfId="0" applyNumberFormat="1" applyFont="1" applyFill="1" applyBorder="1" applyAlignment="1">
      <alignment horizontal="right" vertical="center"/>
    </xf>
    <xf numFmtId="42" fontId="10" fillId="0" borderId="0" xfId="0" applyNumberFormat="1" applyFont="1" applyFill="1" applyBorder="1" applyAlignment="1">
      <alignment horizontal="right" vertical="center"/>
    </xf>
    <xf numFmtId="42" fontId="10" fillId="0" borderId="1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2" fontId="7" fillId="0" borderId="15" xfId="0" applyNumberFormat="1" applyFont="1" applyFill="1" applyBorder="1" applyAlignment="1">
      <alignment horizontal="right" vertical="center" shrinkToFit="1"/>
    </xf>
    <xf numFmtId="42" fontId="7" fillId="0" borderId="12" xfId="0" applyNumberFormat="1" applyFont="1" applyFill="1" applyBorder="1" applyAlignment="1">
      <alignment horizontal="right" vertical="center" shrinkToFit="1"/>
    </xf>
    <xf numFmtId="42" fontId="7" fillId="0" borderId="10" xfId="0" applyNumberFormat="1" applyFont="1" applyFill="1" applyBorder="1" applyAlignment="1">
      <alignment horizontal="right" vertical="center" shrinkToFit="1"/>
    </xf>
    <xf numFmtId="42" fontId="7" fillId="0" borderId="0" xfId="0" applyNumberFormat="1" applyFont="1" applyFill="1" applyBorder="1" applyAlignment="1">
      <alignment horizontal="right" vertical="center" shrinkToFit="1"/>
    </xf>
    <xf numFmtId="42" fontId="10" fillId="0" borderId="22" xfId="0" applyNumberFormat="1" applyFont="1" applyFill="1" applyBorder="1" applyAlignment="1">
      <alignment horizontal="right" vertical="center" shrinkToFit="1"/>
    </xf>
    <xf numFmtId="42" fontId="10" fillId="0" borderId="0" xfId="0" applyNumberFormat="1" applyFont="1" applyFill="1" applyBorder="1" applyAlignment="1">
      <alignment horizontal="right" vertical="center" shrinkToFit="1"/>
    </xf>
    <xf numFmtId="42" fontId="10" fillId="0" borderId="11" xfId="0" applyNumberFormat="1" applyFont="1" applyFill="1" applyBorder="1" applyAlignment="1">
      <alignment horizontal="right" vertical="center" shrinkToFit="1"/>
    </xf>
    <xf numFmtId="0" fontId="77" fillId="0" borderId="0" xfId="43" applyFont="1" applyFill="1" applyAlignment="1" applyProtection="1">
      <alignment/>
      <protection/>
    </xf>
    <xf numFmtId="49" fontId="7" fillId="0" borderId="1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 shrinkToFit="1"/>
    </xf>
    <xf numFmtId="49" fontId="7" fillId="0" borderId="23" xfId="0" applyNumberFormat="1" applyFont="1" applyBorder="1" applyAlignment="1">
      <alignment horizontal="center" vertical="top"/>
    </xf>
    <xf numFmtId="49" fontId="7" fillId="0" borderId="28" xfId="0" applyNumberFormat="1" applyFont="1" applyBorder="1" applyAlignment="1">
      <alignment horizontal="center" vertical="top"/>
    </xf>
    <xf numFmtId="49" fontId="7" fillId="0" borderId="22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43" applyAlignment="1" applyProtection="1">
      <alignment vertical="center"/>
      <protection/>
    </xf>
    <xf numFmtId="0" fontId="4" fillId="0" borderId="0" xfId="0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distributed" vertical="center" shrinkToFit="1"/>
    </xf>
    <xf numFmtId="49" fontId="4" fillId="0" borderId="14" xfId="0" applyNumberFormat="1" applyFont="1" applyFill="1" applyBorder="1" applyAlignment="1">
      <alignment horizontal="distributed" vertical="center" shrinkToFit="1"/>
    </xf>
    <xf numFmtId="0" fontId="19" fillId="0" borderId="0" xfId="43" applyFont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4" fillId="0" borderId="12" xfId="0" applyNumberFormat="1" applyFont="1" applyBorder="1" applyAlignment="1">
      <alignment horizontal="distributed" shrinkToFit="1"/>
    </xf>
    <xf numFmtId="49" fontId="78" fillId="0" borderId="0" xfId="0" applyNumberFormat="1" applyFont="1" applyAlignment="1">
      <alignment horizontal="distributed" vertical="center"/>
    </xf>
    <xf numFmtId="49" fontId="4" fillId="0" borderId="11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center" vertical="center" shrinkToFit="1"/>
    </xf>
    <xf numFmtId="0" fontId="10" fillId="0" borderId="13" xfId="0" applyFont="1" applyFill="1" applyBorder="1" applyAlignment="1">
      <alignment horizontal="distributed" vertical="center"/>
    </xf>
    <xf numFmtId="41" fontId="15" fillId="0" borderId="22" xfId="0" applyNumberFormat="1" applyFont="1" applyFill="1" applyBorder="1" applyAlignment="1">
      <alignment horizontal="right" vertical="center"/>
    </xf>
    <xf numFmtId="41" fontId="15" fillId="0" borderId="11" xfId="0" applyNumberFormat="1" applyFont="1" applyFill="1" applyBorder="1" applyAlignment="1">
      <alignment horizontal="right" vertical="center"/>
    </xf>
    <xf numFmtId="41" fontId="16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right" vertical="center"/>
    </xf>
    <xf numFmtId="0" fontId="7" fillId="0" borderId="0" xfId="0" applyNumberFormat="1" applyFont="1" applyBorder="1" applyAlignment="1" quotePrefix="1">
      <alignment horizontal="distributed" vertical="center" shrinkToFit="1"/>
    </xf>
    <xf numFmtId="0" fontId="71" fillId="0" borderId="0" xfId="0" applyFont="1" applyFill="1" applyAlignment="1">
      <alignment horizontal="centerContinuous"/>
    </xf>
    <xf numFmtId="0" fontId="79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49" fontId="4" fillId="0" borderId="0" xfId="0" applyNumberFormat="1" applyFont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6" fillId="0" borderId="0" xfId="43" applyFill="1" applyAlignment="1" applyProtection="1">
      <alignment horizontal="center"/>
      <protection/>
    </xf>
    <xf numFmtId="0" fontId="3" fillId="0" borderId="0" xfId="0" applyFont="1" applyFill="1" applyAlignment="1">
      <alignment horizontal="centerContinuous"/>
    </xf>
    <xf numFmtId="0" fontId="4" fillId="0" borderId="30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Continuous" vertical="center"/>
    </xf>
    <xf numFmtId="208" fontId="4" fillId="0" borderId="0" xfId="0" applyNumberFormat="1" applyFont="1" applyFill="1" applyBorder="1" applyAlignment="1">
      <alignment horizontal="right" vertical="center"/>
    </xf>
    <xf numFmtId="208" fontId="2" fillId="0" borderId="0" xfId="0" applyNumberFormat="1" applyFont="1" applyFill="1" applyAlignment="1">
      <alignment horizontal="right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69" fillId="0" borderId="33" xfId="0" applyNumberFormat="1" applyFont="1" applyFill="1" applyBorder="1" applyAlignment="1">
      <alignment vertical="distributed" textRotation="255"/>
    </xf>
    <xf numFmtId="49" fontId="69" fillId="0" borderId="28" xfId="0" applyNumberFormat="1" applyFont="1" applyFill="1" applyBorder="1" applyAlignment="1">
      <alignment vertical="distributed" textRotation="255"/>
    </xf>
    <xf numFmtId="49" fontId="69" fillId="0" borderId="33" xfId="0" applyNumberFormat="1" applyFont="1" applyFill="1" applyBorder="1" applyAlignment="1">
      <alignment vertical="distributed" textRotation="255" wrapText="1"/>
    </xf>
    <xf numFmtId="49" fontId="69" fillId="0" borderId="28" xfId="0" applyNumberFormat="1" applyFont="1" applyFill="1" applyBorder="1" applyAlignment="1">
      <alignment vertical="distributed" textRotation="255" wrapText="1"/>
    </xf>
    <xf numFmtId="49" fontId="69" fillId="0" borderId="19" xfId="0" applyNumberFormat="1" applyFont="1" applyFill="1" applyBorder="1" applyAlignment="1">
      <alignment horizontal="centerContinuous" vertical="center"/>
    </xf>
    <xf numFmtId="49" fontId="69" fillId="0" borderId="24" xfId="0" applyNumberFormat="1" applyFont="1" applyFill="1" applyBorder="1" applyAlignment="1">
      <alignment horizontal="centerContinuous" vertical="center"/>
    </xf>
    <xf numFmtId="49" fontId="69" fillId="0" borderId="31" xfId="0" applyNumberFormat="1" applyFont="1" applyFill="1" applyBorder="1" applyAlignment="1">
      <alignment horizontal="centerContinuous" vertical="center"/>
    </xf>
    <xf numFmtId="49" fontId="69" fillId="0" borderId="30" xfId="0" applyNumberFormat="1" applyFont="1" applyFill="1" applyBorder="1" applyAlignment="1">
      <alignment horizontal="centerContinuous" vertical="center"/>
    </xf>
    <xf numFmtId="49" fontId="69" fillId="0" borderId="25" xfId="0" applyNumberFormat="1" applyFont="1" applyFill="1" applyBorder="1" applyAlignment="1">
      <alignment horizontal="centerContinuous" vertical="center"/>
    </xf>
    <xf numFmtId="49" fontId="69" fillId="0" borderId="20" xfId="0" applyNumberFormat="1" applyFont="1" applyFill="1" applyBorder="1" applyAlignment="1">
      <alignment horizontal="centerContinuous" vertical="center"/>
    </xf>
    <xf numFmtId="49" fontId="69" fillId="0" borderId="27" xfId="0" applyNumberFormat="1" applyFont="1" applyFill="1" applyBorder="1" applyAlignment="1">
      <alignment vertical="distributed" textRotation="255"/>
    </xf>
    <xf numFmtId="49" fontId="69" fillId="0" borderId="23" xfId="0" applyNumberFormat="1" applyFont="1" applyFill="1" applyBorder="1" applyAlignment="1">
      <alignment vertical="distributed" textRotation="255"/>
    </xf>
    <xf numFmtId="49" fontId="69" fillId="0" borderId="27" xfId="0" applyNumberFormat="1" applyFont="1" applyFill="1" applyBorder="1" applyAlignment="1">
      <alignment vertical="distributed" textRotation="255"/>
    </xf>
    <xf numFmtId="49" fontId="69" fillId="0" borderId="23" xfId="0" applyNumberFormat="1" applyFont="1" applyFill="1" applyBorder="1" applyAlignment="1">
      <alignment vertical="distributed" textRotation="255"/>
    </xf>
    <xf numFmtId="49" fontId="69" fillId="0" borderId="26" xfId="0" applyNumberFormat="1" applyFont="1" applyFill="1" applyBorder="1" applyAlignment="1">
      <alignment vertical="distributed" textRotation="255"/>
    </xf>
    <xf numFmtId="49" fontId="69" fillId="0" borderId="10" xfId="0" applyNumberFormat="1" applyFont="1" applyFill="1" applyBorder="1" applyAlignment="1">
      <alignment vertical="distributed" textRotation="255"/>
    </xf>
    <xf numFmtId="49" fontId="69" fillId="0" borderId="22" xfId="0" applyNumberFormat="1" applyFont="1" applyFill="1" applyBorder="1" applyAlignment="1">
      <alignment vertical="distributed" textRotation="255"/>
    </xf>
    <xf numFmtId="49" fontId="69" fillId="0" borderId="28" xfId="0" applyNumberFormat="1" applyFont="1" applyFill="1" applyBorder="1" applyAlignment="1">
      <alignment vertical="distributed" textRotation="255" wrapText="1"/>
    </xf>
    <xf numFmtId="0" fontId="7" fillId="0" borderId="16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0" fontId="7" fillId="0" borderId="31" xfId="0" applyFont="1" applyBorder="1" applyAlignment="1">
      <alignment horizontal="centerContinuous" vertical="center"/>
    </xf>
    <xf numFmtId="0" fontId="7" fillId="0" borderId="25" xfId="0" applyFont="1" applyBorder="1" applyAlignment="1">
      <alignment horizontal="centerContinuous" vertical="center"/>
    </xf>
    <xf numFmtId="0" fontId="7" fillId="0" borderId="30" xfId="0" applyFont="1" applyBorder="1" applyAlignment="1">
      <alignment horizontal="centerContinuous" vertical="center"/>
    </xf>
    <xf numFmtId="0" fontId="68" fillId="0" borderId="16" xfId="0" applyFont="1" applyFill="1" applyBorder="1" applyAlignment="1">
      <alignment vertical="center"/>
    </xf>
    <xf numFmtId="0" fontId="68" fillId="0" borderId="29" xfId="0" applyFont="1" applyFill="1" applyBorder="1" applyAlignment="1">
      <alignment vertical="center"/>
    </xf>
    <xf numFmtId="0" fontId="68" fillId="0" borderId="11" xfId="0" applyFont="1" applyFill="1" applyBorder="1" applyAlignment="1">
      <alignment vertical="center"/>
    </xf>
    <xf numFmtId="0" fontId="68" fillId="0" borderId="14" xfId="0" applyFont="1" applyFill="1" applyBorder="1" applyAlignment="1">
      <alignment vertical="center"/>
    </xf>
    <xf numFmtId="0" fontId="69" fillId="0" borderId="16" xfId="0" applyFont="1" applyFill="1" applyBorder="1" applyAlignment="1">
      <alignment vertical="center"/>
    </xf>
    <xf numFmtId="0" fontId="69" fillId="0" borderId="29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13" xfId="0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0" fontId="69" fillId="0" borderId="14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Continuous" vertical="center"/>
    </xf>
    <xf numFmtId="49" fontId="7" fillId="0" borderId="17" xfId="0" applyNumberFormat="1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Continuous" vertical="center" shrinkToFit="1"/>
    </xf>
    <xf numFmtId="49" fontId="7" fillId="0" borderId="13" xfId="0" applyNumberFormat="1" applyFont="1" applyFill="1" applyBorder="1" applyAlignment="1">
      <alignment horizontal="centerContinuous" vertical="center" shrinkToFit="1"/>
    </xf>
    <xf numFmtId="49" fontId="10" fillId="0" borderId="0" xfId="0" applyNumberFormat="1" applyFont="1" applyFill="1" applyBorder="1" applyAlignment="1">
      <alignment horizontal="centerContinuous" vertical="center" shrinkToFit="1"/>
    </xf>
    <xf numFmtId="49" fontId="10" fillId="0" borderId="13" xfId="0" applyNumberFormat="1" applyFont="1" applyFill="1" applyBorder="1" applyAlignment="1">
      <alignment horizontal="centerContinuous" vertical="center" shrinkToFit="1"/>
    </xf>
    <xf numFmtId="177" fontId="69" fillId="0" borderId="0" xfId="0" applyNumberFormat="1" applyFont="1" applyFill="1" applyBorder="1" applyAlignment="1">
      <alignment horizontal="centerContinuous" vertical="center" shrinkToFit="1"/>
    </xf>
    <xf numFmtId="177" fontId="69" fillId="0" borderId="13" xfId="0" applyNumberFormat="1" applyFont="1" applyFill="1" applyBorder="1" applyAlignment="1">
      <alignment horizontal="centerContinuous" vertical="center" shrinkToFit="1"/>
    </xf>
    <xf numFmtId="177" fontId="69" fillId="0" borderId="13" xfId="0" applyNumberFormat="1" applyFont="1" applyFill="1" applyBorder="1" applyAlignment="1">
      <alignment horizontal="right" vertical="center" shrinkToFit="1"/>
    </xf>
    <xf numFmtId="177" fontId="76" fillId="0" borderId="13" xfId="0" applyNumberFormat="1" applyFont="1" applyFill="1" applyBorder="1" applyAlignment="1">
      <alignment horizontal="right" vertical="center" shrinkToFit="1"/>
    </xf>
    <xf numFmtId="177" fontId="69" fillId="0" borderId="14" xfId="0" applyNumberFormat="1" applyFont="1" applyFill="1" applyBorder="1" applyAlignment="1">
      <alignment horizontal="right" vertical="center" shrinkToFit="1"/>
    </xf>
    <xf numFmtId="58" fontId="68" fillId="0" borderId="0" xfId="0" applyNumberFormat="1" applyFont="1" applyFill="1" applyBorder="1" applyAlignment="1">
      <alignment horizontal="centerContinuous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49" fontId="7" fillId="0" borderId="28" xfId="0" applyNumberFormat="1" applyFont="1" applyBorder="1" applyAlignment="1">
      <alignment vertical="top"/>
    </xf>
    <xf numFmtId="49" fontId="7" fillId="0" borderId="28" xfId="0" applyNumberFormat="1" applyFont="1" applyBorder="1" applyAlignment="1">
      <alignment horizontal="centerContinuous" vertical="center"/>
    </xf>
    <xf numFmtId="49" fontId="7" fillId="0" borderId="21" xfId="0" applyNumberFormat="1" applyFont="1" applyBorder="1" applyAlignment="1">
      <alignment horizontal="centerContinuous" vertical="center"/>
    </xf>
    <xf numFmtId="49" fontId="7" fillId="0" borderId="22" xfId="0" applyNumberFormat="1" applyFont="1" applyBorder="1" applyAlignment="1">
      <alignment horizontal="centerContinuous" vertical="center"/>
    </xf>
    <xf numFmtId="49" fontId="7" fillId="0" borderId="28" xfId="0" applyNumberFormat="1" applyFont="1" applyBorder="1" applyAlignment="1">
      <alignment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Continuous" vertical="center"/>
    </xf>
    <xf numFmtId="49" fontId="7" fillId="0" borderId="19" xfId="0" applyNumberFormat="1" applyFont="1" applyBorder="1" applyAlignment="1">
      <alignment horizontal="centerContinuous" vertical="center"/>
    </xf>
    <xf numFmtId="49" fontId="7" fillId="0" borderId="2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Continuous" vertical="center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Continuous" vertical="center"/>
    </xf>
    <xf numFmtId="49" fontId="7" fillId="0" borderId="30" xfId="0" applyNumberFormat="1" applyFont="1" applyBorder="1" applyAlignment="1">
      <alignment horizontal="centerContinuous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49" fontId="4" fillId="0" borderId="31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 shrinkToFit="1"/>
    </xf>
    <xf numFmtId="0" fontId="2" fillId="0" borderId="0" xfId="0" applyNumberFormat="1" applyFont="1" applyFill="1" applyBorder="1" applyAlignment="1">
      <alignment horizontal="right" vertical="center" shrinkToFit="1"/>
    </xf>
    <xf numFmtId="0" fontId="7" fillId="0" borderId="16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 shrinkToFit="1"/>
    </xf>
    <xf numFmtId="49" fontId="7" fillId="0" borderId="0" xfId="0" applyNumberFormat="1" applyFont="1" applyFill="1" applyAlignment="1">
      <alignment horizontal="centerContinuous" vertical="center" shrinkToFit="1"/>
    </xf>
    <xf numFmtId="49" fontId="7" fillId="0" borderId="11" xfId="0" applyNumberFormat="1" applyFont="1" applyFill="1" applyBorder="1" applyAlignment="1">
      <alignment horizontal="centerContinuous" vertical="center" shrinkToFit="1"/>
    </xf>
    <xf numFmtId="49" fontId="7" fillId="0" borderId="14" xfId="0" applyNumberFormat="1" applyFont="1" applyFill="1" applyBorder="1" applyAlignment="1">
      <alignment horizontal="centerContinuous" vertical="center" shrinkToFit="1"/>
    </xf>
    <xf numFmtId="49" fontId="7" fillId="0" borderId="31" xfId="0" applyNumberFormat="1" applyFont="1" applyFill="1" applyBorder="1" applyAlignment="1">
      <alignment horizontal="centerContinuous" vertical="center"/>
    </xf>
    <xf numFmtId="49" fontId="7" fillId="0" borderId="30" xfId="0" applyNumberFormat="1" applyFont="1" applyFill="1" applyBorder="1" applyAlignment="1">
      <alignment horizontal="centerContinuous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2" fillId="0" borderId="15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distributed" vertical="center"/>
    </xf>
    <xf numFmtId="49" fontId="2" fillId="0" borderId="31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29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distributed" vertical="center"/>
    </xf>
    <xf numFmtId="49" fontId="4" fillId="0" borderId="30" xfId="0" applyNumberFormat="1" applyFont="1" applyBorder="1" applyAlignment="1">
      <alignment horizontal="distributed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Continuous" vertical="center"/>
    </xf>
    <xf numFmtId="49" fontId="4" fillId="0" borderId="30" xfId="0" applyNumberFormat="1" applyFont="1" applyBorder="1" applyAlignment="1">
      <alignment horizontal="centerContinuous" vertical="center"/>
    </xf>
    <xf numFmtId="49" fontId="2" fillId="0" borderId="14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0" xfId="0" applyFont="1" applyBorder="1" applyAlignment="1">
      <alignment/>
    </xf>
    <xf numFmtId="49" fontId="2" fillId="0" borderId="2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distributed" vertical="center"/>
    </xf>
    <xf numFmtId="0" fontId="0" fillId="0" borderId="0" xfId="0" applyFont="1" applyAlignment="1">
      <alignment/>
    </xf>
    <xf numFmtId="49" fontId="4" fillId="0" borderId="1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 textRotation="255"/>
    </xf>
    <xf numFmtId="49" fontId="4" fillId="0" borderId="13" xfId="0" applyNumberFormat="1" applyFont="1" applyBorder="1" applyAlignment="1">
      <alignment horizontal="distributed" vertical="center"/>
    </xf>
    <xf numFmtId="49" fontId="78" fillId="0" borderId="13" xfId="0" applyNumberFormat="1" applyFont="1" applyBorder="1" applyAlignment="1">
      <alignment horizontal="distributed" vertical="center"/>
    </xf>
    <xf numFmtId="49" fontId="4" fillId="0" borderId="13" xfId="0" applyNumberFormat="1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left" vertical="center" indent="2"/>
    </xf>
    <xf numFmtId="49" fontId="4" fillId="0" borderId="0" xfId="0" applyNumberFormat="1" applyFont="1" applyAlignment="1">
      <alignment horizontal="left" vertical="center" indent="2"/>
    </xf>
    <xf numFmtId="49" fontId="4" fillId="0" borderId="0" xfId="0" applyNumberFormat="1" applyFont="1" applyFill="1" applyAlignment="1">
      <alignment horizontal="left" vertical="center" indent="2"/>
    </xf>
    <xf numFmtId="49" fontId="4" fillId="0" borderId="11" xfId="0" applyNumberFormat="1" applyFont="1" applyFill="1" applyBorder="1" applyAlignment="1">
      <alignment horizontal="left" vertical="center" indent="2"/>
    </xf>
    <xf numFmtId="49" fontId="4" fillId="0" borderId="1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22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7" fillId="0" borderId="27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horizontal="distributed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49" fontId="10" fillId="0" borderId="14" xfId="0" applyNumberFormat="1" applyFont="1" applyFill="1" applyBorder="1" applyAlignment="1">
      <alignment horizontal="distributed" vertical="center" shrinkToFi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58" fontId="7" fillId="0" borderId="16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49" fontId="7" fillId="0" borderId="33" xfId="0" applyNumberFormat="1" applyFont="1" applyBorder="1" applyAlignment="1">
      <alignment horizontal="center" vertical="center" wrapText="1"/>
    </xf>
    <xf numFmtId="49" fontId="68" fillId="0" borderId="31" xfId="0" applyNumberFormat="1" applyFont="1" applyFill="1" applyBorder="1" applyAlignment="1">
      <alignment horizontal="center" vertical="center"/>
    </xf>
    <xf numFmtId="49" fontId="68" fillId="0" borderId="30" xfId="0" applyNumberFormat="1" applyFont="1" applyFill="1" applyBorder="1" applyAlignment="1">
      <alignment horizontal="center" vertical="center"/>
    </xf>
    <xf numFmtId="49" fontId="68" fillId="0" borderId="25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8" fillId="0" borderId="19" xfId="0" applyFont="1" applyFill="1" applyBorder="1" applyAlignment="1">
      <alignment horizontal="centerContinuous" vertical="center"/>
    </xf>
    <xf numFmtId="0" fontId="68" fillId="0" borderId="20" xfId="0" applyFont="1" applyFill="1" applyBorder="1" applyAlignment="1">
      <alignment horizontal="centerContinuous" vertical="center"/>
    </xf>
    <xf numFmtId="0" fontId="4" fillId="0" borderId="12" xfId="0" applyFont="1" applyBorder="1" applyAlignment="1">
      <alignment horizontal="left" vertical="center"/>
    </xf>
    <xf numFmtId="0" fontId="71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 vertical="center" shrinkToFit="1"/>
    </xf>
    <xf numFmtId="49" fontId="4" fillId="0" borderId="11" xfId="0" applyNumberFormat="1" applyFont="1" applyFill="1" applyBorder="1" applyAlignment="1">
      <alignment horizontal="left" vertical="center" shrinkToFit="1"/>
    </xf>
    <xf numFmtId="58" fontId="71" fillId="0" borderId="0" xfId="0" applyNumberFormat="1" applyFont="1" applyFill="1" applyBorder="1" applyAlignment="1">
      <alignment/>
    </xf>
    <xf numFmtId="41" fontId="80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36</xdr:row>
      <xdr:rowOff>19050</xdr:rowOff>
    </xdr:from>
    <xdr:to>
      <xdr:col>1</xdr:col>
      <xdr:colOff>276225</xdr:colOff>
      <xdr:row>45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447675" y="6696075"/>
          <a:ext cx="104775" cy="1981200"/>
        </a:xfrm>
        <a:prstGeom prst="leftBrace">
          <a:avLst>
            <a:gd name="adj" fmla="val -39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</cols>
  <sheetData>
    <row r="1" ht="18.75">
      <c r="A1" s="49" t="s">
        <v>414</v>
      </c>
    </row>
    <row r="2" ht="18.75">
      <c r="B2" s="49" t="s">
        <v>23</v>
      </c>
    </row>
    <row r="4" spans="2:3" ht="13.5">
      <c r="B4" s="50" t="s">
        <v>24</v>
      </c>
      <c r="C4" t="s">
        <v>25</v>
      </c>
    </row>
    <row r="5" spans="2:3" ht="13.5">
      <c r="B5" s="50" t="s">
        <v>26</v>
      </c>
      <c r="C5" t="s">
        <v>27</v>
      </c>
    </row>
    <row r="6" spans="2:3" ht="13.5">
      <c r="B6" s="50" t="s">
        <v>28</v>
      </c>
      <c r="C6" t="s">
        <v>337</v>
      </c>
    </row>
    <row r="7" spans="2:3" ht="13.5">
      <c r="B7" s="50" t="s">
        <v>29</v>
      </c>
      <c r="C7" t="s">
        <v>30</v>
      </c>
    </row>
    <row r="8" spans="2:3" ht="13.5">
      <c r="B8" s="50" t="s">
        <v>31</v>
      </c>
      <c r="C8" t="s">
        <v>32</v>
      </c>
    </row>
    <row r="9" spans="2:3" ht="13.5">
      <c r="B9" s="50" t="s">
        <v>33</v>
      </c>
      <c r="C9" t="s">
        <v>34</v>
      </c>
    </row>
    <row r="10" spans="2:3" ht="13.5">
      <c r="B10" s="50" t="s">
        <v>35</v>
      </c>
      <c r="C10" s="51" t="s">
        <v>36</v>
      </c>
    </row>
    <row r="11" spans="2:3" ht="13.5">
      <c r="B11" s="50" t="s">
        <v>37</v>
      </c>
      <c r="C11" s="51" t="s">
        <v>38</v>
      </c>
    </row>
    <row r="12" spans="2:3" ht="13.5">
      <c r="B12" s="50" t="s">
        <v>39</v>
      </c>
      <c r="C12" s="52" t="s">
        <v>40</v>
      </c>
    </row>
    <row r="13" spans="2:3" ht="13.5">
      <c r="B13" s="50" t="s">
        <v>41</v>
      </c>
      <c r="C13" s="52" t="s">
        <v>42</v>
      </c>
    </row>
    <row r="14" spans="2:3" ht="13.5">
      <c r="B14" s="50" t="s">
        <v>43</v>
      </c>
      <c r="C14" s="52" t="s">
        <v>44</v>
      </c>
    </row>
    <row r="15" spans="2:3" ht="13.5">
      <c r="B15" s="50" t="s">
        <v>45</v>
      </c>
      <c r="C15" s="52" t="s">
        <v>46</v>
      </c>
    </row>
    <row r="16" spans="2:3" ht="13.5">
      <c r="B16" s="50" t="s">
        <v>330</v>
      </c>
      <c r="C16" t="s">
        <v>331</v>
      </c>
    </row>
    <row r="17" spans="2:3" ht="13.5">
      <c r="B17" s="48" t="s">
        <v>334</v>
      </c>
      <c r="C17" s="52" t="s">
        <v>332</v>
      </c>
    </row>
    <row r="18" spans="2:3" ht="13.5">
      <c r="B18" s="48" t="s">
        <v>335</v>
      </c>
      <c r="C18" s="52" t="s">
        <v>333</v>
      </c>
    </row>
    <row r="19" ht="13.5">
      <c r="B19" s="53"/>
    </row>
  </sheetData>
  <sheetProtection/>
  <hyperlinks>
    <hyperlink ref="B4" location="'25-1'!A1" display="25-1"/>
    <hyperlink ref="B5:B9" location="'25-1'!A1" display="25-1月別火災件数等"/>
    <hyperlink ref="B10:B14" location="'25-1'!A1" display="25-1月別火災件数等"/>
    <hyperlink ref="B5" location="'25-2'!A1" display="25-2"/>
    <hyperlink ref="B6" location="'25-3'!A1" display="25-3"/>
    <hyperlink ref="B7" location="'25-4'!A1" display="25-4"/>
    <hyperlink ref="B8" location="'25-5'!A1" display="25-5"/>
    <hyperlink ref="B9" location="'25-6(1)'!A1" display="25-6(1)"/>
    <hyperlink ref="B10" location="'25-6(2)'!A1" display="25-6(2)"/>
    <hyperlink ref="B11" location="'25-6(3)'!A1" display="25-6(3)"/>
    <hyperlink ref="B12" location="'25-6(4)'!A1" display="25-6(4)"/>
    <hyperlink ref="B13" location="'25-6(5)'!A1" display="25-6(5)"/>
    <hyperlink ref="B14" location="'25-6(6)'!A1" display="25-6(6)"/>
    <hyperlink ref="B16" location="'25-7'!A1" display="25-7"/>
    <hyperlink ref="B15" location="'25-6(7)'!A1" display="25-6(6)"/>
    <hyperlink ref="B17" location="'25-7'!A1" display="25-7(2)"/>
    <hyperlink ref="B18" location="'25-7'!A1" display="25-7(3)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473" customWidth="1"/>
    <col min="2" max="2" width="13.00390625" style="473" customWidth="1"/>
    <col min="3" max="3" width="18.50390625" style="98" customWidth="1"/>
    <col min="4" max="4" width="18.50390625" style="14" customWidth="1"/>
    <col min="5" max="5" width="18.50390625" style="98" customWidth="1"/>
    <col min="6" max="16384" width="9.00390625" style="473" customWidth="1"/>
  </cols>
  <sheetData>
    <row r="1" spans="1:3" ht="13.5">
      <c r="A1" s="97" t="s">
        <v>21</v>
      </c>
      <c r="B1" s="97"/>
      <c r="C1" s="97"/>
    </row>
    <row r="2" spans="1:5" ht="13.5">
      <c r="A2" s="9" t="s">
        <v>22</v>
      </c>
      <c r="B2" s="9"/>
      <c r="C2" s="9"/>
      <c r="D2" s="100"/>
      <c r="E2" s="9"/>
    </row>
    <row r="3" spans="1:5" ht="17.25">
      <c r="A3" s="378" t="s">
        <v>18</v>
      </c>
      <c r="B3" s="378"/>
      <c r="C3" s="378"/>
      <c r="D3" s="378"/>
      <c r="E3" s="378"/>
    </row>
    <row r="4" spans="1:5" ht="17.25">
      <c r="A4" s="474"/>
      <c r="B4" s="474"/>
      <c r="C4" s="101"/>
      <c r="D4" s="101"/>
      <c r="E4" s="101"/>
    </row>
    <row r="5" spans="1:5" s="32" customFormat="1" ht="13.5">
      <c r="A5" s="19" t="s">
        <v>119</v>
      </c>
      <c r="B5" s="19"/>
      <c r="C5" s="19"/>
      <c r="D5" s="19"/>
      <c r="E5" s="16" t="s">
        <v>316</v>
      </c>
    </row>
    <row r="6" spans="1:7" s="32" customFormat="1" ht="6" customHeight="1" thickBot="1">
      <c r="A6" s="13"/>
      <c r="B6" s="13"/>
      <c r="C6" s="13"/>
      <c r="D6" s="16"/>
      <c r="E6" s="16"/>
      <c r="G6" s="13"/>
    </row>
    <row r="7" spans="1:7" s="32" customFormat="1" ht="20.25" customHeight="1" thickTop="1">
      <c r="A7" s="475"/>
      <c r="B7" s="476"/>
      <c r="C7" s="477" t="s">
        <v>326</v>
      </c>
      <c r="D7" s="450" t="s">
        <v>340</v>
      </c>
      <c r="E7" s="478" t="s">
        <v>366</v>
      </c>
      <c r="G7" s="13"/>
    </row>
    <row r="8" spans="1:7" s="32" customFormat="1" ht="15" customHeight="1">
      <c r="A8" s="482" t="s">
        <v>120</v>
      </c>
      <c r="B8" s="339"/>
      <c r="C8" s="41">
        <v>1168</v>
      </c>
      <c r="D8" s="41">
        <v>868</v>
      </c>
      <c r="E8" s="46">
        <v>912</v>
      </c>
      <c r="G8" s="267"/>
    </row>
    <row r="9" spans="1:7" s="32" customFormat="1" ht="15" customHeight="1">
      <c r="A9" s="8"/>
      <c r="B9" s="103"/>
      <c r="C9" s="5"/>
      <c r="D9" s="5"/>
      <c r="E9" s="23"/>
      <c r="G9" s="16"/>
    </row>
    <row r="10" spans="1:5" s="32" customFormat="1" ht="15" customHeight="1">
      <c r="A10" s="483" t="s">
        <v>121</v>
      </c>
      <c r="B10" s="103"/>
      <c r="C10" s="5">
        <f>SUM(C11:C15)</f>
        <v>924</v>
      </c>
      <c r="D10" s="5">
        <f>SUM(D11:D15)</f>
        <v>716</v>
      </c>
      <c r="E10" s="23">
        <f>SUM(E11:E15)</f>
        <v>727</v>
      </c>
    </row>
    <row r="11" spans="1:5" s="32" customFormat="1" ht="15" customHeight="1">
      <c r="A11" s="348"/>
      <c r="B11" s="103" t="s">
        <v>122</v>
      </c>
      <c r="C11" s="5">
        <v>0</v>
      </c>
      <c r="D11" s="5">
        <v>1</v>
      </c>
      <c r="E11" s="23">
        <v>1</v>
      </c>
    </row>
    <row r="12" spans="1:5" s="32" customFormat="1" ht="15" customHeight="1">
      <c r="A12" s="348"/>
      <c r="B12" s="103" t="s">
        <v>123</v>
      </c>
      <c r="C12" s="5">
        <v>1</v>
      </c>
      <c r="D12" s="5">
        <v>1</v>
      </c>
      <c r="E12" s="23">
        <v>1</v>
      </c>
    </row>
    <row r="13" spans="1:5" s="32" customFormat="1" ht="15" customHeight="1">
      <c r="A13" s="348"/>
      <c r="B13" s="103" t="s">
        <v>124</v>
      </c>
      <c r="C13" s="5">
        <v>549</v>
      </c>
      <c r="D13" s="5">
        <v>432</v>
      </c>
      <c r="E13" s="23">
        <v>424</v>
      </c>
    </row>
    <row r="14" spans="1:5" s="32" customFormat="1" ht="15" customHeight="1">
      <c r="A14" s="348"/>
      <c r="B14" s="103" t="s">
        <v>125</v>
      </c>
      <c r="C14" s="5">
        <v>374</v>
      </c>
      <c r="D14" s="5">
        <v>282</v>
      </c>
      <c r="E14" s="23">
        <v>301</v>
      </c>
    </row>
    <row r="15" spans="1:5" s="32" customFormat="1" ht="15" customHeight="1">
      <c r="A15" s="348"/>
      <c r="B15" s="103" t="s">
        <v>126</v>
      </c>
      <c r="C15" s="5">
        <v>0</v>
      </c>
      <c r="D15" s="5">
        <v>0</v>
      </c>
      <c r="E15" s="23">
        <v>0</v>
      </c>
    </row>
    <row r="16" spans="1:5" s="32" customFormat="1" ht="15" customHeight="1">
      <c r="A16" s="483" t="s">
        <v>127</v>
      </c>
      <c r="B16" s="103"/>
      <c r="C16" s="5">
        <f>SUM(C17:C21)</f>
        <v>215</v>
      </c>
      <c r="D16" s="5">
        <f>SUM(D17:D21)</f>
        <v>132</v>
      </c>
      <c r="E16" s="23">
        <f>SUM(E17:E21)</f>
        <v>156</v>
      </c>
    </row>
    <row r="17" spans="1:5" s="32" customFormat="1" ht="15" customHeight="1">
      <c r="A17" s="348"/>
      <c r="B17" s="103" t="s">
        <v>122</v>
      </c>
      <c r="C17" s="5">
        <v>25</v>
      </c>
      <c r="D17" s="5">
        <v>14</v>
      </c>
      <c r="E17" s="23">
        <v>20</v>
      </c>
    </row>
    <row r="18" spans="1:5" s="32" customFormat="1" ht="15" customHeight="1">
      <c r="A18" s="348"/>
      <c r="B18" s="103" t="s">
        <v>123</v>
      </c>
      <c r="C18" s="5">
        <v>32</v>
      </c>
      <c r="D18" s="5">
        <v>12</v>
      </c>
      <c r="E18" s="23">
        <v>20</v>
      </c>
    </row>
    <row r="19" spans="1:5" s="32" customFormat="1" ht="15" customHeight="1">
      <c r="A19" s="348"/>
      <c r="B19" s="103" t="s">
        <v>307</v>
      </c>
      <c r="C19" s="5">
        <v>13</v>
      </c>
      <c r="D19" s="5">
        <v>12</v>
      </c>
      <c r="E19" s="23">
        <v>15</v>
      </c>
    </row>
    <row r="20" spans="1:5" s="32" customFormat="1" ht="15" customHeight="1">
      <c r="A20" s="348"/>
      <c r="B20" s="103" t="s">
        <v>124</v>
      </c>
      <c r="C20" s="5">
        <v>42</v>
      </c>
      <c r="D20" s="5">
        <v>22</v>
      </c>
      <c r="E20" s="23">
        <v>38</v>
      </c>
    </row>
    <row r="21" spans="1:5" s="32" customFormat="1" ht="15" customHeight="1">
      <c r="A21" s="348"/>
      <c r="B21" s="103" t="s">
        <v>125</v>
      </c>
      <c r="C21" s="5">
        <v>103</v>
      </c>
      <c r="D21" s="5">
        <v>72</v>
      </c>
      <c r="E21" s="23">
        <v>63</v>
      </c>
    </row>
    <row r="22" spans="1:5" s="32" customFormat="1" ht="15" customHeight="1">
      <c r="A22" s="483" t="s">
        <v>128</v>
      </c>
      <c r="B22" s="103"/>
      <c r="C22" s="5">
        <f>SUM(C23:C24)</f>
        <v>0</v>
      </c>
      <c r="D22" s="5">
        <f>SUM(D23:D24)</f>
        <v>2</v>
      </c>
      <c r="E22" s="23">
        <f>SUM(E23:E24)</f>
        <v>1</v>
      </c>
    </row>
    <row r="23" spans="1:5" s="32" customFormat="1" ht="15" customHeight="1">
      <c r="A23" s="348"/>
      <c r="B23" s="103" t="s">
        <v>122</v>
      </c>
      <c r="C23" s="5">
        <v>0</v>
      </c>
      <c r="D23" s="5">
        <v>2</v>
      </c>
      <c r="E23" s="23">
        <v>1</v>
      </c>
    </row>
    <row r="24" spans="1:5" s="32" customFormat="1" ht="15" customHeight="1">
      <c r="A24" s="348"/>
      <c r="B24" s="103" t="s">
        <v>129</v>
      </c>
      <c r="C24" s="5">
        <v>0</v>
      </c>
      <c r="D24" s="5">
        <v>0</v>
      </c>
      <c r="E24" s="23">
        <v>0</v>
      </c>
    </row>
    <row r="25" spans="1:5" s="32" customFormat="1" ht="15" customHeight="1">
      <c r="A25" s="483" t="s">
        <v>130</v>
      </c>
      <c r="B25" s="103"/>
      <c r="C25" s="5">
        <f>SUM(C26:C29)</f>
        <v>5</v>
      </c>
      <c r="D25" s="5">
        <f>SUM(D26:D29)</f>
        <v>7</v>
      </c>
      <c r="E25" s="23">
        <f>SUM(E26:E29)</f>
        <v>13</v>
      </c>
    </row>
    <row r="26" spans="1:5" s="32" customFormat="1" ht="15" customHeight="1">
      <c r="A26" s="348"/>
      <c r="B26" s="103" t="s">
        <v>131</v>
      </c>
      <c r="C26" s="5">
        <v>5</v>
      </c>
      <c r="D26" s="5">
        <v>6</v>
      </c>
      <c r="E26" s="23">
        <v>4</v>
      </c>
    </row>
    <row r="27" spans="1:5" s="32" customFormat="1" ht="15" customHeight="1">
      <c r="A27" s="348"/>
      <c r="B27" s="103" t="s">
        <v>132</v>
      </c>
      <c r="C27" s="5">
        <v>0</v>
      </c>
      <c r="D27" s="5">
        <v>0</v>
      </c>
      <c r="E27" s="23">
        <v>6</v>
      </c>
    </row>
    <row r="28" spans="1:5" s="32" customFormat="1" ht="15" customHeight="1">
      <c r="A28" s="348"/>
      <c r="B28" s="103" t="s">
        <v>133</v>
      </c>
      <c r="C28" s="5">
        <v>0</v>
      </c>
      <c r="D28" s="5">
        <v>0</v>
      </c>
      <c r="E28" s="23">
        <v>2</v>
      </c>
    </row>
    <row r="29" spans="1:5" s="32" customFormat="1" ht="15" customHeight="1">
      <c r="A29" s="348"/>
      <c r="B29" s="103" t="s">
        <v>134</v>
      </c>
      <c r="C29" s="5">
        <v>0</v>
      </c>
      <c r="D29" s="5">
        <v>1</v>
      </c>
      <c r="E29" s="23">
        <v>1</v>
      </c>
    </row>
    <row r="30" spans="1:5" s="32" customFormat="1" ht="15" customHeight="1">
      <c r="A30" s="483" t="s">
        <v>135</v>
      </c>
      <c r="B30" s="103"/>
      <c r="C30" s="5">
        <f>SUM(C31:C32)</f>
        <v>6</v>
      </c>
      <c r="D30" s="5">
        <f>SUM(D31:D32)</f>
        <v>5</v>
      </c>
      <c r="E30" s="5">
        <f>SUM(E31:E32)</f>
        <v>1</v>
      </c>
    </row>
    <row r="31" spans="1:5" s="32" customFormat="1" ht="15" customHeight="1">
      <c r="A31" s="479"/>
      <c r="B31" s="103" t="s">
        <v>136</v>
      </c>
      <c r="C31" s="5">
        <v>6</v>
      </c>
      <c r="D31" s="5">
        <v>5</v>
      </c>
      <c r="E31" s="23">
        <v>1</v>
      </c>
    </row>
    <row r="32" spans="1:5" s="32" customFormat="1" ht="15" customHeight="1">
      <c r="A32" s="479"/>
      <c r="B32" s="103" t="s">
        <v>61</v>
      </c>
      <c r="C32" s="5">
        <v>0</v>
      </c>
      <c r="D32" s="5">
        <v>0</v>
      </c>
      <c r="E32" s="23">
        <v>0</v>
      </c>
    </row>
    <row r="33" spans="1:5" s="32" customFormat="1" ht="15" customHeight="1">
      <c r="A33" s="483" t="s">
        <v>137</v>
      </c>
      <c r="B33" s="103"/>
      <c r="C33" s="5">
        <v>18</v>
      </c>
      <c r="D33" s="5">
        <v>6</v>
      </c>
      <c r="E33" s="23">
        <v>14</v>
      </c>
    </row>
    <row r="34" spans="1:5" s="32" customFormat="1" ht="15" customHeight="1">
      <c r="A34" s="484" t="s">
        <v>138</v>
      </c>
      <c r="B34" s="340"/>
      <c r="C34" s="7">
        <v>0</v>
      </c>
      <c r="D34" s="7">
        <v>0</v>
      </c>
      <c r="E34" s="47">
        <v>0</v>
      </c>
    </row>
    <row r="35" spans="1:5" s="481" customFormat="1" ht="11.25">
      <c r="A35" s="480" t="s">
        <v>139</v>
      </c>
      <c r="C35" s="104"/>
      <c r="D35" s="104"/>
      <c r="E35" s="105"/>
    </row>
    <row r="36" spans="1:5" s="481" customFormat="1" ht="11.25">
      <c r="A36" s="480" t="s">
        <v>140</v>
      </c>
      <c r="C36" s="104"/>
      <c r="D36" s="104"/>
      <c r="E36" s="105"/>
    </row>
    <row r="37" spans="1:5" s="32" customFormat="1" ht="13.5">
      <c r="A37" s="25" t="s">
        <v>412</v>
      </c>
      <c r="B37" s="25"/>
      <c r="C37" s="19"/>
      <c r="D37" s="19"/>
      <c r="E37" s="19"/>
    </row>
    <row r="38" spans="3:5" s="32" customFormat="1" ht="13.5">
      <c r="C38" s="14"/>
      <c r="D38" s="14"/>
      <c r="E38" s="14"/>
    </row>
    <row r="39" spans="3:5" s="32" customFormat="1" ht="13.5">
      <c r="C39" s="14"/>
      <c r="D39" s="14"/>
      <c r="E39" s="14"/>
    </row>
    <row r="40" spans="3:5" s="32" customFormat="1" ht="13.5">
      <c r="C40" s="14"/>
      <c r="D40" s="14"/>
      <c r="E40" s="14"/>
    </row>
    <row r="41" spans="3:5" s="32" customFormat="1" ht="13.5">
      <c r="C41" s="14"/>
      <c r="D41" s="14"/>
      <c r="E41" s="14"/>
    </row>
    <row r="42" spans="3:5" s="32" customFormat="1" ht="13.5">
      <c r="C42" s="14"/>
      <c r="D42" s="14"/>
      <c r="E42" s="14"/>
    </row>
    <row r="43" spans="3:5" s="32" customFormat="1" ht="13.5">
      <c r="C43" s="14"/>
      <c r="D43" s="14"/>
      <c r="E43" s="14"/>
    </row>
    <row r="44" spans="3:5" s="32" customFormat="1" ht="13.5">
      <c r="C44" s="14"/>
      <c r="D44" s="14"/>
      <c r="E44" s="14"/>
    </row>
    <row r="45" spans="3:5" s="32" customFormat="1" ht="13.5">
      <c r="C45" s="14"/>
      <c r="D45" s="14"/>
      <c r="E45" s="14"/>
    </row>
    <row r="46" spans="3:5" s="32" customFormat="1" ht="13.5">
      <c r="C46" s="14"/>
      <c r="D46" s="14"/>
      <c r="E46" s="14"/>
    </row>
    <row r="47" spans="3:5" s="32" customFormat="1" ht="13.5">
      <c r="C47" s="14"/>
      <c r="D47" s="14"/>
      <c r="E47" s="14"/>
    </row>
    <row r="48" spans="3:5" s="32" customFormat="1" ht="13.5">
      <c r="C48" s="14"/>
      <c r="D48" s="14"/>
      <c r="E48" s="14"/>
    </row>
    <row r="49" spans="3:5" s="32" customFormat="1" ht="13.5">
      <c r="C49" s="14"/>
      <c r="D49" s="14"/>
      <c r="E49" s="14"/>
    </row>
    <row r="50" spans="3:5" s="32" customFormat="1" ht="13.5">
      <c r="C50" s="14"/>
      <c r="D50" s="14"/>
      <c r="E50" s="14"/>
    </row>
    <row r="51" spans="3:5" s="32" customFormat="1" ht="13.5">
      <c r="C51" s="14"/>
      <c r="D51" s="14"/>
      <c r="E51" s="14"/>
    </row>
    <row r="52" spans="3:5" s="32" customFormat="1" ht="13.5">
      <c r="C52" s="14"/>
      <c r="D52" s="14"/>
      <c r="E52" s="14"/>
    </row>
    <row r="53" spans="3:5" s="32" customFormat="1" ht="13.5">
      <c r="C53" s="14"/>
      <c r="D53" s="14"/>
      <c r="E53" s="14"/>
    </row>
    <row r="54" spans="3:5" s="32" customFormat="1" ht="13.5">
      <c r="C54" s="14"/>
      <c r="D54" s="14"/>
      <c r="E54" s="14"/>
    </row>
    <row r="55" spans="3:5" s="32" customFormat="1" ht="13.5">
      <c r="C55" s="14"/>
      <c r="D55" s="14"/>
      <c r="E55" s="14"/>
    </row>
    <row r="56" spans="3:5" s="32" customFormat="1" ht="13.5">
      <c r="C56" s="14"/>
      <c r="D56" s="14"/>
      <c r="E56" s="14"/>
    </row>
    <row r="57" spans="3:5" s="32" customFormat="1" ht="13.5">
      <c r="C57" s="14"/>
      <c r="D57" s="14"/>
      <c r="E57" s="14"/>
    </row>
  </sheetData>
  <sheetProtection/>
  <hyperlinks>
    <hyperlink ref="A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00390625" style="485" customWidth="1"/>
    <col min="2" max="3" width="12.375" style="72" customWidth="1"/>
    <col min="4" max="4" width="12.375" style="54" customWidth="1"/>
    <col min="5" max="6" width="12.375" style="72" customWidth="1"/>
    <col min="7" max="7" width="12.375" style="54" customWidth="1"/>
    <col min="8" max="16384" width="9.00390625" style="485" customWidth="1"/>
  </cols>
  <sheetData>
    <row r="1" ht="13.5">
      <c r="A1" s="48" t="s">
        <v>21</v>
      </c>
    </row>
    <row r="2" spans="1:7" ht="13.5">
      <c r="A2" s="55" t="s">
        <v>22</v>
      </c>
      <c r="B2" s="55"/>
      <c r="C2" s="78"/>
      <c r="D2" s="55"/>
      <c r="E2" s="78"/>
      <c r="F2" s="78"/>
      <c r="G2" s="55"/>
    </row>
    <row r="3" spans="1:7" ht="17.25">
      <c r="A3" s="372" t="s">
        <v>18</v>
      </c>
      <c r="B3" s="372"/>
      <c r="C3" s="372"/>
      <c r="D3" s="372"/>
      <c r="E3" s="372"/>
      <c r="F3" s="372"/>
      <c r="G3" s="372"/>
    </row>
    <row r="4" spans="1:7" s="487" customFormat="1" ht="13.5">
      <c r="A4" s="486"/>
      <c r="B4" s="89"/>
      <c r="C4" s="89"/>
      <c r="D4" s="89"/>
      <c r="E4" s="89"/>
      <c r="F4" s="89"/>
      <c r="G4" s="89"/>
    </row>
    <row r="5" spans="1:8" s="488" customFormat="1" ht="13.5">
      <c r="A5" s="59" t="s">
        <v>104</v>
      </c>
      <c r="B5" s="59"/>
      <c r="C5" s="60"/>
      <c r="D5" s="60"/>
      <c r="E5" s="60"/>
      <c r="F5" s="60"/>
      <c r="G5" s="90" t="s">
        <v>105</v>
      </c>
      <c r="H5" s="59"/>
    </row>
    <row r="6" spans="1:8" s="488" customFormat="1" ht="6" customHeight="1" thickBot="1">
      <c r="A6" s="63"/>
      <c r="B6" s="63"/>
      <c r="C6" s="60"/>
      <c r="D6" s="60"/>
      <c r="E6" s="60"/>
      <c r="F6" s="60"/>
      <c r="G6" s="60"/>
      <c r="H6" s="59"/>
    </row>
    <row r="7" spans="1:8" s="488" customFormat="1" ht="17.25" customHeight="1" thickTop="1">
      <c r="A7" s="496"/>
      <c r="B7" s="489"/>
      <c r="C7" s="490"/>
      <c r="D7" s="490"/>
      <c r="E7" s="497" t="s">
        <v>106</v>
      </c>
      <c r="F7" s="498"/>
      <c r="G7" s="498"/>
      <c r="H7" s="59"/>
    </row>
    <row r="8" spans="1:8" s="488" customFormat="1" ht="17.25" customHeight="1">
      <c r="A8" s="343"/>
      <c r="B8" s="492" t="s">
        <v>326</v>
      </c>
      <c r="C8" s="499" t="s">
        <v>340</v>
      </c>
      <c r="D8" s="499" t="s">
        <v>366</v>
      </c>
      <c r="E8" s="493" t="s">
        <v>326</v>
      </c>
      <c r="F8" s="494" t="s">
        <v>340</v>
      </c>
      <c r="G8" s="495" t="s">
        <v>366</v>
      </c>
      <c r="H8" s="59"/>
    </row>
    <row r="9" spans="1:8" s="488" customFormat="1" ht="15.75" customHeight="1">
      <c r="A9" s="92" t="s">
        <v>85</v>
      </c>
      <c r="B9" s="93">
        <f aca="true" t="shared" si="0" ref="B9:G9">SUM(B11:B21)</f>
        <v>1168</v>
      </c>
      <c r="C9" s="93">
        <f t="shared" si="0"/>
        <v>868</v>
      </c>
      <c r="D9" s="93">
        <f t="shared" si="0"/>
        <v>912</v>
      </c>
      <c r="E9" s="93">
        <f t="shared" si="0"/>
        <v>31</v>
      </c>
      <c r="F9" s="93">
        <f t="shared" si="0"/>
        <v>38</v>
      </c>
      <c r="G9" s="93">
        <f t="shared" si="0"/>
        <v>25</v>
      </c>
      <c r="H9" s="59"/>
    </row>
    <row r="10" spans="1:8" s="488" customFormat="1" ht="15.75" customHeight="1">
      <c r="A10" s="283"/>
      <c r="B10" s="5"/>
      <c r="C10" s="23"/>
      <c r="D10" s="23"/>
      <c r="E10" s="5"/>
      <c r="F10" s="5"/>
      <c r="G10" s="5"/>
      <c r="H10" s="59"/>
    </row>
    <row r="11" spans="1:8" s="488" customFormat="1" ht="15.75" customHeight="1">
      <c r="A11" s="284" t="s">
        <v>107</v>
      </c>
      <c r="B11" s="5">
        <v>56</v>
      </c>
      <c r="C11" s="23">
        <v>42</v>
      </c>
      <c r="D11" s="23">
        <v>34</v>
      </c>
      <c r="E11" s="5">
        <v>1</v>
      </c>
      <c r="F11" s="23">
        <v>0</v>
      </c>
      <c r="G11" s="23">
        <v>0</v>
      </c>
      <c r="H11" s="59"/>
    </row>
    <row r="12" spans="1:8" s="488" customFormat="1" ht="15.75" customHeight="1">
      <c r="A12" s="284" t="s">
        <v>108</v>
      </c>
      <c r="B12" s="5">
        <v>110</v>
      </c>
      <c r="C12" s="23">
        <v>96</v>
      </c>
      <c r="D12" s="23">
        <v>108</v>
      </c>
      <c r="E12" s="5">
        <v>3</v>
      </c>
      <c r="F12" s="23">
        <v>2</v>
      </c>
      <c r="G12" s="23">
        <v>3</v>
      </c>
      <c r="H12" s="59"/>
    </row>
    <row r="13" spans="1:8" s="488" customFormat="1" ht="15.75" customHeight="1">
      <c r="A13" s="96" t="s">
        <v>109</v>
      </c>
      <c r="B13" s="5">
        <v>79</v>
      </c>
      <c r="C13" s="23">
        <v>72</v>
      </c>
      <c r="D13" s="23">
        <v>69</v>
      </c>
      <c r="E13" s="5">
        <v>1</v>
      </c>
      <c r="F13" s="23">
        <v>3</v>
      </c>
      <c r="G13" s="23">
        <v>2</v>
      </c>
      <c r="H13" s="59"/>
    </row>
    <row r="14" spans="1:8" s="488" customFormat="1" ht="15.75" customHeight="1">
      <c r="A14" s="96" t="s">
        <v>110</v>
      </c>
      <c r="B14" s="5">
        <v>151</v>
      </c>
      <c r="C14" s="23">
        <v>95</v>
      </c>
      <c r="D14" s="23">
        <v>107</v>
      </c>
      <c r="E14" s="5">
        <v>3</v>
      </c>
      <c r="F14" s="23">
        <v>5</v>
      </c>
      <c r="G14" s="23">
        <v>2</v>
      </c>
      <c r="H14" s="59"/>
    </row>
    <row r="15" spans="1:8" s="488" customFormat="1" ht="15.75" customHeight="1">
      <c r="A15" s="96" t="s">
        <v>111</v>
      </c>
      <c r="B15" s="5">
        <v>199</v>
      </c>
      <c r="C15" s="23">
        <v>125</v>
      </c>
      <c r="D15" s="23">
        <v>156</v>
      </c>
      <c r="E15" s="5">
        <v>6</v>
      </c>
      <c r="F15" s="23">
        <v>5</v>
      </c>
      <c r="G15" s="23">
        <v>3</v>
      </c>
      <c r="H15" s="59"/>
    </row>
    <row r="16" spans="1:8" s="488" customFormat="1" ht="15.75" customHeight="1">
      <c r="A16" s="96" t="s">
        <v>112</v>
      </c>
      <c r="B16" s="5">
        <v>156</v>
      </c>
      <c r="C16" s="23">
        <v>121</v>
      </c>
      <c r="D16" s="23">
        <v>119</v>
      </c>
      <c r="E16" s="5">
        <v>6</v>
      </c>
      <c r="F16" s="23">
        <v>4</v>
      </c>
      <c r="G16" s="23">
        <v>3</v>
      </c>
      <c r="H16" s="59"/>
    </row>
    <row r="17" spans="1:8" s="488" customFormat="1" ht="15.75" customHeight="1">
      <c r="A17" s="96" t="s">
        <v>113</v>
      </c>
      <c r="B17" s="5">
        <v>88</v>
      </c>
      <c r="C17" s="23">
        <v>71</v>
      </c>
      <c r="D17" s="23">
        <v>53</v>
      </c>
      <c r="E17" s="5">
        <v>2</v>
      </c>
      <c r="F17" s="23">
        <v>3</v>
      </c>
      <c r="G17" s="23">
        <v>2</v>
      </c>
      <c r="H17" s="59"/>
    </row>
    <row r="18" spans="1:8" s="488" customFormat="1" ht="15.75" customHeight="1">
      <c r="A18" s="96" t="s">
        <v>114</v>
      </c>
      <c r="B18" s="5">
        <v>93</v>
      </c>
      <c r="C18" s="23">
        <v>67</v>
      </c>
      <c r="D18" s="23">
        <v>64</v>
      </c>
      <c r="E18" s="5">
        <v>1</v>
      </c>
      <c r="F18" s="23">
        <v>5</v>
      </c>
      <c r="G18" s="23">
        <v>2</v>
      </c>
      <c r="H18" s="59"/>
    </row>
    <row r="19" spans="1:8" s="488" customFormat="1" ht="15.75" customHeight="1">
      <c r="A19" s="96" t="s">
        <v>115</v>
      </c>
      <c r="B19" s="5">
        <v>90</v>
      </c>
      <c r="C19" s="23">
        <v>79</v>
      </c>
      <c r="D19" s="23">
        <v>74</v>
      </c>
      <c r="E19" s="5">
        <v>1</v>
      </c>
      <c r="F19" s="23">
        <v>7</v>
      </c>
      <c r="G19" s="23">
        <v>3</v>
      </c>
      <c r="H19" s="59"/>
    </row>
    <row r="20" spans="1:8" s="488" customFormat="1" ht="15.75" customHeight="1">
      <c r="A20" s="96" t="s">
        <v>116</v>
      </c>
      <c r="B20" s="5">
        <v>128</v>
      </c>
      <c r="C20" s="23">
        <v>94</v>
      </c>
      <c r="D20" s="23">
        <v>114</v>
      </c>
      <c r="E20" s="5">
        <v>7</v>
      </c>
      <c r="F20" s="23">
        <v>4</v>
      </c>
      <c r="G20" s="23">
        <v>5</v>
      </c>
      <c r="H20" s="59"/>
    </row>
    <row r="21" spans="1:8" s="488" customFormat="1" ht="15.75" customHeight="1">
      <c r="A21" s="96" t="s">
        <v>117</v>
      </c>
      <c r="B21" s="5">
        <v>18</v>
      </c>
      <c r="C21" s="23">
        <v>6</v>
      </c>
      <c r="D21" s="23">
        <v>14</v>
      </c>
      <c r="E21" s="5" t="s">
        <v>304</v>
      </c>
      <c r="F21" s="23">
        <v>0</v>
      </c>
      <c r="G21" s="23">
        <v>0</v>
      </c>
      <c r="H21" s="59"/>
    </row>
    <row r="22" spans="1:8" s="488" customFormat="1" ht="15.75" customHeight="1">
      <c r="A22" s="285" t="s">
        <v>118</v>
      </c>
      <c r="B22" s="7">
        <f aca="true" t="shared" si="1" ref="B22:G22">SUM(B18:B20)</f>
        <v>311</v>
      </c>
      <c r="C22" s="47">
        <f t="shared" si="1"/>
        <v>240</v>
      </c>
      <c r="D22" s="47">
        <f t="shared" si="1"/>
        <v>252</v>
      </c>
      <c r="E22" s="7">
        <f t="shared" si="1"/>
        <v>9</v>
      </c>
      <c r="F22" s="47">
        <f t="shared" si="1"/>
        <v>16</v>
      </c>
      <c r="G22" s="47">
        <f t="shared" si="1"/>
        <v>10</v>
      </c>
      <c r="H22" s="59"/>
    </row>
    <row r="23" spans="1:8" s="488" customFormat="1" ht="14.25" customHeight="1">
      <c r="A23" s="71" t="s">
        <v>412</v>
      </c>
      <c r="B23" s="71"/>
      <c r="C23" s="63"/>
      <c r="D23" s="63"/>
      <c r="E23" s="63"/>
      <c r="F23" s="63"/>
      <c r="G23" s="63"/>
      <c r="H23" s="59"/>
    </row>
    <row r="24" spans="2:8" s="488" customFormat="1" ht="13.5">
      <c r="B24" s="88"/>
      <c r="C24" s="88"/>
      <c r="D24" s="88"/>
      <c r="E24" s="88"/>
      <c r="F24" s="88"/>
      <c r="G24" s="88"/>
      <c r="H24" s="59"/>
    </row>
    <row r="25" spans="2:8" s="488" customFormat="1" ht="13.5">
      <c r="B25" s="72"/>
      <c r="C25" s="72"/>
      <c r="D25" s="72"/>
      <c r="E25" s="72"/>
      <c r="F25" s="72"/>
      <c r="G25" s="72"/>
      <c r="H25" s="59"/>
    </row>
    <row r="26" spans="2:8" s="488" customFormat="1" ht="13.5">
      <c r="B26" s="72"/>
      <c r="C26" s="72"/>
      <c r="D26" s="72"/>
      <c r="E26" s="72"/>
      <c r="F26" s="72"/>
      <c r="G26" s="72"/>
      <c r="H26" s="59"/>
    </row>
    <row r="27" spans="2:8" s="488" customFormat="1" ht="13.5">
      <c r="B27" s="72"/>
      <c r="C27" s="72"/>
      <c r="D27" s="72"/>
      <c r="E27" s="72"/>
      <c r="F27" s="72"/>
      <c r="G27" s="72"/>
      <c r="H27" s="59"/>
    </row>
    <row r="28" spans="2:8" s="488" customFormat="1" ht="13.5">
      <c r="B28" s="72"/>
      <c r="C28" s="72"/>
      <c r="D28" s="72"/>
      <c r="E28" s="72"/>
      <c r="F28" s="72"/>
      <c r="G28" s="72"/>
      <c r="H28" s="59"/>
    </row>
    <row r="29" spans="2:8" s="488" customFormat="1" ht="13.5">
      <c r="B29" s="72"/>
      <c r="C29" s="72"/>
      <c r="D29" s="72"/>
      <c r="E29" s="72"/>
      <c r="F29" s="72"/>
      <c r="G29" s="72"/>
      <c r="H29" s="59"/>
    </row>
    <row r="30" spans="2:8" s="488" customFormat="1" ht="13.5">
      <c r="B30" s="72"/>
      <c r="C30" s="72"/>
      <c r="D30" s="72"/>
      <c r="E30" s="72"/>
      <c r="F30" s="72"/>
      <c r="G30" s="72"/>
      <c r="H30" s="59"/>
    </row>
    <row r="31" spans="2:8" s="488" customFormat="1" ht="13.5">
      <c r="B31" s="72"/>
      <c r="C31" s="72"/>
      <c r="D31" s="72"/>
      <c r="E31" s="72"/>
      <c r="F31" s="72"/>
      <c r="G31" s="72"/>
      <c r="H31" s="59"/>
    </row>
    <row r="32" spans="2:8" s="488" customFormat="1" ht="13.5">
      <c r="B32" s="72"/>
      <c r="C32" s="72"/>
      <c r="D32" s="72"/>
      <c r="E32" s="72"/>
      <c r="F32" s="72"/>
      <c r="G32" s="72"/>
      <c r="H32" s="59"/>
    </row>
    <row r="33" spans="2:8" s="488" customFormat="1" ht="13.5">
      <c r="B33" s="72"/>
      <c r="C33" s="72"/>
      <c r="D33" s="72"/>
      <c r="E33" s="72"/>
      <c r="F33" s="72"/>
      <c r="G33" s="72"/>
      <c r="H33" s="59"/>
    </row>
    <row r="34" spans="2:8" s="488" customFormat="1" ht="13.5">
      <c r="B34" s="72"/>
      <c r="C34" s="72"/>
      <c r="D34" s="72"/>
      <c r="E34" s="72"/>
      <c r="F34" s="72"/>
      <c r="G34" s="72"/>
      <c r="H34" s="59"/>
    </row>
    <row r="35" spans="2:8" s="488" customFormat="1" ht="13.5">
      <c r="B35" s="72"/>
      <c r="C35" s="72"/>
      <c r="D35" s="72"/>
      <c r="E35" s="72"/>
      <c r="F35" s="72"/>
      <c r="G35" s="72"/>
      <c r="H35" s="59"/>
    </row>
    <row r="36" spans="2:8" s="488" customFormat="1" ht="13.5">
      <c r="B36" s="72"/>
      <c r="C36" s="72"/>
      <c r="D36" s="72"/>
      <c r="E36" s="72"/>
      <c r="F36" s="72"/>
      <c r="G36" s="72"/>
      <c r="H36" s="59"/>
    </row>
    <row r="37" spans="2:8" s="488" customFormat="1" ht="13.5">
      <c r="B37" s="72"/>
      <c r="C37" s="72"/>
      <c r="D37" s="72"/>
      <c r="E37" s="72"/>
      <c r="F37" s="72"/>
      <c r="G37" s="72"/>
      <c r="H37" s="59"/>
    </row>
    <row r="38" spans="2:8" s="488" customFormat="1" ht="13.5">
      <c r="B38" s="72"/>
      <c r="C38" s="72"/>
      <c r="D38" s="72"/>
      <c r="E38" s="72"/>
      <c r="F38" s="72"/>
      <c r="G38" s="72"/>
      <c r="H38" s="59"/>
    </row>
    <row r="39" spans="2:8" s="488" customFormat="1" ht="13.5">
      <c r="B39" s="72"/>
      <c r="C39" s="72"/>
      <c r="D39" s="72"/>
      <c r="E39" s="72"/>
      <c r="F39" s="72"/>
      <c r="G39" s="72"/>
      <c r="H39" s="59"/>
    </row>
    <row r="40" spans="2:8" s="488" customFormat="1" ht="13.5">
      <c r="B40" s="72"/>
      <c r="C40" s="72"/>
      <c r="D40" s="72"/>
      <c r="E40" s="72"/>
      <c r="F40" s="72"/>
      <c r="G40" s="72"/>
      <c r="H40" s="59"/>
    </row>
    <row r="41" spans="2:8" s="488" customFormat="1" ht="13.5">
      <c r="B41" s="72"/>
      <c r="C41" s="72"/>
      <c r="D41" s="72"/>
      <c r="E41" s="72"/>
      <c r="F41" s="72"/>
      <c r="G41" s="72"/>
      <c r="H41" s="59"/>
    </row>
    <row r="42" spans="2:8" s="488" customFormat="1" ht="13.5">
      <c r="B42" s="72"/>
      <c r="C42" s="72"/>
      <c r="D42" s="72"/>
      <c r="E42" s="72"/>
      <c r="F42" s="72"/>
      <c r="G42" s="72"/>
      <c r="H42" s="59"/>
    </row>
    <row r="43" spans="2:8" s="488" customFormat="1" ht="13.5">
      <c r="B43" s="72"/>
      <c r="C43" s="72"/>
      <c r="D43" s="72"/>
      <c r="E43" s="72"/>
      <c r="F43" s="72"/>
      <c r="G43" s="72"/>
      <c r="H43" s="59"/>
    </row>
    <row r="44" spans="2:8" s="488" customFormat="1" ht="13.5">
      <c r="B44" s="72"/>
      <c r="C44" s="72"/>
      <c r="D44" s="72"/>
      <c r="E44" s="72"/>
      <c r="F44" s="72"/>
      <c r="G44" s="72"/>
      <c r="H44" s="59"/>
    </row>
    <row r="45" spans="2:8" s="488" customFormat="1" ht="13.5">
      <c r="B45" s="72"/>
      <c r="C45" s="72"/>
      <c r="D45" s="72"/>
      <c r="E45" s="72"/>
      <c r="F45" s="72"/>
      <c r="G45" s="72"/>
      <c r="H45" s="59"/>
    </row>
    <row r="46" spans="2:7" s="488" customFormat="1" ht="13.5">
      <c r="B46" s="72"/>
      <c r="C46" s="72"/>
      <c r="D46" s="72"/>
      <c r="E46" s="72"/>
      <c r="F46" s="72"/>
      <c r="G46" s="72"/>
    </row>
    <row r="47" spans="2:7" s="488" customFormat="1" ht="13.5">
      <c r="B47" s="72"/>
      <c r="C47" s="72"/>
      <c r="D47" s="72"/>
      <c r="E47" s="72"/>
      <c r="F47" s="72"/>
      <c r="G47" s="72"/>
    </row>
    <row r="48" spans="2:7" s="488" customFormat="1" ht="13.5">
      <c r="B48" s="72"/>
      <c r="C48" s="72"/>
      <c r="D48" s="72"/>
      <c r="E48" s="72"/>
      <c r="F48" s="72"/>
      <c r="G48" s="72"/>
    </row>
    <row r="49" spans="2:7" s="488" customFormat="1" ht="13.5">
      <c r="B49" s="72"/>
      <c r="C49" s="72"/>
      <c r="D49" s="72"/>
      <c r="E49" s="72"/>
      <c r="F49" s="72"/>
      <c r="G49" s="72"/>
    </row>
    <row r="50" spans="2:7" s="488" customFormat="1" ht="13.5">
      <c r="B50" s="72"/>
      <c r="C50" s="72"/>
      <c r="D50" s="72"/>
      <c r="E50" s="72"/>
      <c r="F50" s="72"/>
      <c r="G50" s="72"/>
    </row>
    <row r="51" spans="2:7" s="488" customFormat="1" ht="13.5">
      <c r="B51" s="72"/>
      <c r="C51" s="72"/>
      <c r="D51" s="72"/>
      <c r="E51" s="72"/>
      <c r="F51" s="72"/>
      <c r="G51" s="72"/>
    </row>
    <row r="52" spans="2:7" s="488" customFormat="1" ht="13.5">
      <c r="B52" s="72"/>
      <c r="C52" s="72"/>
      <c r="D52" s="72"/>
      <c r="E52" s="72"/>
      <c r="F52" s="72"/>
      <c r="G52" s="72"/>
    </row>
    <row r="53" spans="2:7" s="488" customFormat="1" ht="13.5">
      <c r="B53" s="72"/>
      <c r="C53" s="72"/>
      <c r="D53" s="72"/>
      <c r="E53" s="72"/>
      <c r="F53" s="72"/>
      <c r="G53" s="72"/>
    </row>
    <row r="54" spans="2:7" s="488" customFormat="1" ht="13.5">
      <c r="B54" s="72"/>
      <c r="C54" s="72"/>
      <c r="D54" s="72"/>
      <c r="E54" s="72"/>
      <c r="F54" s="72"/>
      <c r="G54" s="72"/>
    </row>
    <row r="55" spans="2:7" s="488" customFormat="1" ht="13.5">
      <c r="B55" s="72"/>
      <c r="C55" s="72"/>
      <c r="D55" s="72"/>
      <c r="E55" s="72"/>
      <c r="F55" s="72"/>
      <c r="G55" s="72"/>
    </row>
    <row r="56" spans="2:7" s="488" customFormat="1" ht="13.5">
      <c r="B56" s="72"/>
      <c r="C56" s="72"/>
      <c r="D56" s="72"/>
      <c r="E56" s="72"/>
      <c r="F56" s="72"/>
      <c r="G56" s="72"/>
    </row>
    <row r="57" spans="2:7" s="488" customFormat="1" ht="13.5">
      <c r="B57" s="72"/>
      <c r="C57" s="72"/>
      <c r="D57" s="72"/>
      <c r="E57" s="72"/>
      <c r="F57" s="72"/>
      <c r="G57" s="72"/>
    </row>
    <row r="58" spans="2:7" s="488" customFormat="1" ht="13.5">
      <c r="B58" s="72"/>
      <c r="C58" s="72"/>
      <c r="D58" s="72"/>
      <c r="E58" s="72"/>
      <c r="F58" s="72"/>
      <c r="G58" s="72"/>
    </row>
    <row r="59" spans="1:7" s="488" customFormat="1" ht="13.5">
      <c r="A59" s="485"/>
      <c r="B59" s="72"/>
      <c r="C59" s="72"/>
      <c r="D59" s="54"/>
      <c r="E59" s="72"/>
      <c r="F59" s="72"/>
      <c r="G59" s="54"/>
    </row>
  </sheetData>
  <sheetProtection/>
  <hyperlinks>
    <hyperlink ref="A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9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625" style="505" customWidth="1"/>
    <col min="2" max="2" width="4.875" style="505" customWidth="1"/>
    <col min="3" max="3" width="21.125" style="505" customWidth="1"/>
    <col min="4" max="5" width="12.50390625" style="72" customWidth="1"/>
    <col min="6" max="8" width="12.50390625" style="54" customWidth="1"/>
    <col min="9" max="16384" width="9.00390625" style="485" customWidth="1"/>
  </cols>
  <sheetData>
    <row r="1" spans="1:3" ht="13.5">
      <c r="A1" s="341" t="s">
        <v>21</v>
      </c>
      <c r="B1" s="341"/>
      <c r="C1" s="341"/>
    </row>
    <row r="2" spans="1:8" ht="13.5">
      <c r="A2" s="55" t="s">
        <v>22</v>
      </c>
      <c r="B2" s="55"/>
      <c r="C2" s="55"/>
      <c r="D2" s="55"/>
      <c r="E2" s="78"/>
      <c r="F2" s="55"/>
      <c r="G2" s="55"/>
      <c r="H2" s="55"/>
    </row>
    <row r="3" spans="1:10" ht="17.25">
      <c r="A3" s="372" t="s">
        <v>18</v>
      </c>
      <c r="B3" s="372"/>
      <c r="C3" s="372"/>
      <c r="D3" s="372"/>
      <c r="E3" s="372"/>
      <c r="F3" s="372"/>
      <c r="G3" s="372"/>
      <c r="H3" s="372"/>
      <c r="J3" s="500"/>
    </row>
    <row r="4" spans="1:8" ht="17.25">
      <c r="A4" s="501"/>
      <c r="B4" s="501"/>
      <c r="C4" s="501"/>
      <c r="D4" s="58"/>
      <c r="E4" s="58"/>
      <c r="F4" s="58"/>
      <c r="G4" s="58"/>
      <c r="H4" s="58"/>
    </row>
    <row r="5" spans="1:9" s="488" customFormat="1" ht="13.5">
      <c r="A5" s="59" t="s">
        <v>266</v>
      </c>
      <c r="B5" s="59"/>
      <c r="C5" s="59"/>
      <c r="D5" s="59"/>
      <c r="E5" s="60"/>
      <c r="F5" s="60"/>
      <c r="G5" s="60"/>
      <c r="H5" s="61" t="s">
        <v>12</v>
      </c>
      <c r="I5" s="59"/>
    </row>
    <row r="6" spans="1:9" s="488" customFormat="1" ht="6" customHeight="1" thickBot="1">
      <c r="A6" s="63"/>
      <c r="B6" s="63"/>
      <c r="C6" s="63"/>
      <c r="D6" s="63"/>
      <c r="E6" s="60"/>
      <c r="F6" s="60"/>
      <c r="G6" s="60"/>
      <c r="H6" s="60"/>
      <c r="I6" s="59"/>
    </row>
    <row r="7" spans="1:9" s="488" customFormat="1" ht="7.5" customHeight="1" thickTop="1">
      <c r="A7" s="91"/>
      <c r="B7" s="91"/>
      <c r="C7" s="243"/>
      <c r="D7" s="502"/>
      <c r="E7" s="502"/>
      <c r="F7" s="502"/>
      <c r="G7" s="491"/>
      <c r="H7" s="491"/>
      <c r="I7" s="59"/>
    </row>
    <row r="8" spans="1:9" s="488" customFormat="1" ht="17.25" customHeight="1">
      <c r="A8" s="342"/>
      <c r="B8" s="342"/>
      <c r="C8" s="343"/>
      <c r="D8" s="517" t="s">
        <v>358</v>
      </c>
      <c r="E8" s="518" t="s">
        <v>340</v>
      </c>
      <c r="F8" s="503" t="s">
        <v>366</v>
      </c>
      <c r="G8" s="504" t="s">
        <v>83</v>
      </c>
      <c r="H8" s="504" t="s">
        <v>267</v>
      </c>
      <c r="I8" s="59"/>
    </row>
    <row r="9" spans="1:9" s="488" customFormat="1" ht="15" customHeight="1">
      <c r="A9" s="506" t="s">
        <v>85</v>
      </c>
      <c r="B9" s="344"/>
      <c r="C9" s="92"/>
      <c r="D9" s="244">
        <v>1168</v>
      </c>
      <c r="E9" s="93">
        <f>SUM(E11:E50)</f>
        <v>868</v>
      </c>
      <c r="F9" s="260">
        <f>SUM(F11:F50)</f>
        <v>912</v>
      </c>
      <c r="G9" s="93">
        <f>SUM(G11:G50)</f>
        <v>26</v>
      </c>
      <c r="H9" s="93">
        <f>SUM(H11:H50)</f>
        <v>1029</v>
      </c>
      <c r="I9" s="59"/>
    </row>
    <row r="10" spans="1:9" s="488" customFormat="1" ht="15" customHeight="1">
      <c r="A10" s="507"/>
      <c r="B10" s="94"/>
      <c r="C10" s="283"/>
      <c r="D10" s="95"/>
      <c r="E10" s="5"/>
      <c r="F10" s="23"/>
      <c r="G10" s="5"/>
      <c r="H10" s="5"/>
      <c r="I10" s="59"/>
    </row>
    <row r="11" spans="1:9" s="488" customFormat="1" ht="15" customHeight="1">
      <c r="A11" s="513" t="s">
        <v>268</v>
      </c>
      <c r="B11" s="94"/>
      <c r="C11" s="283"/>
      <c r="D11" s="95">
        <v>88</v>
      </c>
      <c r="E11" s="5">
        <v>60</v>
      </c>
      <c r="F11" s="23">
        <v>59</v>
      </c>
      <c r="G11" s="5">
        <v>0</v>
      </c>
      <c r="H11" s="5">
        <v>66</v>
      </c>
      <c r="I11" s="59"/>
    </row>
    <row r="12" spans="1:9" s="488" customFormat="1" ht="15" customHeight="1">
      <c r="A12" s="514" t="s">
        <v>269</v>
      </c>
      <c r="B12" s="245"/>
      <c r="C12" s="509"/>
      <c r="D12" s="95">
        <v>1</v>
      </c>
      <c r="E12" s="5">
        <v>2</v>
      </c>
      <c r="F12" s="23">
        <v>3</v>
      </c>
      <c r="G12" s="5">
        <v>0</v>
      </c>
      <c r="H12" s="5">
        <v>4</v>
      </c>
      <c r="I12" s="59"/>
    </row>
    <row r="13" spans="1:9" s="488" customFormat="1" ht="15" customHeight="1">
      <c r="A13" s="514" t="s">
        <v>270</v>
      </c>
      <c r="B13" s="245"/>
      <c r="C13" s="509"/>
      <c r="D13" s="95">
        <v>34</v>
      </c>
      <c r="E13" s="5">
        <v>23</v>
      </c>
      <c r="F13" s="23">
        <v>19</v>
      </c>
      <c r="G13" s="5">
        <v>1</v>
      </c>
      <c r="H13" s="5">
        <v>23</v>
      </c>
      <c r="I13" s="59"/>
    </row>
    <row r="14" spans="1:9" s="488" customFormat="1" ht="15" customHeight="1">
      <c r="A14" s="514" t="s">
        <v>271</v>
      </c>
      <c r="B14" s="245"/>
      <c r="C14" s="509"/>
      <c r="D14" s="95">
        <v>0</v>
      </c>
      <c r="E14" s="5">
        <v>0</v>
      </c>
      <c r="F14" s="23">
        <v>0</v>
      </c>
      <c r="G14" s="5">
        <v>0</v>
      </c>
      <c r="H14" s="5">
        <v>0</v>
      </c>
      <c r="I14" s="59"/>
    </row>
    <row r="15" spans="1:9" s="488" customFormat="1" ht="15" customHeight="1">
      <c r="A15" s="514" t="s">
        <v>272</v>
      </c>
      <c r="B15" s="245"/>
      <c r="C15" s="509"/>
      <c r="D15" s="95">
        <v>2</v>
      </c>
      <c r="E15" s="5">
        <v>2</v>
      </c>
      <c r="F15" s="23">
        <v>1</v>
      </c>
      <c r="G15" s="5">
        <v>0</v>
      </c>
      <c r="H15" s="5">
        <v>5</v>
      </c>
      <c r="I15" s="59"/>
    </row>
    <row r="16" spans="1:9" s="488" customFormat="1" ht="15" customHeight="1">
      <c r="A16" s="514" t="s">
        <v>273</v>
      </c>
      <c r="B16" s="245"/>
      <c r="C16" s="509"/>
      <c r="D16" s="5">
        <v>0</v>
      </c>
      <c r="E16" s="5">
        <v>0</v>
      </c>
      <c r="F16" s="23">
        <v>0</v>
      </c>
      <c r="G16" s="5">
        <v>0</v>
      </c>
      <c r="H16" s="5">
        <v>0</v>
      </c>
      <c r="I16" s="59"/>
    </row>
    <row r="17" spans="1:9" s="488" customFormat="1" ht="15" customHeight="1">
      <c r="A17" s="514" t="s">
        <v>274</v>
      </c>
      <c r="B17" s="245"/>
      <c r="C17" s="509"/>
      <c r="D17" s="95">
        <v>1</v>
      </c>
      <c r="E17" s="5">
        <v>1</v>
      </c>
      <c r="F17" s="23">
        <v>3</v>
      </c>
      <c r="G17" s="5">
        <v>0</v>
      </c>
      <c r="H17" s="5">
        <v>3</v>
      </c>
      <c r="I17" s="59"/>
    </row>
    <row r="18" spans="1:9" s="488" customFormat="1" ht="15" customHeight="1">
      <c r="A18" s="514" t="s">
        <v>275</v>
      </c>
      <c r="B18" s="245"/>
      <c r="C18" s="509"/>
      <c r="D18" s="95">
        <v>0</v>
      </c>
      <c r="E18" s="5">
        <v>0</v>
      </c>
      <c r="F18" s="23">
        <v>0</v>
      </c>
      <c r="G18" s="5">
        <v>0</v>
      </c>
      <c r="H18" s="5">
        <v>0</v>
      </c>
      <c r="I18" s="59"/>
    </row>
    <row r="19" spans="1:9" s="488" customFormat="1" ht="15" customHeight="1">
      <c r="A19" s="514" t="s">
        <v>276</v>
      </c>
      <c r="B19" s="245"/>
      <c r="C19" s="509"/>
      <c r="D19" s="95">
        <v>0</v>
      </c>
      <c r="E19" s="5">
        <v>0</v>
      </c>
      <c r="F19" s="23">
        <v>0</v>
      </c>
      <c r="G19" s="5">
        <v>0</v>
      </c>
      <c r="H19" s="5">
        <v>0</v>
      </c>
      <c r="I19" s="59"/>
    </row>
    <row r="20" spans="1:9" s="488" customFormat="1" ht="15" customHeight="1">
      <c r="A20" s="514" t="s">
        <v>277</v>
      </c>
      <c r="B20" s="245"/>
      <c r="C20" s="509"/>
      <c r="D20" s="95">
        <v>2</v>
      </c>
      <c r="E20" s="5">
        <v>2</v>
      </c>
      <c r="F20" s="23">
        <v>3</v>
      </c>
      <c r="G20" s="5">
        <v>0</v>
      </c>
      <c r="H20" s="5">
        <v>3</v>
      </c>
      <c r="I20" s="59"/>
    </row>
    <row r="21" spans="1:9" s="488" customFormat="1" ht="15" customHeight="1">
      <c r="A21" s="514" t="s">
        <v>278</v>
      </c>
      <c r="B21" s="245"/>
      <c r="C21" s="509"/>
      <c r="D21" s="95">
        <v>0</v>
      </c>
      <c r="E21" s="5">
        <v>0</v>
      </c>
      <c r="F21" s="23">
        <v>0</v>
      </c>
      <c r="G21" s="5">
        <v>0</v>
      </c>
      <c r="H21" s="5">
        <v>0</v>
      </c>
      <c r="I21" s="59"/>
    </row>
    <row r="22" spans="1:9" s="488" customFormat="1" ht="15" customHeight="1">
      <c r="A22" s="514" t="s">
        <v>279</v>
      </c>
      <c r="B22" s="245"/>
      <c r="C22" s="509"/>
      <c r="D22" s="95">
        <v>0</v>
      </c>
      <c r="E22" s="5">
        <v>0</v>
      </c>
      <c r="F22" s="23">
        <v>0</v>
      </c>
      <c r="G22" s="5">
        <v>0</v>
      </c>
      <c r="H22" s="5">
        <v>0</v>
      </c>
      <c r="I22" s="59"/>
    </row>
    <row r="23" spans="1:9" s="488" customFormat="1" ht="15" customHeight="1">
      <c r="A23" s="514" t="s">
        <v>280</v>
      </c>
      <c r="B23" s="245"/>
      <c r="C23" s="509"/>
      <c r="D23" s="95">
        <v>7</v>
      </c>
      <c r="E23" s="5">
        <v>5</v>
      </c>
      <c r="F23" s="23">
        <v>0</v>
      </c>
      <c r="G23" s="5">
        <v>0</v>
      </c>
      <c r="H23" s="5">
        <v>0</v>
      </c>
      <c r="I23" s="59"/>
    </row>
    <row r="24" spans="1:9" s="488" customFormat="1" ht="15" customHeight="1">
      <c r="A24" s="514" t="s">
        <v>281</v>
      </c>
      <c r="B24" s="245"/>
      <c r="C24" s="509"/>
      <c r="D24" s="95">
        <v>4</v>
      </c>
      <c r="E24" s="5">
        <v>1</v>
      </c>
      <c r="F24" s="23">
        <v>0</v>
      </c>
      <c r="G24" s="5">
        <v>0</v>
      </c>
      <c r="H24" s="5">
        <v>0</v>
      </c>
      <c r="I24" s="59"/>
    </row>
    <row r="25" spans="1:9" s="488" customFormat="1" ht="15" customHeight="1">
      <c r="A25" s="514" t="s">
        <v>282</v>
      </c>
      <c r="B25" s="245"/>
      <c r="C25" s="509"/>
      <c r="D25" s="95">
        <v>58</v>
      </c>
      <c r="E25" s="5">
        <v>29</v>
      </c>
      <c r="F25" s="23">
        <v>18</v>
      </c>
      <c r="G25" s="5">
        <v>2</v>
      </c>
      <c r="H25" s="5">
        <v>18</v>
      </c>
      <c r="I25" s="59"/>
    </row>
    <row r="26" spans="1:9" s="488" customFormat="1" ht="15" customHeight="1">
      <c r="A26" s="514" t="s">
        <v>283</v>
      </c>
      <c r="B26" s="245"/>
      <c r="C26" s="509"/>
      <c r="D26" s="95">
        <v>40</v>
      </c>
      <c r="E26" s="5">
        <v>18</v>
      </c>
      <c r="F26" s="23">
        <v>33</v>
      </c>
      <c r="G26" s="5">
        <v>0</v>
      </c>
      <c r="H26" s="5">
        <v>35</v>
      </c>
      <c r="I26" s="59"/>
    </row>
    <row r="27" spans="1:9" s="488" customFormat="1" ht="15" customHeight="1">
      <c r="A27" s="514" t="s">
        <v>284</v>
      </c>
      <c r="B27" s="245"/>
      <c r="C27" s="509"/>
      <c r="D27" s="95">
        <v>55</v>
      </c>
      <c r="E27" s="5">
        <v>30</v>
      </c>
      <c r="F27" s="23">
        <v>35</v>
      </c>
      <c r="G27" s="5">
        <v>1</v>
      </c>
      <c r="H27" s="5">
        <v>34</v>
      </c>
      <c r="I27" s="59"/>
    </row>
    <row r="28" spans="1:9" s="488" customFormat="1" ht="15" customHeight="1">
      <c r="A28" s="514" t="s">
        <v>305</v>
      </c>
      <c r="B28" s="245"/>
      <c r="C28" s="509"/>
      <c r="D28" s="95">
        <v>3</v>
      </c>
      <c r="E28" s="5">
        <v>3</v>
      </c>
      <c r="F28" s="23">
        <v>1</v>
      </c>
      <c r="G28" s="5">
        <v>0</v>
      </c>
      <c r="H28" s="5">
        <v>1</v>
      </c>
      <c r="I28" s="59"/>
    </row>
    <row r="29" spans="1:9" s="488" customFormat="1" ht="15" customHeight="1">
      <c r="A29" s="514" t="s">
        <v>285</v>
      </c>
      <c r="B29" s="245"/>
      <c r="C29" s="509"/>
      <c r="D29" s="95">
        <v>11</v>
      </c>
      <c r="E29" s="5">
        <v>5</v>
      </c>
      <c r="F29" s="23">
        <v>8</v>
      </c>
      <c r="G29" s="5">
        <v>0</v>
      </c>
      <c r="H29" s="5">
        <v>10</v>
      </c>
      <c r="I29" s="59"/>
    </row>
    <row r="30" spans="1:9" s="488" customFormat="1" ht="15" customHeight="1">
      <c r="A30" s="514" t="s">
        <v>286</v>
      </c>
      <c r="B30" s="245"/>
      <c r="C30" s="509"/>
      <c r="D30" s="95">
        <v>75</v>
      </c>
      <c r="E30" s="5">
        <v>56</v>
      </c>
      <c r="F30" s="23">
        <v>59</v>
      </c>
      <c r="G30" s="5">
        <v>0</v>
      </c>
      <c r="H30" s="5">
        <v>69</v>
      </c>
      <c r="I30" s="59"/>
    </row>
    <row r="31" spans="1:9" s="488" customFormat="1" ht="15" customHeight="1">
      <c r="A31" s="514" t="s">
        <v>287</v>
      </c>
      <c r="B31" s="245"/>
      <c r="C31" s="509"/>
      <c r="D31" s="95">
        <v>0</v>
      </c>
      <c r="E31" s="5">
        <v>0</v>
      </c>
      <c r="F31" s="23">
        <v>0</v>
      </c>
      <c r="G31" s="5">
        <v>0</v>
      </c>
      <c r="H31" s="5">
        <v>0</v>
      </c>
      <c r="I31" s="59"/>
    </row>
    <row r="32" spans="1:9" s="488" customFormat="1" ht="15" customHeight="1">
      <c r="A32" s="514" t="s">
        <v>288</v>
      </c>
      <c r="B32" s="245"/>
      <c r="C32" s="509"/>
      <c r="D32" s="95">
        <v>0</v>
      </c>
      <c r="E32" s="5">
        <v>0</v>
      </c>
      <c r="F32" s="23">
        <v>0</v>
      </c>
      <c r="G32" s="5">
        <v>0</v>
      </c>
      <c r="H32" s="5">
        <v>0</v>
      </c>
      <c r="I32" s="59"/>
    </row>
    <row r="33" spans="1:9" s="488" customFormat="1" ht="15" customHeight="1">
      <c r="A33" s="514" t="s">
        <v>327</v>
      </c>
      <c r="B33" s="345"/>
      <c r="C33" s="510"/>
      <c r="D33" s="95">
        <v>1</v>
      </c>
      <c r="E33" s="5">
        <v>0</v>
      </c>
      <c r="F33" s="23">
        <v>0</v>
      </c>
      <c r="G33" s="5">
        <v>0</v>
      </c>
      <c r="H33" s="5">
        <v>0</v>
      </c>
      <c r="I33" s="59"/>
    </row>
    <row r="34" spans="1:9" s="488" customFormat="1" ht="15" customHeight="1">
      <c r="A34" s="514" t="s">
        <v>289</v>
      </c>
      <c r="B34" s="245"/>
      <c r="C34" s="509"/>
      <c r="D34" s="95">
        <v>2</v>
      </c>
      <c r="E34" s="5">
        <v>0</v>
      </c>
      <c r="F34" s="23">
        <v>0</v>
      </c>
      <c r="G34" s="5">
        <v>0</v>
      </c>
      <c r="H34" s="5">
        <v>0</v>
      </c>
      <c r="I34" s="59"/>
    </row>
    <row r="35" spans="1:9" s="488" customFormat="1" ht="15" customHeight="1">
      <c r="A35" s="514" t="s">
        <v>290</v>
      </c>
      <c r="B35" s="245"/>
      <c r="C35" s="509"/>
      <c r="D35" s="95">
        <v>2</v>
      </c>
      <c r="E35" s="5">
        <v>0</v>
      </c>
      <c r="F35" s="23">
        <v>1</v>
      </c>
      <c r="G35" s="5">
        <v>0</v>
      </c>
      <c r="H35" s="5">
        <v>2</v>
      </c>
      <c r="I35" s="59"/>
    </row>
    <row r="36" spans="1:9" s="488" customFormat="1" ht="15" customHeight="1">
      <c r="A36" s="514" t="s">
        <v>410</v>
      </c>
      <c r="B36" s="245"/>
      <c r="C36" s="509"/>
      <c r="D36" s="95"/>
      <c r="E36" s="5"/>
      <c r="F36" s="23"/>
      <c r="G36" s="5"/>
      <c r="H36" s="5"/>
      <c r="I36" s="59"/>
    </row>
    <row r="37" spans="1:9" s="488" customFormat="1" ht="15.75" customHeight="1">
      <c r="A37" s="508"/>
      <c r="B37" s="245"/>
      <c r="C37" s="283" t="s">
        <v>291</v>
      </c>
      <c r="D37" s="95">
        <v>8</v>
      </c>
      <c r="E37" s="5">
        <v>7</v>
      </c>
      <c r="F37" s="23">
        <v>9</v>
      </c>
      <c r="G37" s="5">
        <v>1</v>
      </c>
      <c r="H37" s="5">
        <v>13</v>
      </c>
      <c r="I37" s="59"/>
    </row>
    <row r="38" spans="1:9" s="488" customFormat="1" ht="15.75" customHeight="1">
      <c r="A38" s="508"/>
      <c r="B38" s="245"/>
      <c r="C38" s="283" t="s">
        <v>292</v>
      </c>
      <c r="D38" s="95">
        <v>38</v>
      </c>
      <c r="E38" s="5">
        <v>46</v>
      </c>
      <c r="F38" s="23">
        <v>36</v>
      </c>
      <c r="G38" s="5">
        <v>2</v>
      </c>
      <c r="H38" s="5">
        <v>45</v>
      </c>
      <c r="I38" s="59"/>
    </row>
    <row r="39" spans="1:9" s="488" customFormat="1" ht="15.75" customHeight="1">
      <c r="A39" s="508"/>
      <c r="B39" s="245"/>
      <c r="C39" s="283" t="s">
        <v>293</v>
      </c>
      <c r="D39" s="95">
        <v>160</v>
      </c>
      <c r="E39" s="5">
        <v>99</v>
      </c>
      <c r="F39" s="23">
        <v>115</v>
      </c>
      <c r="G39" s="5">
        <v>8</v>
      </c>
      <c r="H39" s="5">
        <v>133</v>
      </c>
      <c r="I39" s="59"/>
    </row>
    <row r="40" spans="1:9" s="488" customFormat="1" ht="15.75" customHeight="1">
      <c r="A40" s="508"/>
      <c r="B40" s="245"/>
      <c r="C40" s="283" t="s">
        <v>294</v>
      </c>
      <c r="D40" s="95">
        <v>191</v>
      </c>
      <c r="E40" s="5">
        <v>125</v>
      </c>
      <c r="F40" s="23">
        <v>130</v>
      </c>
      <c r="G40" s="5">
        <v>1</v>
      </c>
      <c r="H40" s="5">
        <v>160</v>
      </c>
      <c r="I40" s="59"/>
    </row>
    <row r="41" spans="1:9" s="488" customFormat="1" ht="15.75" customHeight="1">
      <c r="A41" s="508"/>
      <c r="B41" s="245"/>
      <c r="C41" s="283" t="s">
        <v>295</v>
      </c>
      <c r="D41" s="95">
        <v>86</v>
      </c>
      <c r="E41" s="5">
        <v>94</v>
      </c>
      <c r="F41" s="23">
        <v>102</v>
      </c>
      <c r="G41" s="5">
        <v>2</v>
      </c>
      <c r="H41" s="5">
        <v>118</v>
      </c>
      <c r="I41" s="59"/>
    </row>
    <row r="42" spans="1:9" s="488" customFormat="1" ht="15.75" customHeight="1">
      <c r="A42" s="508"/>
      <c r="B42" s="245"/>
      <c r="C42" s="283" t="s">
        <v>296</v>
      </c>
      <c r="D42" s="95">
        <v>178</v>
      </c>
      <c r="E42" s="5">
        <v>176</v>
      </c>
      <c r="F42" s="23">
        <v>199</v>
      </c>
      <c r="G42" s="5">
        <v>4</v>
      </c>
      <c r="H42" s="5">
        <v>208</v>
      </c>
      <c r="I42" s="59"/>
    </row>
    <row r="43" spans="1:9" s="488" customFormat="1" ht="15.75" customHeight="1">
      <c r="A43" s="508"/>
      <c r="B43" s="245"/>
      <c r="C43" s="283" t="s">
        <v>297</v>
      </c>
      <c r="D43" s="95">
        <v>81</v>
      </c>
      <c r="E43" s="5">
        <v>54</v>
      </c>
      <c r="F43" s="23">
        <v>50</v>
      </c>
      <c r="G43" s="5">
        <v>0</v>
      </c>
      <c r="H43" s="5">
        <v>52</v>
      </c>
      <c r="I43" s="59"/>
    </row>
    <row r="44" spans="1:9" s="488" customFormat="1" ht="15.75" customHeight="1">
      <c r="A44" s="508"/>
      <c r="B44" s="245"/>
      <c r="C44" s="283" t="s">
        <v>298</v>
      </c>
      <c r="D44" s="95">
        <v>10</v>
      </c>
      <c r="E44" s="5">
        <v>11</v>
      </c>
      <c r="F44" s="23">
        <v>1</v>
      </c>
      <c r="G44" s="5">
        <v>0</v>
      </c>
      <c r="H44" s="5">
        <v>1</v>
      </c>
      <c r="I44" s="59"/>
    </row>
    <row r="45" spans="1:9" s="488" customFormat="1" ht="15.75" customHeight="1">
      <c r="A45" s="508"/>
      <c r="B45" s="245"/>
      <c r="C45" s="283" t="s">
        <v>299</v>
      </c>
      <c r="D45" s="95">
        <v>2</v>
      </c>
      <c r="E45" s="5">
        <v>2</v>
      </c>
      <c r="F45" s="23">
        <v>3</v>
      </c>
      <c r="G45" s="5">
        <v>0</v>
      </c>
      <c r="H45" s="5">
        <v>4</v>
      </c>
      <c r="I45" s="59"/>
    </row>
    <row r="46" spans="1:9" s="488" customFormat="1" ht="15.75" customHeight="1">
      <c r="A46" s="508"/>
      <c r="B46" s="245"/>
      <c r="C46" s="283" t="s">
        <v>61</v>
      </c>
      <c r="D46" s="95">
        <v>2</v>
      </c>
      <c r="E46" s="5">
        <v>6</v>
      </c>
      <c r="F46" s="23">
        <v>1</v>
      </c>
      <c r="G46" s="5">
        <v>0</v>
      </c>
      <c r="H46" s="5">
        <v>1</v>
      </c>
      <c r="I46" s="59"/>
    </row>
    <row r="47" spans="1:9" s="32" customFormat="1" ht="15" customHeight="1">
      <c r="A47" s="515" t="s">
        <v>300</v>
      </c>
      <c r="B47" s="347"/>
      <c r="C47" s="511"/>
      <c r="D47" s="5">
        <v>0</v>
      </c>
      <c r="E47" s="5">
        <v>0</v>
      </c>
      <c r="F47" s="23">
        <v>0</v>
      </c>
      <c r="G47" s="5">
        <v>0</v>
      </c>
      <c r="H47" s="5">
        <v>0</v>
      </c>
      <c r="I47" s="19"/>
    </row>
    <row r="48" spans="1:9" s="32" customFormat="1" ht="15" customHeight="1">
      <c r="A48" s="515" t="s">
        <v>301</v>
      </c>
      <c r="B48" s="347"/>
      <c r="C48" s="511"/>
      <c r="D48" s="5">
        <v>2</v>
      </c>
      <c r="E48" s="5">
        <v>1</v>
      </c>
      <c r="F48" s="23">
        <v>0</v>
      </c>
      <c r="G48" s="5">
        <v>0</v>
      </c>
      <c r="H48" s="5">
        <v>0</v>
      </c>
      <c r="I48" s="19"/>
    </row>
    <row r="49" spans="1:9" s="32" customFormat="1" ht="15" customHeight="1">
      <c r="A49" s="515" t="s">
        <v>302</v>
      </c>
      <c r="B49" s="347"/>
      <c r="C49" s="511"/>
      <c r="D49" s="5">
        <v>2</v>
      </c>
      <c r="E49" s="5">
        <v>0</v>
      </c>
      <c r="F49" s="23">
        <v>4</v>
      </c>
      <c r="G49" s="5">
        <v>0</v>
      </c>
      <c r="H49" s="5">
        <v>4</v>
      </c>
      <c r="I49" s="19"/>
    </row>
    <row r="50" spans="1:9" s="32" customFormat="1" ht="15" customHeight="1">
      <c r="A50" s="516" t="s">
        <v>303</v>
      </c>
      <c r="B50" s="346"/>
      <c r="C50" s="512"/>
      <c r="D50" s="7">
        <v>22</v>
      </c>
      <c r="E50" s="7">
        <v>10</v>
      </c>
      <c r="F50" s="47">
        <v>19</v>
      </c>
      <c r="G50" s="7">
        <v>4</v>
      </c>
      <c r="H50" s="7">
        <v>17</v>
      </c>
      <c r="I50" s="19"/>
    </row>
    <row r="51" spans="1:9" s="488" customFormat="1" ht="17.25" customHeight="1">
      <c r="A51" s="71" t="s">
        <v>412</v>
      </c>
      <c r="B51" s="71"/>
      <c r="C51" s="71"/>
      <c r="D51" s="71"/>
      <c r="E51" s="63"/>
      <c r="F51" s="63"/>
      <c r="G51" s="63"/>
      <c r="H51" s="63"/>
      <c r="I51" s="59"/>
    </row>
    <row r="52" spans="4:9" s="488" customFormat="1" ht="13.5">
      <c r="D52" s="72"/>
      <c r="E52" s="72"/>
      <c r="F52" s="72"/>
      <c r="G52" s="72"/>
      <c r="H52" s="72"/>
      <c r="I52" s="59"/>
    </row>
    <row r="53" spans="4:9" s="488" customFormat="1" ht="13.5">
      <c r="D53" s="72"/>
      <c r="E53" s="72"/>
      <c r="F53" s="72"/>
      <c r="G53" s="72"/>
      <c r="H53" s="72"/>
      <c r="I53" s="59"/>
    </row>
    <row r="54" spans="4:9" s="488" customFormat="1" ht="13.5">
      <c r="D54" s="72"/>
      <c r="E54" s="72"/>
      <c r="F54" s="72"/>
      <c r="G54" s="72"/>
      <c r="H54" s="72"/>
      <c r="I54" s="59"/>
    </row>
    <row r="55" spans="4:9" s="488" customFormat="1" ht="13.5">
      <c r="D55" s="72"/>
      <c r="E55" s="72"/>
      <c r="F55" s="72"/>
      <c r="G55" s="72"/>
      <c r="H55" s="72"/>
      <c r="I55" s="59"/>
    </row>
    <row r="56" spans="4:9" s="488" customFormat="1" ht="13.5">
      <c r="D56" s="72"/>
      <c r="E56" s="72"/>
      <c r="F56" s="72"/>
      <c r="G56" s="72"/>
      <c r="H56" s="72"/>
      <c r="I56" s="59"/>
    </row>
    <row r="57" spans="4:9" s="488" customFormat="1" ht="13.5">
      <c r="D57" s="72"/>
      <c r="E57" s="72"/>
      <c r="F57" s="72"/>
      <c r="G57" s="72"/>
      <c r="H57" s="72"/>
      <c r="I57" s="59"/>
    </row>
    <row r="58" spans="4:9" s="488" customFormat="1" ht="13.5">
      <c r="D58" s="72"/>
      <c r="E58" s="72"/>
      <c r="F58" s="72"/>
      <c r="G58" s="72"/>
      <c r="H58" s="72"/>
      <c r="I58" s="59"/>
    </row>
    <row r="59" spans="4:9" s="488" customFormat="1" ht="13.5">
      <c r="D59" s="72"/>
      <c r="E59" s="72"/>
      <c r="F59" s="72"/>
      <c r="G59" s="72"/>
      <c r="H59" s="72"/>
      <c r="I59" s="59"/>
    </row>
    <row r="60" spans="4:9" s="488" customFormat="1" ht="13.5">
      <c r="D60" s="72"/>
      <c r="E60" s="72"/>
      <c r="F60" s="72"/>
      <c r="G60" s="72"/>
      <c r="H60" s="72"/>
      <c r="I60" s="59"/>
    </row>
    <row r="61" spans="4:9" s="488" customFormat="1" ht="13.5">
      <c r="D61" s="72"/>
      <c r="E61" s="72"/>
      <c r="F61" s="72"/>
      <c r="G61" s="72"/>
      <c r="H61" s="72"/>
      <c r="I61" s="59"/>
    </row>
    <row r="62" spans="4:9" s="488" customFormat="1" ht="13.5">
      <c r="D62" s="72"/>
      <c r="E62" s="72"/>
      <c r="F62" s="72"/>
      <c r="G62" s="72"/>
      <c r="H62" s="72"/>
      <c r="I62" s="59"/>
    </row>
    <row r="63" spans="4:9" s="488" customFormat="1" ht="13.5">
      <c r="D63" s="72"/>
      <c r="E63" s="72"/>
      <c r="F63" s="72"/>
      <c r="G63" s="72"/>
      <c r="H63" s="72"/>
      <c r="I63" s="59"/>
    </row>
    <row r="64" spans="4:9" s="488" customFormat="1" ht="13.5">
      <c r="D64" s="72"/>
      <c r="E64" s="72"/>
      <c r="F64" s="72"/>
      <c r="G64" s="72"/>
      <c r="H64" s="72"/>
      <c r="I64" s="59"/>
    </row>
    <row r="65" spans="4:9" s="488" customFormat="1" ht="13.5">
      <c r="D65" s="72"/>
      <c r="E65" s="72"/>
      <c r="F65" s="72"/>
      <c r="G65" s="72"/>
      <c r="H65" s="72"/>
      <c r="I65" s="59"/>
    </row>
    <row r="66" spans="4:9" s="488" customFormat="1" ht="13.5">
      <c r="D66" s="72"/>
      <c r="E66" s="72"/>
      <c r="F66" s="72"/>
      <c r="G66" s="72"/>
      <c r="H66" s="72"/>
      <c r="I66" s="59"/>
    </row>
    <row r="67" spans="4:9" s="488" customFormat="1" ht="13.5">
      <c r="D67" s="72"/>
      <c r="E67" s="72"/>
      <c r="F67" s="72"/>
      <c r="G67" s="72"/>
      <c r="H67" s="72"/>
      <c r="I67" s="59"/>
    </row>
    <row r="68" spans="4:9" s="488" customFormat="1" ht="13.5">
      <c r="D68" s="72"/>
      <c r="E68" s="72"/>
      <c r="F68" s="72"/>
      <c r="G68" s="72"/>
      <c r="H68" s="72"/>
      <c r="I68" s="59"/>
    </row>
    <row r="69" spans="4:9" s="488" customFormat="1" ht="13.5">
      <c r="D69" s="72"/>
      <c r="E69" s="72"/>
      <c r="F69" s="72"/>
      <c r="G69" s="72"/>
      <c r="H69" s="72"/>
      <c r="I69" s="59"/>
    </row>
    <row r="70" spans="4:9" s="488" customFormat="1" ht="13.5">
      <c r="D70" s="72"/>
      <c r="E70" s="72"/>
      <c r="F70" s="72"/>
      <c r="G70" s="72"/>
      <c r="H70" s="72"/>
      <c r="I70" s="59"/>
    </row>
    <row r="71" spans="4:9" s="488" customFormat="1" ht="13.5">
      <c r="D71" s="72"/>
      <c r="E71" s="72"/>
      <c r="F71" s="72"/>
      <c r="G71" s="72"/>
      <c r="H71" s="72"/>
      <c r="I71" s="59"/>
    </row>
    <row r="72" spans="4:9" s="488" customFormat="1" ht="13.5">
      <c r="D72" s="72"/>
      <c r="E72" s="72"/>
      <c r="F72" s="72"/>
      <c r="G72" s="72"/>
      <c r="H72" s="72"/>
      <c r="I72" s="59"/>
    </row>
    <row r="73" spans="4:9" s="488" customFormat="1" ht="13.5">
      <c r="D73" s="72"/>
      <c r="E73" s="72"/>
      <c r="F73" s="72"/>
      <c r="G73" s="72"/>
      <c r="H73" s="72"/>
      <c r="I73" s="59"/>
    </row>
    <row r="74" spans="4:9" s="488" customFormat="1" ht="13.5">
      <c r="D74" s="72"/>
      <c r="E74" s="72"/>
      <c r="F74" s="72"/>
      <c r="G74" s="72"/>
      <c r="H74" s="72"/>
      <c r="I74" s="59"/>
    </row>
    <row r="75" spans="4:9" s="488" customFormat="1" ht="13.5">
      <c r="D75" s="72"/>
      <c r="E75" s="72"/>
      <c r="F75" s="72"/>
      <c r="G75" s="72"/>
      <c r="H75" s="72"/>
      <c r="I75" s="59"/>
    </row>
    <row r="76" spans="4:9" s="488" customFormat="1" ht="13.5">
      <c r="D76" s="72"/>
      <c r="E76" s="72"/>
      <c r="F76" s="72"/>
      <c r="G76" s="72"/>
      <c r="H76" s="72"/>
      <c r="I76" s="59"/>
    </row>
    <row r="77" spans="4:9" s="488" customFormat="1" ht="13.5">
      <c r="D77" s="72"/>
      <c r="E77" s="72"/>
      <c r="F77" s="72"/>
      <c r="G77" s="72"/>
      <c r="H77" s="72"/>
      <c r="I77" s="59"/>
    </row>
    <row r="78" spans="4:9" s="488" customFormat="1" ht="13.5">
      <c r="D78" s="72"/>
      <c r="E78" s="72"/>
      <c r="F78" s="72"/>
      <c r="G78" s="72"/>
      <c r="H78" s="72"/>
      <c r="I78" s="59"/>
    </row>
    <row r="79" spans="4:9" s="488" customFormat="1" ht="13.5">
      <c r="D79" s="72"/>
      <c r="E79" s="72"/>
      <c r="F79" s="72"/>
      <c r="G79" s="72"/>
      <c r="H79" s="72"/>
      <c r="I79" s="59"/>
    </row>
    <row r="80" spans="4:9" s="488" customFormat="1" ht="13.5">
      <c r="D80" s="72"/>
      <c r="E80" s="72"/>
      <c r="F80" s="72"/>
      <c r="G80" s="72"/>
      <c r="H80" s="72"/>
      <c r="I80" s="59"/>
    </row>
    <row r="81" spans="4:9" s="488" customFormat="1" ht="13.5">
      <c r="D81" s="72"/>
      <c r="E81" s="72"/>
      <c r="F81" s="72"/>
      <c r="G81" s="72"/>
      <c r="H81" s="72"/>
      <c r="I81" s="59"/>
    </row>
    <row r="82" spans="4:9" s="488" customFormat="1" ht="13.5">
      <c r="D82" s="72"/>
      <c r="E82" s="72"/>
      <c r="F82" s="72"/>
      <c r="G82" s="72"/>
      <c r="H82" s="72"/>
      <c r="I82" s="59"/>
    </row>
    <row r="83" spans="4:9" s="488" customFormat="1" ht="13.5">
      <c r="D83" s="72"/>
      <c r="E83" s="72"/>
      <c r="F83" s="72"/>
      <c r="G83" s="72"/>
      <c r="H83" s="72"/>
      <c r="I83" s="59"/>
    </row>
    <row r="84" spans="4:9" s="488" customFormat="1" ht="13.5">
      <c r="D84" s="72"/>
      <c r="E84" s="72"/>
      <c r="F84" s="72"/>
      <c r="G84" s="72"/>
      <c r="H84" s="72"/>
      <c r="I84" s="59"/>
    </row>
    <row r="85" spans="4:9" s="488" customFormat="1" ht="13.5">
      <c r="D85" s="72"/>
      <c r="E85" s="72"/>
      <c r="F85" s="72"/>
      <c r="G85" s="72"/>
      <c r="H85" s="72"/>
      <c r="I85" s="59"/>
    </row>
    <row r="86" spans="4:9" s="488" customFormat="1" ht="13.5">
      <c r="D86" s="72"/>
      <c r="E86" s="72"/>
      <c r="F86" s="72"/>
      <c r="G86" s="72"/>
      <c r="H86" s="72"/>
      <c r="I86" s="59"/>
    </row>
    <row r="87" spans="4:9" s="488" customFormat="1" ht="13.5">
      <c r="D87" s="72"/>
      <c r="E87" s="72"/>
      <c r="F87" s="72"/>
      <c r="G87" s="72"/>
      <c r="H87" s="72"/>
      <c r="I87" s="59"/>
    </row>
    <row r="88" spans="4:9" s="488" customFormat="1" ht="13.5">
      <c r="D88" s="72"/>
      <c r="E88" s="72"/>
      <c r="F88" s="72"/>
      <c r="G88" s="72"/>
      <c r="H88" s="72"/>
      <c r="I88" s="59"/>
    </row>
    <row r="89" spans="4:9" s="488" customFormat="1" ht="13.5">
      <c r="D89" s="72"/>
      <c r="E89" s="72"/>
      <c r="F89" s="72"/>
      <c r="G89" s="72"/>
      <c r="H89" s="72"/>
      <c r="I89" s="59"/>
    </row>
    <row r="90" spans="4:9" s="488" customFormat="1" ht="13.5">
      <c r="D90" s="72"/>
      <c r="E90" s="72"/>
      <c r="F90" s="72"/>
      <c r="G90" s="72"/>
      <c r="H90" s="72"/>
      <c r="I90" s="59"/>
    </row>
    <row r="91" spans="4:9" s="488" customFormat="1" ht="13.5">
      <c r="D91" s="72"/>
      <c r="E91" s="72"/>
      <c r="F91" s="72"/>
      <c r="G91" s="72"/>
      <c r="H91" s="72"/>
      <c r="I91" s="59"/>
    </row>
    <row r="92" spans="4:9" s="488" customFormat="1" ht="13.5">
      <c r="D92" s="72"/>
      <c r="E92" s="72"/>
      <c r="F92" s="72"/>
      <c r="G92" s="72"/>
      <c r="H92" s="72"/>
      <c r="I92" s="59"/>
    </row>
    <row r="93" spans="4:9" s="488" customFormat="1" ht="13.5">
      <c r="D93" s="72"/>
      <c r="E93" s="72"/>
      <c r="F93" s="72"/>
      <c r="G93" s="72"/>
      <c r="H93" s="72"/>
      <c r="I93" s="59"/>
    </row>
    <row r="94" spans="4:9" s="488" customFormat="1" ht="13.5">
      <c r="D94" s="72"/>
      <c r="E94" s="72"/>
      <c r="F94" s="72"/>
      <c r="G94" s="72"/>
      <c r="H94" s="72"/>
      <c r="I94" s="59"/>
    </row>
    <row r="95" spans="4:9" s="488" customFormat="1" ht="13.5">
      <c r="D95" s="72"/>
      <c r="E95" s="72"/>
      <c r="F95" s="72"/>
      <c r="G95" s="72"/>
      <c r="H95" s="72"/>
      <c r="I95" s="59"/>
    </row>
    <row r="96" spans="4:8" s="488" customFormat="1" ht="13.5">
      <c r="D96" s="72"/>
      <c r="E96" s="72"/>
      <c r="F96" s="72"/>
      <c r="G96" s="72"/>
      <c r="H96" s="72"/>
    </row>
    <row r="97" spans="4:8" s="488" customFormat="1" ht="13.5">
      <c r="D97" s="72"/>
      <c r="E97" s="72"/>
      <c r="F97" s="72"/>
      <c r="G97" s="72"/>
      <c r="H97" s="72"/>
    </row>
    <row r="98" spans="4:8" s="488" customFormat="1" ht="13.5">
      <c r="D98" s="72"/>
      <c r="E98" s="72"/>
      <c r="F98" s="72"/>
      <c r="G98" s="72"/>
      <c r="H98" s="72"/>
    </row>
    <row r="99" spans="4:8" s="488" customFormat="1" ht="13.5">
      <c r="D99" s="72"/>
      <c r="E99" s="72"/>
      <c r="F99" s="72"/>
      <c r="G99" s="72"/>
      <c r="H99" s="72"/>
    </row>
    <row r="100" spans="4:8" s="488" customFormat="1" ht="13.5">
      <c r="D100" s="72"/>
      <c r="E100" s="72"/>
      <c r="F100" s="72"/>
      <c r="G100" s="72"/>
      <c r="H100" s="72"/>
    </row>
    <row r="101" spans="4:8" s="488" customFormat="1" ht="13.5">
      <c r="D101" s="72"/>
      <c r="E101" s="72"/>
      <c r="F101" s="72"/>
      <c r="G101" s="72"/>
      <c r="H101" s="72"/>
    </row>
    <row r="102" spans="4:8" s="488" customFormat="1" ht="13.5">
      <c r="D102" s="72"/>
      <c r="E102" s="72"/>
      <c r="F102" s="72"/>
      <c r="G102" s="72"/>
      <c r="H102" s="72"/>
    </row>
    <row r="103" spans="4:8" s="488" customFormat="1" ht="13.5">
      <c r="D103" s="72"/>
      <c r="E103" s="72"/>
      <c r="F103" s="72"/>
      <c r="G103" s="72"/>
      <c r="H103" s="72"/>
    </row>
    <row r="104" spans="4:8" s="488" customFormat="1" ht="13.5">
      <c r="D104" s="72"/>
      <c r="E104" s="72"/>
      <c r="F104" s="72"/>
      <c r="G104" s="72"/>
      <c r="H104" s="72"/>
    </row>
    <row r="105" spans="4:8" s="488" customFormat="1" ht="13.5">
      <c r="D105" s="72"/>
      <c r="E105" s="72"/>
      <c r="F105" s="72"/>
      <c r="G105" s="72"/>
      <c r="H105" s="72"/>
    </row>
    <row r="106" spans="4:8" s="488" customFormat="1" ht="13.5">
      <c r="D106" s="72"/>
      <c r="E106" s="72"/>
      <c r="F106" s="72"/>
      <c r="G106" s="72"/>
      <c r="H106" s="72"/>
    </row>
    <row r="107" spans="4:8" s="488" customFormat="1" ht="13.5">
      <c r="D107" s="72"/>
      <c r="E107" s="72"/>
      <c r="F107" s="72"/>
      <c r="G107" s="72"/>
      <c r="H107" s="72"/>
    </row>
    <row r="108" spans="4:8" s="488" customFormat="1" ht="13.5">
      <c r="D108" s="72"/>
      <c r="E108" s="72"/>
      <c r="F108" s="72"/>
      <c r="G108" s="72"/>
      <c r="H108" s="72"/>
    </row>
    <row r="109" spans="1:8" s="488" customFormat="1" ht="13.5">
      <c r="A109" s="505"/>
      <c r="B109" s="505"/>
      <c r="C109" s="505"/>
      <c r="D109" s="72"/>
      <c r="E109" s="72"/>
      <c r="F109" s="54"/>
      <c r="G109" s="54"/>
      <c r="H109" s="54"/>
    </row>
  </sheetData>
  <sheetProtection/>
  <hyperlinks>
    <hyperlink ref="A1" location="'25災害・事故目次'!A1" display="25　災害・事故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485" customWidth="1"/>
    <col min="2" max="10" width="8.75390625" style="72" customWidth="1"/>
    <col min="11" max="16384" width="9.00390625" style="485" customWidth="1"/>
  </cols>
  <sheetData>
    <row r="1" spans="1:3" ht="13.5">
      <c r="A1" s="48" t="s">
        <v>21</v>
      </c>
      <c r="B1" s="48"/>
      <c r="C1" s="77"/>
    </row>
    <row r="2" spans="1:10" ht="13.5">
      <c r="A2" s="55" t="s">
        <v>22</v>
      </c>
      <c r="B2" s="55"/>
      <c r="C2" s="55"/>
      <c r="D2" s="55"/>
      <c r="E2" s="78"/>
      <c r="F2" s="78"/>
      <c r="G2" s="78"/>
      <c r="H2" s="78"/>
      <c r="I2" s="78"/>
      <c r="J2" s="78"/>
    </row>
    <row r="3" spans="1:10" ht="17.25">
      <c r="A3" s="372" t="s">
        <v>18</v>
      </c>
      <c r="B3" s="372"/>
      <c r="C3" s="372"/>
      <c r="D3" s="372"/>
      <c r="E3" s="372"/>
      <c r="F3" s="372"/>
      <c r="G3" s="372"/>
      <c r="H3" s="372"/>
      <c r="I3" s="372"/>
      <c r="J3" s="372"/>
    </row>
    <row r="4" spans="1:10" ht="17.2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s="488" customFormat="1" ht="13.5">
      <c r="A5" s="79" t="s">
        <v>81</v>
      </c>
      <c r="B5" s="79"/>
      <c r="C5" s="79"/>
      <c r="D5" s="79"/>
      <c r="E5" s="79"/>
      <c r="F5" s="79"/>
      <c r="G5" s="79"/>
      <c r="H5" s="79"/>
      <c r="I5" s="79" t="s">
        <v>317</v>
      </c>
      <c r="J5" s="79"/>
    </row>
    <row r="6" spans="1:10" s="488" customFormat="1" ht="6" customHeight="1" thickBot="1">
      <c r="A6" s="79"/>
      <c r="B6" s="79"/>
      <c r="C6" s="79"/>
      <c r="D6" s="79"/>
      <c r="E6" s="79"/>
      <c r="F6" s="79"/>
      <c r="G6" s="79"/>
      <c r="H6" s="79"/>
      <c r="I6" s="79"/>
      <c r="J6" s="79"/>
    </row>
    <row r="7" spans="1:10" s="519" customFormat="1" ht="19.5" customHeight="1" thickTop="1">
      <c r="A7" s="349"/>
      <c r="B7" s="404" t="s">
        <v>82</v>
      </c>
      <c r="C7" s="406"/>
      <c r="D7" s="406"/>
      <c r="E7" s="404" t="s">
        <v>83</v>
      </c>
      <c r="F7" s="406"/>
      <c r="G7" s="406"/>
      <c r="H7" s="404" t="s">
        <v>84</v>
      </c>
      <c r="I7" s="406"/>
      <c r="J7" s="406"/>
    </row>
    <row r="8" spans="1:10" s="519" customFormat="1" ht="19.5" customHeight="1">
      <c r="A8" s="350"/>
      <c r="B8" s="520" t="s">
        <v>325</v>
      </c>
      <c r="C8" s="520" t="s">
        <v>340</v>
      </c>
      <c r="D8" s="521" t="s">
        <v>366</v>
      </c>
      <c r="E8" s="520" t="s">
        <v>325</v>
      </c>
      <c r="F8" s="520" t="s">
        <v>340</v>
      </c>
      <c r="G8" s="521" t="s">
        <v>366</v>
      </c>
      <c r="H8" s="520" t="s">
        <v>325</v>
      </c>
      <c r="I8" s="520" t="s">
        <v>340</v>
      </c>
      <c r="J8" s="521" t="s">
        <v>366</v>
      </c>
    </row>
    <row r="9" spans="1:10" s="522" customFormat="1" ht="12">
      <c r="A9" s="80" t="s">
        <v>85</v>
      </c>
      <c r="B9" s="66">
        <v>1168</v>
      </c>
      <c r="C9" s="66">
        <v>868</v>
      </c>
      <c r="D9" s="81">
        <v>912</v>
      </c>
      <c r="E9" s="82">
        <v>31</v>
      </c>
      <c r="F9" s="81">
        <v>41</v>
      </c>
      <c r="G9" s="81">
        <v>26</v>
      </c>
      <c r="H9" s="82">
        <v>1333</v>
      </c>
      <c r="I9" s="82">
        <v>940</v>
      </c>
      <c r="J9" s="81">
        <v>1029</v>
      </c>
    </row>
    <row r="10" spans="1:10" s="522" customFormat="1" ht="12">
      <c r="A10" s="83"/>
      <c r="B10" s="66"/>
      <c r="C10" s="66"/>
      <c r="D10" s="81"/>
      <c r="E10" s="82"/>
      <c r="F10" s="81"/>
      <c r="G10" s="81"/>
      <c r="H10" s="82"/>
      <c r="I10" s="82"/>
      <c r="J10" s="81"/>
    </row>
    <row r="11" spans="1:10" s="519" customFormat="1" ht="12">
      <c r="A11" s="84" t="s">
        <v>86</v>
      </c>
      <c r="B11" s="66">
        <v>526</v>
      </c>
      <c r="C11" s="66">
        <v>380</v>
      </c>
      <c r="D11" s="81">
        <v>398</v>
      </c>
      <c r="E11" s="82">
        <v>7</v>
      </c>
      <c r="F11" s="81">
        <v>11</v>
      </c>
      <c r="G11" s="81">
        <v>12</v>
      </c>
      <c r="H11" s="82">
        <v>589</v>
      </c>
      <c r="I11" s="82">
        <v>415</v>
      </c>
      <c r="J11" s="81">
        <v>421</v>
      </c>
    </row>
    <row r="12" spans="1:10" s="519" customFormat="1" ht="12">
      <c r="A12" s="84" t="s">
        <v>87</v>
      </c>
      <c r="B12" s="66">
        <v>103</v>
      </c>
      <c r="C12" s="66">
        <v>85</v>
      </c>
      <c r="D12" s="81">
        <v>70</v>
      </c>
      <c r="E12" s="82">
        <v>4</v>
      </c>
      <c r="F12" s="81">
        <v>5</v>
      </c>
      <c r="G12" s="81">
        <v>1</v>
      </c>
      <c r="H12" s="82">
        <v>117</v>
      </c>
      <c r="I12" s="82">
        <v>91</v>
      </c>
      <c r="J12" s="81">
        <v>76</v>
      </c>
    </row>
    <row r="13" spans="1:10" s="519" customFormat="1" ht="12">
      <c r="A13" s="84" t="s">
        <v>88</v>
      </c>
      <c r="B13" s="66">
        <v>36</v>
      </c>
      <c r="C13" s="66">
        <v>16</v>
      </c>
      <c r="D13" s="81">
        <v>32</v>
      </c>
      <c r="E13" s="82">
        <v>0</v>
      </c>
      <c r="F13" s="81">
        <v>0</v>
      </c>
      <c r="G13" s="81">
        <v>2</v>
      </c>
      <c r="H13" s="82">
        <v>38</v>
      </c>
      <c r="I13" s="549">
        <v>19</v>
      </c>
      <c r="J13" s="81">
        <v>35</v>
      </c>
    </row>
    <row r="14" spans="1:10" s="519" customFormat="1" ht="12">
      <c r="A14" s="84" t="s">
        <v>89</v>
      </c>
      <c r="B14" s="66">
        <v>21</v>
      </c>
      <c r="C14" s="66">
        <v>19</v>
      </c>
      <c r="D14" s="81">
        <v>19</v>
      </c>
      <c r="E14" s="82">
        <v>1</v>
      </c>
      <c r="F14" s="81">
        <v>5</v>
      </c>
      <c r="G14" s="81">
        <v>2</v>
      </c>
      <c r="H14" s="82">
        <v>27</v>
      </c>
      <c r="I14" s="82">
        <v>24</v>
      </c>
      <c r="J14" s="81">
        <v>17</v>
      </c>
    </row>
    <row r="15" spans="1:10" s="519" customFormat="1" ht="12">
      <c r="A15" s="84" t="s">
        <v>90</v>
      </c>
      <c r="B15" s="66">
        <v>13</v>
      </c>
      <c r="C15" s="66">
        <v>16</v>
      </c>
      <c r="D15" s="81">
        <v>15</v>
      </c>
      <c r="E15" s="82">
        <v>0</v>
      </c>
      <c r="F15" s="81">
        <v>5</v>
      </c>
      <c r="G15" s="81">
        <v>0</v>
      </c>
      <c r="H15" s="82">
        <v>14</v>
      </c>
      <c r="I15" s="82">
        <v>14</v>
      </c>
      <c r="J15" s="81">
        <v>16</v>
      </c>
    </row>
    <row r="16" spans="1:10" s="519" customFormat="1" ht="12">
      <c r="A16" s="84" t="s">
        <v>91</v>
      </c>
      <c r="B16" s="66">
        <v>106</v>
      </c>
      <c r="C16" s="66">
        <v>97</v>
      </c>
      <c r="D16" s="81">
        <v>93</v>
      </c>
      <c r="E16" s="82">
        <v>4</v>
      </c>
      <c r="F16" s="81">
        <v>2</v>
      </c>
      <c r="G16" s="81">
        <v>3</v>
      </c>
      <c r="H16" s="82">
        <v>110</v>
      </c>
      <c r="I16" s="82">
        <v>103</v>
      </c>
      <c r="J16" s="81">
        <v>105</v>
      </c>
    </row>
    <row r="17" spans="1:10" s="519" customFormat="1" ht="12">
      <c r="A17" s="84" t="s">
        <v>92</v>
      </c>
      <c r="B17" s="66">
        <v>33</v>
      </c>
      <c r="C17" s="66">
        <v>28</v>
      </c>
      <c r="D17" s="81">
        <v>29</v>
      </c>
      <c r="E17" s="82">
        <v>1</v>
      </c>
      <c r="F17" s="81">
        <v>0</v>
      </c>
      <c r="G17" s="81">
        <v>0</v>
      </c>
      <c r="H17" s="82">
        <v>41</v>
      </c>
      <c r="I17" s="82">
        <v>35</v>
      </c>
      <c r="J17" s="81">
        <v>31</v>
      </c>
    </row>
    <row r="18" spans="1:10" s="519" customFormat="1" ht="12">
      <c r="A18" s="84" t="s">
        <v>93</v>
      </c>
      <c r="B18" s="66">
        <v>71</v>
      </c>
      <c r="C18" s="66">
        <v>52</v>
      </c>
      <c r="D18" s="81">
        <v>60</v>
      </c>
      <c r="E18" s="82">
        <v>2</v>
      </c>
      <c r="F18" s="81">
        <v>4</v>
      </c>
      <c r="G18" s="81">
        <v>1</v>
      </c>
      <c r="H18" s="82">
        <v>80</v>
      </c>
      <c r="I18" s="82">
        <v>51</v>
      </c>
      <c r="J18" s="81">
        <v>70</v>
      </c>
    </row>
    <row r="19" spans="1:10" s="519" customFormat="1" ht="12">
      <c r="A19" s="84" t="s">
        <v>94</v>
      </c>
      <c r="B19" s="66">
        <v>138</v>
      </c>
      <c r="C19" s="66">
        <v>98</v>
      </c>
      <c r="D19" s="81">
        <v>114</v>
      </c>
      <c r="E19" s="82">
        <v>2</v>
      </c>
      <c r="F19" s="81">
        <v>3</v>
      </c>
      <c r="G19" s="81">
        <v>2</v>
      </c>
      <c r="H19" s="82">
        <v>165</v>
      </c>
      <c r="I19" s="82">
        <v>101</v>
      </c>
      <c r="J19" s="81">
        <v>134</v>
      </c>
    </row>
    <row r="20" spans="1:10" s="519" customFormat="1" ht="12">
      <c r="A20" s="84" t="s">
        <v>95</v>
      </c>
      <c r="B20" s="66">
        <v>10</v>
      </c>
      <c r="C20" s="66">
        <v>11</v>
      </c>
      <c r="D20" s="81">
        <v>10</v>
      </c>
      <c r="E20" s="82">
        <v>0</v>
      </c>
      <c r="F20" s="81">
        <v>2</v>
      </c>
      <c r="G20" s="81">
        <v>0</v>
      </c>
      <c r="H20" s="82">
        <v>12</v>
      </c>
      <c r="I20" s="82">
        <v>9</v>
      </c>
      <c r="J20" s="81">
        <v>12</v>
      </c>
    </row>
    <row r="21" spans="1:10" s="519" customFormat="1" ht="12">
      <c r="A21" s="84" t="s">
        <v>96</v>
      </c>
      <c r="B21" s="66">
        <v>0</v>
      </c>
      <c r="C21" s="66">
        <v>0</v>
      </c>
      <c r="D21" s="81">
        <v>2</v>
      </c>
      <c r="E21" s="82">
        <v>0</v>
      </c>
      <c r="F21" s="81">
        <v>0</v>
      </c>
      <c r="G21" s="81">
        <v>0</v>
      </c>
      <c r="H21" s="82">
        <v>0</v>
      </c>
      <c r="I21" s="82">
        <v>0</v>
      </c>
      <c r="J21" s="81">
        <v>2</v>
      </c>
    </row>
    <row r="22" spans="1:10" s="519" customFormat="1" ht="12">
      <c r="A22" s="84" t="s">
        <v>97</v>
      </c>
      <c r="B22" s="66">
        <v>10</v>
      </c>
      <c r="C22" s="66">
        <v>3</v>
      </c>
      <c r="D22" s="81">
        <v>11</v>
      </c>
      <c r="E22" s="82">
        <v>1</v>
      </c>
      <c r="F22" s="81">
        <v>0</v>
      </c>
      <c r="G22" s="81">
        <v>1</v>
      </c>
      <c r="H22" s="82">
        <v>10</v>
      </c>
      <c r="I22" s="82">
        <v>3</v>
      </c>
      <c r="J22" s="81">
        <v>12</v>
      </c>
    </row>
    <row r="23" spans="1:10" s="519" customFormat="1" ht="12">
      <c r="A23" s="84" t="s">
        <v>98</v>
      </c>
      <c r="B23" s="66">
        <v>18</v>
      </c>
      <c r="C23" s="66">
        <v>14</v>
      </c>
      <c r="D23" s="81">
        <v>12</v>
      </c>
      <c r="E23" s="82">
        <v>1</v>
      </c>
      <c r="F23" s="81">
        <v>2</v>
      </c>
      <c r="G23" s="81">
        <v>2</v>
      </c>
      <c r="H23" s="82">
        <v>27</v>
      </c>
      <c r="I23" s="82">
        <v>14</v>
      </c>
      <c r="J23" s="81">
        <v>12</v>
      </c>
    </row>
    <row r="24" spans="1:10" s="519" customFormat="1" ht="12">
      <c r="A24" s="84" t="s">
        <v>99</v>
      </c>
      <c r="B24" s="66">
        <v>13</v>
      </c>
      <c r="C24" s="66">
        <v>15</v>
      </c>
      <c r="D24" s="81">
        <v>13</v>
      </c>
      <c r="E24" s="82">
        <v>0</v>
      </c>
      <c r="F24" s="81">
        <v>2</v>
      </c>
      <c r="G24" s="81">
        <v>0</v>
      </c>
      <c r="H24" s="82">
        <v>13</v>
      </c>
      <c r="I24" s="82">
        <v>16</v>
      </c>
      <c r="J24" s="81">
        <v>23</v>
      </c>
    </row>
    <row r="25" spans="1:10" s="519" customFormat="1" ht="12">
      <c r="A25" s="84" t="s">
        <v>100</v>
      </c>
      <c r="B25" s="66">
        <v>14</v>
      </c>
      <c r="C25" s="66">
        <v>7</v>
      </c>
      <c r="D25" s="81">
        <v>3</v>
      </c>
      <c r="E25" s="82">
        <v>1</v>
      </c>
      <c r="F25" s="81">
        <v>0</v>
      </c>
      <c r="G25" s="81">
        <v>0</v>
      </c>
      <c r="H25" s="82">
        <v>16</v>
      </c>
      <c r="I25" s="82">
        <v>11</v>
      </c>
      <c r="J25" s="81">
        <v>4</v>
      </c>
    </row>
    <row r="26" spans="1:10" s="519" customFormat="1" ht="12">
      <c r="A26" s="84" t="s">
        <v>101</v>
      </c>
      <c r="B26" s="66">
        <v>8</v>
      </c>
      <c r="C26" s="66">
        <v>7</v>
      </c>
      <c r="D26" s="81">
        <v>9</v>
      </c>
      <c r="E26" s="82">
        <v>2</v>
      </c>
      <c r="F26" s="81">
        <v>0</v>
      </c>
      <c r="G26" s="81">
        <v>0</v>
      </c>
      <c r="H26" s="82">
        <v>7</v>
      </c>
      <c r="I26" s="82">
        <v>9</v>
      </c>
      <c r="J26" s="81">
        <v>9</v>
      </c>
    </row>
    <row r="27" spans="1:10" s="519" customFormat="1" ht="12">
      <c r="A27" s="84" t="s">
        <v>102</v>
      </c>
      <c r="B27" s="66">
        <v>18</v>
      </c>
      <c r="C27" s="66">
        <v>9</v>
      </c>
      <c r="D27" s="81">
        <v>4</v>
      </c>
      <c r="E27" s="82">
        <v>3</v>
      </c>
      <c r="F27" s="81">
        <v>0</v>
      </c>
      <c r="G27" s="81">
        <v>0</v>
      </c>
      <c r="H27" s="82">
        <v>17</v>
      </c>
      <c r="I27" s="82">
        <v>10</v>
      </c>
      <c r="J27" s="81">
        <v>5</v>
      </c>
    </row>
    <row r="28" spans="1:10" s="519" customFormat="1" ht="12">
      <c r="A28" s="85" t="s">
        <v>103</v>
      </c>
      <c r="B28" s="86">
        <v>30</v>
      </c>
      <c r="C28" s="86">
        <v>11</v>
      </c>
      <c r="D28" s="67">
        <v>18</v>
      </c>
      <c r="E28" s="87">
        <v>2</v>
      </c>
      <c r="F28" s="67">
        <v>0</v>
      </c>
      <c r="G28" s="67">
        <v>0</v>
      </c>
      <c r="H28" s="87">
        <v>50</v>
      </c>
      <c r="I28" s="87">
        <v>15</v>
      </c>
      <c r="J28" s="67">
        <v>45</v>
      </c>
    </row>
    <row r="29" spans="1:10" s="488" customFormat="1" ht="13.5">
      <c r="A29" s="71" t="s">
        <v>413</v>
      </c>
      <c r="B29" s="71"/>
      <c r="C29" s="71"/>
      <c r="D29" s="71"/>
      <c r="E29" s="71"/>
      <c r="F29" s="72"/>
      <c r="G29" s="357"/>
      <c r="H29" s="72"/>
      <c r="I29" s="72"/>
      <c r="J29" s="72"/>
    </row>
    <row r="30" spans="2:10" s="488" customFormat="1" ht="13.5">
      <c r="B30" s="72"/>
      <c r="C30" s="72"/>
      <c r="D30" s="72"/>
      <c r="E30" s="72"/>
      <c r="F30" s="72"/>
      <c r="G30" s="72"/>
      <c r="H30" s="72"/>
      <c r="I30" s="72"/>
      <c r="J30" s="72"/>
    </row>
    <row r="31" spans="2:10" s="488" customFormat="1" ht="13.5">
      <c r="B31" s="72"/>
      <c r="C31" s="72"/>
      <c r="D31" s="72"/>
      <c r="E31" s="72"/>
      <c r="F31" s="72"/>
      <c r="G31" s="72"/>
      <c r="H31" s="72"/>
      <c r="I31" s="72"/>
      <c r="J31" s="72"/>
    </row>
    <row r="32" spans="2:10" s="488" customFormat="1" ht="13.5">
      <c r="B32" s="72"/>
      <c r="C32" s="72"/>
      <c r="D32" s="72"/>
      <c r="E32" s="72"/>
      <c r="F32" s="72"/>
      <c r="G32" s="72"/>
      <c r="H32" s="72"/>
      <c r="I32" s="72"/>
      <c r="J32" s="72"/>
    </row>
    <row r="33" spans="2:10" s="488" customFormat="1" ht="13.5">
      <c r="B33" s="72"/>
      <c r="C33" s="72"/>
      <c r="D33" s="72"/>
      <c r="E33" s="72"/>
      <c r="F33" s="72"/>
      <c r="G33" s="72"/>
      <c r="H33" s="72"/>
      <c r="I33" s="72"/>
      <c r="J33" s="72"/>
    </row>
    <row r="34" spans="2:10" s="488" customFormat="1" ht="13.5">
      <c r="B34" s="72"/>
      <c r="C34" s="72"/>
      <c r="D34" s="72"/>
      <c r="E34" s="72"/>
      <c r="F34" s="72"/>
      <c r="G34" s="72"/>
      <c r="H34" s="72"/>
      <c r="I34" s="72"/>
      <c r="J34" s="72"/>
    </row>
    <row r="35" spans="2:10" s="488" customFormat="1" ht="13.5">
      <c r="B35" s="72"/>
      <c r="C35" s="72"/>
      <c r="D35" s="72"/>
      <c r="E35" s="72"/>
      <c r="F35" s="72"/>
      <c r="G35" s="72"/>
      <c r="H35" s="72"/>
      <c r="I35" s="72"/>
      <c r="J35" s="72"/>
    </row>
    <row r="36" spans="2:10" s="488" customFormat="1" ht="13.5">
      <c r="B36" s="72"/>
      <c r="C36" s="72"/>
      <c r="D36" s="72"/>
      <c r="E36" s="72"/>
      <c r="F36" s="72"/>
      <c r="G36" s="72"/>
      <c r="H36" s="72"/>
      <c r="I36" s="72"/>
      <c r="J36" s="72"/>
    </row>
    <row r="37" spans="2:10" s="488" customFormat="1" ht="13.5">
      <c r="B37" s="72"/>
      <c r="C37" s="72"/>
      <c r="D37" s="72"/>
      <c r="E37" s="72"/>
      <c r="F37" s="72"/>
      <c r="G37" s="72"/>
      <c r="H37" s="72"/>
      <c r="I37" s="72"/>
      <c r="J37" s="72"/>
    </row>
    <row r="38" spans="2:10" s="488" customFormat="1" ht="13.5">
      <c r="B38" s="72"/>
      <c r="C38" s="72"/>
      <c r="D38" s="72"/>
      <c r="E38" s="72"/>
      <c r="F38" s="72"/>
      <c r="G38" s="72"/>
      <c r="H38" s="72"/>
      <c r="I38" s="72"/>
      <c r="J38" s="72"/>
    </row>
    <row r="39" spans="2:10" s="488" customFormat="1" ht="13.5">
      <c r="B39" s="72"/>
      <c r="C39" s="72"/>
      <c r="D39" s="72"/>
      <c r="E39" s="72"/>
      <c r="F39" s="72"/>
      <c r="G39" s="72"/>
      <c r="H39" s="72"/>
      <c r="I39" s="72"/>
      <c r="J39" s="72"/>
    </row>
    <row r="40" spans="2:10" s="488" customFormat="1" ht="13.5">
      <c r="B40" s="72"/>
      <c r="C40" s="72"/>
      <c r="D40" s="72"/>
      <c r="E40" s="72"/>
      <c r="F40" s="72"/>
      <c r="G40" s="72"/>
      <c r="H40" s="72"/>
      <c r="I40" s="72"/>
      <c r="J40" s="72"/>
    </row>
    <row r="41" spans="2:10" s="488" customFormat="1" ht="13.5">
      <c r="B41" s="72"/>
      <c r="C41" s="72"/>
      <c r="D41" s="72"/>
      <c r="E41" s="72"/>
      <c r="F41" s="72"/>
      <c r="G41" s="72"/>
      <c r="H41" s="72"/>
      <c r="I41" s="72"/>
      <c r="J41" s="72"/>
    </row>
    <row r="42" spans="2:10" s="488" customFormat="1" ht="13.5">
      <c r="B42" s="72"/>
      <c r="C42" s="72"/>
      <c r="D42" s="72"/>
      <c r="E42" s="72"/>
      <c r="F42" s="72"/>
      <c r="G42" s="72"/>
      <c r="H42" s="72"/>
      <c r="I42" s="72"/>
      <c r="J42" s="72"/>
    </row>
    <row r="43" spans="2:10" s="488" customFormat="1" ht="13.5">
      <c r="B43" s="72"/>
      <c r="C43" s="72"/>
      <c r="D43" s="72"/>
      <c r="E43" s="72"/>
      <c r="F43" s="72"/>
      <c r="G43" s="72"/>
      <c r="H43" s="72"/>
      <c r="I43" s="72"/>
      <c r="J43" s="72"/>
    </row>
    <row r="44" spans="2:10" s="488" customFormat="1" ht="13.5">
      <c r="B44" s="72"/>
      <c r="C44" s="72"/>
      <c r="D44" s="72"/>
      <c r="E44" s="72"/>
      <c r="F44" s="72"/>
      <c r="G44" s="72"/>
      <c r="H44" s="72"/>
      <c r="I44" s="72"/>
      <c r="J44" s="72"/>
    </row>
    <row r="45" spans="2:10" s="488" customFormat="1" ht="13.5">
      <c r="B45" s="72"/>
      <c r="C45" s="72"/>
      <c r="D45" s="72"/>
      <c r="E45" s="72"/>
      <c r="F45" s="72"/>
      <c r="G45" s="72"/>
      <c r="H45" s="72"/>
      <c r="I45" s="72"/>
      <c r="J45" s="72"/>
    </row>
    <row r="46" spans="2:10" s="488" customFormat="1" ht="13.5">
      <c r="B46" s="72"/>
      <c r="C46" s="72"/>
      <c r="D46" s="72"/>
      <c r="E46" s="72"/>
      <c r="F46" s="72"/>
      <c r="G46" s="72"/>
      <c r="H46" s="72"/>
      <c r="I46" s="72"/>
      <c r="J46" s="72"/>
    </row>
    <row r="47" spans="2:10" s="488" customFormat="1" ht="13.5">
      <c r="B47" s="72"/>
      <c r="C47" s="72"/>
      <c r="D47" s="72"/>
      <c r="E47" s="72"/>
      <c r="F47" s="72"/>
      <c r="G47" s="72"/>
      <c r="H47" s="72"/>
      <c r="I47" s="72"/>
      <c r="J47" s="72"/>
    </row>
    <row r="48" spans="2:10" s="488" customFormat="1" ht="13.5">
      <c r="B48" s="72"/>
      <c r="C48" s="72"/>
      <c r="D48" s="72"/>
      <c r="E48" s="72"/>
      <c r="F48" s="72"/>
      <c r="G48" s="72"/>
      <c r="H48" s="72"/>
      <c r="I48" s="72"/>
      <c r="J48" s="72"/>
    </row>
    <row r="49" spans="2:10" s="488" customFormat="1" ht="13.5">
      <c r="B49" s="72"/>
      <c r="C49" s="72"/>
      <c r="D49" s="72"/>
      <c r="E49" s="72"/>
      <c r="F49" s="72"/>
      <c r="G49" s="72"/>
      <c r="H49" s="72"/>
      <c r="I49" s="72"/>
      <c r="J49" s="72"/>
    </row>
    <row r="50" spans="2:10" s="488" customFormat="1" ht="13.5">
      <c r="B50" s="72"/>
      <c r="C50" s="72"/>
      <c r="D50" s="72"/>
      <c r="E50" s="72"/>
      <c r="F50" s="72"/>
      <c r="G50" s="72"/>
      <c r="H50" s="72"/>
      <c r="I50" s="72"/>
      <c r="J50" s="72"/>
    </row>
    <row r="51" spans="2:10" s="488" customFormat="1" ht="13.5">
      <c r="B51" s="72"/>
      <c r="C51" s="72"/>
      <c r="D51" s="72"/>
      <c r="E51" s="72"/>
      <c r="F51" s="72"/>
      <c r="G51" s="72"/>
      <c r="H51" s="72"/>
      <c r="I51" s="72"/>
      <c r="J51" s="72"/>
    </row>
    <row r="52" spans="2:10" s="488" customFormat="1" ht="13.5">
      <c r="B52" s="72"/>
      <c r="C52" s="72"/>
      <c r="D52" s="72"/>
      <c r="E52" s="72"/>
      <c r="F52" s="72"/>
      <c r="G52" s="72"/>
      <c r="H52" s="72"/>
      <c r="I52" s="72"/>
      <c r="J52" s="72"/>
    </row>
    <row r="53" spans="2:10" s="488" customFormat="1" ht="13.5">
      <c r="B53" s="72"/>
      <c r="C53" s="72"/>
      <c r="D53" s="72"/>
      <c r="E53" s="72"/>
      <c r="F53" s="72"/>
      <c r="G53" s="72"/>
      <c r="H53" s="72"/>
      <c r="I53" s="72"/>
      <c r="J53" s="72"/>
    </row>
    <row r="54" spans="2:10" s="488" customFormat="1" ht="13.5">
      <c r="B54" s="72"/>
      <c r="C54" s="72"/>
      <c r="D54" s="72"/>
      <c r="E54" s="72"/>
      <c r="F54" s="72"/>
      <c r="G54" s="72"/>
      <c r="H54" s="72"/>
      <c r="I54" s="72"/>
      <c r="J54" s="72"/>
    </row>
    <row r="55" spans="2:10" s="488" customFormat="1" ht="13.5">
      <c r="B55" s="72"/>
      <c r="C55" s="72"/>
      <c r="D55" s="72"/>
      <c r="E55" s="72"/>
      <c r="F55" s="72"/>
      <c r="G55" s="72"/>
      <c r="H55" s="72"/>
      <c r="I55" s="72"/>
      <c r="J55" s="72"/>
    </row>
    <row r="56" spans="2:10" s="488" customFormat="1" ht="13.5">
      <c r="B56" s="72"/>
      <c r="C56" s="72"/>
      <c r="D56" s="72"/>
      <c r="E56" s="72"/>
      <c r="F56" s="72"/>
      <c r="G56" s="72"/>
      <c r="H56" s="72"/>
      <c r="I56" s="72"/>
      <c r="J56" s="72"/>
    </row>
    <row r="57" spans="2:10" s="488" customFormat="1" ht="13.5">
      <c r="B57" s="72"/>
      <c r="C57" s="72"/>
      <c r="D57" s="72"/>
      <c r="E57" s="72"/>
      <c r="F57" s="72"/>
      <c r="G57" s="72"/>
      <c r="H57" s="72"/>
      <c r="I57" s="72"/>
      <c r="J57" s="72"/>
    </row>
    <row r="58" spans="2:10" s="488" customFormat="1" ht="13.5">
      <c r="B58" s="72"/>
      <c r="C58" s="72"/>
      <c r="D58" s="72"/>
      <c r="E58" s="72"/>
      <c r="F58" s="72"/>
      <c r="G58" s="72"/>
      <c r="H58" s="72"/>
      <c r="I58" s="72"/>
      <c r="J58" s="72"/>
    </row>
    <row r="59" spans="2:10" s="488" customFormat="1" ht="13.5">
      <c r="B59" s="72"/>
      <c r="C59" s="72"/>
      <c r="D59" s="72"/>
      <c r="E59" s="72"/>
      <c r="F59" s="72"/>
      <c r="G59" s="72"/>
      <c r="H59" s="72"/>
      <c r="I59" s="72"/>
      <c r="J59" s="72"/>
    </row>
    <row r="60" spans="2:10" s="488" customFormat="1" ht="13.5">
      <c r="B60" s="72"/>
      <c r="C60" s="72"/>
      <c r="D60" s="72"/>
      <c r="E60" s="72"/>
      <c r="F60" s="72"/>
      <c r="G60" s="72"/>
      <c r="H60" s="72"/>
      <c r="I60" s="72"/>
      <c r="J60" s="72"/>
    </row>
    <row r="61" spans="2:10" s="488" customFormat="1" ht="13.5">
      <c r="B61" s="72"/>
      <c r="C61" s="72"/>
      <c r="D61" s="72"/>
      <c r="E61" s="72"/>
      <c r="F61" s="72"/>
      <c r="G61" s="72"/>
      <c r="H61" s="72"/>
      <c r="I61" s="72"/>
      <c r="J61" s="72"/>
    </row>
    <row r="62" spans="2:10" s="488" customFormat="1" ht="13.5">
      <c r="B62" s="72"/>
      <c r="C62" s="72"/>
      <c r="D62" s="72"/>
      <c r="E62" s="72"/>
      <c r="F62" s="72"/>
      <c r="G62" s="72"/>
      <c r="H62" s="72"/>
      <c r="I62" s="72"/>
      <c r="J62" s="72"/>
    </row>
    <row r="63" spans="2:10" s="488" customFormat="1" ht="13.5">
      <c r="B63" s="72"/>
      <c r="C63" s="72"/>
      <c r="D63" s="72"/>
      <c r="E63" s="72"/>
      <c r="F63" s="72"/>
      <c r="G63" s="72"/>
      <c r="H63" s="72"/>
      <c r="I63" s="72"/>
      <c r="J63" s="72"/>
    </row>
    <row r="64" spans="2:10" s="488" customFormat="1" ht="13.5">
      <c r="B64" s="72"/>
      <c r="C64" s="72"/>
      <c r="D64" s="72"/>
      <c r="E64" s="72"/>
      <c r="F64" s="72"/>
      <c r="G64" s="72"/>
      <c r="H64" s="72"/>
      <c r="I64" s="72"/>
      <c r="J64" s="72"/>
    </row>
    <row r="65" spans="2:10" s="488" customFormat="1" ht="13.5">
      <c r="B65" s="72"/>
      <c r="C65" s="72"/>
      <c r="D65" s="72"/>
      <c r="E65" s="72"/>
      <c r="F65" s="72"/>
      <c r="G65" s="72"/>
      <c r="H65" s="72"/>
      <c r="I65" s="72"/>
      <c r="J65" s="72"/>
    </row>
    <row r="66" spans="2:10" s="488" customFormat="1" ht="13.5">
      <c r="B66" s="72"/>
      <c r="C66" s="72"/>
      <c r="D66" s="72"/>
      <c r="E66" s="72"/>
      <c r="F66" s="72"/>
      <c r="G66" s="72"/>
      <c r="H66" s="72"/>
      <c r="I66" s="72"/>
      <c r="J66" s="72"/>
    </row>
    <row r="67" spans="2:10" s="488" customFormat="1" ht="13.5">
      <c r="B67" s="72"/>
      <c r="C67" s="72"/>
      <c r="D67" s="72"/>
      <c r="E67" s="72"/>
      <c r="F67" s="72"/>
      <c r="G67" s="72"/>
      <c r="H67" s="72"/>
      <c r="I67" s="72"/>
      <c r="J67" s="72"/>
    </row>
    <row r="68" spans="2:10" s="488" customFormat="1" ht="13.5">
      <c r="B68" s="72"/>
      <c r="C68" s="72"/>
      <c r="D68" s="72"/>
      <c r="E68" s="72"/>
      <c r="F68" s="72"/>
      <c r="G68" s="72"/>
      <c r="H68" s="72"/>
      <c r="I68" s="72"/>
      <c r="J68" s="72"/>
    </row>
    <row r="69" spans="2:10" s="488" customFormat="1" ht="13.5">
      <c r="B69" s="72"/>
      <c r="C69" s="72"/>
      <c r="D69" s="72"/>
      <c r="E69" s="72"/>
      <c r="F69" s="72"/>
      <c r="G69" s="72"/>
      <c r="H69" s="72"/>
      <c r="I69" s="72"/>
      <c r="J69" s="72"/>
    </row>
    <row r="70" spans="2:10" s="488" customFormat="1" ht="13.5">
      <c r="B70" s="72"/>
      <c r="C70" s="72"/>
      <c r="D70" s="72"/>
      <c r="E70" s="72"/>
      <c r="F70" s="72"/>
      <c r="G70" s="72"/>
      <c r="H70" s="72"/>
      <c r="I70" s="72"/>
      <c r="J70" s="72"/>
    </row>
    <row r="71" spans="2:10" s="488" customFormat="1" ht="13.5">
      <c r="B71" s="72"/>
      <c r="C71" s="72"/>
      <c r="D71" s="72"/>
      <c r="E71" s="72"/>
      <c r="F71" s="72"/>
      <c r="G71" s="72"/>
      <c r="H71" s="72"/>
      <c r="I71" s="72"/>
      <c r="J71" s="72"/>
    </row>
    <row r="72" spans="2:10" s="488" customFormat="1" ht="13.5">
      <c r="B72" s="72"/>
      <c r="C72" s="72"/>
      <c r="D72" s="72"/>
      <c r="E72" s="72"/>
      <c r="F72" s="72"/>
      <c r="G72" s="72"/>
      <c r="H72" s="72"/>
      <c r="I72" s="72"/>
      <c r="J72" s="72"/>
    </row>
    <row r="73" spans="2:10" s="488" customFormat="1" ht="13.5">
      <c r="B73" s="72"/>
      <c r="C73" s="72"/>
      <c r="D73" s="72"/>
      <c r="E73" s="72"/>
      <c r="F73" s="72"/>
      <c r="G73" s="72"/>
      <c r="H73" s="72"/>
      <c r="I73" s="72"/>
      <c r="J73" s="72"/>
    </row>
    <row r="74" spans="2:10" s="488" customFormat="1" ht="13.5">
      <c r="B74" s="72"/>
      <c r="C74" s="72"/>
      <c r="D74" s="72"/>
      <c r="E74" s="72"/>
      <c r="F74" s="72"/>
      <c r="G74" s="72"/>
      <c r="H74" s="72"/>
      <c r="I74" s="72"/>
      <c r="J74" s="72"/>
    </row>
    <row r="75" spans="2:10" s="488" customFormat="1" ht="13.5">
      <c r="B75" s="72"/>
      <c r="C75" s="72"/>
      <c r="D75" s="72"/>
      <c r="E75" s="72"/>
      <c r="F75" s="72"/>
      <c r="G75" s="72"/>
      <c r="H75" s="72"/>
      <c r="I75" s="72"/>
      <c r="J75" s="72"/>
    </row>
    <row r="76" spans="2:10" s="488" customFormat="1" ht="13.5">
      <c r="B76" s="72"/>
      <c r="C76" s="72"/>
      <c r="D76" s="72"/>
      <c r="E76" s="72"/>
      <c r="F76" s="72"/>
      <c r="G76" s="72"/>
      <c r="H76" s="72"/>
      <c r="I76" s="72"/>
      <c r="J76" s="72"/>
    </row>
    <row r="77" spans="2:10" s="488" customFormat="1" ht="13.5">
      <c r="B77" s="72"/>
      <c r="C77" s="72"/>
      <c r="D77" s="72"/>
      <c r="E77" s="72"/>
      <c r="F77" s="72"/>
      <c r="G77" s="72"/>
      <c r="H77" s="72"/>
      <c r="I77" s="72"/>
      <c r="J77" s="72"/>
    </row>
    <row r="78" spans="2:10" s="488" customFormat="1" ht="13.5">
      <c r="B78" s="72"/>
      <c r="C78" s="72"/>
      <c r="D78" s="72"/>
      <c r="E78" s="72"/>
      <c r="F78" s="72"/>
      <c r="G78" s="72"/>
      <c r="H78" s="72"/>
      <c r="I78" s="72"/>
      <c r="J78" s="72"/>
    </row>
    <row r="79" spans="2:10" s="488" customFormat="1" ht="13.5">
      <c r="B79" s="72"/>
      <c r="C79" s="72"/>
      <c r="D79" s="72"/>
      <c r="E79" s="72"/>
      <c r="F79" s="72"/>
      <c r="G79" s="72"/>
      <c r="H79" s="72"/>
      <c r="I79" s="72"/>
      <c r="J79" s="72"/>
    </row>
    <row r="80" spans="2:10" s="488" customFormat="1" ht="13.5">
      <c r="B80" s="72"/>
      <c r="C80" s="72"/>
      <c r="D80" s="72"/>
      <c r="E80" s="72"/>
      <c r="F80" s="72"/>
      <c r="G80" s="72"/>
      <c r="H80" s="72"/>
      <c r="I80" s="72"/>
      <c r="J80" s="72"/>
    </row>
    <row r="81" spans="2:10" s="488" customFormat="1" ht="13.5">
      <c r="B81" s="72"/>
      <c r="C81" s="72"/>
      <c r="D81" s="72"/>
      <c r="E81" s="72"/>
      <c r="F81" s="72"/>
      <c r="G81" s="72"/>
      <c r="H81" s="72"/>
      <c r="I81" s="72"/>
      <c r="J81" s="72"/>
    </row>
    <row r="82" spans="2:10" s="488" customFormat="1" ht="13.5">
      <c r="B82" s="72"/>
      <c r="C82" s="72"/>
      <c r="D82" s="72"/>
      <c r="E82" s="72"/>
      <c r="F82" s="72"/>
      <c r="G82" s="72"/>
      <c r="H82" s="72"/>
      <c r="I82" s="72"/>
      <c r="J82" s="72"/>
    </row>
    <row r="83" spans="2:10" s="488" customFormat="1" ht="13.5">
      <c r="B83" s="72"/>
      <c r="C83" s="72"/>
      <c r="D83" s="72"/>
      <c r="E83" s="72"/>
      <c r="F83" s="72"/>
      <c r="G83" s="72"/>
      <c r="H83" s="72"/>
      <c r="I83" s="72"/>
      <c r="J83" s="72"/>
    </row>
    <row r="84" spans="2:10" s="488" customFormat="1" ht="13.5">
      <c r="B84" s="72"/>
      <c r="C84" s="72"/>
      <c r="D84" s="72"/>
      <c r="E84" s="72"/>
      <c r="F84" s="72"/>
      <c r="G84" s="72"/>
      <c r="H84" s="72"/>
      <c r="I84" s="72"/>
      <c r="J84" s="72"/>
    </row>
    <row r="85" spans="2:10" s="488" customFormat="1" ht="13.5">
      <c r="B85" s="72"/>
      <c r="C85" s="72"/>
      <c r="D85" s="72"/>
      <c r="E85" s="72"/>
      <c r="F85" s="72"/>
      <c r="G85" s="72"/>
      <c r="H85" s="72"/>
      <c r="I85" s="72"/>
      <c r="J85" s="72"/>
    </row>
    <row r="86" spans="2:10" s="488" customFormat="1" ht="13.5">
      <c r="B86" s="72"/>
      <c r="C86" s="72"/>
      <c r="D86" s="72"/>
      <c r="E86" s="72"/>
      <c r="F86" s="72"/>
      <c r="G86" s="72"/>
      <c r="H86" s="72"/>
      <c r="I86" s="72"/>
      <c r="J86" s="72"/>
    </row>
    <row r="87" spans="2:10" s="488" customFormat="1" ht="13.5">
      <c r="B87" s="72"/>
      <c r="C87" s="72"/>
      <c r="D87" s="72"/>
      <c r="E87" s="72"/>
      <c r="F87" s="72"/>
      <c r="G87" s="72"/>
      <c r="H87" s="72"/>
      <c r="I87" s="72"/>
      <c r="J87" s="72"/>
    </row>
    <row r="88" spans="2:10" s="488" customFormat="1" ht="13.5">
      <c r="B88" s="72"/>
      <c r="C88" s="72"/>
      <c r="D88" s="72"/>
      <c r="E88" s="72"/>
      <c r="F88" s="72"/>
      <c r="G88" s="72"/>
      <c r="H88" s="72"/>
      <c r="I88" s="72"/>
      <c r="J88" s="72"/>
    </row>
    <row r="89" spans="2:10" s="488" customFormat="1" ht="13.5">
      <c r="B89" s="72"/>
      <c r="C89" s="72"/>
      <c r="D89" s="72"/>
      <c r="E89" s="72"/>
      <c r="F89" s="72"/>
      <c r="G89" s="72"/>
      <c r="H89" s="72"/>
      <c r="I89" s="72"/>
      <c r="J89" s="72"/>
    </row>
    <row r="90" spans="2:10" s="488" customFormat="1" ht="13.5">
      <c r="B90" s="72"/>
      <c r="C90" s="72"/>
      <c r="D90" s="72"/>
      <c r="E90" s="72"/>
      <c r="F90" s="72"/>
      <c r="G90" s="72"/>
      <c r="H90" s="72"/>
      <c r="I90" s="72"/>
      <c r="J90" s="72"/>
    </row>
    <row r="91" spans="2:10" s="488" customFormat="1" ht="13.5">
      <c r="B91" s="72"/>
      <c r="C91" s="72"/>
      <c r="D91" s="72"/>
      <c r="E91" s="72"/>
      <c r="F91" s="72"/>
      <c r="G91" s="72"/>
      <c r="H91" s="72"/>
      <c r="I91" s="72"/>
      <c r="J91" s="72"/>
    </row>
    <row r="92" spans="2:10" s="488" customFormat="1" ht="13.5">
      <c r="B92" s="72"/>
      <c r="C92" s="72"/>
      <c r="D92" s="72"/>
      <c r="E92" s="72"/>
      <c r="F92" s="72"/>
      <c r="G92" s="72"/>
      <c r="H92" s="72"/>
      <c r="I92" s="72"/>
      <c r="J92" s="72"/>
    </row>
    <row r="93" spans="2:10" s="488" customFormat="1" ht="13.5">
      <c r="B93" s="72"/>
      <c r="C93" s="72"/>
      <c r="D93" s="72"/>
      <c r="E93" s="72"/>
      <c r="F93" s="72"/>
      <c r="G93" s="72"/>
      <c r="H93" s="72"/>
      <c r="I93" s="72"/>
      <c r="J93" s="72"/>
    </row>
    <row r="94" spans="2:10" s="488" customFormat="1" ht="13.5">
      <c r="B94" s="72"/>
      <c r="C94" s="72"/>
      <c r="D94" s="72"/>
      <c r="E94" s="72"/>
      <c r="F94" s="72"/>
      <c r="G94" s="72"/>
      <c r="H94" s="72"/>
      <c r="I94" s="72"/>
      <c r="J94" s="72"/>
    </row>
    <row r="95" spans="2:10" s="488" customFormat="1" ht="13.5">
      <c r="B95" s="72"/>
      <c r="C95" s="72"/>
      <c r="D95" s="72"/>
      <c r="E95" s="72"/>
      <c r="F95" s="72"/>
      <c r="G95" s="72"/>
      <c r="H95" s="72"/>
      <c r="I95" s="72"/>
      <c r="J95" s="72"/>
    </row>
    <row r="96" spans="2:10" s="488" customFormat="1" ht="13.5">
      <c r="B96" s="72"/>
      <c r="C96" s="72"/>
      <c r="D96" s="72"/>
      <c r="E96" s="72"/>
      <c r="F96" s="72"/>
      <c r="G96" s="72"/>
      <c r="H96" s="72"/>
      <c r="I96" s="72"/>
      <c r="J96" s="72"/>
    </row>
    <row r="97" spans="2:10" s="488" customFormat="1" ht="13.5">
      <c r="B97" s="72"/>
      <c r="C97" s="72"/>
      <c r="D97" s="72"/>
      <c r="E97" s="72"/>
      <c r="F97" s="72"/>
      <c r="G97" s="72"/>
      <c r="H97" s="72"/>
      <c r="I97" s="72"/>
      <c r="J97" s="72"/>
    </row>
    <row r="98" spans="2:10" s="488" customFormat="1" ht="13.5">
      <c r="B98" s="72"/>
      <c r="C98" s="72"/>
      <c r="D98" s="72"/>
      <c r="E98" s="72"/>
      <c r="F98" s="72"/>
      <c r="G98" s="72"/>
      <c r="H98" s="72"/>
      <c r="I98" s="72"/>
      <c r="J98" s="72"/>
    </row>
  </sheetData>
  <sheetProtection/>
  <hyperlinks>
    <hyperlink ref="A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25390625" style="485" customWidth="1"/>
    <col min="2" max="2" width="3.50390625" style="485" bestFit="1" customWidth="1"/>
    <col min="3" max="3" width="4.50390625" style="485" customWidth="1"/>
    <col min="4" max="4" width="7.375" style="54" customWidth="1"/>
    <col min="5" max="12" width="7.125" style="54" customWidth="1"/>
    <col min="13" max="13" width="7.25390625" style="54" customWidth="1"/>
    <col min="14" max="14" width="7.125" style="54" customWidth="1"/>
    <col min="15" max="16384" width="9.00390625" style="485" customWidth="1"/>
  </cols>
  <sheetData>
    <row r="1" spans="1:5" ht="13.5">
      <c r="A1" s="48" t="s">
        <v>47</v>
      </c>
      <c r="B1" s="48"/>
      <c r="C1" s="48"/>
      <c r="D1" s="48"/>
      <c r="E1" s="48"/>
    </row>
    <row r="2" spans="1:14" s="487" customFormat="1" ht="13.5">
      <c r="A2" s="55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s="487" customFormat="1" ht="17.25">
      <c r="A3" s="378" t="s">
        <v>49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487" customFormat="1" ht="17.25">
      <c r="A4" s="523"/>
      <c r="B4" s="523"/>
      <c r="C4" s="523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s="488" customFormat="1" ht="13.5">
      <c r="A5" s="19" t="s">
        <v>50</v>
      </c>
      <c r="B5" s="19"/>
      <c r="C5" s="19"/>
      <c r="D5" s="19"/>
      <c r="E5" s="19"/>
      <c r="F5" s="19"/>
      <c r="G5" s="19"/>
      <c r="H5" s="16"/>
      <c r="I5" s="16"/>
      <c r="J5" s="16"/>
      <c r="K5" s="16"/>
      <c r="L5" s="16"/>
      <c r="M5" s="40" t="s">
        <v>51</v>
      </c>
      <c r="N5" s="40"/>
    </row>
    <row r="6" spans="1:14" s="488" customFormat="1" ht="6" customHeight="1" thickBot="1">
      <c r="A6" s="293"/>
      <c r="B6" s="293"/>
      <c r="C6" s="293"/>
      <c r="D6" s="13"/>
      <c r="E6" s="13"/>
      <c r="F6" s="13"/>
      <c r="G6" s="13"/>
      <c r="H6" s="16"/>
      <c r="I6" s="16"/>
      <c r="J6" s="16"/>
      <c r="K6" s="16"/>
      <c r="L6" s="16"/>
      <c r="M6" s="40"/>
      <c r="N6" s="40"/>
    </row>
    <row r="7" spans="1:14" s="519" customFormat="1" ht="34.5" customHeight="1" thickTop="1">
      <c r="A7" s="351"/>
      <c r="B7" s="351"/>
      <c r="C7" s="352"/>
      <c r="D7" s="353" t="s">
        <v>52</v>
      </c>
      <c r="E7" s="354" t="s">
        <v>53</v>
      </c>
      <c r="F7" s="354" t="s">
        <v>54</v>
      </c>
      <c r="G7" s="524" t="s">
        <v>55</v>
      </c>
      <c r="H7" s="354" t="s">
        <v>56</v>
      </c>
      <c r="I7" s="354" t="s">
        <v>57</v>
      </c>
      <c r="J7" s="354" t="s">
        <v>58</v>
      </c>
      <c r="K7" s="354" t="s">
        <v>59</v>
      </c>
      <c r="L7" s="533" t="s">
        <v>411</v>
      </c>
      <c r="M7" s="354" t="s">
        <v>60</v>
      </c>
      <c r="N7" s="353" t="s">
        <v>61</v>
      </c>
    </row>
    <row r="8" spans="1:14" s="519" customFormat="1" ht="16.5" customHeight="1">
      <c r="A8" s="124" t="s">
        <v>342</v>
      </c>
      <c r="B8" s="525" t="s">
        <v>343</v>
      </c>
      <c r="C8" s="80" t="s">
        <v>308</v>
      </c>
      <c r="D8" s="294">
        <v>35</v>
      </c>
      <c r="E8" s="294">
        <v>4</v>
      </c>
      <c r="F8" s="294">
        <v>4</v>
      </c>
      <c r="G8" s="294">
        <v>4</v>
      </c>
      <c r="H8" s="294">
        <v>0</v>
      </c>
      <c r="I8" s="294">
        <v>0</v>
      </c>
      <c r="J8" s="294">
        <v>3</v>
      </c>
      <c r="K8" s="294">
        <v>3</v>
      </c>
      <c r="L8" s="294">
        <v>6</v>
      </c>
      <c r="M8" s="294">
        <v>0</v>
      </c>
      <c r="N8" s="294">
        <v>11</v>
      </c>
    </row>
    <row r="9" spans="1:14" s="519" customFormat="1" ht="16.5" customHeight="1">
      <c r="A9" s="124"/>
      <c r="B9" s="525">
        <v>2</v>
      </c>
      <c r="C9" s="80" t="s">
        <v>308</v>
      </c>
      <c r="D9" s="82">
        <v>39</v>
      </c>
      <c r="E9" s="82">
        <v>2</v>
      </c>
      <c r="F9" s="82">
        <v>2</v>
      </c>
      <c r="G9" s="82">
        <v>9</v>
      </c>
      <c r="H9" s="82">
        <v>0</v>
      </c>
      <c r="I9" s="82">
        <v>0</v>
      </c>
      <c r="J9" s="82">
        <v>4</v>
      </c>
      <c r="K9" s="82">
        <v>6</v>
      </c>
      <c r="L9" s="82">
        <v>3</v>
      </c>
      <c r="M9" s="82">
        <v>0</v>
      </c>
      <c r="N9" s="82">
        <v>13</v>
      </c>
    </row>
    <row r="10" spans="1:14" s="522" customFormat="1" ht="16.5" customHeight="1">
      <c r="A10" s="526"/>
      <c r="B10" s="527">
        <v>3</v>
      </c>
      <c r="C10" s="528" t="s">
        <v>308</v>
      </c>
      <c r="D10" s="67">
        <v>45</v>
      </c>
      <c r="E10" s="67">
        <v>5</v>
      </c>
      <c r="F10" s="67">
        <v>0</v>
      </c>
      <c r="G10" s="67">
        <v>10</v>
      </c>
      <c r="H10" s="67">
        <v>1</v>
      </c>
      <c r="I10" s="67">
        <v>0</v>
      </c>
      <c r="J10" s="67">
        <v>1</v>
      </c>
      <c r="K10" s="67">
        <v>10</v>
      </c>
      <c r="L10" s="67">
        <v>3</v>
      </c>
      <c r="M10" s="67">
        <v>0</v>
      </c>
      <c r="N10" s="67">
        <v>15</v>
      </c>
    </row>
    <row r="11" spans="1:14" s="519" customFormat="1" ht="16.5" customHeight="1">
      <c r="A11" s="129" t="s">
        <v>64</v>
      </c>
      <c r="B11" s="295"/>
      <c r="C11" s="295"/>
      <c r="D11" s="295"/>
      <c r="E11" s="295"/>
      <c r="F11" s="295"/>
      <c r="G11" s="295"/>
      <c r="H11" s="295"/>
      <c r="I11" s="295"/>
      <c r="J11" s="296"/>
      <c r="K11" s="296"/>
      <c r="L11" s="296"/>
      <c r="M11" s="296"/>
      <c r="N11" s="296"/>
    </row>
    <row r="12" spans="1:14" s="488" customFormat="1" ht="13.5">
      <c r="A12" s="32"/>
      <c r="B12" s="32"/>
      <c r="C12" s="32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s="488" customFormat="1" ht="13.5">
      <c r="A13" s="32"/>
      <c r="B13" s="32"/>
      <c r="C13" s="32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s="488" customFormat="1" ht="13.5">
      <c r="A14" s="19" t="s">
        <v>65</v>
      </c>
      <c r="B14" s="19"/>
      <c r="C14" s="19"/>
      <c r="D14" s="19"/>
      <c r="E14" s="19"/>
      <c r="F14" s="19"/>
      <c r="G14" s="19"/>
      <c r="H14" s="16"/>
      <c r="I14" s="16"/>
      <c r="J14" s="40" t="s">
        <v>66</v>
      </c>
      <c r="K14" s="40"/>
      <c r="L14" s="14"/>
      <c r="M14" s="14"/>
      <c r="N14" s="14"/>
    </row>
    <row r="15" spans="1:14" s="488" customFormat="1" ht="6" customHeight="1" thickBot="1">
      <c r="A15" s="293"/>
      <c r="B15" s="293"/>
      <c r="C15" s="293"/>
      <c r="D15" s="13"/>
      <c r="E15" s="13"/>
      <c r="F15" s="13"/>
      <c r="G15" s="13"/>
      <c r="H15" s="16"/>
      <c r="I15" s="16"/>
      <c r="J15" s="40"/>
      <c r="K15" s="40"/>
      <c r="L15" s="14"/>
      <c r="M15" s="14"/>
      <c r="N15" s="14"/>
    </row>
    <row r="16" spans="1:14" s="519" customFormat="1" ht="33.75" customHeight="1" thickTop="1">
      <c r="A16" s="534"/>
      <c r="B16" s="534"/>
      <c r="C16" s="535"/>
      <c r="D16" s="353" t="s">
        <v>52</v>
      </c>
      <c r="E16" s="529" t="s">
        <v>67</v>
      </c>
      <c r="F16" s="354" t="s">
        <v>68</v>
      </c>
      <c r="G16" s="354" t="s">
        <v>69</v>
      </c>
      <c r="H16" s="354" t="s">
        <v>62</v>
      </c>
      <c r="I16" s="354" t="s">
        <v>70</v>
      </c>
      <c r="J16" s="354" t="s">
        <v>71</v>
      </c>
      <c r="K16" s="353" t="s">
        <v>61</v>
      </c>
      <c r="L16" s="297"/>
      <c r="M16" s="297"/>
      <c r="N16" s="297"/>
    </row>
    <row r="17" spans="1:14" s="519" customFormat="1" ht="16.5" customHeight="1">
      <c r="A17" s="124" t="s">
        <v>342</v>
      </c>
      <c r="B17" s="525" t="s">
        <v>343</v>
      </c>
      <c r="C17" s="80" t="s">
        <v>308</v>
      </c>
      <c r="D17" s="298" t="s">
        <v>344</v>
      </c>
      <c r="E17" s="299" t="s">
        <v>328</v>
      </c>
      <c r="F17" s="299" t="s">
        <v>345</v>
      </c>
      <c r="G17" s="299" t="s">
        <v>329</v>
      </c>
      <c r="H17" s="299" t="s">
        <v>63</v>
      </c>
      <c r="I17" s="299" t="s">
        <v>63</v>
      </c>
      <c r="J17" s="299" t="s">
        <v>63</v>
      </c>
      <c r="K17" s="299" t="s">
        <v>63</v>
      </c>
      <c r="L17" s="297"/>
      <c r="M17" s="297"/>
      <c r="N17" s="297"/>
    </row>
    <row r="18" spans="1:14" s="519" customFormat="1" ht="16.5" customHeight="1">
      <c r="A18" s="124"/>
      <c r="B18" s="525">
        <v>2</v>
      </c>
      <c r="C18" s="80" t="s">
        <v>308</v>
      </c>
      <c r="D18" s="300" t="s">
        <v>346</v>
      </c>
      <c r="E18" s="301" t="s">
        <v>328</v>
      </c>
      <c r="F18" s="301" t="s">
        <v>80</v>
      </c>
      <c r="G18" s="301" t="s">
        <v>320</v>
      </c>
      <c r="H18" s="301" t="s">
        <v>63</v>
      </c>
      <c r="I18" s="301" t="s">
        <v>63</v>
      </c>
      <c r="J18" s="301" t="s">
        <v>63</v>
      </c>
      <c r="K18" s="301" t="s">
        <v>63</v>
      </c>
      <c r="L18" s="297"/>
      <c r="M18" s="297"/>
      <c r="N18" s="297"/>
    </row>
    <row r="19" spans="1:14" s="519" customFormat="1" ht="16.5" customHeight="1">
      <c r="A19" s="526"/>
      <c r="B19" s="527">
        <v>3</v>
      </c>
      <c r="C19" s="528" t="s">
        <v>308</v>
      </c>
      <c r="D19" s="302" t="s">
        <v>359</v>
      </c>
      <c r="E19" s="303" t="s">
        <v>72</v>
      </c>
      <c r="F19" s="303" t="s">
        <v>354</v>
      </c>
      <c r="G19" s="303" t="s">
        <v>304</v>
      </c>
      <c r="H19" s="304" t="s">
        <v>304</v>
      </c>
      <c r="I19" s="304" t="s">
        <v>304</v>
      </c>
      <c r="J19" s="304" t="s">
        <v>304</v>
      </c>
      <c r="K19" s="304" t="s">
        <v>304</v>
      </c>
      <c r="L19" s="297"/>
      <c r="M19" s="297"/>
      <c r="N19" s="297"/>
    </row>
    <row r="20" spans="1:14" s="519" customFormat="1" ht="16.5" customHeight="1">
      <c r="A20" s="305" t="s">
        <v>338</v>
      </c>
      <c r="B20" s="530"/>
      <c r="C20" s="530"/>
      <c r="D20" s="530"/>
      <c r="E20" s="530"/>
      <c r="F20" s="530"/>
      <c r="G20" s="530"/>
      <c r="H20" s="118"/>
      <c r="I20" s="118"/>
      <c r="J20" s="118"/>
      <c r="K20" s="118"/>
      <c r="L20" s="297"/>
      <c r="M20" s="297"/>
      <c r="N20" s="297"/>
    </row>
    <row r="21" spans="1:14" s="519" customFormat="1" ht="16.5" customHeight="1">
      <c r="A21" s="306" t="s">
        <v>64</v>
      </c>
      <c r="B21" s="306"/>
      <c r="C21" s="306"/>
      <c r="D21" s="306"/>
      <c r="E21" s="306"/>
      <c r="F21" s="306"/>
      <c r="G21" s="306"/>
      <c r="H21" s="296"/>
      <c r="I21" s="296"/>
      <c r="J21" s="296"/>
      <c r="K21" s="296"/>
      <c r="L21" s="297"/>
      <c r="M21" s="297"/>
      <c r="N21" s="297"/>
    </row>
    <row r="22" spans="1:14" s="488" customFormat="1" ht="13.5">
      <c r="A22" s="32"/>
      <c r="B22" s="32"/>
      <c r="C22" s="32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s="488" customFormat="1" ht="13.5">
      <c r="A23" s="32"/>
      <c r="B23" s="32"/>
      <c r="C23" s="32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s="488" customFormat="1" ht="13.5">
      <c r="A24" s="19" t="s">
        <v>73</v>
      </c>
      <c r="B24" s="19"/>
      <c r="C24" s="19"/>
      <c r="D24" s="19"/>
      <c r="E24" s="19"/>
      <c r="F24" s="19"/>
      <c r="G24" s="19"/>
      <c r="H24" s="13"/>
      <c r="I24" s="16"/>
      <c r="J24" s="16"/>
      <c r="K24" s="13"/>
      <c r="L24" s="40" t="s">
        <v>66</v>
      </c>
      <c r="M24" s="13"/>
      <c r="N24" s="31"/>
    </row>
    <row r="25" spans="1:14" s="488" customFormat="1" ht="5.25" customHeight="1" thickBot="1">
      <c r="A25" s="293"/>
      <c r="B25" s="293"/>
      <c r="C25" s="293"/>
      <c r="D25" s="293"/>
      <c r="E25" s="13"/>
      <c r="F25" s="13"/>
      <c r="G25" s="13"/>
      <c r="H25" s="13"/>
      <c r="I25" s="16"/>
      <c r="J25" s="16"/>
      <c r="K25" s="13"/>
      <c r="L25" s="16"/>
      <c r="M25" s="13"/>
      <c r="N25" s="31"/>
    </row>
    <row r="26" spans="1:14" s="519" customFormat="1" ht="33.75" customHeight="1" thickTop="1">
      <c r="A26" s="534"/>
      <c r="B26" s="534"/>
      <c r="C26" s="535"/>
      <c r="D26" s="353" t="s">
        <v>52</v>
      </c>
      <c r="E26" s="354" t="s">
        <v>74</v>
      </c>
      <c r="F26" s="354" t="s">
        <v>75</v>
      </c>
      <c r="G26" s="354" t="s">
        <v>71</v>
      </c>
      <c r="H26" s="355" t="s">
        <v>76</v>
      </c>
      <c r="I26" s="355" t="s">
        <v>77</v>
      </c>
      <c r="J26" s="356" t="s">
        <v>78</v>
      </c>
      <c r="K26" s="356" t="s">
        <v>79</v>
      </c>
      <c r="L26" s="353" t="s">
        <v>61</v>
      </c>
      <c r="M26" s="531"/>
      <c r="N26" s="532"/>
    </row>
    <row r="27" spans="1:14" s="519" customFormat="1" ht="16.5" customHeight="1">
      <c r="A27" s="124" t="s">
        <v>342</v>
      </c>
      <c r="B27" s="525" t="s">
        <v>343</v>
      </c>
      <c r="C27" s="80" t="s">
        <v>308</v>
      </c>
      <c r="D27" s="307" t="s">
        <v>347</v>
      </c>
      <c r="E27" s="308" t="s">
        <v>348</v>
      </c>
      <c r="F27" s="308" t="s">
        <v>349</v>
      </c>
      <c r="G27" s="308" t="s">
        <v>350</v>
      </c>
      <c r="H27" s="308" t="s">
        <v>351</v>
      </c>
      <c r="I27" s="308" t="s">
        <v>352</v>
      </c>
      <c r="J27" s="308" t="s">
        <v>320</v>
      </c>
      <c r="K27" s="308" t="s">
        <v>353</v>
      </c>
      <c r="L27" s="308" t="s">
        <v>354</v>
      </c>
      <c r="M27" s="531"/>
      <c r="N27" s="532"/>
    </row>
    <row r="28" spans="1:14" s="519" customFormat="1" ht="16.5" customHeight="1">
      <c r="A28" s="124"/>
      <c r="B28" s="525">
        <v>2</v>
      </c>
      <c r="C28" s="80" t="s">
        <v>308</v>
      </c>
      <c r="D28" s="309" t="s">
        <v>355</v>
      </c>
      <c r="E28" s="310" t="s">
        <v>356</v>
      </c>
      <c r="F28" s="310" t="s">
        <v>321</v>
      </c>
      <c r="G28" s="310" t="s">
        <v>322</v>
      </c>
      <c r="H28" s="310" t="s">
        <v>357</v>
      </c>
      <c r="I28" s="310" t="s">
        <v>354</v>
      </c>
      <c r="J28" s="310" t="s">
        <v>63</v>
      </c>
      <c r="K28" s="310" t="s">
        <v>353</v>
      </c>
      <c r="L28" s="310" t="s">
        <v>328</v>
      </c>
      <c r="M28" s="531"/>
      <c r="N28" s="532"/>
    </row>
    <row r="29" spans="1:14" s="519" customFormat="1" ht="16.5" customHeight="1">
      <c r="A29" s="526"/>
      <c r="B29" s="527">
        <v>3</v>
      </c>
      <c r="C29" s="528" t="s">
        <v>308</v>
      </c>
      <c r="D29" s="311" t="s">
        <v>360</v>
      </c>
      <c r="E29" s="312" t="s">
        <v>361</v>
      </c>
      <c r="F29" s="312" t="s">
        <v>362</v>
      </c>
      <c r="G29" s="312" t="s">
        <v>363</v>
      </c>
      <c r="H29" s="312" t="s">
        <v>364</v>
      </c>
      <c r="I29" s="312" t="s">
        <v>329</v>
      </c>
      <c r="J29" s="312" t="s">
        <v>352</v>
      </c>
      <c r="K29" s="313" t="s">
        <v>352</v>
      </c>
      <c r="L29" s="313" t="s">
        <v>365</v>
      </c>
      <c r="M29" s="531"/>
      <c r="N29" s="532"/>
    </row>
    <row r="30" spans="1:14" s="519" customFormat="1" ht="16.5" customHeight="1">
      <c r="A30" s="305" t="s">
        <v>338</v>
      </c>
      <c r="B30" s="530"/>
      <c r="C30" s="530"/>
      <c r="D30" s="530"/>
      <c r="E30" s="530"/>
      <c r="F30" s="530"/>
      <c r="G30" s="530"/>
      <c r="H30" s="530"/>
      <c r="I30" s="530"/>
      <c r="J30" s="530"/>
      <c r="K30" s="364"/>
      <c r="L30" s="118"/>
      <c r="M30" s="364"/>
      <c r="N30" s="532"/>
    </row>
    <row r="31" spans="1:14" s="519" customFormat="1" ht="16.5" customHeight="1">
      <c r="A31" s="25" t="s">
        <v>64</v>
      </c>
      <c r="B31" s="306"/>
      <c r="C31" s="306"/>
      <c r="D31" s="306"/>
      <c r="E31" s="306"/>
      <c r="F31" s="306"/>
      <c r="G31" s="306"/>
      <c r="H31" s="306"/>
      <c r="I31" s="306"/>
      <c r="J31" s="306"/>
      <c r="K31" s="296"/>
      <c r="L31" s="296"/>
      <c r="M31" s="296"/>
      <c r="N31" s="532"/>
    </row>
    <row r="32" spans="4:14" s="488" customFormat="1" ht="13.5"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4:14" s="488" customFormat="1" ht="13.5"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4:14" s="488" customFormat="1" ht="13.5"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4:14" s="488" customFormat="1" ht="13.5"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4:14" s="488" customFormat="1" ht="13.5"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</row>
    <row r="37" spans="4:14" s="488" customFormat="1" ht="13.5"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</row>
    <row r="38" spans="4:14" s="488" customFormat="1" ht="13.5"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4:14" s="488" customFormat="1" ht="13.5"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</row>
    <row r="40" spans="4:14" s="488" customFormat="1" ht="13.5"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4:14" s="488" customFormat="1" ht="13.5"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4:14" s="488" customFormat="1" ht="13.5"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4:14" s="488" customFormat="1" ht="13.5"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4:14" s="488" customFormat="1" ht="13.5"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</sheetData>
  <sheetProtection/>
  <hyperlinks>
    <hyperlink ref="A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9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 outlineLevelCol="1"/>
  <cols>
    <col min="1" max="1" width="6.50390625" style="139" customWidth="1"/>
    <col min="2" max="2" width="2.875" style="139" customWidth="1"/>
    <col min="3" max="3" width="4.00390625" style="139" customWidth="1"/>
    <col min="4" max="9" width="11.25390625" style="138" customWidth="1" outlineLevel="1"/>
    <col min="10" max="10" width="11.25390625" style="139" customWidth="1" outlineLevel="1"/>
    <col min="11" max="12" width="11.25390625" style="139" customWidth="1"/>
    <col min="13" max="13" width="5.50390625" style="138" customWidth="1"/>
    <col min="14" max="14" width="6.00390625" style="138" customWidth="1"/>
    <col min="15" max="17" width="11.25390625" style="138" customWidth="1"/>
    <col min="18" max="18" width="13.00390625" style="138" customWidth="1"/>
    <col min="19" max="20" width="12.50390625" style="138" customWidth="1"/>
    <col min="21" max="16384" width="9.00390625" style="139" customWidth="1"/>
  </cols>
  <sheetData>
    <row r="1" spans="1:4" ht="13.5">
      <c r="A1" s="314" t="s">
        <v>21</v>
      </c>
      <c r="B1" s="314"/>
      <c r="C1" s="314"/>
      <c r="D1" s="314"/>
    </row>
    <row r="2" spans="1:20" ht="13.5">
      <c r="A2" s="369" t="s">
        <v>22</v>
      </c>
      <c r="B2" s="369"/>
      <c r="C2" s="369"/>
      <c r="D2" s="369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0" s="257" customFormat="1" ht="28.5" customHeight="1">
      <c r="A3" s="256"/>
      <c r="B3" s="256"/>
      <c r="C3" s="256"/>
      <c r="D3" s="256"/>
      <c r="E3" s="368" t="s">
        <v>415</v>
      </c>
      <c r="F3" s="368"/>
      <c r="G3" s="368"/>
      <c r="H3" s="368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</row>
    <row r="4" spans="1:20" ht="17.25">
      <c r="A4" s="545" t="s">
        <v>251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</row>
    <row r="5" spans="1:20" ht="17.25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</row>
    <row r="6" spans="1:20" ht="6" customHeight="1" thickBot="1">
      <c r="A6" s="204"/>
      <c r="B6" s="204"/>
      <c r="C6" s="204"/>
      <c r="D6" s="205"/>
      <c r="E6" s="205"/>
      <c r="F6" s="205"/>
      <c r="G6" s="205"/>
      <c r="H6" s="205"/>
      <c r="I6" s="205"/>
      <c r="J6" s="204"/>
      <c r="K6" s="204"/>
      <c r="L6" s="204"/>
      <c r="M6" s="205"/>
      <c r="N6" s="205"/>
      <c r="O6" s="205"/>
      <c r="P6" s="205"/>
      <c r="Q6" s="205"/>
      <c r="R6" s="205"/>
      <c r="S6" s="205"/>
      <c r="T6" s="205"/>
    </row>
    <row r="7" spans="1:21" s="140" customFormat="1" ht="21" customHeight="1" thickTop="1">
      <c r="A7" s="407"/>
      <c r="B7" s="407"/>
      <c r="C7" s="408"/>
      <c r="D7" s="537" t="s">
        <v>252</v>
      </c>
      <c r="E7" s="538"/>
      <c r="F7" s="538"/>
      <c r="G7" s="538"/>
      <c r="H7" s="538"/>
      <c r="I7" s="206" t="s">
        <v>210</v>
      </c>
      <c r="J7" s="207" t="s">
        <v>253</v>
      </c>
      <c r="K7" s="538" t="s">
        <v>254</v>
      </c>
      <c r="L7" s="539"/>
      <c r="M7" s="537" t="s">
        <v>255</v>
      </c>
      <c r="N7" s="538"/>
      <c r="O7" s="539"/>
      <c r="P7" s="208" t="s">
        <v>215</v>
      </c>
      <c r="Q7" s="209" t="s">
        <v>217</v>
      </c>
      <c r="R7" s="210" t="s">
        <v>223</v>
      </c>
      <c r="U7" s="211"/>
    </row>
    <row r="8" spans="1:21" s="140" customFormat="1" ht="21" customHeight="1">
      <c r="A8" s="409"/>
      <c r="B8" s="409"/>
      <c r="C8" s="410"/>
      <c r="D8" s="212" t="s">
        <v>256</v>
      </c>
      <c r="E8" s="213" t="s">
        <v>257</v>
      </c>
      <c r="F8" s="213" t="s">
        <v>258</v>
      </c>
      <c r="G8" s="213" t="s">
        <v>259</v>
      </c>
      <c r="H8" s="212" t="s">
        <v>260</v>
      </c>
      <c r="I8" s="214" t="s">
        <v>61</v>
      </c>
      <c r="J8" s="215" t="s">
        <v>261</v>
      </c>
      <c r="K8" s="216" t="s">
        <v>262</v>
      </c>
      <c r="L8" s="217" t="s">
        <v>263</v>
      </c>
      <c r="M8" s="542" t="s">
        <v>264</v>
      </c>
      <c r="N8" s="543"/>
      <c r="O8" s="218" t="s">
        <v>265</v>
      </c>
      <c r="P8" s="215" t="s">
        <v>216</v>
      </c>
      <c r="Q8" s="219" t="s">
        <v>218</v>
      </c>
      <c r="R8" s="220" t="s">
        <v>224</v>
      </c>
      <c r="U8" s="211"/>
    </row>
    <row r="9" spans="1:21" s="140" customFormat="1" ht="18.75" customHeight="1">
      <c r="A9" s="544" t="s">
        <v>371</v>
      </c>
      <c r="B9" s="540"/>
      <c r="C9" s="541"/>
      <c r="D9" s="249">
        <v>170</v>
      </c>
      <c r="E9" s="250">
        <v>103</v>
      </c>
      <c r="F9" s="250">
        <v>4</v>
      </c>
      <c r="G9" s="250">
        <v>34</v>
      </c>
      <c r="H9" s="250">
        <v>0</v>
      </c>
      <c r="I9" s="250">
        <v>29</v>
      </c>
      <c r="J9" s="250">
        <v>155</v>
      </c>
      <c r="K9" s="250">
        <v>11009</v>
      </c>
      <c r="L9" s="250">
        <v>30</v>
      </c>
      <c r="M9" s="250">
        <v>10</v>
      </c>
      <c r="N9" s="224">
        <v>1</v>
      </c>
      <c r="O9" s="250">
        <v>33</v>
      </c>
      <c r="P9" s="250">
        <v>86</v>
      </c>
      <c r="Q9" s="250">
        <v>197</v>
      </c>
      <c r="R9" s="250">
        <v>1040114</v>
      </c>
      <c r="U9" s="211"/>
    </row>
    <row r="10" spans="1:21" s="140" customFormat="1" ht="18.75" customHeight="1">
      <c r="A10" s="373"/>
      <c r="B10" s="373" t="s">
        <v>372</v>
      </c>
      <c r="C10" s="374"/>
      <c r="D10" s="249">
        <v>171</v>
      </c>
      <c r="E10" s="250">
        <v>101</v>
      </c>
      <c r="F10" s="250">
        <v>1</v>
      </c>
      <c r="G10" s="250">
        <v>32</v>
      </c>
      <c r="H10" s="250">
        <v>1</v>
      </c>
      <c r="I10" s="250">
        <v>36</v>
      </c>
      <c r="J10" s="250">
        <v>152</v>
      </c>
      <c r="K10" s="250">
        <v>8998</v>
      </c>
      <c r="L10" s="250">
        <v>5</v>
      </c>
      <c r="M10" s="250">
        <v>11</v>
      </c>
      <c r="N10" s="224">
        <v>2</v>
      </c>
      <c r="O10" s="250">
        <v>31</v>
      </c>
      <c r="P10" s="250">
        <v>70</v>
      </c>
      <c r="Q10" s="250">
        <v>180</v>
      </c>
      <c r="R10" s="250">
        <v>588667</v>
      </c>
      <c r="U10" s="211"/>
    </row>
    <row r="11" spans="1:21" s="225" customFormat="1" ht="18.75" customHeight="1">
      <c r="A11" s="375"/>
      <c r="B11" s="375" t="s">
        <v>373</v>
      </c>
      <c r="C11" s="376"/>
      <c r="D11" s="253">
        <v>152</v>
      </c>
      <c r="E11" s="254">
        <v>86</v>
      </c>
      <c r="F11" s="254">
        <v>6</v>
      </c>
      <c r="G11" s="254">
        <v>24</v>
      </c>
      <c r="H11" s="254">
        <v>1</v>
      </c>
      <c r="I11" s="254">
        <v>35</v>
      </c>
      <c r="J11" s="254">
        <v>132</v>
      </c>
      <c r="K11" s="254">
        <v>5884</v>
      </c>
      <c r="L11" s="254">
        <v>499</v>
      </c>
      <c r="M11" s="254">
        <v>5</v>
      </c>
      <c r="N11" s="227">
        <v>2</v>
      </c>
      <c r="O11" s="254">
        <v>30</v>
      </c>
      <c r="P11" s="254">
        <v>67</v>
      </c>
      <c r="Q11" s="254">
        <v>168</v>
      </c>
      <c r="R11" s="254">
        <v>494337</v>
      </c>
      <c r="U11" s="226"/>
    </row>
    <row r="12" spans="1:21" s="225" customFormat="1" ht="18.75" customHeight="1">
      <c r="A12" s="1"/>
      <c r="B12" s="248"/>
      <c r="C12" s="247"/>
      <c r="D12" s="253"/>
      <c r="E12" s="254"/>
      <c r="F12" s="254"/>
      <c r="G12" s="254"/>
      <c r="H12" s="254"/>
      <c r="I12" s="254"/>
      <c r="J12" s="254"/>
      <c r="K12" s="254"/>
      <c r="L12" s="254"/>
      <c r="M12" s="254"/>
      <c r="N12" s="227"/>
      <c r="O12" s="254"/>
      <c r="P12" s="254"/>
      <c r="Q12" s="254"/>
      <c r="R12" s="254"/>
      <c r="U12" s="226"/>
    </row>
    <row r="13" spans="1:18" s="140" customFormat="1" ht="18.75" customHeight="1">
      <c r="A13" s="4" t="s">
        <v>370</v>
      </c>
      <c r="B13" s="246">
        <v>1</v>
      </c>
      <c r="C13" s="102" t="s">
        <v>309</v>
      </c>
      <c r="D13" s="249">
        <v>13</v>
      </c>
      <c r="E13" s="250">
        <v>9</v>
      </c>
      <c r="F13" s="250">
        <v>0</v>
      </c>
      <c r="G13" s="250">
        <v>1</v>
      </c>
      <c r="H13" s="250">
        <v>0</v>
      </c>
      <c r="I13" s="250">
        <v>3</v>
      </c>
      <c r="J13" s="250">
        <v>23</v>
      </c>
      <c r="K13" s="250">
        <v>1418</v>
      </c>
      <c r="L13" s="250">
        <v>0</v>
      </c>
      <c r="M13" s="250">
        <v>2</v>
      </c>
      <c r="N13" s="228">
        <v>1</v>
      </c>
      <c r="O13" s="250">
        <v>3</v>
      </c>
      <c r="P13" s="250">
        <v>14</v>
      </c>
      <c r="Q13" s="250">
        <v>36</v>
      </c>
      <c r="R13" s="250">
        <v>77963</v>
      </c>
    </row>
    <row r="14" spans="1:18" s="140" customFormat="1" ht="18.75" customHeight="1">
      <c r="A14" s="221"/>
      <c r="B14" s="222">
        <v>2</v>
      </c>
      <c r="C14" s="223"/>
      <c r="D14" s="249">
        <v>10</v>
      </c>
      <c r="E14" s="250">
        <v>6</v>
      </c>
      <c r="F14" s="250">
        <v>1</v>
      </c>
      <c r="G14" s="250">
        <v>2</v>
      </c>
      <c r="H14" s="250">
        <v>0</v>
      </c>
      <c r="I14" s="250">
        <v>1</v>
      </c>
      <c r="J14" s="250">
        <v>5</v>
      </c>
      <c r="K14" s="250">
        <v>109</v>
      </c>
      <c r="L14" s="250">
        <v>27</v>
      </c>
      <c r="M14" s="250">
        <v>0</v>
      </c>
      <c r="N14" s="228">
        <v>0</v>
      </c>
      <c r="O14" s="250">
        <v>2</v>
      </c>
      <c r="P14" s="250">
        <v>1</v>
      </c>
      <c r="Q14" s="250">
        <v>1</v>
      </c>
      <c r="R14" s="250">
        <v>7025</v>
      </c>
    </row>
    <row r="15" spans="1:18" s="140" customFormat="1" ht="18.75" customHeight="1">
      <c r="A15" s="221"/>
      <c r="B15" s="222">
        <v>3</v>
      </c>
      <c r="C15" s="223"/>
      <c r="D15" s="249">
        <v>9</v>
      </c>
      <c r="E15" s="250">
        <v>4</v>
      </c>
      <c r="F15" s="250">
        <v>1</v>
      </c>
      <c r="G15" s="250">
        <v>2</v>
      </c>
      <c r="H15" s="250">
        <v>0</v>
      </c>
      <c r="I15" s="250">
        <v>2</v>
      </c>
      <c r="J15" s="250">
        <v>4</v>
      </c>
      <c r="K15" s="250">
        <v>225</v>
      </c>
      <c r="L15" s="250">
        <v>2</v>
      </c>
      <c r="M15" s="250">
        <v>1</v>
      </c>
      <c r="N15" s="228">
        <v>0</v>
      </c>
      <c r="O15" s="250">
        <v>1</v>
      </c>
      <c r="P15" s="250">
        <v>3</v>
      </c>
      <c r="Q15" s="250">
        <v>3</v>
      </c>
      <c r="R15" s="250">
        <v>3924</v>
      </c>
    </row>
    <row r="16" spans="1:18" s="140" customFormat="1" ht="18.75" customHeight="1">
      <c r="A16" s="221"/>
      <c r="B16" s="222">
        <v>4</v>
      </c>
      <c r="C16" s="223"/>
      <c r="D16" s="249">
        <v>19</v>
      </c>
      <c r="E16" s="250">
        <v>11</v>
      </c>
      <c r="F16" s="250">
        <v>3</v>
      </c>
      <c r="G16" s="250">
        <v>1</v>
      </c>
      <c r="H16" s="250">
        <v>0</v>
      </c>
      <c r="I16" s="250">
        <v>4</v>
      </c>
      <c r="J16" s="250">
        <v>15</v>
      </c>
      <c r="K16" s="250">
        <v>588</v>
      </c>
      <c r="L16" s="250">
        <v>56</v>
      </c>
      <c r="M16" s="250">
        <v>0</v>
      </c>
      <c r="N16" s="228">
        <v>0</v>
      </c>
      <c r="O16" s="250">
        <v>5</v>
      </c>
      <c r="P16" s="250">
        <v>7</v>
      </c>
      <c r="Q16" s="250">
        <v>16</v>
      </c>
      <c r="R16" s="250">
        <v>21534</v>
      </c>
    </row>
    <row r="17" spans="1:18" s="140" customFormat="1" ht="18.75" customHeight="1">
      <c r="A17" s="221"/>
      <c r="B17" s="222">
        <v>5</v>
      </c>
      <c r="C17" s="223"/>
      <c r="D17" s="249">
        <v>14</v>
      </c>
      <c r="E17" s="250">
        <v>9</v>
      </c>
      <c r="F17" s="250">
        <v>0</v>
      </c>
      <c r="G17" s="250">
        <v>2</v>
      </c>
      <c r="H17" s="250">
        <v>0</v>
      </c>
      <c r="I17" s="250">
        <v>3</v>
      </c>
      <c r="J17" s="250">
        <v>14</v>
      </c>
      <c r="K17" s="250">
        <v>521</v>
      </c>
      <c r="L17" s="250">
        <v>0</v>
      </c>
      <c r="M17" s="250">
        <v>0</v>
      </c>
      <c r="N17" s="228">
        <v>0</v>
      </c>
      <c r="O17" s="250">
        <v>0</v>
      </c>
      <c r="P17" s="250">
        <v>6</v>
      </c>
      <c r="Q17" s="250">
        <v>12</v>
      </c>
      <c r="R17" s="250">
        <v>35136</v>
      </c>
    </row>
    <row r="18" spans="1:18" s="140" customFormat="1" ht="18.75" customHeight="1">
      <c r="A18" s="221"/>
      <c r="B18" s="222">
        <v>6</v>
      </c>
      <c r="C18" s="223"/>
      <c r="D18" s="249">
        <v>12</v>
      </c>
      <c r="E18" s="250">
        <v>7</v>
      </c>
      <c r="F18" s="250">
        <v>0</v>
      </c>
      <c r="G18" s="250">
        <v>2</v>
      </c>
      <c r="H18" s="250">
        <v>1</v>
      </c>
      <c r="I18" s="250">
        <v>2</v>
      </c>
      <c r="J18" s="250">
        <v>6</v>
      </c>
      <c r="K18" s="250">
        <v>36</v>
      </c>
      <c r="L18" s="250">
        <v>0</v>
      </c>
      <c r="M18" s="250">
        <v>1</v>
      </c>
      <c r="N18" s="228">
        <v>1</v>
      </c>
      <c r="O18" s="250">
        <v>4</v>
      </c>
      <c r="P18" s="250">
        <v>2</v>
      </c>
      <c r="Q18" s="250">
        <v>7</v>
      </c>
      <c r="R18" s="250">
        <v>20404</v>
      </c>
    </row>
    <row r="19" spans="1:18" s="140" customFormat="1" ht="18.75" customHeight="1">
      <c r="A19" s="221"/>
      <c r="B19" s="222">
        <v>7</v>
      </c>
      <c r="C19" s="223"/>
      <c r="D19" s="249">
        <v>13</v>
      </c>
      <c r="E19" s="250">
        <v>3</v>
      </c>
      <c r="F19" s="250">
        <v>0</v>
      </c>
      <c r="G19" s="250">
        <v>1</v>
      </c>
      <c r="H19" s="250">
        <v>0</v>
      </c>
      <c r="I19" s="250">
        <v>9</v>
      </c>
      <c r="J19" s="250">
        <v>3</v>
      </c>
      <c r="K19" s="250">
        <v>0</v>
      </c>
      <c r="L19" s="250">
        <v>414</v>
      </c>
      <c r="M19" s="250">
        <v>0</v>
      </c>
      <c r="N19" s="228">
        <v>0</v>
      </c>
      <c r="O19" s="250">
        <v>0</v>
      </c>
      <c r="P19" s="250">
        <v>2</v>
      </c>
      <c r="Q19" s="250">
        <v>7</v>
      </c>
      <c r="R19" s="250">
        <v>447</v>
      </c>
    </row>
    <row r="20" spans="1:18" s="140" customFormat="1" ht="18.75" customHeight="1">
      <c r="A20" s="221"/>
      <c r="B20" s="222">
        <v>8</v>
      </c>
      <c r="C20" s="223"/>
      <c r="D20" s="249">
        <v>15</v>
      </c>
      <c r="E20" s="250">
        <v>7</v>
      </c>
      <c r="F20" s="250">
        <v>0</v>
      </c>
      <c r="G20" s="250">
        <v>4</v>
      </c>
      <c r="H20" s="250">
        <v>0</v>
      </c>
      <c r="I20" s="250">
        <v>4</v>
      </c>
      <c r="J20" s="250">
        <v>15</v>
      </c>
      <c r="K20" s="250">
        <v>626</v>
      </c>
      <c r="L20" s="250">
        <v>0</v>
      </c>
      <c r="M20" s="250">
        <v>0</v>
      </c>
      <c r="N20" s="228">
        <v>0</v>
      </c>
      <c r="O20" s="250">
        <v>3</v>
      </c>
      <c r="P20" s="250">
        <v>13</v>
      </c>
      <c r="Q20" s="250">
        <v>34</v>
      </c>
      <c r="R20" s="250">
        <v>49865</v>
      </c>
    </row>
    <row r="21" spans="1:18" s="140" customFormat="1" ht="18.75" customHeight="1">
      <c r="A21" s="221"/>
      <c r="B21" s="222">
        <v>9</v>
      </c>
      <c r="C21" s="223"/>
      <c r="D21" s="249">
        <v>8</v>
      </c>
      <c r="E21" s="250">
        <v>5</v>
      </c>
      <c r="F21" s="250">
        <v>0</v>
      </c>
      <c r="G21" s="250">
        <v>1</v>
      </c>
      <c r="H21" s="250">
        <v>0</v>
      </c>
      <c r="I21" s="250">
        <v>2</v>
      </c>
      <c r="J21" s="250">
        <v>5</v>
      </c>
      <c r="K21" s="250">
        <v>0</v>
      </c>
      <c r="L21" s="250">
        <v>0</v>
      </c>
      <c r="M21" s="250">
        <v>0</v>
      </c>
      <c r="N21" s="228">
        <v>0</v>
      </c>
      <c r="O21" s="250">
        <v>3</v>
      </c>
      <c r="P21" s="250">
        <v>2</v>
      </c>
      <c r="Q21" s="250">
        <v>2</v>
      </c>
      <c r="R21" s="250">
        <v>2476</v>
      </c>
    </row>
    <row r="22" spans="1:18" s="140" customFormat="1" ht="18.75" customHeight="1">
      <c r="A22" s="221"/>
      <c r="B22" s="222">
        <v>10</v>
      </c>
      <c r="C22" s="223"/>
      <c r="D22" s="249">
        <v>8</v>
      </c>
      <c r="E22" s="250">
        <v>4</v>
      </c>
      <c r="F22" s="250">
        <v>0</v>
      </c>
      <c r="G22" s="250">
        <v>1</v>
      </c>
      <c r="H22" s="250">
        <v>0</v>
      </c>
      <c r="I22" s="250">
        <v>3</v>
      </c>
      <c r="J22" s="250">
        <v>7</v>
      </c>
      <c r="K22" s="250">
        <v>243</v>
      </c>
      <c r="L22" s="250">
        <v>0</v>
      </c>
      <c r="M22" s="250">
        <v>0</v>
      </c>
      <c r="N22" s="228">
        <v>0</v>
      </c>
      <c r="O22" s="250">
        <v>2</v>
      </c>
      <c r="P22" s="250">
        <v>0</v>
      </c>
      <c r="Q22" s="250">
        <v>0</v>
      </c>
      <c r="R22" s="250">
        <v>56575</v>
      </c>
    </row>
    <row r="23" spans="1:18" s="140" customFormat="1" ht="18.75" customHeight="1">
      <c r="A23" s="221"/>
      <c r="B23" s="222">
        <v>11</v>
      </c>
      <c r="C23" s="223"/>
      <c r="D23" s="249">
        <v>12</v>
      </c>
      <c r="E23" s="250">
        <v>7</v>
      </c>
      <c r="F23" s="250">
        <v>0</v>
      </c>
      <c r="G23" s="250">
        <v>3</v>
      </c>
      <c r="H23" s="250">
        <v>0</v>
      </c>
      <c r="I23" s="250">
        <v>2</v>
      </c>
      <c r="J23" s="250">
        <v>12</v>
      </c>
      <c r="K23" s="250">
        <v>967</v>
      </c>
      <c r="L23" s="250">
        <v>0</v>
      </c>
      <c r="M23" s="250">
        <v>0</v>
      </c>
      <c r="N23" s="228">
        <v>0</v>
      </c>
      <c r="O23" s="250">
        <v>4</v>
      </c>
      <c r="P23" s="250">
        <v>4</v>
      </c>
      <c r="Q23" s="250">
        <v>9</v>
      </c>
      <c r="R23" s="250">
        <v>99115</v>
      </c>
    </row>
    <row r="24" spans="1:18" s="140" customFormat="1" ht="18.75" customHeight="1">
      <c r="A24" s="229"/>
      <c r="B24" s="230">
        <v>12</v>
      </c>
      <c r="C24" s="231"/>
      <c r="D24" s="251">
        <v>19</v>
      </c>
      <c r="E24" s="252">
        <v>14</v>
      </c>
      <c r="F24" s="252">
        <v>1</v>
      </c>
      <c r="G24" s="252">
        <v>4</v>
      </c>
      <c r="H24" s="252">
        <v>0</v>
      </c>
      <c r="I24" s="252">
        <v>0</v>
      </c>
      <c r="J24" s="252">
        <v>23</v>
      </c>
      <c r="K24" s="252">
        <v>1151</v>
      </c>
      <c r="L24" s="252">
        <v>0</v>
      </c>
      <c r="M24" s="252">
        <v>1</v>
      </c>
      <c r="N24" s="232">
        <v>0</v>
      </c>
      <c r="O24" s="252">
        <v>3</v>
      </c>
      <c r="P24" s="252">
        <v>13</v>
      </c>
      <c r="Q24" s="252">
        <v>41</v>
      </c>
      <c r="R24" s="252">
        <v>119873</v>
      </c>
    </row>
    <row r="25" spans="1:20" s="234" customFormat="1" ht="13.5" customHeight="1">
      <c r="A25" s="271" t="s">
        <v>336</v>
      </c>
      <c r="B25" s="271"/>
      <c r="C25" s="271"/>
      <c r="D25" s="271"/>
      <c r="E25" s="271"/>
      <c r="F25" s="271"/>
      <c r="G25" s="271"/>
      <c r="H25" s="233"/>
      <c r="I25" s="233"/>
      <c r="J25" s="233"/>
      <c r="M25" s="235"/>
      <c r="N25" s="235"/>
      <c r="O25" s="255"/>
      <c r="P25" s="255"/>
      <c r="Q25" s="255"/>
      <c r="R25" s="255"/>
      <c r="S25" s="235"/>
      <c r="T25" s="235"/>
    </row>
    <row r="26" spans="1:20" s="234" customFormat="1" ht="13.5" customHeight="1">
      <c r="A26" s="236" t="s">
        <v>176</v>
      </c>
      <c r="B26" s="236"/>
      <c r="C26" s="236"/>
      <c r="D26" s="236"/>
      <c r="E26" s="236"/>
      <c r="F26" s="236"/>
      <c r="G26" s="236"/>
      <c r="H26" s="237"/>
      <c r="I26" s="237"/>
      <c r="J26" s="237"/>
      <c r="M26" s="235"/>
      <c r="N26" s="235"/>
      <c r="O26" s="235"/>
      <c r="P26" s="235"/>
      <c r="Q26" s="235"/>
      <c r="R26" s="235"/>
      <c r="S26" s="235"/>
      <c r="T26" s="235"/>
    </row>
    <row r="27" spans="4:20" s="140" customFormat="1" ht="13.5">
      <c r="D27" s="169"/>
      <c r="E27" s="169"/>
      <c r="F27" s="169"/>
      <c r="G27" s="169"/>
      <c r="H27" s="169"/>
      <c r="I27" s="169"/>
      <c r="M27" s="169"/>
      <c r="N27" s="169"/>
      <c r="O27" s="169"/>
      <c r="P27" s="169"/>
      <c r="Q27" s="169"/>
      <c r="R27" s="169"/>
      <c r="S27" s="169"/>
      <c r="T27" s="169"/>
    </row>
    <row r="28" spans="4:20" s="140" customFormat="1" ht="13.5">
      <c r="D28" s="169"/>
      <c r="E28" s="169"/>
      <c r="F28" s="169"/>
      <c r="G28" s="169"/>
      <c r="H28" s="169"/>
      <c r="I28" s="169"/>
      <c r="M28" s="169"/>
      <c r="N28" s="169"/>
      <c r="O28" s="169"/>
      <c r="P28" s="169"/>
      <c r="Q28" s="169"/>
      <c r="R28" s="169"/>
      <c r="S28" s="169"/>
      <c r="T28" s="169"/>
    </row>
    <row r="29" spans="4:20" s="140" customFormat="1" ht="13.5">
      <c r="D29" s="169"/>
      <c r="E29" s="169"/>
      <c r="F29" s="169"/>
      <c r="G29" s="169"/>
      <c r="H29" s="169"/>
      <c r="I29" s="169"/>
      <c r="M29" s="169"/>
      <c r="N29" s="169"/>
      <c r="O29" s="169"/>
      <c r="P29" s="169"/>
      <c r="Q29" s="169"/>
      <c r="R29" s="169"/>
      <c r="S29" s="169"/>
      <c r="T29" s="169"/>
    </row>
    <row r="30" spans="4:20" s="140" customFormat="1" ht="13.5">
      <c r="D30" s="169"/>
      <c r="E30" s="169"/>
      <c r="F30" s="169"/>
      <c r="G30" s="169"/>
      <c r="H30" s="169"/>
      <c r="I30" s="169"/>
      <c r="M30" s="169"/>
      <c r="N30" s="169"/>
      <c r="O30" s="169"/>
      <c r="P30" s="169"/>
      <c r="Q30" s="169"/>
      <c r="R30" s="169"/>
      <c r="S30" s="169"/>
      <c r="T30" s="169"/>
    </row>
    <row r="31" spans="4:20" s="140" customFormat="1" ht="13.5">
      <c r="D31" s="169"/>
      <c r="E31" s="169"/>
      <c r="F31" s="169"/>
      <c r="G31" s="169"/>
      <c r="H31" s="169"/>
      <c r="I31" s="169"/>
      <c r="M31" s="169"/>
      <c r="N31" s="169"/>
      <c r="O31" s="169"/>
      <c r="P31" s="169"/>
      <c r="Q31" s="169"/>
      <c r="R31" s="169"/>
      <c r="S31" s="169"/>
      <c r="T31" s="169"/>
    </row>
    <row r="32" spans="4:20" s="140" customFormat="1" ht="13.5">
      <c r="D32" s="169"/>
      <c r="E32" s="169"/>
      <c r="F32" s="169"/>
      <c r="G32" s="169"/>
      <c r="H32" s="169"/>
      <c r="I32" s="169"/>
      <c r="M32" s="169"/>
      <c r="N32" s="169"/>
      <c r="O32" s="169"/>
      <c r="P32" s="169"/>
      <c r="Q32" s="169"/>
      <c r="R32" s="169"/>
      <c r="S32" s="169"/>
      <c r="T32" s="169"/>
    </row>
    <row r="33" spans="4:20" s="140" customFormat="1" ht="13.5">
      <c r="D33" s="169"/>
      <c r="E33" s="169"/>
      <c r="F33" s="169"/>
      <c r="G33" s="169"/>
      <c r="H33" s="169"/>
      <c r="I33" s="169"/>
      <c r="M33" s="169"/>
      <c r="N33" s="169"/>
      <c r="O33" s="169"/>
      <c r="P33" s="169"/>
      <c r="Q33" s="169"/>
      <c r="R33" s="169"/>
      <c r="S33" s="169"/>
      <c r="T33" s="169"/>
    </row>
    <row r="34" spans="4:20" s="140" customFormat="1" ht="13.5">
      <c r="D34" s="169"/>
      <c r="E34" s="169"/>
      <c r="F34" s="169"/>
      <c r="G34" s="169"/>
      <c r="H34" s="169"/>
      <c r="I34" s="169"/>
      <c r="M34" s="169"/>
      <c r="N34" s="169"/>
      <c r="O34" s="169"/>
      <c r="P34" s="169"/>
      <c r="Q34" s="169"/>
      <c r="R34" s="169"/>
      <c r="S34" s="169"/>
      <c r="T34" s="169"/>
    </row>
    <row r="35" spans="4:20" s="140" customFormat="1" ht="13.5">
      <c r="D35" s="169"/>
      <c r="E35" s="169"/>
      <c r="F35" s="169"/>
      <c r="G35" s="169"/>
      <c r="H35" s="169"/>
      <c r="I35" s="169"/>
      <c r="M35" s="169"/>
      <c r="N35" s="169"/>
      <c r="O35" s="169"/>
      <c r="P35" s="169"/>
      <c r="Q35" s="169"/>
      <c r="R35" s="169"/>
      <c r="S35" s="169"/>
      <c r="T35" s="169"/>
    </row>
    <row r="36" spans="4:20" s="140" customFormat="1" ht="13.5">
      <c r="D36" s="169"/>
      <c r="E36" s="169"/>
      <c r="F36" s="169"/>
      <c r="G36" s="169"/>
      <c r="H36" s="169"/>
      <c r="I36" s="169"/>
      <c r="M36" s="169"/>
      <c r="N36" s="169"/>
      <c r="O36" s="169"/>
      <c r="P36" s="169"/>
      <c r="Q36" s="169"/>
      <c r="R36" s="169"/>
      <c r="S36" s="169"/>
      <c r="T36" s="169"/>
    </row>
    <row r="37" spans="4:20" s="140" customFormat="1" ht="13.5">
      <c r="D37" s="169"/>
      <c r="E37" s="169"/>
      <c r="F37" s="169"/>
      <c r="G37" s="169"/>
      <c r="H37" s="169"/>
      <c r="I37" s="169"/>
      <c r="M37" s="169"/>
      <c r="N37" s="169"/>
      <c r="O37" s="169"/>
      <c r="P37" s="169"/>
      <c r="Q37" s="169"/>
      <c r="R37" s="169"/>
      <c r="S37" s="169"/>
      <c r="T37" s="169"/>
    </row>
    <row r="38" spans="4:20" s="140" customFormat="1" ht="13.5">
      <c r="D38" s="169"/>
      <c r="E38" s="169"/>
      <c r="F38" s="169"/>
      <c r="G38" s="169"/>
      <c r="H38" s="169"/>
      <c r="I38" s="169"/>
      <c r="M38" s="169"/>
      <c r="N38" s="169"/>
      <c r="O38" s="169"/>
      <c r="P38" s="169"/>
      <c r="Q38" s="169"/>
      <c r="R38" s="169"/>
      <c r="S38" s="169"/>
      <c r="T38" s="169"/>
    </row>
    <row r="39" spans="4:20" s="140" customFormat="1" ht="13.5">
      <c r="D39" s="169"/>
      <c r="E39" s="169"/>
      <c r="F39" s="169"/>
      <c r="G39" s="169"/>
      <c r="H39" s="169"/>
      <c r="I39" s="169"/>
      <c r="M39" s="169"/>
      <c r="N39" s="169"/>
      <c r="O39" s="169"/>
      <c r="P39" s="169"/>
      <c r="Q39" s="169"/>
      <c r="R39" s="169"/>
      <c r="S39" s="169"/>
      <c r="T39" s="169"/>
    </row>
    <row r="40" spans="4:20" s="140" customFormat="1" ht="13.5">
      <c r="D40" s="169"/>
      <c r="E40" s="169"/>
      <c r="F40" s="169"/>
      <c r="G40" s="169"/>
      <c r="H40" s="169"/>
      <c r="I40" s="169"/>
      <c r="M40" s="169"/>
      <c r="N40" s="169"/>
      <c r="O40" s="169"/>
      <c r="P40" s="169"/>
      <c r="Q40" s="169"/>
      <c r="R40" s="169"/>
      <c r="S40" s="169"/>
      <c r="T40" s="169"/>
    </row>
    <row r="41" spans="4:20" s="140" customFormat="1" ht="13.5">
      <c r="D41" s="169"/>
      <c r="E41" s="169"/>
      <c r="F41" s="169"/>
      <c r="G41" s="169"/>
      <c r="H41" s="169"/>
      <c r="I41" s="169"/>
      <c r="M41" s="169"/>
      <c r="N41" s="169"/>
      <c r="O41" s="169"/>
      <c r="P41" s="169"/>
      <c r="Q41" s="169"/>
      <c r="R41" s="169"/>
      <c r="S41" s="169"/>
      <c r="T41" s="169"/>
    </row>
    <row r="42" spans="4:20" s="140" customFormat="1" ht="13.5">
      <c r="D42" s="169"/>
      <c r="E42" s="169"/>
      <c r="F42" s="169"/>
      <c r="G42" s="169"/>
      <c r="H42" s="169"/>
      <c r="I42" s="169"/>
      <c r="M42" s="169"/>
      <c r="N42" s="169"/>
      <c r="O42" s="169"/>
      <c r="P42" s="169"/>
      <c r="Q42" s="169"/>
      <c r="R42" s="169"/>
      <c r="S42" s="169"/>
      <c r="T42" s="169"/>
    </row>
    <row r="43" spans="4:20" s="140" customFormat="1" ht="13.5">
      <c r="D43" s="169"/>
      <c r="E43" s="169"/>
      <c r="F43" s="169"/>
      <c r="G43" s="169"/>
      <c r="H43" s="169"/>
      <c r="I43" s="169"/>
      <c r="M43" s="169"/>
      <c r="N43" s="169"/>
      <c r="O43" s="169"/>
      <c r="P43" s="169"/>
      <c r="Q43" s="169"/>
      <c r="R43" s="169"/>
      <c r="S43" s="169"/>
      <c r="T43" s="169"/>
    </row>
    <row r="44" spans="4:20" s="140" customFormat="1" ht="13.5">
      <c r="D44" s="169"/>
      <c r="E44" s="169"/>
      <c r="F44" s="169"/>
      <c r="G44" s="169"/>
      <c r="H44" s="169"/>
      <c r="I44" s="169"/>
      <c r="M44" s="169"/>
      <c r="N44" s="169"/>
      <c r="O44" s="169"/>
      <c r="P44" s="169"/>
      <c r="Q44" s="169"/>
      <c r="R44" s="169"/>
      <c r="S44" s="169"/>
      <c r="T44" s="169"/>
    </row>
    <row r="45" spans="4:20" s="140" customFormat="1" ht="13.5">
      <c r="D45" s="169"/>
      <c r="E45" s="169"/>
      <c r="F45" s="169"/>
      <c r="G45" s="169"/>
      <c r="H45" s="169"/>
      <c r="I45" s="169"/>
      <c r="M45" s="169"/>
      <c r="N45" s="169"/>
      <c r="O45" s="169"/>
      <c r="P45" s="169"/>
      <c r="Q45" s="169"/>
      <c r="R45" s="169"/>
      <c r="S45" s="169"/>
      <c r="T45" s="169"/>
    </row>
    <row r="46" spans="4:20" s="140" customFormat="1" ht="13.5">
      <c r="D46" s="169"/>
      <c r="E46" s="169"/>
      <c r="F46" s="169"/>
      <c r="G46" s="169"/>
      <c r="H46" s="169"/>
      <c r="I46" s="169"/>
      <c r="M46" s="169"/>
      <c r="N46" s="169"/>
      <c r="O46" s="169"/>
      <c r="P46" s="169"/>
      <c r="Q46" s="169"/>
      <c r="R46" s="169"/>
      <c r="S46" s="169"/>
      <c r="T46" s="169"/>
    </row>
    <row r="47" spans="4:20" s="140" customFormat="1" ht="13.5">
      <c r="D47" s="169"/>
      <c r="E47" s="169"/>
      <c r="F47" s="169"/>
      <c r="G47" s="169"/>
      <c r="H47" s="169"/>
      <c r="I47" s="169"/>
      <c r="M47" s="169"/>
      <c r="N47" s="169"/>
      <c r="O47" s="169"/>
      <c r="P47" s="169"/>
      <c r="Q47" s="169"/>
      <c r="R47" s="169"/>
      <c r="S47" s="169"/>
      <c r="T47" s="169"/>
    </row>
    <row r="48" spans="4:20" s="140" customFormat="1" ht="13.5">
      <c r="D48" s="169"/>
      <c r="E48" s="169"/>
      <c r="F48" s="169"/>
      <c r="G48" s="169"/>
      <c r="H48" s="169"/>
      <c r="I48" s="169"/>
      <c r="M48" s="169"/>
      <c r="N48" s="169"/>
      <c r="O48" s="169"/>
      <c r="P48" s="169"/>
      <c r="Q48" s="169"/>
      <c r="R48" s="169"/>
      <c r="S48" s="169"/>
      <c r="T48" s="169"/>
    </row>
    <row r="49" spans="4:20" s="140" customFormat="1" ht="13.5">
      <c r="D49" s="169"/>
      <c r="E49" s="169"/>
      <c r="F49" s="169"/>
      <c r="G49" s="169"/>
      <c r="H49" s="169"/>
      <c r="I49" s="169"/>
      <c r="M49" s="169"/>
      <c r="N49" s="169"/>
      <c r="O49" s="169"/>
      <c r="P49" s="169"/>
      <c r="Q49" s="169"/>
      <c r="R49" s="169"/>
      <c r="S49" s="169"/>
      <c r="T49" s="169"/>
    </row>
    <row r="50" spans="4:20" s="140" customFormat="1" ht="13.5">
      <c r="D50" s="169"/>
      <c r="E50" s="169"/>
      <c r="F50" s="169"/>
      <c r="G50" s="169"/>
      <c r="H50" s="169"/>
      <c r="I50" s="169"/>
      <c r="M50" s="169"/>
      <c r="N50" s="169"/>
      <c r="O50" s="169"/>
      <c r="P50" s="169"/>
      <c r="Q50" s="169"/>
      <c r="R50" s="169"/>
      <c r="S50" s="169"/>
      <c r="T50" s="169"/>
    </row>
    <row r="51" spans="4:20" s="140" customFormat="1" ht="13.5">
      <c r="D51" s="169"/>
      <c r="E51" s="169"/>
      <c r="F51" s="169"/>
      <c r="G51" s="169"/>
      <c r="H51" s="169"/>
      <c r="I51" s="169"/>
      <c r="M51" s="169"/>
      <c r="N51" s="169"/>
      <c r="O51" s="169"/>
      <c r="P51" s="169"/>
      <c r="Q51" s="169"/>
      <c r="R51" s="169"/>
      <c r="S51" s="169"/>
      <c r="T51" s="169"/>
    </row>
    <row r="52" spans="4:20" s="140" customFormat="1" ht="13.5">
      <c r="D52" s="169"/>
      <c r="E52" s="169"/>
      <c r="F52" s="169"/>
      <c r="G52" s="169"/>
      <c r="H52" s="169"/>
      <c r="I52" s="169"/>
      <c r="M52" s="169"/>
      <c r="N52" s="169"/>
      <c r="O52" s="169"/>
      <c r="P52" s="169"/>
      <c r="Q52" s="169"/>
      <c r="R52" s="169"/>
      <c r="S52" s="169"/>
      <c r="T52" s="169"/>
    </row>
    <row r="53" spans="4:20" s="140" customFormat="1" ht="13.5">
      <c r="D53" s="169"/>
      <c r="E53" s="169"/>
      <c r="F53" s="169"/>
      <c r="G53" s="169"/>
      <c r="H53" s="169"/>
      <c r="I53" s="169"/>
      <c r="M53" s="169"/>
      <c r="N53" s="169"/>
      <c r="O53" s="169"/>
      <c r="P53" s="169"/>
      <c r="Q53" s="169"/>
      <c r="R53" s="169"/>
      <c r="S53" s="169"/>
      <c r="T53" s="169"/>
    </row>
    <row r="54" spans="4:20" s="140" customFormat="1" ht="13.5">
      <c r="D54" s="169"/>
      <c r="E54" s="169"/>
      <c r="F54" s="169"/>
      <c r="G54" s="169"/>
      <c r="H54" s="169"/>
      <c r="I54" s="169"/>
      <c r="M54" s="169"/>
      <c r="N54" s="169"/>
      <c r="O54" s="169"/>
      <c r="P54" s="169"/>
      <c r="Q54" s="169"/>
      <c r="R54" s="169"/>
      <c r="S54" s="169"/>
      <c r="T54" s="169"/>
    </row>
    <row r="55" spans="4:20" s="140" customFormat="1" ht="13.5">
      <c r="D55" s="169"/>
      <c r="E55" s="169"/>
      <c r="F55" s="169"/>
      <c r="G55" s="169"/>
      <c r="H55" s="169"/>
      <c r="I55" s="169"/>
      <c r="M55" s="169"/>
      <c r="N55" s="169"/>
      <c r="O55" s="169"/>
      <c r="P55" s="169"/>
      <c r="Q55" s="169"/>
      <c r="R55" s="169"/>
      <c r="S55" s="169"/>
      <c r="T55" s="169"/>
    </row>
    <row r="56" spans="4:20" s="140" customFormat="1" ht="13.5">
      <c r="D56" s="169"/>
      <c r="E56" s="169"/>
      <c r="F56" s="169"/>
      <c r="G56" s="169"/>
      <c r="H56" s="169"/>
      <c r="I56" s="169"/>
      <c r="M56" s="169"/>
      <c r="N56" s="169"/>
      <c r="O56" s="169"/>
      <c r="P56" s="169"/>
      <c r="Q56" s="169"/>
      <c r="R56" s="169"/>
      <c r="S56" s="169"/>
      <c r="T56" s="169"/>
    </row>
    <row r="57" spans="4:20" s="140" customFormat="1" ht="13.5">
      <c r="D57" s="169"/>
      <c r="E57" s="169"/>
      <c r="F57" s="169"/>
      <c r="G57" s="169"/>
      <c r="H57" s="169"/>
      <c r="I57" s="169"/>
      <c r="M57" s="169"/>
      <c r="N57" s="169"/>
      <c r="O57" s="169"/>
      <c r="P57" s="169"/>
      <c r="Q57" s="169"/>
      <c r="R57" s="169"/>
      <c r="S57" s="169"/>
      <c r="T57" s="169"/>
    </row>
    <row r="58" spans="4:20" s="140" customFormat="1" ht="13.5">
      <c r="D58" s="169"/>
      <c r="E58" s="169"/>
      <c r="F58" s="169"/>
      <c r="G58" s="169"/>
      <c r="H58" s="169"/>
      <c r="I58" s="169"/>
      <c r="M58" s="169"/>
      <c r="N58" s="169"/>
      <c r="O58" s="169"/>
      <c r="P58" s="169"/>
      <c r="Q58" s="169"/>
      <c r="R58" s="169"/>
      <c r="S58" s="169"/>
      <c r="T58" s="169"/>
    </row>
    <row r="59" spans="4:20" s="140" customFormat="1" ht="13.5">
      <c r="D59" s="169"/>
      <c r="E59" s="169"/>
      <c r="F59" s="169"/>
      <c r="G59" s="169"/>
      <c r="H59" s="169"/>
      <c r="I59" s="169"/>
      <c r="M59" s="169"/>
      <c r="N59" s="169"/>
      <c r="O59" s="169"/>
      <c r="P59" s="169"/>
      <c r="Q59" s="169"/>
      <c r="R59" s="169"/>
      <c r="S59" s="169"/>
      <c r="T59" s="169"/>
    </row>
    <row r="60" spans="4:20" s="140" customFormat="1" ht="13.5">
      <c r="D60" s="169"/>
      <c r="E60" s="169"/>
      <c r="F60" s="169"/>
      <c r="G60" s="169"/>
      <c r="H60" s="169"/>
      <c r="I60" s="169"/>
      <c r="M60" s="169"/>
      <c r="N60" s="169"/>
      <c r="O60" s="169"/>
      <c r="P60" s="169"/>
      <c r="Q60" s="169"/>
      <c r="R60" s="169"/>
      <c r="S60" s="169"/>
      <c r="T60" s="169"/>
    </row>
    <row r="61" spans="4:20" s="140" customFormat="1" ht="13.5">
      <c r="D61" s="169"/>
      <c r="E61" s="169"/>
      <c r="F61" s="169"/>
      <c r="G61" s="169"/>
      <c r="H61" s="169"/>
      <c r="I61" s="169"/>
      <c r="M61" s="169"/>
      <c r="N61" s="169"/>
      <c r="O61" s="169"/>
      <c r="P61" s="169"/>
      <c r="Q61" s="169"/>
      <c r="R61" s="169"/>
      <c r="S61" s="169"/>
      <c r="T61" s="169"/>
    </row>
    <row r="62" spans="4:20" s="140" customFormat="1" ht="13.5">
      <c r="D62" s="169"/>
      <c r="E62" s="169"/>
      <c r="F62" s="169"/>
      <c r="G62" s="169"/>
      <c r="H62" s="169"/>
      <c r="I62" s="169"/>
      <c r="M62" s="169"/>
      <c r="N62" s="169"/>
      <c r="O62" s="169"/>
      <c r="P62" s="169"/>
      <c r="Q62" s="169"/>
      <c r="R62" s="169"/>
      <c r="S62" s="169"/>
      <c r="T62" s="169"/>
    </row>
    <row r="63" spans="4:20" s="140" customFormat="1" ht="13.5">
      <c r="D63" s="169"/>
      <c r="E63" s="169"/>
      <c r="F63" s="169"/>
      <c r="G63" s="169"/>
      <c r="H63" s="169"/>
      <c r="I63" s="169"/>
      <c r="M63" s="169"/>
      <c r="N63" s="169"/>
      <c r="O63" s="169"/>
      <c r="P63" s="169"/>
      <c r="Q63" s="169"/>
      <c r="R63" s="169"/>
      <c r="S63" s="169"/>
      <c r="T63" s="169"/>
    </row>
    <row r="64" spans="4:20" s="140" customFormat="1" ht="13.5">
      <c r="D64" s="169"/>
      <c r="E64" s="169"/>
      <c r="F64" s="169"/>
      <c r="G64" s="169"/>
      <c r="H64" s="169"/>
      <c r="I64" s="169"/>
      <c r="M64" s="169"/>
      <c r="N64" s="169"/>
      <c r="O64" s="169"/>
      <c r="P64" s="169"/>
      <c r="Q64" s="169"/>
      <c r="R64" s="169"/>
      <c r="S64" s="169"/>
      <c r="T64" s="169"/>
    </row>
    <row r="65" spans="4:20" s="140" customFormat="1" ht="13.5">
      <c r="D65" s="169"/>
      <c r="E65" s="169"/>
      <c r="F65" s="169"/>
      <c r="G65" s="169"/>
      <c r="H65" s="169"/>
      <c r="I65" s="169"/>
      <c r="M65" s="169"/>
      <c r="N65" s="169"/>
      <c r="O65" s="169"/>
      <c r="P65" s="169"/>
      <c r="Q65" s="169"/>
      <c r="R65" s="169"/>
      <c r="S65" s="169"/>
      <c r="T65" s="169"/>
    </row>
    <row r="66" spans="4:20" s="140" customFormat="1" ht="13.5">
      <c r="D66" s="169"/>
      <c r="E66" s="169"/>
      <c r="F66" s="169"/>
      <c r="G66" s="169"/>
      <c r="H66" s="169"/>
      <c r="I66" s="169"/>
      <c r="M66" s="169"/>
      <c r="N66" s="169"/>
      <c r="O66" s="169"/>
      <c r="P66" s="169"/>
      <c r="Q66" s="169"/>
      <c r="R66" s="169"/>
      <c r="S66" s="169"/>
      <c r="T66" s="169"/>
    </row>
    <row r="67" spans="4:20" s="140" customFormat="1" ht="13.5">
      <c r="D67" s="169"/>
      <c r="E67" s="169"/>
      <c r="F67" s="169"/>
      <c r="G67" s="169"/>
      <c r="H67" s="169"/>
      <c r="I67" s="169"/>
      <c r="M67" s="169"/>
      <c r="N67" s="169"/>
      <c r="O67" s="169"/>
      <c r="P67" s="169"/>
      <c r="Q67" s="169"/>
      <c r="R67" s="169"/>
      <c r="S67" s="169"/>
      <c r="T67" s="169"/>
    </row>
    <row r="68" spans="4:20" s="140" customFormat="1" ht="13.5">
      <c r="D68" s="169"/>
      <c r="E68" s="169"/>
      <c r="F68" s="169"/>
      <c r="G68" s="169"/>
      <c r="H68" s="169"/>
      <c r="I68" s="169"/>
      <c r="M68" s="169"/>
      <c r="N68" s="169"/>
      <c r="O68" s="169"/>
      <c r="P68" s="169"/>
      <c r="Q68" s="169"/>
      <c r="R68" s="169"/>
      <c r="S68" s="169"/>
      <c r="T68" s="169"/>
    </row>
    <row r="69" spans="4:20" s="140" customFormat="1" ht="13.5">
      <c r="D69" s="169"/>
      <c r="E69" s="169"/>
      <c r="F69" s="169"/>
      <c r="G69" s="169"/>
      <c r="H69" s="169"/>
      <c r="I69" s="169"/>
      <c r="M69" s="169"/>
      <c r="N69" s="169"/>
      <c r="O69" s="169"/>
      <c r="P69" s="169"/>
      <c r="Q69" s="169"/>
      <c r="R69" s="169"/>
      <c r="S69" s="169"/>
      <c r="T69" s="169"/>
    </row>
    <row r="70" spans="4:20" s="140" customFormat="1" ht="13.5">
      <c r="D70" s="169"/>
      <c r="E70" s="169"/>
      <c r="F70" s="169"/>
      <c r="G70" s="169"/>
      <c r="H70" s="169"/>
      <c r="I70" s="169"/>
      <c r="M70" s="169"/>
      <c r="N70" s="169"/>
      <c r="O70" s="169"/>
      <c r="P70" s="169"/>
      <c r="Q70" s="169"/>
      <c r="R70" s="169"/>
      <c r="S70" s="169"/>
      <c r="T70" s="169"/>
    </row>
    <row r="71" spans="4:20" s="140" customFormat="1" ht="13.5">
      <c r="D71" s="169"/>
      <c r="E71" s="169"/>
      <c r="F71" s="169"/>
      <c r="G71" s="169"/>
      <c r="H71" s="169"/>
      <c r="I71" s="169"/>
      <c r="M71" s="169"/>
      <c r="N71" s="169"/>
      <c r="O71" s="169"/>
      <c r="P71" s="169"/>
      <c r="Q71" s="169"/>
      <c r="R71" s="169"/>
      <c r="S71" s="169"/>
      <c r="T71" s="169"/>
    </row>
    <row r="72" spans="4:20" s="140" customFormat="1" ht="13.5">
      <c r="D72" s="169"/>
      <c r="E72" s="169"/>
      <c r="F72" s="169"/>
      <c r="G72" s="169"/>
      <c r="H72" s="169"/>
      <c r="I72" s="169"/>
      <c r="M72" s="169"/>
      <c r="N72" s="169"/>
      <c r="O72" s="169"/>
      <c r="P72" s="169"/>
      <c r="Q72" s="169"/>
      <c r="R72" s="169"/>
      <c r="S72" s="169"/>
      <c r="T72" s="169"/>
    </row>
    <row r="73" spans="4:20" s="140" customFormat="1" ht="13.5">
      <c r="D73" s="169"/>
      <c r="E73" s="169"/>
      <c r="F73" s="169"/>
      <c r="G73" s="169"/>
      <c r="H73" s="169"/>
      <c r="I73" s="169"/>
      <c r="M73" s="169"/>
      <c r="N73" s="169"/>
      <c r="O73" s="169"/>
      <c r="P73" s="169"/>
      <c r="Q73" s="169"/>
      <c r="R73" s="169"/>
      <c r="S73" s="169"/>
      <c r="T73" s="169"/>
    </row>
    <row r="74" spans="4:20" s="140" customFormat="1" ht="13.5">
      <c r="D74" s="169"/>
      <c r="E74" s="169"/>
      <c r="F74" s="169"/>
      <c r="G74" s="169"/>
      <c r="H74" s="169"/>
      <c r="I74" s="169"/>
      <c r="M74" s="169"/>
      <c r="N74" s="169"/>
      <c r="O74" s="169"/>
      <c r="P74" s="169"/>
      <c r="Q74" s="169"/>
      <c r="R74" s="169"/>
      <c r="S74" s="169"/>
      <c r="T74" s="169"/>
    </row>
    <row r="75" spans="4:20" s="140" customFormat="1" ht="13.5">
      <c r="D75" s="169"/>
      <c r="E75" s="169"/>
      <c r="F75" s="169"/>
      <c r="G75" s="169"/>
      <c r="H75" s="169"/>
      <c r="I75" s="169"/>
      <c r="M75" s="169"/>
      <c r="N75" s="169"/>
      <c r="O75" s="169"/>
      <c r="P75" s="169"/>
      <c r="Q75" s="169"/>
      <c r="R75" s="169"/>
      <c r="S75" s="169"/>
      <c r="T75" s="169"/>
    </row>
    <row r="76" spans="4:20" s="140" customFormat="1" ht="13.5">
      <c r="D76" s="169"/>
      <c r="E76" s="169"/>
      <c r="F76" s="169"/>
      <c r="G76" s="169"/>
      <c r="H76" s="169"/>
      <c r="I76" s="169"/>
      <c r="M76" s="169"/>
      <c r="N76" s="169"/>
      <c r="O76" s="169"/>
      <c r="P76" s="169"/>
      <c r="Q76" s="169"/>
      <c r="R76" s="169"/>
      <c r="S76" s="169"/>
      <c r="T76" s="169"/>
    </row>
    <row r="77" spans="4:20" s="140" customFormat="1" ht="13.5">
      <c r="D77" s="169"/>
      <c r="E77" s="169"/>
      <c r="F77" s="169"/>
      <c r="G77" s="169"/>
      <c r="H77" s="169"/>
      <c r="I77" s="169"/>
      <c r="M77" s="169"/>
      <c r="N77" s="169"/>
      <c r="O77" s="169"/>
      <c r="P77" s="169"/>
      <c r="Q77" s="169"/>
      <c r="R77" s="169"/>
      <c r="S77" s="169"/>
      <c r="T77" s="169"/>
    </row>
    <row r="78" spans="4:20" s="140" customFormat="1" ht="13.5">
      <c r="D78" s="169"/>
      <c r="E78" s="169"/>
      <c r="F78" s="169"/>
      <c r="G78" s="169"/>
      <c r="H78" s="169"/>
      <c r="I78" s="169"/>
      <c r="M78" s="169"/>
      <c r="N78" s="169"/>
      <c r="O78" s="169"/>
      <c r="P78" s="169"/>
      <c r="Q78" s="169"/>
      <c r="R78" s="169"/>
      <c r="S78" s="169"/>
      <c r="T78" s="169"/>
    </row>
    <row r="79" spans="4:20" s="140" customFormat="1" ht="13.5">
      <c r="D79" s="169"/>
      <c r="E79" s="169"/>
      <c r="F79" s="169"/>
      <c r="G79" s="169"/>
      <c r="H79" s="169"/>
      <c r="I79" s="169"/>
      <c r="M79" s="169"/>
      <c r="N79" s="169"/>
      <c r="O79" s="169"/>
      <c r="P79" s="169"/>
      <c r="Q79" s="169"/>
      <c r="R79" s="169"/>
      <c r="S79" s="169"/>
      <c r="T79" s="169"/>
    </row>
  </sheetData>
  <sheetProtection/>
  <hyperlinks>
    <hyperlink ref="A1:D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96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42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0.875" style="202" customWidth="1"/>
    <col min="2" max="2" width="5.25390625" style="72" bestFit="1" customWidth="1"/>
    <col min="3" max="3" width="9.875" style="72" customWidth="1"/>
    <col min="4" max="4" width="5.125" style="72" bestFit="1" customWidth="1"/>
    <col min="5" max="5" width="8.375" style="72" customWidth="1"/>
    <col min="6" max="6" width="5.125" style="72" bestFit="1" customWidth="1"/>
    <col min="7" max="7" width="8.375" style="72" customWidth="1"/>
    <col min="8" max="8" width="5.125" style="72" bestFit="1" customWidth="1"/>
    <col min="9" max="9" width="8.375" style="72" customWidth="1"/>
    <col min="10" max="10" width="5.125" style="72" bestFit="1" customWidth="1"/>
    <col min="11" max="11" width="8.375" style="72" customWidth="1"/>
    <col min="12" max="12" width="5.125" style="72" bestFit="1" customWidth="1"/>
    <col min="13" max="13" width="8.375" style="72" customWidth="1"/>
    <col min="14" max="14" width="5.125" style="72" customWidth="1"/>
    <col min="15" max="15" width="8.00390625" style="72" customWidth="1"/>
    <col min="16" max="16" width="5.125" style="72" bestFit="1" customWidth="1"/>
    <col min="17" max="17" width="8.00390625" style="72" customWidth="1"/>
    <col min="18" max="18" width="5.125" style="72" bestFit="1" customWidth="1"/>
    <col min="19" max="19" width="8.00390625" style="72" customWidth="1"/>
    <col min="20" max="20" width="5.125" style="72" bestFit="1" customWidth="1"/>
    <col min="21" max="21" width="9.00390625" style="72" customWidth="1"/>
    <col min="22" max="22" width="5.125" style="72" customWidth="1"/>
    <col min="23" max="23" width="8.00390625" style="72" customWidth="1"/>
    <col min="24" max="24" width="5.125" style="72" customWidth="1"/>
    <col min="25" max="25" width="8.00390625" style="72" customWidth="1"/>
    <col min="26" max="26" width="5.125" style="72" customWidth="1"/>
    <col min="27" max="27" width="8.00390625" style="72" customWidth="1"/>
    <col min="28" max="16384" width="9.00390625" style="62" customWidth="1"/>
  </cols>
  <sheetData>
    <row r="1" spans="1:3" ht="13.5">
      <c r="A1" s="48" t="s">
        <v>21</v>
      </c>
      <c r="B1" s="48"/>
      <c r="C1" s="48"/>
    </row>
    <row r="2" spans="1:27" s="56" customFormat="1" ht="13.5">
      <c r="A2" s="370" t="s">
        <v>228</v>
      </c>
      <c r="B2" s="370"/>
      <c r="C2" s="370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</row>
    <row r="3" spans="1:27" ht="17.25">
      <c r="A3" s="372" t="s">
        <v>229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7" ht="17.25">
      <c r="A4" s="184"/>
      <c r="B4" s="57"/>
      <c r="C4" s="58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Z4" s="185"/>
      <c r="AA4" s="90" t="s">
        <v>230</v>
      </c>
    </row>
    <row r="5" spans="1:27" ht="6" customHeight="1" thickBot="1">
      <c r="A5" s="186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89"/>
      <c r="AA5" s="89"/>
    </row>
    <row r="6" spans="1:28" s="64" customFormat="1" ht="21.75" customHeight="1" thickTop="1">
      <c r="A6" s="402"/>
      <c r="B6" s="404" t="s">
        <v>231</v>
      </c>
      <c r="C6" s="405"/>
      <c r="D6" s="404" t="s">
        <v>232</v>
      </c>
      <c r="E6" s="405"/>
      <c r="F6" s="404" t="s">
        <v>383</v>
      </c>
      <c r="G6" s="405"/>
      <c r="H6" s="404" t="s">
        <v>384</v>
      </c>
      <c r="I6" s="405"/>
      <c r="J6" s="404" t="s">
        <v>385</v>
      </c>
      <c r="K6" s="405"/>
      <c r="L6" s="404" t="s">
        <v>386</v>
      </c>
      <c r="M6" s="405"/>
      <c r="N6" s="404" t="s">
        <v>387</v>
      </c>
      <c r="O6" s="405"/>
      <c r="P6" s="404" t="s">
        <v>388</v>
      </c>
      <c r="Q6" s="405"/>
      <c r="R6" s="404" t="s">
        <v>389</v>
      </c>
      <c r="S6" s="405"/>
      <c r="T6" s="404" t="s">
        <v>390</v>
      </c>
      <c r="U6" s="405"/>
      <c r="V6" s="404" t="s">
        <v>391</v>
      </c>
      <c r="W6" s="405"/>
      <c r="X6" s="404" t="s">
        <v>392</v>
      </c>
      <c r="Y6" s="405"/>
      <c r="Z6" s="404" t="s">
        <v>393</v>
      </c>
      <c r="AA6" s="406"/>
      <c r="AB6" s="134"/>
    </row>
    <row r="7" spans="1:28" s="64" customFormat="1" ht="21.75" customHeight="1">
      <c r="A7" s="403"/>
      <c r="B7" s="187" t="s">
        <v>233</v>
      </c>
      <c r="C7" s="187" t="s">
        <v>234</v>
      </c>
      <c r="D7" s="187" t="s">
        <v>233</v>
      </c>
      <c r="E7" s="187" t="s">
        <v>234</v>
      </c>
      <c r="F7" s="187" t="s">
        <v>233</v>
      </c>
      <c r="G7" s="187" t="s">
        <v>234</v>
      </c>
      <c r="H7" s="187" t="s">
        <v>233</v>
      </c>
      <c r="I7" s="187" t="s">
        <v>234</v>
      </c>
      <c r="J7" s="187" t="s">
        <v>233</v>
      </c>
      <c r="K7" s="187" t="s">
        <v>234</v>
      </c>
      <c r="L7" s="187" t="s">
        <v>233</v>
      </c>
      <c r="M7" s="187" t="s">
        <v>234</v>
      </c>
      <c r="N7" s="188" t="s">
        <v>233</v>
      </c>
      <c r="O7" s="189" t="s">
        <v>234</v>
      </c>
      <c r="P7" s="187" t="s">
        <v>233</v>
      </c>
      <c r="Q7" s="187" t="s">
        <v>234</v>
      </c>
      <c r="R7" s="187" t="s">
        <v>233</v>
      </c>
      <c r="S7" s="187" t="s">
        <v>234</v>
      </c>
      <c r="T7" s="187" t="s">
        <v>233</v>
      </c>
      <c r="U7" s="187" t="s">
        <v>234</v>
      </c>
      <c r="V7" s="187" t="s">
        <v>233</v>
      </c>
      <c r="W7" s="189" t="s">
        <v>234</v>
      </c>
      <c r="X7" s="187" t="s">
        <v>233</v>
      </c>
      <c r="Y7" s="187" t="s">
        <v>234</v>
      </c>
      <c r="Z7" s="187" t="s">
        <v>233</v>
      </c>
      <c r="AA7" s="187" t="s">
        <v>234</v>
      </c>
      <c r="AB7" s="134"/>
    </row>
    <row r="8" spans="1:27" s="64" customFormat="1" ht="21.75" customHeight="1">
      <c r="A8" s="268" t="s">
        <v>341</v>
      </c>
      <c r="B8" s="190">
        <v>170</v>
      </c>
      <c r="C8" s="191">
        <v>1040114</v>
      </c>
      <c r="D8" s="191">
        <v>13</v>
      </c>
      <c r="E8" s="191">
        <v>5998</v>
      </c>
      <c r="F8" s="191">
        <v>16</v>
      </c>
      <c r="G8" s="191">
        <v>134634</v>
      </c>
      <c r="H8" s="191">
        <v>21</v>
      </c>
      <c r="I8" s="191">
        <v>48076</v>
      </c>
      <c r="J8" s="191">
        <v>18</v>
      </c>
      <c r="K8" s="191">
        <v>47591</v>
      </c>
      <c r="L8" s="191">
        <v>16</v>
      </c>
      <c r="M8" s="191">
        <v>62672</v>
      </c>
      <c r="N8" s="191">
        <v>10</v>
      </c>
      <c r="O8" s="191">
        <v>591405</v>
      </c>
      <c r="P8" s="191">
        <v>13</v>
      </c>
      <c r="Q8" s="191">
        <v>1709</v>
      </c>
      <c r="R8" s="191">
        <v>13</v>
      </c>
      <c r="S8" s="191">
        <v>15541</v>
      </c>
      <c r="T8" s="191">
        <v>18</v>
      </c>
      <c r="U8" s="191">
        <v>39550</v>
      </c>
      <c r="V8" s="191">
        <v>6</v>
      </c>
      <c r="W8" s="191">
        <v>18007</v>
      </c>
      <c r="X8" s="191">
        <v>15</v>
      </c>
      <c r="Y8" s="191">
        <v>37501</v>
      </c>
      <c r="Z8" s="191">
        <v>11</v>
      </c>
      <c r="AA8" s="191">
        <v>37430</v>
      </c>
    </row>
    <row r="9" spans="1:27" s="64" customFormat="1" ht="21.75" customHeight="1">
      <c r="A9" s="366">
        <v>2</v>
      </c>
      <c r="B9" s="192">
        <v>171</v>
      </c>
      <c r="C9" s="193">
        <v>588667</v>
      </c>
      <c r="D9" s="193">
        <v>14</v>
      </c>
      <c r="E9" s="193">
        <v>44978</v>
      </c>
      <c r="F9" s="193">
        <v>14</v>
      </c>
      <c r="G9" s="193">
        <v>22231</v>
      </c>
      <c r="H9" s="193">
        <v>18</v>
      </c>
      <c r="I9" s="193">
        <v>56628</v>
      </c>
      <c r="J9" s="193">
        <v>13</v>
      </c>
      <c r="K9" s="193">
        <v>62800</v>
      </c>
      <c r="L9" s="193">
        <v>12</v>
      </c>
      <c r="M9" s="193">
        <v>2447</v>
      </c>
      <c r="N9" s="193">
        <v>25</v>
      </c>
      <c r="O9" s="193">
        <v>16022</v>
      </c>
      <c r="P9" s="193">
        <v>5</v>
      </c>
      <c r="Q9" s="193">
        <v>1911</v>
      </c>
      <c r="R9" s="193">
        <v>17</v>
      </c>
      <c r="S9" s="193">
        <v>33179</v>
      </c>
      <c r="T9" s="193">
        <v>15</v>
      </c>
      <c r="U9" s="193">
        <v>278238</v>
      </c>
      <c r="V9" s="193">
        <v>13</v>
      </c>
      <c r="W9" s="193">
        <v>37246</v>
      </c>
      <c r="X9" s="193">
        <v>12</v>
      </c>
      <c r="Y9" s="193">
        <v>13274</v>
      </c>
      <c r="Z9" s="193">
        <v>13</v>
      </c>
      <c r="AA9" s="193">
        <v>19713</v>
      </c>
    </row>
    <row r="10" spans="1:27" s="68" customFormat="1" ht="21.75" customHeight="1">
      <c r="A10" s="269">
        <v>3</v>
      </c>
      <c r="B10" s="272">
        <f>B22+B33</f>
        <v>152</v>
      </c>
      <c r="C10" s="273">
        <f aca="true" t="shared" si="0" ref="C10:AA10">C22+C33</f>
        <v>494337</v>
      </c>
      <c r="D10" s="273">
        <f t="shared" si="0"/>
        <v>13</v>
      </c>
      <c r="E10" s="273">
        <f t="shared" si="0"/>
        <v>77963</v>
      </c>
      <c r="F10" s="273">
        <f t="shared" si="0"/>
        <v>10</v>
      </c>
      <c r="G10" s="273">
        <f t="shared" si="0"/>
        <v>7025</v>
      </c>
      <c r="H10" s="273">
        <f t="shared" si="0"/>
        <v>9</v>
      </c>
      <c r="I10" s="273">
        <f t="shared" si="0"/>
        <v>3924</v>
      </c>
      <c r="J10" s="273">
        <f t="shared" si="0"/>
        <v>19</v>
      </c>
      <c r="K10" s="273">
        <f t="shared" si="0"/>
        <v>21534</v>
      </c>
      <c r="L10" s="273">
        <f t="shared" si="0"/>
        <v>14</v>
      </c>
      <c r="M10" s="273">
        <f t="shared" si="0"/>
        <v>35136</v>
      </c>
      <c r="N10" s="273">
        <f t="shared" si="0"/>
        <v>12</v>
      </c>
      <c r="O10" s="273">
        <f t="shared" si="0"/>
        <v>20404</v>
      </c>
      <c r="P10" s="273">
        <f t="shared" si="0"/>
        <v>13</v>
      </c>
      <c r="Q10" s="273">
        <f t="shared" si="0"/>
        <v>447</v>
      </c>
      <c r="R10" s="273">
        <f t="shared" si="0"/>
        <v>15</v>
      </c>
      <c r="S10" s="273">
        <f t="shared" si="0"/>
        <v>49865</v>
      </c>
      <c r="T10" s="273">
        <f t="shared" si="0"/>
        <v>8</v>
      </c>
      <c r="U10" s="273">
        <f t="shared" si="0"/>
        <v>2476</v>
      </c>
      <c r="V10" s="273">
        <f t="shared" si="0"/>
        <v>8</v>
      </c>
      <c r="W10" s="273">
        <f t="shared" si="0"/>
        <v>56575</v>
      </c>
      <c r="X10" s="273">
        <f t="shared" si="0"/>
        <v>12</v>
      </c>
      <c r="Y10" s="273">
        <f t="shared" si="0"/>
        <v>99115</v>
      </c>
      <c r="Z10" s="273">
        <f t="shared" si="0"/>
        <v>19</v>
      </c>
      <c r="AA10" s="273">
        <f t="shared" si="0"/>
        <v>119873</v>
      </c>
    </row>
    <row r="11" spans="1:27" s="64" customFormat="1" ht="15" customHeight="1">
      <c r="A11" s="65"/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</row>
    <row r="12" spans="1:27" s="64" customFormat="1" ht="22.5" customHeight="1">
      <c r="A12" s="196" t="s">
        <v>310</v>
      </c>
      <c r="B12" s="194">
        <v>48</v>
      </c>
      <c r="C12" s="195">
        <v>147200</v>
      </c>
      <c r="D12" s="195">
        <v>6</v>
      </c>
      <c r="E12" s="195">
        <v>25808</v>
      </c>
      <c r="F12" s="195">
        <v>2</v>
      </c>
      <c r="G12" s="195">
        <v>130</v>
      </c>
      <c r="H12" s="195">
        <v>2</v>
      </c>
      <c r="I12" s="195">
        <v>339</v>
      </c>
      <c r="J12" s="195">
        <v>6</v>
      </c>
      <c r="K12" s="195">
        <v>16962</v>
      </c>
      <c r="L12" s="195">
        <v>3</v>
      </c>
      <c r="M12" s="195">
        <v>172</v>
      </c>
      <c r="N12" s="195">
        <v>1</v>
      </c>
      <c r="O12" s="195">
        <v>50</v>
      </c>
      <c r="P12" s="195">
        <v>5</v>
      </c>
      <c r="Q12" s="195">
        <v>303</v>
      </c>
      <c r="R12" s="195">
        <v>7</v>
      </c>
      <c r="S12" s="195">
        <v>49330</v>
      </c>
      <c r="T12" s="195">
        <v>5</v>
      </c>
      <c r="U12" s="195">
        <v>2462</v>
      </c>
      <c r="V12" s="195">
        <v>3</v>
      </c>
      <c r="W12" s="195">
        <v>150</v>
      </c>
      <c r="X12" s="195">
        <v>2</v>
      </c>
      <c r="Y12" s="195">
        <v>14</v>
      </c>
      <c r="Z12" s="195">
        <v>6</v>
      </c>
      <c r="AA12" s="195">
        <v>51480</v>
      </c>
    </row>
    <row r="13" spans="1:27" s="64" customFormat="1" ht="22.5" customHeight="1">
      <c r="A13" s="196" t="s">
        <v>235</v>
      </c>
      <c r="B13" s="194">
        <v>10</v>
      </c>
      <c r="C13" s="195">
        <v>7044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1</v>
      </c>
      <c r="K13" s="195">
        <v>155</v>
      </c>
      <c r="L13" s="195">
        <v>2</v>
      </c>
      <c r="M13" s="195">
        <v>2783</v>
      </c>
      <c r="N13" s="195">
        <v>1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1</v>
      </c>
      <c r="W13" s="195">
        <v>50</v>
      </c>
      <c r="X13" s="195">
        <v>1</v>
      </c>
      <c r="Y13" s="195">
        <v>785</v>
      </c>
      <c r="Z13" s="195">
        <v>4</v>
      </c>
      <c r="AA13" s="195">
        <v>3271</v>
      </c>
    </row>
    <row r="14" spans="1:27" s="64" customFormat="1" ht="22.5" customHeight="1">
      <c r="A14" s="196" t="s">
        <v>236</v>
      </c>
      <c r="B14" s="194">
        <v>2</v>
      </c>
      <c r="C14" s="195">
        <v>17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1</v>
      </c>
      <c r="M14" s="195">
        <v>14</v>
      </c>
      <c r="N14" s="195">
        <v>0</v>
      </c>
      <c r="O14" s="195">
        <v>0</v>
      </c>
      <c r="P14" s="195">
        <v>0</v>
      </c>
      <c r="Q14" s="195">
        <v>0</v>
      </c>
      <c r="R14" s="195">
        <v>0</v>
      </c>
      <c r="S14" s="195">
        <v>0</v>
      </c>
      <c r="T14" s="195">
        <v>0</v>
      </c>
      <c r="U14" s="195">
        <v>0</v>
      </c>
      <c r="V14" s="195">
        <v>0</v>
      </c>
      <c r="W14" s="195">
        <v>0</v>
      </c>
      <c r="X14" s="195">
        <v>0</v>
      </c>
      <c r="Y14" s="195">
        <v>0</v>
      </c>
      <c r="Z14" s="195">
        <v>1</v>
      </c>
      <c r="AA14" s="195">
        <v>3</v>
      </c>
    </row>
    <row r="15" spans="1:27" s="64" customFormat="1" ht="22.5" customHeight="1">
      <c r="A15" s="196" t="s">
        <v>237</v>
      </c>
      <c r="B15" s="194">
        <v>3</v>
      </c>
      <c r="C15" s="195">
        <v>3203</v>
      </c>
      <c r="D15" s="195">
        <v>0</v>
      </c>
      <c r="E15" s="195">
        <v>0</v>
      </c>
      <c r="F15" s="195">
        <v>0</v>
      </c>
      <c r="G15" s="195">
        <v>0</v>
      </c>
      <c r="H15" s="195">
        <v>1</v>
      </c>
      <c r="I15" s="195">
        <v>3000</v>
      </c>
      <c r="J15" s="195">
        <v>1</v>
      </c>
      <c r="K15" s="195">
        <v>92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5">
        <v>1</v>
      </c>
      <c r="AA15" s="195">
        <v>111</v>
      </c>
    </row>
    <row r="16" spans="1:27" s="64" customFormat="1" ht="22.5" customHeight="1">
      <c r="A16" s="196" t="s">
        <v>238</v>
      </c>
      <c r="B16" s="194">
        <v>8</v>
      </c>
      <c r="C16" s="195">
        <v>60003</v>
      </c>
      <c r="D16" s="195">
        <v>1</v>
      </c>
      <c r="E16" s="195">
        <v>2953</v>
      </c>
      <c r="F16" s="195">
        <v>1</v>
      </c>
      <c r="G16" s="195">
        <v>1132</v>
      </c>
      <c r="H16" s="195">
        <v>0</v>
      </c>
      <c r="I16" s="195">
        <v>0</v>
      </c>
      <c r="J16" s="195">
        <v>2</v>
      </c>
      <c r="K16" s="195">
        <v>0</v>
      </c>
      <c r="L16" s="195">
        <v>1</v>
      </c>
      <c r="M16" s="195">
        <v>18</v>
      </c>
      <c r="N16" s="195">
        <v>1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1</v>
      </c>
      <c r="W16" s="195">
        <v>54400</v>
      </c>
      <c r="X16" s="195">
        <v>1</v>
      </c>
      <c r="Y16" s="195">
        <v>1500</v>
      </c>
      <c r="Z16" s="195">
        <v>0</v>
      </c>
      <c r="AA16" s="195">
        <v>0</v>
      </c>
    </row>
    <row r="17" spans="1:27" s="64" customFormat="1" ht="22.5" customHeight="1">
      <c r="A17" s="196" t="s">
        <v>311</v>
      </c>
      <c r="B17" s="194">
        <v>16</v>
      </c>
      <c r="C17" s="195">
        <v>124272</v>
      </c>
      <c r="D17" s="195">
        <v>1</v>
      </c>
      <c r="E17" s="195">
        <v>165</v>
      </c>
      <c r="F17" s="195">
        <v>2</v>
      </c>
      <c r="G17" s="195">
        <v>5444</v>
      </c>
      <c r="H17" s="195">
        <v>1</v>
      </c>
      <c r="I17" s="195">
        <v>0</v>
      </c>
      <c r="J17" s="195">
        <v>2</v>
      </c>
      <c r="K17" s="195">
        <v>1324</v>
      </c>
      <c r="L17" s="195">
        <v>0</v>
      </c>
      <c r="M17" s="195">
        <v>0</v>
      </c>
      <c r="N17" s="195">
        <v>2</v>
      </c>
      <c r="O17" s="195">
        <v>57</v>
      </c>
      <c r="P17" s="195">
        <v>3</v>
      </c>
      <c r="Q17" s="195">
        <v>40</v>
      </c>
      <c r="R17" s="195">
        <v>2</v>
      </c>
      <c r="S17" s="195">
        <v>48</v>
      </c>
      <c r="T17" s="195">
        <v>0</v>
      </c>
      <c r="U17" s="195">
        <v>0</v>
      </c>
      <c r="V17" s="195">
        <v>0</v>
      </c>
      <c r="W17" s="195">
        <v>0</v>
      </c>
      <c r="X17" s="195">
        <v>1</v>
      </c>
      <c r="Y17" s="195">
        <v>65563</v>
      </c>
      <c r="Z17" s="195">
        <v>2</v>
      </c>
      <c r="AA17" s="195">
        <v>51631</v>
      </c>
    </row>
    <row r="18" spans="1:27" s="64" customFormat="1" ht="22.5" customHeight="1">
      <c r="A18" s="196" t="s">
        <v>239</v>
      </c>
      <c r="B18" s="194">
        <v>8</v>
      </c>
      <c r="C18" s="195">
        <v>28930</v>
      </c>
      <c r="D18" s="195">
        <v>0</v>
      </c>
      <c r="E18" s="195">
        <v>0</v>
      </c>
      <c r="F18" s="195">
        <v>1</v>
      </c>
      <c r="G18" s="195">
        <v>0</v>
      </c>
      <c r="H18" s="195">
        <v>1</v>
      </c>
      <c r="I18" s="195">
        <v>0</v>
      </c>
      <c r="J18" s="195">
        <v>0</v>
      </c>
      <c r="K18" s="195">
        <v>0</v>
      </c>
      <c r="L18" s="195">
        <v>1</v>
      </c>
      <c r="M18" s="195">
        <v>164</v>
      </c>
      <c r="N18" s="195">
        <v>1</v>
      </c>
      <c r="O18" s="195">
        <v>17105</v>
      </c>
      <c r="P18" s="195">
        <v>1</v>
      </c>
      <c r="Q18" s="195">
        <v>19</v>
      </c>
      <c r="R18" s="195">
        <v>0</v>
      </c>
      <c r="S18" s="195">
        <v>0</v>
      </c>
      <c r="T18" s="195">
        <v>0</v>
      </c>
      <c r="U18" s="195">
        <v>0</v>
      </c>
      <c r="V18" s="195">
        <v>1</v>
      </c>
      <c r="W18" s="195">
        <v>99</v>
      </c>
      <c r="X18" s="195">
        <v>1</v>
      </c>
      <c r="Y18" s="195">
        <v>11263</v>
      </c>
      <c r="Z18" s="195">
        <v>1</v>
      </c>
      <c r="AA18" s="195">
        <v>280</v>
      </c>
    </row>
    <row r="19" spans="1:27" s="64" customFormat="1" ht="22.5" customHeight="1">
      <c r="A19" s="196" t="s">
        <v>240</v>
      </c>
      <c r="B19" s="194">
        <v>13</v>
      </c>
      <c r="C19" s="195">
        <v>30395</v>
      </c>
      <c r="D19" s="195">
        <v>1</v>
      </c>
      <c r="E19" s="195">
        <v>16976</v>
      </c>
      <c r="F19" s="195">
        <v>0</v>
      </c>
      <c r="G19" s="195">
        <v>0</v>
      </c>
      <c r="H19" s="195">
        <v>1</v>
      </c>
      <c r="I19" s="195">
        <v>67</v>
      </c>
      <c r="J19" s="195">
        <v>3</v>
      </c>
      <c r="K19" s="195">
        <v>98</v>
      </c>
      <c r="L19" s="195">
        <v>0</v>
      </c>
      <c r="M19" s="195">
        <v>0</v>
      </c>
      <c r="N19" s="195">
        <v>2</v>
      </c>
      <c r="O19" s="195">
        <v>28</v>
      </c>
      <c r="P19" s="195">
        <v>1</v>
      </c>
      <c r="Q19" s="195">
        <v>0</v>
      </c>
      <c r="R19" s="195">
        <v>2</v>
      </c>
      <c r="S19" s="195">
        <v>41</v>
      </c>
      <c r="T19" s="195">
        <v>0</v>
      </c>
      <c r="U19" s="195">
        <v>0</v>
      </c>
      <c r="V19" s="195">
        <v>0</v>
      </c>
      <c r="W19" s="195">
        <v>0</v>
      </c>
      <c r="X19" s="195">
        <v>1</v>
      </c>
      <c r="Y19" s="195">
        <v>12915</v>
      </c>
      <c r="Z19" s="195">
        <v>2</v>
      </c>
      <c r="AA19" s="195">
        <v>270</v>
      </c>
    </row>
    <row r="20" spans="1:27" s="64" customFormat="1" ht="22.5" customHeight="1">
      <c r="A20" s="196" t="s">
        <v>312</v>
      </c>
      <c r="B20" s="194">
        <v>16</v>
      </c>
      <c r="C20" s="195">
        <v>25792</v>
      </c>
      <c r="D20" s="195">
        <v>1</v>
      </c>
      <c r="E20" s="195">
        <v>41</v>
      </c>
      <c r="F20" s="195">
        <v>3</v>
      </c>
      <c r="G20" s="195">
        <v>96</v>
      </c>
      <c r="H20" s="195">
        <v>2</v>
      </c>
      <c r="I20" s="195">
        <v>121</v>
      </c>
      <c r="J20" s="195">
        <v>0</v>
      </c>
      <c r="K20" s="195">
        <v>0</v>
      </c>
      <c r="L20" s="195">
        <v>3</v>
      </c>
      <c r="M20" s="195">
        <v>23218</v>
      </c>
      <c r="N20" s="195">
        <v>1</v>
      </c>
      <c r="O20" s="195">
        <v>150</v>
      </c>
      <c r="P20" s="195">
        <v>1</v>
      </c>
      <c r="Q20" s="195">
        <v>0</v>
      </c>
      <c r="R20" s="195">
        <v>0</v>
      </c>
      <c r="S20" s="195">
        <v>0</v>
      </c>
      <c r="T20" s="195">
        <v>1</v>
      </c>
      <c r="U20" s="195">
        <v>13</v>
      </c>
      <c r="V20" s="195">
        <v>1</v>
      </c>
      <c r="W20" s="195">
        <v>1862</v>
      </c>
      <c r="X20" s="195">
        <v>2</v>
      </c>
      <c r="Y20" s="195">
        <v>284</v>
      </c>
      <c r="Z20" s="195">
        <v>1</v>
      </c>
      <c r="AA20" s="195">
        <v>7</v>
      </c>
    </row>
    <row r="21" spans="1:27" s="64" customFormat="1" ht="22.5" customHeight="1">
      <c r="A21" s="196"/>
      <c r="B21" s="194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</row>
    <row r="22" spans="1:27" s="68" customFormat="1" ht="22.5" customHeight="1">
      <c r="A22" s="197" t="s">
        <v>241</v>
      </c>
      <c r="B22" s="272">
        <f>SUM(B12:B20)</f>
        <v>124</v>
      </c>
      <c r="C22" s="273">
        <f aca="true" t="shared" si="1" ref="C22:AA22">SUM(C12:C20)</f>
        <v>426856</v>
      </c>
      <c r="D22" s="273">
        <f t="shared" si="1"/>
        <v>10</v>
      </c>
      <c r="E22" s="273">
        <f t="shared" si="1"/>
        <v>45943</v>
      </c>
      <c r="F22" s="273">
        <f t="shared" si="1"/>
        <v>9</v>
      </c>
      <c r="G22" s="273">
        <f t="shared" si="1"/>
        <v>6802</v>
      </c>
      <c r="H22" s="273">
        <f t="shared" si="1"/>
        <v>8</v>
      </c>
      <c r="I22" s="273">
        <f t="shared" si="1"/>
        <v>3527</v>
      </c>
      <c r="J22" s="273">
        <f t="shared" si="1"/>
        <v>15</v>
      </c>
      <c r="K22" s="273">
        <f t="shared" si="1"/>
        <v>18631</v>
      </c>
      <c r="L22" s="273">
        <f t="shared" si="1"/>
        <v>11</v>
      </c>
      <c r="M22" s="273">
        <f t="shared" si="1"/>
        <v>26369</v>
      </c>
      <c r="N22" s="273">
        <f t="shared" si="1"/>
        <v>9</v>
      </c>
      <c r="O22" s="273">
        <f t="shared" si="1"/>
        <v>17390</v>
      </c>
      <c r="P22" s="273">
        <f t="shared" si="1"/>
        <v>11</v>
      </c>
      <c r="Q22" s="273">
        <f t="shared" si="1"/>
        <v>362</v>
      </c>
      <c r="R22" s="273">
        <f t="shared" si="1"/>
        <v>11</v>
      </c>
      <c r="S22" s="273">
        <f t="shared" si="1"/>
        <v>49419</v>
      </c>
      <c r="T22" s="273">
        <f t="shared" si="1"/>
        <v>6</v>
      </c>
      <c r="U22" s="273">
        <f t="shared" si="1"/>
        <v>2475</v>
      </c>
      <c r="V22" s="273">
        <f t="shared" si="1"/>
        <v>7</v>
      </c>
      <c r="W22" s="273">
        <f t="shared" si="1"/>
        <v>56561</v>
      </c>
      <c r="X22" s="273">
        <f t="shared" si="1"/>
        <v>9</v>
      </c>
      <c r="Y22" s="273">
        <f t="shared" si="1"/>
        <v>92324</v>
      </c>
      <c r="Z22" s="273">
        <f t="shared" si="1"/>
        <v>18</v>
      </c>
      <c r="AA22" s="273">
        <f t="shared" si="1"/>
        <v>107053</v>
      </c>
    </row>
    <row r="23" spans="1:27" s="64" customFormat="1" ht="22.5" customHeight="1">
      <c r="A23" s="196"/>
      <c r="B23" s="194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</row>
    <row r="24" spans="1:27" s="64" customFormat="1" ht="22.5" customHeight="1">
      <c r="A24" s="196" t="s">
        <v>242</v>
      </c>
      <c r="B24" s="194">
        <v>1</v>
      </c>
      <c r="C24" s="195">
        <v>0</v>
      </c>
      <c r="D24" s="195">
        <v>0</v>
      </c>
      <c r="E24" s="195">
        <v>0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195">
        <v>0</v>
      </c>
      <c r="M24" s="195">
        <v>0</v>
      </c>
      <c r="N24" s="195">
        <v>0</v>
      </c>
      <c r="O24" s="195">
        <v>0</v>
      </c>
      <c r="P24" s="195">
        <v>0</v>
      </c>
      <c r="Q24" s="195">
        <v>0</v>
      </c>
      <c r="R24" s="195">
        <v>1</v>
      </c>
      <c r="S24" s="195">
        <v>0</v>
      </c>
      <c r="T24" s="195">
        <v>0</v>
      </c>
      <c r="U24" s="195">
        <v>0</v>
      </c>
      <c r="V24" s="195">
        <v>0</v>
      </c>
      <c r="W24" s="195">
        <v>0</v>
      </c>
      <c r="X24" s="195">
        <v>0</v>
      </c>
      <c r="Y24" s="195">
        <v>0</v>
      </c>
      <c r="Z24" s="195">
        <v>0</v>
      </c>
      <c r="AA24" s="195">
        <v>0</v>
      </c>
    </row>
    <row r="25" spans="1:27" s="64" customFormat="1" ht="22.5" customHeight="1">
      <c r="A25" s="196" t="s">
        <v>243</v>
      </c>
      <c r="B25" s="194">
        <v>1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1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5">
        <v>0</v>
      </c>
      <c r="AA25" s="195">
        <v>0</v>
      </c>
    </row>
    <row r="26" spans="1:27" s="64" customFormat="1" ht="22.5" customHeight="1">
      <c r="A26" s="196" t="s">
        <v>244</v>
      </c>
      <c r="B26" s="194">
        <v>5</v>
      </c>
      <c r="C26" s="195">
        <v>7057</v>
      </c>
      <c r="D26" s="195">
        <v>0</v>
      </c>
      <c r="E26" s="195">
        <v>0</v>
      </c>
      <c r="F26" s="195">
        <v>1</v>
      </c>
      <c r="G26" s="195">
        <v>223</v>
      </c>
      <c r="H26" s="195">
        <v>0</v>
      </c>
      <c r="I26" s="195">
        <v>0</v>
      </c>
      <c r="J26" s="195">
        <v>1</v>
      </c>
      <c r="K26" s="195">
        <v>45</v>
      </c>
      <c r="L26" s="195">
        <v>1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1</v>
      </c>
      <c r="U26" s="195">
        <v>0</v>
      </c>
      <c r="V26" s="195">
        <v>0</v>
      </c>
      <c r="W26" s="195">
        <v>0</v>
      </c>
      <c r="X26" s="195">
        <v>1</v>
      </c>
      <c r="Y26" s="195">
        <v>6789</v>
      </c>
      <c r="Z26" s="195">
        <v>0</v>
      </c>
      <c r="AA26" s="195">
        <v>0</v>
      </c>
    </row>
    <row r="27" spans="1:27" s="64" customFormat="1" ht="22.5" customHeight="1">
      <c r="A27" s="196" t="s">
        <v>245</v>
      </c>
      <c r="B27" s="194">
        <v>7</v>
      </c>
      <c r="C27" s="195">
        <v>49485</v>
      </c>
      <c r="D27" s="195">
        <v>2</v>
      </c>
      <c r="E27" s="195">
        <v>32020</v>
      </c>
      <c r="F27" s="195">
        <v>0</v>
      </c>
      <c r="G27" s="195">
        <v>0</v>
      </c>
      <c r="H27" s="195">
        <v>0</v>
      </c>
      <c r="I27" s="195">
        <v>0</v>
      </c>
      <c r="J27" s="195">
        <v>1</v>
      </c>
      <c r="K27" s="195">
        <v>2481</v>
      </c>
      <c r="L27" s="195">
        <v>0</v>
      </c>
      <c r="M27" s="195">
        <v>0</v>
      </c>
      <c r="N27" s="195">
        <v>2</v>
      </c>
      <c r="O27" s="195">
        <v>2164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1</v>
      </c>
      <c r="Y27" s="195">
        <v>0</v>
      </c>
      <c r="Z27" s="195">
        <v>1</v>
      </c>
      <c r="AA27" s="195">
        <v>12820</v>
      </c>
    </row>
    <row r="28" spans="1:27" s="64" customFormat="1" ht="22.5" customHeight="1">
      <c r="A28" s="196" t="s">
        <v>246</v>
      </c>
      <c r="B28" s="194">
        <v>2</v>
      </c>
      <c r="C28" s="195">
        <v>841</v>
      </c>
      <c r="D28" s="195">
        <v>0</v>
      </c>
      <c r="E28" s="195">
        <v>0</v>
      </c>
      <c r="F28" s="195">
        <v>0</v>
      </c>
      <c r="G28" s="195">
        <v>0</v>
      </c>
      <c r="H28" s="195">
        <v>1</v>
      </c>
      <c r="I28" s="195">
        <v>397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1</v>
      </c>
      <c r="S28" s="195">
        <v>444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5">
        <v>0</v>
      </c>
      <c r="AA28" s="195">
        <v>0</v>
      </c>
    </row>
    <row r="29" spans="1:27" s="64" customFormat="1" ht="22.5" customHeight="1">
      <c r="A29" s="196" t="s">
        <v>247</v>
      </c>
      <c r="B29" s="194">
        <v>5</v>
      </c>
      <c r="C29" s="195">
        <v>9161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1</v>
      </c>
      <c r="K29" s="195">
        <v>377</v>
      </c>
      <c r="L29" s="195">
        <v>1</v>
      </c>
      <c r="M29" s="195">
        <v>8767</v>
      </c>
      <c r="N29" s="195">
        <v>0</v>
      </c>
      <c r="O29" s="195">
        <v>0</v>
      </c>
      <c r="P29" s="195">
        <v>0</v>
      </c>
      <c r="Q29" s="195">
        <v>0</v>
      </c>
      <c r="R29" s="195">
        <v>1</v>
      </c>
      <c r="S29" s="195">
        <v>2</v>
      </c>
      <c r="T29" s="195">
        <v>1</v>
      </c>
      <c r="U29" s="195">
        <v>1</v>
      </c>
      <c r="V29" s="195">
        <v>1</v>
      </c>
      <c r="W29" s="195">
        <v>14</v>
      </c>
      <c r="X29" s="195">
        <v>0</v>
      </c>
      <c r="Y29" s="195">
        <v>0</v>
      </c>
      <c r="Z29" s="195">
        <v>0</v>
      </c>
      <c r="AA29" s="195">
        <v>0</v>
      </c>
    </row>
    <row r="30" spans="1:27" s="64" customFormat="1" ht="22.5" customHeight="1">
      <c r="A30" s="196" t="s">
        <v>313</v>
      </c>
      <c r="B30" s="194">
        <v>3</v>
      </c>
      <c r="C30" s="195">
        <v>850</v>
      </c>
      <c r="D30" s="195">
        <v>1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5">
        <v>0</v>
      </c>
      <c r="N30" s="195">
        <v>1</v>
      </c>
      <c r="O30" s="195">
        <v>850</v>
      </c>
      <c r="P30" s="195">
        <v>0</v>
      </c>
      <c r="Q30" s="195">
        <v>0</v>
      </c>
      <c r="R30" s="195">
        <v>1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5">
        <v>0</v>
      </c>
      <c r="AA30" s="195">
        <v>0</v>
      </c>
    </row>
    <row r="31" spans="1:27" s="64" customFormat="1" ht="22.5" customHeight="1">
      <c r="A31" s="196" t="s">
        <v>248</v>
      </c>
      <c r="B31" s="194">
        <v>4</v>
      </c>
      <c r="C31" s="195">
        <v>87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1</v>
      </c>
      <c r="M31" s="195">
        <v>0</v>
      </c>
      <c r="N31" s="195">
        <v>0</v>
      </c>
      <c r="O31" s="195">
        <v>0</v>
      </c>
      <c r="P31" s="195">
        <v>2</v>
      </c>
      <c r="Q31" s="195">
        <v>85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1</v>
      </c>
      <c r="Y31" s="195">
        <v>2</v>
      </c>
      <c r="Z31" s="195">
        <v>0</v>
      </c>
      <c r="AA31" s="195">
        <v>0</v>
      </c>
    </row>
    <row r="32" spans="1:27" s="64" customFormat="1" ht="22.5" customHeight="1">
      <c r="A32" s="198"/>
      <c r="B32" s="194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</row>
    <row r="33" spans="1:27" s="68" customFormat="1" ht="22.5" customHeight="1">
      <c r="A33" s="199" t="s">
        <v>249</v>
      </c>
      <c r="B33" s="274">
        <f>SUM(B24:B31)</f>
        <v>28</v>
      </c>
      <c r="C33" s="275">
        <f aca="true" t="shared" si="2" ref="C33:AA33">SUM(C24:C31)</f>
        <v>67481</v>
      </c>
      <c r="D33" s="275">
        <f t="shared" si="2"/>
        <v>3</v>
      </c>
      <c r="E33" s="275">
        <f t="shared" si="2"/>
        <v>32020</v>
      </c>
      <c r="F33" s="275">
        <f t="shared" si="2"/>
        <v>1</v>
      </c>
      <c r="G33" s="275">
        <f t="shared" si="2"/>
        <v>223</v>
      </c>
      <c r="H33" s="275">
        <f t="shared" si="2"/>
        <v>1</v>
      </c>
      <c r="I33" s="275">
        <f t="shared" si="2"/>
        <v>397</v>
      </c>
      <c r="J33" s="275">
        <f t="shared" si="2"/>
        <v>4</v>
      </c>
      <c r="K33" s="275">
        <f t="shared" si="2"/>
        <v>2903</v>
      </c>
      <c r="L33" s="275">
        <f t="shared" si="2"/>
        <v>3</v>
      </c>
      <c r="M33" s="275">
        <f t="shared" si="2"/>
        <v>8767</v>
      </c>
      <c r="N33" s="275">
        <f t="shared" si="2"/>
        <v>3</v>
      </c>
      <c r="O33" s="275">
        <f t="shared" si="2"/>
        <v>3014</v>
      </c>
      <c r="P33" s="275">
        <f t="shared" si="2"/>
        <v>2</v>
      </c>
      <c r="Q33" s="275">
        <f t="shared" si="2"/>
        <v>85</v>
      </c>
      <c r="R33" s="275">
        <f t="shared" si="2"/>
        <v>4</v>
      </c>
      <c r="S33" s="275">
        <f t="shared" si="2"/>
        <v>446</v>
      </c>
      <c r="T33" s="275">
        <f t="shared" si="2"/>
        <v>2</v>
      </c>
      <c r="U33" s="275">
        <f t="shared" si="2"/>
        <v>1</v>
      </c>
      <c r="V33" s="275">
        <f t="shared" si="2"/>
        <v>1</v>
      </c>
      <c r="W33" s="275">
        <f t="shared" si="2"/>
        <v>14</v>
      </c>
      <c r="X33" s="275">
        <f t="shared" si="2"/>
        <v>3</v>
      </c>
      <c r="Y33" s="275">
        <f t="shared" si="2"/>
        <v>6791</v>
      </c>
      <c r="Z33" s="275">
        <f t="shared" si="2"/>
        <v>1</v>
      </c>
      <c r="AA33" s="275">
        <f t="shared" si="2"/>
        <v>12820</v>
      </c>
    </row>
    <row r="34" spans="1:27" s="68" customFormat="1" ht="18.75" customHeight="1">
      <c r="A34" s="69" t="s">
        <v>250</v>
      </c>
      <c r="B34" s="69"/>
      <c r="C34" s="69"/>
      <c r="D34" s="69"/>
      <c r="E34" s="69"/>
      <c r="F34" s="70"/>
      <c r="G34" s="70"/>
      <c r="H34" s="70"/>
      <c r="I34" s="70"/>
      <c r="J34" s="70"/>
      <c r="K34" s="70"/>
      <c r="L34" s="70"/>
      <c r="M34" s="7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</row>
    <row r="35" spans="1:27" ht="18" customHeight="1">
      <c r="A35" s="201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</row>
    <row r="36" spans="2:27" ht="13.5"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88"/>
      <c r="Q36" s="88"/>
      <c r="R36" s="203"/>
      <c r="S36" s="203"/>
      <c r="T36" s="88"/>
      <c r="U36" s="88"/>
      <c r="V36" s="88"/>
      <c r="W36" s="88"/>
      <c r="X36" s="203"/>
      <c r="Y36" s="203"/>
      <c r="Z36" s="203"/>
      <c r="AA36" s="203"/>
    </row>
    <row r="37" spans="2:27" ht="13.5"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88"/>
      <c r="Q37" s="88"/>
      <c r="R37" s="203"/>
      <c r="S37" s="203"/>
      <c r="T37" s="88"/>
      <c r="U37" s="88"/>
      <c r="V37" s="88"/>
      <c r="W37" s="88"/>
      <c r="X37" s="203"/>
      <c r="Y37" s="203"/>
      <c r="Z37" s="203"/>
      <c r="AA37" s="203"/>
    </row>
    <row r="38" spans="2:27" ht="13.5"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88"/>
      <c r="Q38" s="88"/>
      <c r="R38" s="203"/>
      <c r="S38" s="203"/>
      <c r="T38" s="88"/>
      <c r="U38" s="88"/>
      <c r="V38" s="88"/>
      <c r="W38" s="88"/>
      <c r="X38" s="203"/>
      <c r="Y38" s="203"/>
      <c r="Z38" s="203"/>
      <c r="AA38" s="203"/>
    </row>
    <row r="39" spans="2:13" ht="13.5"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</row>
    <row r="40" spans="2:27" ht="13.5">
      <c r="B40" s="203"/>
      <c r="C40" s="203"/>
      <c r="D40" s="203"/>
      <c r="E40" s="203"/>
      <c r="F40" s="203"/>
      <c r="G40" s="203"/>
      <c r="H40" s="88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</row>
    <row r="41" spans="2:27" ht="13.5"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</row>
    <row r="42" spans="2:27" ht="13.5"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</row>
  </sheetData>
  <sheetProtection/>
  <hyperlinks>
    <hyperlink ref="A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24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0.875" style="99" customWidth="1"/>
    <col min="2" max="2" width="7.50390625" style="99" bestFit="1" customWidth="1"/>
    <col min="3" max="5" width="15.625" style="98" customWidth="1"/>
    <col min="6" max="6" width="15.625" style="14" customWidth="1"/>
    <col min="7" max="7" width="15.625" style="171" customWidth="1"/>
    <col min="8" max="8" width="15.25390625" style="99" customWidth="1"/>
    <col min="9" max="16384" width="9.00390625" style="99" customWidth="1"/>
  </cols>
  <sheetData>
    <row r="1" ht="13.5">
      <c r="A1" s="377" t="s">
        <v>21</v>
      </c>
    </row>
    <row r="2" spans="1:7" ht="13.5">
      <c r="A2" s="26" t="s">
        <v>22</v>
      </c>
      <c r="B2" s="26"/>
      <c r="C2" s="9"/>
      <c r="D2" s="9"/>
      <c r="E2" s="9"/>
      <c r="F2" s="100"/>
      <c r="G2" s="9"/>
    </row>
    <row r="3" spans="1:7" ht="17.25">
      <c r="A3" s="378" t="s">
        <v>207</v>
      </c>
      <c r="B3" s="378"/>
      <c r="C3" s="378"/>
      <c r="D3" s="378"/>
      <c r="E3" s="378"/>
      <c r="F3" s="378"/>
      <c r="G3" s="378"/>
    </row>
    <row r="4" spans="1:7" s="10" customFormat="1" ht="17.25" customHeight="1">
      <c r="A4" s="11"/>
      <c r="B4" s="11"/>
      <c r="C4" s="16"/>
      <c r="D4" s="16"/>
      <c r="E4" s="16"/>
      <c r="F4" s="16"/>
      <c r="G4" s="172"/>
    </row>
    <row r="5" spans="1:7" s="10" customFormat="1" ht="6" customHeight="1" thickBot="1">
      <c r="A5" s="11"/>
      <c r="B5" s="11"/>
      <c r="C5" s="173"/>
      <c r="D5" s="173"/>
      <c r="E5" s="173"/>
      <c r="F5" s="173"/>
      <c r="G5" s="174"/>
    </row>
    <row r="6" spans="1:8" s="10" customFormat="1" ht="30" customHeight="1" thickTop="1">
      <c r="A6" s="379" t="s">
        <v>208</v>
      </c>
      <c r="B6" s="380"/>
      <c r="C6" s="175" t="s">
        <v>306</v>
      </c>
      <c r="D6" s="175" t="s">
        <v>319</v>
      </c>
      <c r="E6" s="175" t="s">
        <v>326</v>
      </c>
      <c r="F6" s="175" t="s">
        <v>339</v>
      </c>
      <c r="G6" s="176" t="s">
        <v>369</v>
      </c>
      <c r="H6" s="176"/>
    </row>
    <row r="7" spans="1:7" s="10" customFormat="1" ht="30" customHeight="1">
      <c r="A7" s="8" t="s">
        <v>209</v>
      </c>
      <c r="B7" s="34" t="s">
        <v>210</v>
      </c>
      <c r="C7" s="17">
        <v>165</v>
      </c>
      <c r="D7" s="17">
        <v>199</v>
      </c>
      <c r="E7" s="17">
        <v>170</v>
      </c>
      <c r="F7" s="17">
        <v>171</v>
      </c>
      <c r="G7" s="46">
        <v>152</v>
      </c>
    </row>
    <row r="8" spans="1:7" s="10" customFormat="1" ht="16.5" customHeight="1">
      <c r="A8" s="546" t="s">
        <v>416</v>
      </c>
      <c r="B8" s="34"/>
      <c r="C8" s="3">
        <v>103</v>
      </c>
      <c r="D8" s="3">
        <v>108</v>
      </c>
      <c r="E8" s="3">
        <v>103</v>
      </c>
      <c r="F8" s="3">
        <v>101</v>
      </c>
      <c r="G8" s="276">
        <v>86</v>
      </c>
    </row>
    <row r="9" spans="1:7" s="10" customFormat="1" ht="16.5" customHeight="1">
      <c r="A9" s="546" t="s">
        <v>417</v>
      </c>
      <c r="B9" s="34"/>
      <c r="C9" s="3">
        <v>2</v>
      </c>
      <c r="D9" s="3">
        <v>4</v>
      </c>
      <c r="E9" s="3">
        <v>4</v>
      </c>
      <c r="F9" s="3">
        <v>1</v>
      </c>
      <c r="G9" s="276">
        <v>6</v>
      </c>
    </row>
    <row r="10" spans="1:7" s="10" customFormat="1" ht="16.5" customHeight="1">
      <c r="A10" s="546" t="s">
        <v>418</v>
      </c>
      <c r="B10" s="34"/>
      <c r="C10" s="3">
        <v>27</v>
      </c>
      <c r="D10" s="3">
        <v>33</v>
      </c>
      <c r="E10" s="3">
        <v>34</v>
      </c>
      <c r="F10" s="3">
        <v>32</v>
      </c>
      <c r="G10" s="276">
        <v>24</v>
      </c>
    </row>
    <row r="11" spans="1:7" s="10" customFormat="1" ht="16.5" customHeight="1">
      <c r="A11" s="546" t="s">
        <v>419</v>
      </c>
      <c r="B11" s="34"/>
      <c r="C11" s="3">
        <v>1</v>
      </c>
      <c r="D11" s="3">
        <v>1</v>
      </c>
      <c r="E11" s="3">
        <v>0</v>
      </c>
      <c r="F11" s="3">
        <v>1</v>
      </c>
      <c r="G11" s="276">
        <v>1</v>
      </c>
    </row>
    <row r="12" spans="1:7" s="10" customFormat="1" ht="16.5" customHeight="1">
      <c r="A12" s="546" t="s">
        <v>211</v>
      </c>
      <c r="B12" s="34"/>
      <c r="C12" s="3">
        <v>32</v>
      </c>
      <c r="D12" s="3">
        <v>53</v>
      </c>
      <c r="E12" s="3">
        <v>29</v>
      </c>
      <c r="F12" s="3">
        <v>36</v>
      </c>
      <c r="G12" s="276">
        <v>35</v>
      </c>
    </row>
    <row r="13" spans="1:7" s="10" customFormat="1" ht="30" customHeight="1">
      <c r="A13" s="8" t="s">
        <v>212</v>
      </c>
      <c r="B13" s="34" t="s">
        <v>213</v>
      </c>
      <c r="C13" s="3">
        <v>181</v>
      </c>
      <c r="D13" s="3">
        <v>185</v>
      </c>
      <c r="E13" s="3">
        <v>155</v>
      </c>
      <c r="F13" s="3">
        <v>152</v>
      </c>
      <c r="G13" s="276">
        <v>132</v>
      </c>
    </row>
    <row r="14" spans="1:7" s="10" customFormat="1" ht="16.5" customHeight="1">
      <c r="A14" s="546" t="s">
        <v>420</v>
      </c>
      <c r="B14" s="34"/>
      <c r="C14" s="3">
        <v>50</v>
      </c>
      <c r="D14" s="3">
        <v>44</v>
      </c>
      <c r="E14" s="3">
        <v>36</v>
      </c>
      <c r="F14" s="3">
        <v>36</v>
      </c>
      <c r="G14" s="276">
        <v>31</v>
      </c>
    </row>
    <row r="15" spans="1:7" s="10" customFormat="1" ht="16.5" customHeight="1">
      <c r="A15" s="546" t="s">
        <v>421</v>
      </c>
      <c r="B15" s="34"/>
      <c r="C15" s="3">
        <v>19</v>
      </c>
      <c r="D15" s="3">
        <v>15</v>
      </c>
      <c r="E15" s="3">
        <v>9</v>
      </c>
      <c r="F15" s="3">
        <v>9</v>
      </c>
      <c r="G15" s="276">
        <v>7</v>
      </c>
    </row>
    <row r="16" spans="1:7" s="10" customFormat="1" ht="16.5" customHeight="1">
      <c r="A16" s="546" t="s">
        <v>214</v>
      </c>
      <c r="B16" s="34"/>
      <c r="C16" s="3">
        <v>58</v>
      </c>
      <c r="D16" s="3">
        <v>52</v>
      </c>
      <c r="E16" s="3">
        <v>42</v>
      </c>
      <c r="F16" s="3">
        <v>47</v>
      </c>
      <c r="G16" s="276">
        <v>40</v>
      </c>
    </row>
    <row r="17" spans="1:7" s="10" customFormat="1" ht="16.5" customHeight="1">
      <c r="A17" s="546" t="s">
        <v>422</v>
      </c>
      <c r="B17" s="34"/>
      <c r="C17" s="3">
        <v>54</v>
      </c>
      <c r="D17" s="3">
        <v>74</v>
      </c>
      <c r="E17" s="3">
        <v>68</v>
      </c>
      <c r="F17" s="3">
        <v>60</v>
      </c>
      <c r="G17" s="276">
        <v>54</v>
      </c>
    </row>
    <row r="18" spans="1:7" s="10" customFormat="1" ht="30" customHeight="1">
      <c r="A18" s="8" t="s">
        <v>215</v>
      </c>
      <c r="B18" s="34" t="s">
        <v>216</v>
      </c>
      <c r="C18" s="3">
        <v>114</v>
      </c>
      <c r="D18" s="3">
        <v>118</v>
      </c>
      <c r="E18" s="3">
        <v>86</v>
      </c>
      <c r="F18" s="3">
        <v>70</v>
      </c>
      <c r="G18" s="276">
        <v>67</v>
      </c>
    </row>
    <row r="19" spans="1:7" s="10" customFormat="1" ht="16.5" customHeight="1">
      <c r="A19" s="546" t="s">
        <v>423</v>
      </c>
      <c r="B19" s="34"/>
      <c r="C19" s="3">
        <v>33</v>
      </c>
      <c r="D19" s="3">
        <v>32</v>
      </c>
      <c r="E19" s="3">
        <v>20</v>
      </c>
      <c r="F19" s="3">
        <v>19</v>
      </c>
      <c r="G19" s="276">
        <v>15</v>
      </c>
    </row>
    <row r="20" spans="1:7" s="10" customFormat="1" ht="16.5" customHeight="1">
      <c r="A20" s="546" t="s">
        <v>424</v>
      </c>
      <c r="B20" s="34"/>
      <c r="C20" s="3">
        <v>13</v>
      </c>
      <c r="D20" s="3">
        <v>10</v>
      </c>
      <c r="E20" s="3">
        <v>7</v>
      </c>
      <c r="F20" s="3">
        <v>5</v>
      </c>
      <c r="G20" s="276">
        <v>5</v>
      </c>
    </row>
    <row r="21" spans="1:7" s="10" customFormat="1" ht="16.5" customHeight="1">
      <c r="A21" s="546" t="s">
        <v>425</v>
      </c>
      <c r="B21" s="34"/>
      <c r="C21" s="3">
        <v>68</v>
      </c>
      <c r="D21" s="3">
        <v>76</v>
      </c>
      <c r="E21" s="3">
        <v>59</v>
      </c>
      <c r="F21" s="3">
        <v>46</v>
      </c>
      <c r="G21" s="276">
        <v>47</v>
      </c>
    </row>
    <row r="22" spans="1:7" s="10" customFormat="1" ht="30" customHeight="1">
      <c r="A22" s="8" t="s">
        <v>217</v>
      </c>
      <c r="B22" s="34" t="s">
        <v>218</v>
      </c>
      <c r="C22" s="3">
        <v>359</v>
      </c>
      <c r="D22" s="3">
        <v>305</v>
      </c>
      <c r="E22" s="3">
        <v>197</v>
      </c>
      <c r="F22" s="3">
        <v>180</v>
      </c>
      <c r="G22" s="276">
        <v>168</v>
      </c>
    </row>
    <row r="23" spans="1:7" s="12" customFormat="1" ht="30" customHeight="1">
      <c r="A23" s="8" t="s">
        <v>219</v>
      </c>
      <c r="B23" s="34" t="s">
        <v>220</v>
      </c>
      <c r="C23" s="3">
        <v>8535</v>
      </c>
      <c r="D23" s="3">
        <v>26530</v>
      </c>
      <c r="E23" s="3">
        <v>11009</v>
      </c>
      <c r="F23" s="3">
        <v>8998</v>
      </c>
      <c r="G23" s="276">
        <v>5884</v>
      </c>
    </row>
    <row r="24" spans="1:7" s="12" customFormat="1" ht="30" customHeight="1">
      <c r="A24" s="8" t="s">
        <v>221</v>
      </c>
      <c r="B24" s="34" t="s">
        <v>222</v>
      </c>
      <c r="C24" s="3">
        <v>43</v>
      </c>
      <c r="D24" s="3">
        <v>29</v>
      </c>
      <c r="E24" s="3">
        <v>30</v>
      </c>
      <c r="F24" s="3">
        <v>5</v>
      </c>
      <c r="G24" s="276">
        <v>499</v>
      </c>
    </row>
    <row r="25" spans="1:7" s="10" customFormat="1" ht="30" customHeight="1">
      <c r="A25" s="8" t="s">
        <v>223</v>
      </c>
      <c r="B25" s="34" t="s">
        <v>224</v>
      </c>
      <c r="C25" s="3">
        <v>588509</v>
      </c>
      <c r="D25" s="3">
        <v>2623913</v>
      </c>
      <c r="E25" s="3">
        <v>1040114</v>
      </c>
      <c r="F25" s="3">
        <v>588667</v>
      </c>
      <c r="G25" s="276">
        <v>494337</v>
      </c>
    </row>
    <row r="26" spans="1:7" s="10" customFormat="1" ht="16.5" customHeight="1">
      <c r="A26" s="546" t="s">
        <v>416</v>
      </c>
      <c r="B26" s="34"/>
      <c r="C26" s="3">
        <v>536985</v>
      </c>
      <c r="D26" s="3">
        <v>2330254</v>
      </c>
      <c r="E26" s="3">
        <v>1008998</v>
      </c>
      <c r="F26" s="3">
        <v>543277</v>
      </c>
      <c r="G26" s="276">
        <v>432255</v>
      </c>
    </row>
    <row r="27" spans="1:7" s="10" customFormat="1" ht="16.5" customHeight="1">
      <c r="A27" s="546" t="s">
        <v>417</v>
      </c>
      <c r="B27" s="34"/>
      <c r="C27" s="3">
        <v>47</v>
      </c>
      <c r="D27" s="3">
        <v>578</v>
      </c>
      <c r="E27" s="3">
        <v>310</v>
      </c>
      <c r="F27" s="3">
        <v>3</v>
      </c>
      <c r="G27" s="276">
        <v>7</v>
      </c>
    </row>
    <row r="28" spans="1:7" s="10" customFormat="1" ht="16.5" customHeight="1">
      <c r="A28" s="546" t="s">
        <v>418</v>
      </c>
      <c r="B28" s="34"/>
      <c r="C28" s="3">
        <v>44187</v>
      </c>
      <c r="D28" s="3">
        <v>32053</v>
      </c>
      <c r="E28" s="3">
        <v>22567</v>
      </c>
      <c r="F28" s="3">
        <v>36434</v>
      </c>
      <c r="G28" s="276">
        <v>4785</v>
      </c>
    </row>
    <row r="29" spans="1:7" s="10" customFormat="1" ht="16.5" customHeight="1">
      <c r="A29" s="546" t="s">
        <v>419</v>
      </c>
      <c r="B29" s="34"/>
      <c r="C29" s="3">
        <v>168</v>
      </c>
      <c r="D29" s="3">
        <v>116</v>
      </c>
      <c r="E29" s="3">
        <v>0</v>
      </c>
      <c r="F29" s="3">
        <v>0</v>
      </c>
      <c r="G29" s="276">
        <v>850</v>
      </c>
    </row>
    <row r="30" spans="1:7" s="10" customFormat="1" ht="16.5" customHeight="1">
      <c r="A30" s="546" t="s">
        <v>211</v>
      </c>
      <c r="B30" s="34"/>
      <c r="C30" s="3">
        <v>3034</v>
      </c>
      <c r="D30" s="3">
        <v>260912</v>
      </c>
      <c r="E30" s="3">
        <v>6066</v>
      </c>
      <c r="F30" s="3">
        <v>8953</v>
      </c>
      <c r="G30" s="276">
        <v>56401</v>
      </c>
    </row>
    <row r="31" spans="1:7" s="10" customFormat="1" ht="16.5" customHeight="1">
      <c r="A31" s="546" t="s">
        <v>57</v>
      </c>
      <c r="B31" s="34"/>
      <c r="C31" s="3">
        <v>4088</v>
      </c>
      <c r="D31" s="3">
        <v>0</v>
      </c>
      <c r="E31" s="3">
        <v>2173</v>
      </c>
      <c r="F31" s="3">
        <v>0</v>
      </c>
      <c r="G31" s="276">
        <v>39</v>
      </c>
    </row>
    <row r="32" spans="1:8" s="10" customFormat="1" ht="30" customHeight="1">
      <c r="A32" s="8" t="s">
        <v>225</v>
      </c>
      <c r="B32" s="34" t="s">
        <v>224</v>
      </c>
      <c r="C32" s="3">
        <v>1612</v>
      </c>
      <c r="D32" s="3">
        <v>7189</v>
      </c>
      <c r="E32" s="3">
        <v>2849.627397260274</v>
      </c>
      <c r="F32" s="3">
        <v>1612.786301369863</v>
      </c>
      <c r="G32" s="276">
        <v>1354</v>
      </c>
      <c r="H32" s="238"/>
    </row>
    <row r="33" spans="1:8" s="10" customFormat="1" ht="30" customHeight="1">
      <c r="A33" s="18" t="s">
        <v>226</v>
      </c>
      <c r="B33" s="179" t="s">
        <v>224</v>
      </c>
      <c r="C33" s="6">
        <v>3567</v>
      </c>
      <c r="D33" s="6">
        <v>13185</v>
      </c>
      <c r="E33" s="6">
        <v>6118.317647058823</v>
      </c>
      <c r="F33" s="6">
        <v>3442.497076023392</v>
      </c>
      <c r="G33" s="47">
        <v>3252</v>
      </c>
      <c r="H33" s="239"/>
    </row>
    <row r="34" spans="1:7" s="10" customFormat="1" ht="17.25" customHeight="1">
      <c r="A34" s="8" t="s">
        <v>151</v>
      </c>
      <c r="B34" s="34" t="s">
        <v>218</v>
      </c>
      <c r="C34" s="3">
        <v>6</v>
      </c>
      <c r="D34" s="3">
        <v>15</v>
      </c>
      <c r="E34" s="3">
        <v>10</v>
      </c>
      <c r="F34" s="3">
        <v>11</v>
      </c>
      <c r="G34" s="276">
        <v>5</v>
      </c>
    </row>
    <row r="35" spans="1:7" s="10" customFormat="1" ht="17.25" customHeight="1">
      <c r="A35" s="177"/>
      <c r="B35" s="383" t="s">
        <v>426</v>
      </c>
      <c r="C35" s="381">
        <v>0</v>
      </c>
      <c r="D35" s="381">
        <v>4</v>
      </c>
      <c r="E35" s="381">
        <v>1</v>
      </c>
      <c r="F35" s="381">
        <v>2</v>
      </c>
      <c r="G35" s="382">
        <v>2</v>
      </c>
    </row>
    <row r="36" spans="1:7" s="10" customFormat="1" ht="16.5" customHeight="1">
      <c r="A36" s="546" t="s">
        <v>416</v>
      </c>
      <c r="B36" s="34"/>
      <c r="C36" s="3">
        <v>5</v>
      </c>
      <c r="D36" s="3">
        <v>10</v>
      </c>
      <c r="E36" s="3">
        <v>9</v>
      </c>
      <c r="F36" s="3">
        <v>9</v>
      </c>
      <c r="G36" s="276">
        <v>3</v>
      </c>
    </row>
    <row r="37" spans="1:7" s="10" customFormat="1" ht="16.5" customHeight="1">
      <c r="A37" s="177"/>
      <c r="B37" s="383" t="s">
        <v>426</v>
      </c>
      <c r="C37" s="381">
        <v>0</v>
      </c>
      <c r="D37" s="381">
        <v>1</v>
      </c>
      <c r="E37" s="381">
        <v>1</v>
      </c>
      <c r="F37" s="381">
        <v>0</v>
      </c>
      <c r="G37" s="382">
        <v>0</v>
      </c>
    </row>
    <row r="38" spans="1:7" s="10" customFormat="1" ht="16.5" customHeight="1">
      <c r="A38" s="546" t="s">
        <v>427</v>
      </c>
      <c r="B38" s="34"/>
      <c r="C38" s="3">
        <v>0</v>
      </c>
      <c r="D38" s="3">
        <v>0</v>
      </c>
      <c r="E38" s="3">
        <v>0</v>
      </c>
      <c r="F38" s="3">
        <v>0</v>
      </c>
      <c r="G38" s="276">
        <v>0</v>
      </c>
    </row>
    <row r="39" spans="1:7" s="10" customFormat="1" ht="16.5" customHeight="1">
      <c r="A39" s="546" t="s">
        <v>418</v>
      </c>
      <c r="B39" s="34"/>
      <c r="C39" s="3">
        <v>1</v>
      </c>
      <c r="D39" s="3">
        <v>0</v>
      </c>
      <c r="E39" s="3">
        <v>1</v>
      </c>
      <c r="F39" s="3">
        <v>1</v>
      </c>
      <c r="G39" s="276">
        <v>2</v>
      </c>
    </row>
    <row r="40" spans="1:7" s="10" customFormat="1" ht="16.5" customHeight="1">
      <c r="A40" s="177"/>
      <c r="B40" s="383" t="s">
        <v>426</v>
      </c>
      <c r="C40" s="381">
        <v>0</v>
      </c>
      <c r="D40" s="381">
        <v>0</v>
      </c>
      <c r="E40" s="381">
        <v>0</v>
      </c>
      <c r="F40" s="381">
        <v>1</v>
      </c>
      <c r="G40" s="382">
        <v>2</v>
      </c>
    </row>
    <row r="41" spans="1:7" s="10" customFormat="1" ht="16.5" customHeight="1">
      <c r="A41" s="546" t="s">
        <v>419</v>
      </c>
      <c r="B41" s="34"/>
      <c r="C41" s="3">
        <v>0</v>
      </c>
      <c r="D41" s="3">
        <v>0</v>
      </c>
      <c r="E41" s="3">
        <v>0</v>
      </c>
      <c r="F41" s="3">
        <v>0</v>
      </c>
      <c r="G41" s="276">
        <v>0</v>
      </c>
    </row>
    <row r="42" spans="1:7" s="10" customFormat="1" ht="16.5" customHeight="1">
      <c r="A42" s="546" t="s">
        <v>211</v>
      </c>
      <c r="B42" s="34"/>
      <c r="C42" s="3">
        <v>0</v>
      </c>
      <c r="D42" s="3">
        <v>5</v>
      </c>
      <c r="E42" s="3">
        <v>0</v>
      </c>
      <c r="F42" s="3">
        <v>1</v>
      </c>
      <c r="G42" s="276">
        <v>0</v>
      </c>
    </row>
    <row r="43" spans="1:7" s="10" customFormat="1" ht="16.5" customHeight="1">
      <c r="A43" s="177"/>
      <c r="B43" s="383" t="s">
        <v>426</v>
      </c>
      <c r="C43" s="381">
        <v>0</v>
      </c>
      <c r="D43" s="381">
        <v>3</v>
      </c>
      <c r="E43" s="381">
        <v>0</v>
      </c>
      <c r="F43" s="381">
        <v>1</v>
      </c>
      <c r="G43" s="382">
        <v>0</v>
      </c>
    </row>
    <row r="44" spans="1:7" s="10" customFormat="1" ht="30" customHeight="1">
      <c r="A44" s="8" t="s">
        <v>227</v>
      </c>
      <c r="B44" s="34" t="s">
        <v>218</v>
      </c>
      <c r="C44" s="3">
        <v>39</v>
      </c>
      <c r="D44" s="3">
        <v>26</v>
      </c>
      <c r="E44" s="3">
        <v>33</v>
      </c>
      <c r="F44" s="3">
        <v>31</v>
      </c>
      <c r="G44" s="276">
        <v>30</v>
      </c>
    </row>
    <row r="45" spans="1:7" s="10" customFormat="1" ht="16.5" customHeight="1">
      <c r="A45" s="546" t="s">
        <v>416</v>
      </c>
      <c r="B45" s="34"/>
      <c r="C45" s="3">
        <v>27</v>
      </c>
      <c r="D45" s="3">
        <v>22</v>
      </c>
      <c r="E45" s="3">
        <v>25</v>
      </c>
      <c r="F45" s="3">
        <v>19</v>
      </c>
      <c r="G45" s="276">
        <v>23</v>
      </c>
    </row>
    <row r="46" spans="1:7" s="10" customFormat="1" ht="16.5" customHeight="1">
      <c r="A46" s="546" t="s">
        <v>417</v>
      </c>
      <c r="B46" s="34"/>
      <c r="C46" s="3">
        <v>0</v>
      </c>
      <c r="D46" s="3">
        <v>0</v>
      </c>
      <c r="E46" s="3">
        <v>0</v>
      </c>
      <c r="F46" s="3">
        <v>0</v>
      </c>
      <c r="G46" s="276">
        <v>1</v>
      </c>
    </row>
    <row r="47" spans="1:7" s="10" customFormat="1" ht="16.5" customHeight="1">
      <c r="A47" s="546" t="s">
        <v>418</v>
      </c>
      <c r="B47" s="34"/>
      <c r="C47" s="3">
        <v>7</v>
      </c>
      <c r="D47" s="3">
        <v>2</v>
      </c>
      <c r="E47" s="3">
        <v>4</v>
      </c>
      <c r="F47" s="3">
        <v>3</v>
      </c>
      <c r="G47" s="276">
        <v>2</v>
      </c>
    </row>
    <row r="48" spans="1:7" s="10" customFormat="1" ht="16.5" customHeight="1">
      <c r="A48" s="546" t="s">
        <v>419</v>
      </c>
      <c r="B48" s="34"/>
      <c r="C48" s="3">
        <v>0</v>
      </c>
      <c r="D48" s="3">
        <v>0</v>
      </c>
      <c r="E48" s="3">
        <v>0</v>
      </c>
      <c r="F48" s="3">
        <v>1</v>
      </c>
      <c r="G48" s="276">
        <v>0</v>
      </c>
    </row>
    <row r="49" spans="1:7" s="10" customFormat="1" ht="16.5" customHeight="1">
      <c r="A49" s="547" t="s">
        <v>211</v>
      </c>
      <c r="B49" s="365"/>
      <c r="C49" s="6">
        <v>5</v>
      </c>
      <c r="D49" s="6">
        <v>2</v>
      </c>
      <c r="E49" s="6">
        <v>4</v>
      </c>
      <c r="F49" s="6">
        <v>8</v>
      </c>
      <c r="G49" s="47">
        <v>4</v>
      </c>
    </row>
    <row r="50" spans="1:7" s="12" customFormat="1" ht="17.25" customHeight="1">
      <c r="A50" s="25"/>
      <c r="B50" s="19"/>
      <c r="C50" s="19"/>
      <c r="D50" s="19"/>
      <c r="E50" s="19"/>
      <c r="F50" s="3"/>
      <c r="G50" s="178"/>
    </row>
    <row r="51" spans="1:7" s="10" customFormat="1" ht="17.25" customHeight="1">
      <c r="A51" s="25" t="s">
        <v>176</v>
      </c>
      <c r="B51" s="19"/>
      <c r="C51" s="181"/>
      <c r="D51" s="181"/>
      <c r="E51" s="181"/>
      <c r="F51" s="181"/>
      <c r="G51" s="182"/>
    </row>
    <row r="52" spans="3:7" s="10" customFormat="1" ht="13.5">
      <c r="C52" s="21"/>
      <c r="D52" s="21"/>
      <c r="E52" s="21"/>
      <c r="F52" s="21"/>
      <c r="G52" s="171"/>
    </row>
    <row r="53" spans="3:7" s="10" customFormat="1" ht="13.5">
      <c r="C53" s="14"/>
      <c r="D53" s="14"/>
      <c r="E53" s="14"/>
      <c r="F53" s="14"/>
      <c r="G53" s="171"/>
    </row>
    <row r="54" spans="3:7" s="10" customFormat="1" ht="13.5">
      <c r="C54" s="14"/>
      <c r="D54" s="14"/>
      <c r="E54" s="14"/>
      <c r="F54" s="14"/>
      <c r="G54" s="171"/>
    </row>
    <row r="55" spans="3:7" s="10" customFormat="1" ht="13.5">
      <c r="C55" s="14"/>
      <c r="D55" s="14"/>
      <c r="E55" s="14"/>
      <c r="F55" s="14"/>
      <c r="G55" s="171"/>
    </row>
    <row r="56" spans="3:7" s="10" customFormat="1" ht="13.5">
      <c r="C56" s="14"/>
      <c r="D56" s="14"/>
      <c r="E56" s="14"/>
      <c r="F56" s="14"/>
      <c r="G56" s="171"/>
    </row>
    <row r="57" spans="3:7" s="10" customFormat="1" ht="13.5">
      <c r="C57" s="14"/>
      <c r="D57" s="14"/>
      <c r="E57" s="14"/>
      <c r="F57" s="14"/>
      <c r="G57" s="171"/>
    </row>
    <row r="58" spans="3:7" s="10" customFormat="1" ht="13.5">
      <c r="C58" s="14"/>
      <c r="D58" s="14"/>
      <c r="E58" s="14"/>
      <c r="F58" s="14"/>
      <c r="G58" s="171"/>
    </row>
    <row r="59" spans="3:7" s="10" customFormat="1" ht="13.5">
      <c r="C59" s="14"/>
      <c r="D59" s="14"/>
      <c r="E59" s="14"/>
      <c r="F59" s="14"/>
      <c r="G59" s="171"/>
    </row>
    <row r="60" spans="3:7" s="10" customFormat="1" ht="13.5">
      <c r="C60" s="14"/>
      <c r="D60" s="14"/>
      <c r="E60" s="14"/>
      <c r="F60" s="14"/>
      <c r="G60" s="171"/>
    </row>
    <row r="61" spans="3:7" s="10" customFormat="1" ht="13.5">
      <c r="C61" s="14"/>
      <c r="D61" s="14"/>
      <c r="E61" s="14"/>
      <c r="F61" s="14"/>
      <c r="G61" s="171"/>
    </row>
    <row r="62" spans="3:7" s="10" customFormat="1" ht="13.5">
      <c r="C62" s="14"/>
      <c r="D62" s="14"/>
      <c r="E62" s="14"/>
      <c r="F62" s="14"/>
      <c r="G62" s="171"/>
    </row>
    <row r="63" spans="3:7" s="10" customFormat="1" ht="13.5">
      <c r="C63" s="14"/>
      <c r="D63" s="14"/>
      <c r="E63" s="14"/>
      <c r="F63" s="14"/>
      <c r="G63" s="171"/>
    </row>
    <row r="64" spans="3:7" s="10" customFormat="1" ht="13.5">
      <c r="C64" s="14"/>
      <c r="D64" s="14"/>
      <c r="E64" s="14"/>
      <c r="F64" s="14"/>
      <c r="G64" s="171"/>
    </row>
    <row r="65" spans="3:7" s="10" customFormat="1" ht="13.5">
      <c r="C65" s="14"/>
      <c r="D65" s="14"/>
      <c r="E65" s="14"/>
      <c r="F65" s="14"/>
      <c r="G65" s="171"/>
    </row>
    <row r="66" spans="3:7" s="10" customFormat="1" ht="13.5">
      <c r="C66" s="14"/>
      <c r="D66" s="14"/>
      <c r="E66" s="14"/>
      <c r="F66" s="14"/>
      <c r="G66" s="171"/>
    </row>
    <row r="67" spans="3:7" s="10" customFormat="1" ht="13.5">
      <c r="C67" s="14"/>
      <c r="D67" s="14"/>
      <c r="E67" s="14"/>
      <c r="F67" s="14"/>
      <c r="G67" s="171"/>
    </row>
    <row r="68" spans="3:7" s="10" customFormat="1" ht="13.5">
      <c r="C68" s="14"/>
      <c r="D68" s="14"/>
      <c r="E68" s="14"/>
      <c r="F68" s="14"/>
      <c r="G68" s="171"/>
    </row>
    <row r="69" spans="3:7" s="10" customFormat="1" ht="13.5">
      <c r="C69" s="14"/>
      <c r="D69" s="14"/>
      <c r="E69" s="14"/>
      <c r="F69" s="14"/>
      <c r="G69" s="171"/>
    </row>
    <row r="70" spans="3:7" s="10" customFormat="1" ht="13.5">
      <c r="C70" s="14"/>
      <c r="D70" s="14"/>
      <c r="E70" s="14"/>
      <c r="F70" s="14"/>
      <c r="G70" s="171"/>
    </row>
    <row r="71" spans="3:7" s="10" customFormat="1" ht="13.5">
      <c r="C71" s="14"/>
      <c r="D71" s="14"/>
      <c r="E71" s="14"/>
      <c r="F71" s="14"/>
      <c r="G71" s="171"/>
    </row>
    <row r="72" spans="3:7" s="10" customFormat="1" ht="13.5">
      <c r="C72" s="14"/>
      <c r="D72" s="14"/>
      <c r="E72" s="14"/>
      <c r="F72" s="14"/>
      <c r="G72" s="171"/>
    </row>
    <row r="73" spans="3:7" s="10" customFormat="1" ht="13.5">
      <c r="C73" s="14"/>
      <c r="D73" s="14"/>
      <c r="E73" s="14"/>
      <c r="F73" s="14"/>
      <c r="G73" s="171"/>
    </row>
    <row r="74" spans="3:7" s="10" customFormat="1" ht="13.5">
      <c r="C74" s="14"/>
      <c r="D74" s="14"/>
      <c r="E74" s="14"/>
      <c r="F74" s="14"/>
      <c r="G74" s="171"/>
    </row>
    <row r="75" spans="3:7" s="10" customFormat="1" ht="13.5">
      <c r="C75" s="14"/>
      <c r="D75" s="14"/>
      <c r="E75" s="14"/>
      <c r="F75" s="14"/>
      <c r="G75" s="171"/>
    </row>
    <row r="76" spans="3:7" s="10" customFormat="1" ht="13.5">
      <c r="C76" s="14"/>
      <c r="D76" s="14"/>
      <c r="E76" s="14"/>
      <c r="F76" s="14"/>
      <c r="G76" s="171"/>
    </row>
    <row r="77" spans="3:7" s="10" customFormat="1" ht="13.5">
      <c r="C77" s="14"/>
      <c r="D77" s="14"/>
      <c r="E77" s="14"/>
      <c r="F77" s="14"/>
      <c r="G77" s="171"/>
    </row>
    <row r="78" spans="3:7" s="10" customFormat="1" ht="13.5">
      <c r="C78" s="14"/>
      <c r="D78" s="14"/>
      <c r="E78" s="14"/>
      <c r="F78" s="14"/>
      <c r="G78" s="171"/>
    </row>
    <row r="79" spans="3:7" s="10" customFormat="1" ht="13.5">
      <c r="C79" s="14"/>
      <c r="D79" s="14"/>
      <c r="E79" s="14"/>
      <c r="F79" s="14"/>
      <c r="G79" s="171"/>
    </row>
    <row r="80" spans="3:7" s="10" customFormat="1" ht="13.5">
      <c r="C80" s="14"/>
      <c r="D80" s="14"/>
      <c r="E80" s="14"/>
      <c r="F80" s="14"/>
      <c r="G80" s="171"/>
    </row>
    <row r="81" spans="3:7" s="10" customFormat="1" ht="13.5">
      <c r="C81" s="14"/>
      <c r="D81" s="14"/>
      <c r="E81" s="14"/>
      <c r="F81" s="14"/>
      <c r="G81" s="171"/>
    </row>
    <row r="82" spans="3:7" s="10" customFormat="1" ht="13.5">
      <c r="C82" s="14"/>
      <c r="D82" s="14"/>
      <c r="E82" s="14"/>
      <c r="F82" s="14"/>
      <c r="G82" s="171"/>
    </row>
    <row r="83" spans="3:7" s="10" customFormat="1" ht="13.5">
      <c r="C83" s="14"/>
      <c r="D83" s="14"/>
      <c r="E83" s="14"/>
      <c r="F83" s="14"/>
      <c r="G83" s="171"/>
    </row>
    <row r="84" spans="3:7" s="10" customFormat="1" ht="13.5">
      <c r="C84" s="14"/>
      <c r="D84" s="14"/>
      <c r="E84" s="14"/>
      <c r="F84" s="14"/>
      <c r="G84" s="171"/>
    </row>
    <row r="85" spans="3:7" s="10" customFormat="1" ht="13.5">
      <c r="C85" s="14"/>
      <c r="D85" s="14"/>
      <c r="E85" s="14"/>
      <c r="F85" s="14"/>
      <c r="G85" s="171"/>
    </row>
    <row r="86" spans="3:7" s="10" customFormat="1" ht="13.5">
      <c r="C86" s="14"/>
      <c r="D86" s="14"/>
      <c r="E86" s="14"/>
      <c r="F86" s="14"/>
      <c r="G86" s="171"/>
    </row>
    <row r="87" spans="3:7" s="10" customFormat="1" ht="13.5">
      <c r="C87" s="14"/>
      <c r="D87" s="14"/>
      <c r="E87" s="14"/>
      <c r="F87" s="14"/>
      <c r="G87" s="171"/>
    </row>
    <row r="88" spans="3:7" s="10" customFormat="1" ht="13.5">
      <c r="C88" s="14"/>
      <c r="D88" s="14"/>
      <c r="E88" s="14"/>
      <c r="F88" s="14"/>
      <c r="G88" s="171"/>
    </row>
    <row r="89" spans="3:7" s="10" customFormat="1" ht="13.5">
      <c r="C89" s="14"/>
      <c r="D89" s="14"/>
      <c r="E89" s="14"/>
      <c r="F89" s="14"/>
      <c r="G89" s="171"/>
    </row>
    <row r="90" spans="3:7" s="10" customFormat="1" ht="13.5">
      <c r="C90" s="14"/>
      <c r="D90" s="14"/>
      <c r="E90" s="14"/>
      <c r="F90" s="14"/>
      <c r="G90" s="171"/>
    </row>
    <row r="91" spans="3:7" s="10" customFormat="1" ht="13.5">
      <c r="C91" s="14"/>
      <c r="D91" s="14"/>
      <c r="E91" s="14"/>
      <c r="F91" s="14"/>
      <c r="G91" s="171"/>
    </row>
    <row r="92" spans="3:7" s="10" customFormat="1" ht="13.5">
      <c r="C92" s="14"/>
      <c r="D92" s="14"/>
      <c r="E92" s="14"/>
      <c r="F92" s="14"/>
      <c r="G92" s="171"/>
    </row>
    <row r="93" spans="3:7" s="10" customFormat="1" ht="13.5">
      <c r="C93" s="14"/>
      <c r="D93" s="14"/>
      <c r="E93" s="14"/>
      <c r="F93" s="14"/>
      <c r="G93" s="171"/>
    </row>
    <row r="94" spans="3:7" s="10" customFormat="1" ht="13.5">
      <c r="C94" s="14"/>
      <c r="D94" s="14"/>
      <c r="E94" s="14"/>
      <c r="F94" s="14"/>
      <c r="G94" s="171"/>
    </row>
    <row r="95" spans="3:7" s="10" customFormat="1" ht="13.5">
      <c r="C95" s="14"/>
      <c r="D95" s="14"/>
      <c r="E95" s="14"/>
      <c r="F95" s="14"/>
      <c r="G95" s="171"/>
    </row>
    <row r="96" spans="3:7" s="10" customFormat="1" ht="13.5">
      <c r="C96" s="14"/>
      <c r="D96" s="14"/>
      <c r="E96" s="14"/>
      <c r="F96" s="14"/>
      <c r="G96" s="171"/>
    </row>
    <row r="97" spans="3:7" s="10" customFormat="1" ht="13.5">
      <c r="C97" s="14"/>
      <c r="D97" s="14"/>
      <c r="E97" s="14"/>
      <c r="F97" s="14"/>
      <c r="G97" s="171"/>
    </row>
    <row r="98" spans="3:7" s="10" customFormat="1" ht="13.5">
      <c r="C98" s="14"/>
      <c r="D98" s="14"/>
      <c r="E98" s="14"/>
      <c r="F98" s="14"/>
      <c r="G98" s="171"/>
    </row>
    <row r="99" spans="3:7" s="10" customFormat="1" ht="13.5">
      <c r="C99" s="14"/>
      <c r="D99" s="14"/>
      <c r="E99" s="14"/>
      <c r="F99" s="14"/>
      <c r="G99" s="171"/>
    </row>
    <row r="100" spans="3:7" s="10" customFormat="1" ht="13.5">
      <c r="C100" s="14"/>
      <c r="D100" s="14"/>
      <c r="E100" s="14"/>
      <c r="F100" s="14"/>
      <c r="G100" s="171"/>
    </row>
    <row r="101" spans="3:7" s="10" customFormat="1" ht="13.5">
      <c r="C101" s="14"/>
      <c r="D101" s="14"/>
      <c r="E101" s="14"/>
      <c r="F101" s="14"/>
      <c r="G101" s="171"/>
    </row>
    <row r="102" spans="3:7" s="10" customFormat="1" ht="13.5">
      <c r="C102" s="14"/>
      <c r="D102" s="14"/>
      <c r="E102" s="14"/>
      <c r="F102" s="14"/>
      <c r="G102" s="171"/>
    </row>
    <row r="103" spans="3:7" s="10" customFormat="1" ht="13.5">
      <c r="C103" s="14"/>
      <c r="D103" s="14"/>
      <c r="E103" s="14"/>
      <c r="F103" s="14"/>
      <c r="G103" s="171"/>
    </row>
    <row r="104" spans="3:7" s="10" customFormat="1" ht="13.5">
      <c r="C104" s="14"/>
      <c r="D104" s="14"/>
      <c r="E104" s="14"/>
      <c r="F104" s="14"/>
      <c r="G104" s="171"/>
    </row>
    <row r="105" spans="3:7" s="10" customFormat="1" ht="13.5">
      <c r="C105" s="14"/>
      <c r="D105" s="14"/>
      <c r="E105" s="14"/>
      <c r="F105" s="14"/>
      <c r="G105" s="171"/>
    </row>
    <row r="106" spans="3:7" s="10" customFormat="1" ht="13.5">
      <c r="C106" s="14"/>
      <c r="D106" s="14"/>
      <c r="E106" s="14"/>
      <c r="F106" s="14"/>
      <c r="G106" s="171"/>
    </row>
    <row r="107" spans="3:7" s="10" customFormat="1" ht="13.5">
      <c r="C107" s="14"/>
      <c r="D107" s="14"/>
      <c r="E107" s="14"/>
      <c r="F107" s="14"/>
      <c r="G107" s="171"/>
    </row>
    <row r="108" spans="3:7" s="10" customFormat="1" ht="13.5">
      <c r="C108" s="14"/>
      <c r="D108" s="14"/>
      <c r="E108" s="14"/>
      <c r="F108" s="14"/>
      <c r="G108" s="171"/>
    </row>
    <row r="109" spans="3:7" s="10" customFormat="1" ht="13.5">
      <c r="C109" s="14"/>
      <c r="D109" s="14"/>
      <c r="E109" s="14"/>
      <c r="F109" s="14"/>
      <c r="G109" s="171"/>
    </row>
    <row r="110" spans="3:7" s="10" customFormat="1" ht="13.5">
      <c r="C110" s="14"/>
      <c r="D110" s="14"/>
      <c r="E110" s="14"/>
      <c r="F110" s="14"/>
      <c r="G110" s="171"/>
    </row>
    <row r="111" spans="3:7" s="10" customFormat="1" ht="13.5">
      <c r="C111" s="14"/>
      <c r="D111" s="14"/>
      <c r="E111" s="14"/>
      <c r="F111" s="14"/>
      <c r="G111" s="171"/>
    </row>
    <row r="112" spans="3:7" s="10" customFormat="1" ht="13.5">
      <c r="C112" s="14"/>
      <c r="D112" s="14"/>
      <c r="E112" s="14"/>
      <c r="F112" s="14"/>
      <c r="G112" s="171"/>
    </row>
    <row r="113" spans="3:7" s="10" customFormat="1" ht="13.5">
      <c r="C113" s="14"/>
      <c r="D113" s="14"/>
      <c r="E113" s="14"/>
      <c r="F113" s="14"/>
      <c r="G113" s="171"/>
    </row>
    <row r="114" spans="3:7" s="10" customFormat="1" ht="13.5">
      <c r="C114" s="14"/>
      <c r="D114" s="14"/>
      <c r="E114" s="14"/>
      <c r="F114" s="14"/>
      <c r="G114" s="171"/>
    </row>
    <row r="115" spans="3:7" s="10" customFormat="1" ht="13.5">
      <c r="C115" s="14"/>
      <c r="D115" s="14"/>
      <c r="E115" s="14"/>
      <c r="F115" s="14"/>
      <c r="G115" s="171"/>
    </row>
    <row r="116" spans="3:7" s="10" customFormat="1" ht="13.5">
      <c r="C116" s="14"/>
      <c r="D116" s="14"/>
      <c r="E116" s="14"/>
      <c r="F116" s="14"/>
      <c r="G116" s="171"/>
    </row>
    <row r="117" spans="3:7" s="10" customFormat="1" ht="13.5">
      <c r="C117" s="14"/>
      <c r="D117" s="14"/>
      <c r="E117" s="14"/>
      <c r="F117" s="14"/>
      <c r="G117" s="171"/>
    </row>
    <row r="118" spans="3:7" s="10" customFormat="1" ht="13.5">
      <c r="C118" s="14"/>
      <c r="D118" s="14"/>
      <c r="E118" s="14"/>
      <c r="F118" s="14"/>
      <c r="G118" s="171"/>
    </row>
    <row r="119" spans="3:7" s="10" customFormat="1" ht="13.5">
      <c r="C119" s="14"/>
      <c r="D119" s="14"/>
      <c r="E119" s="14"/>
      <c r="F119" s="14"/>
      <c r="G119" s="171"/>
    </row>
    <row r="120" spans="3:7" s="10" customFormat="1" ht="13.5">
      <c r="C120" s="14"/>
      <c r="D120" s="14"/>
      <c r="E120" s="14"/>
      <c r="F120" s="14"/>
      <c r="G120" s="171"/>
    </row>
    <row r="121" spans="3:7" s="10" customFormat="1" ht="13.5">
      <c r="C121" s="14"/>
      <c r="D121" s="14"/>
      <c r="E121" s="14"/>
      <c r="F121" s="14"/>
      <c r="G121" s="171"/>
    </row>
    <row r="122" spans="3:7" s="10" customFormat="1" ht="13.5">
      <c r="C122" s="14"/>
      <c r="D122" s="14"/>
      <c r="E122" s="14"/>
      <c r="F122" s="14"/>
      <c r="G122" s="171"/>
    </row>
    <row r="123" spans="3:7" s="10" customFormat="1" ht="13.5">
      <c r="C123" s="14"/>
      <c r="D123" s="14"/>
      <c r="E123" s="14"/>
      <c r="F123" s="14"/>
      <c r="G123" s="171"/>
    </row>
    <row r="124" spans="3:7" s="10" customFormat="1" ht="13.5">
      <c r="C124" s="14"/>
      <c r="D124" s="14"/>
      <c r="E124" s="14"/>
      <c r="F124" s="14"/>
      <c r="G124" s="171"/>
    </row>
  </sheetData>
  <sheetProtection/>
  <hyperlinks>
    <hyperlink ref="A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Col="1"/>
  <cols>
    <col min="1" max="1" width="1.875" style="139" customWidth="1"/>
    <col min="2" max="2" width="15.75390625" style="170" customWidth="1"/>
    <col min="3" max="6" width="6.75390625" style="138" customWidth="1" outlineLevel="1"/>
    <col min="7" max="8" width="7.25390625" style="138" customWidth="1" outlineLevel="1"/>
    <col min="9" max="13" width="6.875" style="138" customWidth="1" outlineLevel="1"/>
    <col min="14" max="17" width="6.25390625" style="138" customWidth="1"/>
    <col min="18" max="21" width="6.75390625" style="138" customWidth="1"/>
    <col min="22" max="23" width="8.50390625" style="138" customWidth="1"/>
    <col min="24" max="24" width="6.75390625" style="138" customWidth="1"/>
    <col min="25" max="16384" width="9.00390625" style="139" customWidth="1"/>
  </cols>
  <sheetData>
    <row r="1" spans="1:3" ht="13.5">
      <c r="A1" s="314" t="s">
        <v>21</v>
      </c>
      <c r="B1" s="314"/>
      <c r="C1" s="314"/>
    </row>
    <row r="2" spans="1:24" ht="13.5">
      <c r="A2" s="369" t="s">
        <v>22</v>
      </c>
      <c r="B2" s="369"/>
      <c r="C2" s="369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4" ht="17.25">
      <c r="A3" s="367" t="s">
        <v>177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</row>
    <row r="4" spans="1:24" s="140" customFormat="1" ht="17.25" customHeight="1">
      <c r="A4" s="428" t="s">
        <v>368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</row>
    <row r="5" spans="1:24" s="140" customFormat="1" ht="17.25" customHeight="1">
      <c r="A5" s="266"/>
      <c r="B5" s="141"/>
      <c r="C5" s="266"/>
      <c r="D5" s="266"/>
      <c r="E5" s="266"/>
      <c r="F5" s="266"/>
      <c r="G5" s="266"/>
      <c r="H5" s="266"/>
      <c r="I5" s="266"/>
      <c r="J5" s="266"/>
      <c r="K5" s="266"/>
      <c r="M5" s="270" t="s">
        <v>314</v>
      </c>
      <c r="N5" s="265" t="s">
        <v>315</v>
      </c>
      <c r="O5" s="266"/>
      <c r="P5" s="266"/>
      <c r="Q5" s="266"/>
      <c r="R5" s="266"/>
      <c r="S5" s="266"/>
      <c r="T5" s="266"/>
      <c r="U5" s="266"/>
      <c r="V5" s="266"/>
      <c r="W5" s="266"/>
      <c r="X5" s="266"/>
    </row>
    <row r="6" spans="1:24" s="140" customFormat="1" ht="6" customHeight="1" thickBot="1">
      <c r="A6" s="142"/>
      <c r="B6" s="143"/>
      <c r="C6" s="142"/>
      <c r="D6" s="142"/>
      <c r="E6" s="142"/>
      <c r="F6" s="142"/>
      <c r="G6" s="142"/>
      <c r="H6" s="142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142"/>
      <c r="X6" s="142"/>
    </row>
    <row r="7" spans="1:25" s="145" customFormat="1" ht="15" customHeight="1" thickTop="1">
      <c r="A7" s="411"/>
      <c r="B7" s="412"/>
      <c r="C7" s="390" t="s">
        <v>178</v>
      </c>
      <c r="D7" s="392"/>
      <c r="E7" s="390" t="s">
        <v>179</v>
      </c>
      <c r="F7" s="392"/>
      <c r="G7" s="390" t="s">
        <v>180</v>
      </c>
      <c r="H7" s="392"/>
      <c r="I7" s="390" t="s">
        <v>181</v>
      </c>
      <c r="J7" s="391"/>
      <c r="K7" s="391"/>
      <c r="L7" s="391"/>
      <c r="M7" s="391"/>
      <c r="N7" s="391" t="s">
        <v>181</v>
      </c>
      <c r="O7" s="391"/>
      <c r="P7" s="391"/>
      <c r="Q7" s="391"/>
      <c r="R7" s="391"/>
      <c r="S7" s="391"/>
      <c r="T7" s="391"/>
      <c r="U7" s="392"/>
      <c r="V7" s="394"/>
      <c r="W7" s="396"/>
      <c r="X7" s="398"/>
      <c r="Y7" s="144"/>
    </row>
    <row r="8" spans="1:25" s="145" customFormat="1" ht="15" customHeight="1">
      <c r="A8" s="413"/>
      <c r="B8" s="414"/>
      <c r="C8" s="384"/>
      <c r="D8" s="384"/>
      <c r="E8" s="384"/>
      <c r="F8" s="384"/>
      <c r="G8" s="384"/>
      <c r="H8" s="386"/>
      <c r="I8" s="388" t="s">
        <v>182</v>
      </c>
      <c r="J8" s="389"/>
      <c r="K8" s="389"/>
      <c r="L8" s="389"/>
      <c r="M8" s="389"/>
      <c r="N8" s="389" t="s">
        <v>182</v>
      </c>
      <c r="O8" s="389"/>
      <c r="P8" s="389"/>
      <c r="Q8" s="389"/>
      <c r="R8" s="393"/>
      <c r="S8" s="388" t="s">
        <v>183</v>
      </c>
      <c r="T8" s="389"/>
      <c r="U8" s="393"/>
      <c r="V8" s="395"/>
      <c r="W8" s="397"/>
      <c r="X8" s="399"/>
      <c r="Y8" s="144"/>
    </row>
    <row r="9" spans="1:25" s="145" customFormat="1" ht="82.5" customHeight="1">
      <c r="A9" s="415"/>
      <c r="B9" s="416"/>
      <c r="C9" s="385" t="s">
        <v>374</v>
      </c>
      <c r="D9" s="385" t="s">
        <v>375</v>
      </c>
      <c r="E9" s="385" t="s">
        <v>376</v>
      </c>
      <c r="F9" s="385" t="s">
        <v>377</v>
      </c>
      <c r="G9" s="385" t="s">
        <v>378</v>
      </c>
      <c r="H9" s="387" t="s">
        <v>379</v>
      </c>
      <c r="I9" s="146" t="s">
        <v>184</v>
      </c>
      <c r="J9" s="146" t="s">
        <v>185</v>
      </c>
      <c r="K9" s="146" t="s">
        <v>186</v>
      </c>
      <c r="L9" s="146" t="s">
        <v>187</v>
      </c>
      <c r="M9" s="147" t="s">
        <v>188</v>
      </c>
      <c r="N9" s="148" t="s">
        <v>189</v>
      </c>
      <c r="O9" s="149" t="s">
        <v>190</v>
      </c>
      <c r="P9" s="149" t="s">
        <v>191</v>
      </c>
      <c r="Q9" s="146" t="s">
        <v>192</v>
      </c>
      <c r="R9" s="146" t="s">
        <v>193</v>
      </c>
      <c r="S9" s="146" t="s">
        <v>184</v>
      </c>
      <c r="T9" s="146" t="s">
        <v>194</v>
      </c>
      <c r="U9" s="146" t="s">
        <v>195</v>
      </c>
      <c r="V9" s="401" t="s">
        <v>382</v>
      </c>
      <c r="W9" s="385" t="s">
        <v>380</v>
      </c>
      <c r="X9" s="400" t="s">
        <v>381</v>
      </c>
      <c r="Y9" s="144"/>
    </row>
    <row r="10" spans="1:24" s="153" customFormat="1" ht="13.5" customHeight="1">
      <c r="A10" s="417" t="s">
        <v>428</v>
      </c>
      <c r="B10" s="418"/>
      <c r="C10" s="150">
        <v>19</v>
      </c>
      <c r="D10" s="151">
        <v>28</v>
      </c>
      <c r="E10" s="151">
        <v>18</v>
      </c>
      <c r="F10" s="151">
        <v>238</v>
      </c>
      <c r="G10" s="151">
        <v>1246</v>
      </c>
      <c r="H10" s="151">
        <v>5814</v>
      </c>
      <c r="I10" s="152">
        <v>54</v>
      </c>
      <c r="J10" s="151">
        <v>23</v>
      </c>
      <c r="K10" s="151">
        <v>12</v>
      </c>
      <c r="L10" s="151">
        <v>2</v>
      </c>
      <c r="M10" s="151">
        <v>17</v>
      </c>
      <c r="N10" s="151">
        <v>15</v>
      </c>
      <c r="O10" s="151">
        <v>56</v>
      </c>
      <c r="P10" s="151">
        <v>20</v>
      </c>
      <c r="Q10" s="151">
        <v>29</v>
      </c>
      <c r="R10" s="151">
        <v>102</v>
      </c>
      <c r="S10" s="151">
        <v>136</v>
      </c>
      <c r="T10" s="151">
        <v>208</v>
      </c>
      <c r="U10" s="151">
        <v>97</v>
      </c>
      <c r="V10" s="151">
        <v>18651</v>
      </c>
      <c r="W10" s="151">
        <v>5605</v>
      </c>
      <c r="X10" s="151">
        <v>1003</v>
      </c>
    </row>
    <row r="11" spans="1:24" s="153" customFormat="1" ht="13.5" customHeight="1">
      <c r="A11" s="419" t="s">
        <v>429</v>
      </c>
      <c r="B11" s="420"/>
      <c r="C11" s="150">
        <v>19</v>
      </c>
      <c r="D11" s="151">
        <v>27</v>
      </c>
      <c r="E11" s="151">
        <v>18</v>
      </c>
      <c r="F11" s="151">
        <v>238</v>
      </c>
      <c r="G11" s="151">
        <v>1245</v>
      </c>
      <c r="H11" s="151">
        <v>5874</v>
      </c>
      <c r="I11" s="151">
        <v>52</v>
      </c>
      <c r="J11" s="151">
        <v>23</v>
      </c>
      <c r="K11" s="151">
        <v>12</v>
      </c>
      <c r="L11" s="151">
        <v>2</v>
      </c>
      <c r="M11" s="151">
        <v>15</v>
      </c>
      <c r="N11" s="151">
        <v>15</v>
      </c>
      <c r="O11" s="151">
        <v>56</v>
      </c>
      <c r="P11" s="151">
        <v>20</v>
      </c>
      <c r="Q11" s="151">
        <v>27</v>
      </c>
      <c r="R11" s="151">
        <v>101</v>
      </c>
      <c r="S11" s="151">
        <v>135</v>
      </c>
      <c r="T11" s="151">
        <v>201</v>
      </c>
      <c r="U11" s="151">
        <v>98</v>
      </c>
      <c r="V11" s="151">
        <v>18765</v>
      </c>
      <c r="W11" s="151">
        <v>5643</v>
      </c>
      <c r="X11" s="151">
        <v>1158</v>
      </c>
    </row>
    <row r="12" spans="1:24" s="156" customFormat="1" ht="13.5" customHeight="1">
      <c r="A12" s="421" t="s">
        <v>430</v>
      </c>
      <c r="B12" s="422"/>
      <c r="C12" s="154">
        <v>19</v>
      </c>
      <c r="D12" s="155">
        <v>26</v>
      </c>
      <c r="E12" s="155">
        <v>18</v>
      </c>
      <c r="F12" s="155">
        <v>237</v>
      </c>
      <c r="G12" s="155">
        <v>1252</v>
      </c>
      <c r="H12" s="155">
        <v>5858</v>
      </c>
      <c r="I12" s="155">
        <v>51</v>
      </c>
      <c r="J12" s="155">
        <v>23</v>
      </c>
      <c r="K12" s="155">
        <v>10</v>
      </c>
      <c r="L12" s="155">
        <v>2</v>
      </c>
      <c r="M12" s="155">
        <v>15</v>
      </c>
      <c r="N12" s="155">
        <v>15</v>
      </c>
      <c r="O12" s="155">
        <v>57</v>
      </c>
      <c r="P12" s="155">
        <v>20</v>
      </c>
      <c r="Q12" s="155">
        <v>29</v>
      </c>
      <c r="R12" s="155">
        <v>106</v>
      </c>
      <c r="S12" s="155">
        <v>136</v>
      </c>
      <c r="T12" s="155">
        <v>199</v>
      </c>
      <c r="U12" s="155">
        <v>98</v>
      </c>
      <c r="V12" s="155">
        <v>18897</v>
      </c>
      <c r="W12" s="155">
        <v>5649</v>
      </c>
      <c r="X12" s="155">
        <v>1156</v>
      </c>
    </row>
    <row r="13" spans="1:24" s="156" customFormat="1" ht="13.5" customHeight="1">
      <c r="A13" s="157"/>
      <c r="B13" s="158"/>
      <c r="C13" s="154"/>
      <c r="D13" s="155"/>
      <c r="E13" s="155"/>
      <c r="F13" s="155"/>
      <c r="G13" s="155"/>
      <c r="H13" s="151"/>
      <c r="I13" s="151"/>
      <c r="J13" s="151"/>
      <c r="K13" s="151"/>
      <c r="L13" s="151"/>
      <c r="M13" s="155"/>
      <c r="N13" s="155"/>
      <c r="O13" s="155"/>
      <c r="P13" s="155"/>
      <c r="Q13" s="151"/>
      <c r="R13" s="151"/>
      <c r="S13" s="151"/>
      <c r="T13" s="151"/>
      <c r="U13" s="151"/>
      <c r="V13" s="151"/>
      <c r="W13" s="155"/>
      <c r="X13" s="155"/>
    </row>
    <row r="14" spans="1:24" s="159" customFormat="1" ht="13.5" customHeight="1">
      <c r="A14" s="423" t="s">
        <v>196</v>
      </c>
      <c r="B14" s="424"/>
      <c r="C14" s="150">
        <v>6</v>
      </c>
      <c r="D14" s="151">
        <v>14</v>
      </c>
      <c r="E14" s="151">
        <v>3</v>
      </c>
      <c r="F14" s="151">
        <v>76</v>
      </c>
      <c r="G14" s="151">
        <v>462</v>
      </c>
      <c r="H14" s="151">
        <v>1723</v>
      </c>
      <c r="I14" s="151">
        <v>24</v>
      </c>
      <c r="J14" s="151">
        <v>4</v>
      </c>
      <c r="K14" s="151">
        <v>4</v>
      </c>
      <c r="L14" s="151">
        <v>1</v>
      </c>
      <c r="M14" s="151">
        <v>4</v>
      </c>
      <c r="N14" s="151">
        <v>4</v>
      </c>
      <c r="O14" s="151">
        <v>18</v>
      </c>
      <c r="P14" s="151">
        <v>7</v>
      </c>
      <c r="Q14" s="151">
        <v>7</v>
      </c>
      <c r="R14" s="151">
        <v>31</v>
      </c>
      <c r="S14" s="151">
        <v>13</v>
      </c>
      <c r="T14" s="151">
        <v>84</v>
      </c>
      <c r="U14" s="151">
        <v>41</v>
      </c>
      <c r="V14" s="151">
        <v>10513</v>
      </c>
      <c r="W14" s="151">
        <v>1410</v>
      </c>
      <c r="X14" s="151">
        <v>283</v>
      </c>
    </row>
    <row r="15" spans="1:24" s="159" customFormat="1" ht="13.5" customHeight="1">
      <c r="A15" s="160"/>
      <c r="B15" s="425" t="s">
        <v>197</v>
      </c>
      <c r="C15" s="150">
        <v>4</v>
      </c>
      <c r="D15" s="151">
        <v>13</v>
      </c>
      <c r="E15" s="151">
        <v>1</v>
      </c>
      <c r="F15" s="151">
        <v>54</v>
      </c>
      <c r="G15" s="151">
        <v>371</v>
      </c>
      <c r="H15" s="151">
        <v>992</v>
      </c>
      <c r="I15" s="151">
        <v>17</v>
      </c>
      <c r="J15" s="151">
        <v>3</v>
      </c>
      <c r="K15" s="151">
        <v>3</v>
      </c>
      <c r="L15" s="151">
        <v>1</v>
      </c>
      <c r="M15" s="151">
        <v>3</v>
      </c>
      <c r="N15" s="151">
        <v>2</v>
      </c>
      <c r="O15" s="151">
        <v>11</v>
      </c>
      <c r="P15" s="151">
        <v>5</v>
      </c>
      <c r="Q15" s="151">
        <v>7</v>
      </c>
      <c r="R15" s="151">
        <v>22</v>
      </c>
      <c r="S15" s="151">
        <v>1</v>
      </c>
      <c r="T15" s="151">
        <v>52</v>
      </c>
      <c r="U15" s="151">
        <v>41</v>
      </c>
      <c r="V15" s="151">
        <v>9592</v>
      </c>
      <c r="W15" s="151">
        <v>857</v>
      </c>
      <c r="X15" s="151">
        <v>186</v>
      </c>
    </row>
    <row r="16" spans="1:24" s="159" customFormat="1" ht="13.5" customHeight="1">
      <c r="A16" s="160"/>
      <c r="B16" s="425" t="s">
        <v>198</v>
      </c>
      <c r="C16" s="150">
        <v>1</v>
      </c>
      <c r="D16" s="151">
        <v>1</v>
      </c>
      <c r="E16" s="151">
        <v>1</v>
      </c>
      <c r="F16" s="151">
        <v>10</v>
      </c>
      <c r="G16" s="151">
        <v>55</v>
      </c>
      <c r="H16" s="151">
        <v>440</v>
      </c>
      <c r="I16" s="151">
        <v>4</v>
      </c>
      <c r="J16" s="151">
        <v>0</v>
      </c>
      <c r="K16" s="151">
        <v>1</v>
      </c>
      <c r="L16" s="151">
        <v>0</v>
      </c>
      <c r="M16" s="151">
        <v>1</v>
      </c>
      <c r="N16" s="151">
        <v>1</v>
      </c>
      <c r="O16" s="151">
        <v>4</v>
      </c>
      <c r="P16" s="151">
        <v>1</v>
      </c>
      <c r="Q16" s="151">
        <v>0</v>
      </c>
      <c r="R16" s="151">
        <v>5</v>
      </c>
      <c r="S16" s="151">
        <v>10</v>
      </c>
      <c r="T16" s="151">
        <v>21</v>
      </c>
      <c r="U16" s="151">
        <v>0</v>
      </c>
      <c r="V16" s="151">
        <v>488</v>
      </c>
      <c r="W16" s="151">
        <v>338</v>
      </c>
      <c r="X16" s="151">
        <v>40</v>
      </c>
    </row>
    <row r="17" spans="1:24" s="159" customFormat="1" ht="13.5" customHeight="1">
      <c r="A17" s="160"/>
      <c r="B17" s="425" t="s">
        <v>199</v>
      </c>
      <c r="C17" s="150">
        <v>1</v>
      </c>
      <c r="D17" s="151">
        <v>0</v>
      </c>
      <c r="E17" s="151">
        <v>1</v>
      </c>
      <c r="F17" s="151">
        <v>12</v>
      </c>
      <c r="G17" s="151">
        <v>36</v>
      </c>
      <c r="H17" s="151">
        <v>291</v>
      </c>
      <c r="I17" s="151">
        <v>3</v>
      </c>
      <c r="J17" s="151">
        <v>1</v>
      </c>
      <c r="K17" s="151">
        <v>0</v>
      </c>
      <c r="L17" s="151">
        <v>0</v>
      </c>
      <c r="M17" s="151">
        <v>0</v>
      </c>
      <c r="N17" s="151">
        <v>1</v>
      </c>
      <c r="O17" s="151">
        <v>3</v>
      </c>
      <c r="P17" s="151">
        <v>1</v>
      </c>
      <c r="Q17" s="151">
        <v>0</v>
      </c>
      <c r="R17" s="151">
        <v>4</v>
      </c>
      <c r="S17" s="151">
        <v>2</v>
      </c>
      <c r="T17" s="151">
        <v>11</v>
      </c>
      <c r="U17" s="151">
        <v>0</v>
      </c>
      <c r="V17" s="151">
        <v>433</v>
      </c>
      <c r="W17" s="151">
        <v>215</v>
      </c>
      <c r="X17" s="151">
        <v>57</v>
      </c>
    </row>
    <row r="18" spans="1:24" s="159" customFormat="1" ht="13.5" customHeight="1">
      <c r="A18" s="263"/>
      <c r="B18" s="264"/>
      <c r="C18" s="150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</row>
    <row r="19" spans="1:24" s="159" customFormat="1" ht="13.5" customHeight="1">
      <c r="A19" s="423" t="s">
        <v>200</v>
      </c>
      <c r="B19" s="424"/>
      <c r="C19" s="150">
        <v>1</v>
      </c>
      <c r="D19" s="151">
        <v>0</v>
      </c>
      <c r="E19" s="151">
        <v>1</v>
      </c>
      <c r="F19" s="151">
        <v>11</v>
      </c>
      <c r="G19" s="151">
        <v>40</v>
      </c>
      <c r="H19" s="151">
        <v>345</v>
      </c>
      <c r="I19" s="151">
        <v>0</v>
      </c>
      <c r="J19" s="151">
        <v>3</v>
      </c>
      <c r="K19" s="151">
        <v>0</v>
      </c>
      <c r="L19" s="151">
        <v>0</v>
      </c>
      <c r="M19" s="151">
        <v>0</v>
      </c>
      <c r="N19" s="151">
        <v>1</v>
      </c>
      <c r="O19" s="151">
        <v>3</v>
      </c>
      <c r="P19" s="151">
        <v>1</v>
      </c>
      <c r="Q19" s="151">
        <v>2</v>
      </c>
      <c r="R19" s="151">
        <v>2</v>
      </c>
      <c r="S19" s="151">
        <v>10</v>
      </c>
      <c r="T19" s="151">
        <v>10</v>
      </c>
      <c r="U19" s="151">
        <v>0</v>
      </c>
      <c r="V19" s="151">
        <v>179</v>
      </c>
      <c r="W19" s="151">
        <v>264</v>
      </c>
      <c r="X19" s="151">
        <v>30</v>
      </c>
    </row>
    <row r="20" spans="1:24" s="159" customFormat="1" ht="13.5" customHeight="1">
      <c r="A20" s="160"/>
      <c r="B20" s="425" t="s">
        <v>95</v>
      </c>
      <c r="C20" s="150">
        <v>1</v>
      </c>
      <c r="D20" s="151">
        <v>0</v>
      </c>
      <c r="E20" s="151">
        <v>1</v>
      </c>
      <c r="F20" s="151">
        <v>11</v>
      </c>
      <c r="G20" s="151">
        <v>40</v>
      </c>
      <c r="H20" s="151">
        <v>345</v>
      </c>
      <c r="I20" s="151">
        <v>0</v>
      </c>
      <c r="J20" s="151">
        <v>3</v>
      </c>
      <c r="K20" s="151">
        <v>0</v>
      </c>
      <c r="L20" s="151">
        <v>0</v>
      </c>
      <c r="M20" s="151">
        <v>0</v>
      </c>
      <c r="N20" s="151">
        <v>1</v>
      </c>
      <c r="O20" s="151">
        <v>3</v>
      </c>
      <c r="P20" s="151">
        <v>1</v>
      </c>
      <c r="Q20" s="151">
        <v>2</v>
      </c>
      <c r="R20" s="151">
        <v>2</v>
      </c>
      <c r="S20" s="151">
        <v>10</v>
      </c>
      <c r="T20" s="151">
        <v>10</v>
      </c>
      <c r="U20" s="151">
        <v>0</v>
      </c>
      <c r="V20" s="151">
        <v>179</v>
      </c>
      <c r="W20" s="151">
        <v>264</v>
      </c>
      <c r="X20" s="151">
        <v>30</v>
      </c>
    </row>
    <row r="21" spans="1:24" s="159" customFormat="1" ht="13.5" customHeight="1">
      <c r="A21" s="263"/>
      <c r="B21" s="264"/>
      <c r="C21" s="150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</row>
    <row r="22" spans="1:24" s="159" customFormat="1" ht="13.5" customHeight="1">
      <c r="A22" s="423" t="s">
        <v>201</v>
      </c>
      <c r="B22" s="424"/>
      <c r="C22" s="150">
        <v>12</v>
      </c>
      <c r="D22" s="151">
        <v>12</v>
      </c>
      <c r="E22" s="151">
        <v>14</v>
      </c>
      <c r="F22" s="151">
        <v>150</v>
      </c>
      <c r="G22" s="151">
        <v>750</v>
      </c>
      <c r="H22" s="151">
        <v>3790</v>
      </c>
      <c r="I22" s="151">
        <v>27</v>
      </c>
      <c r="J22" s="151">
        <v>16</v>
      </c>
      <c r="K22" s="151">
        <v>6</v>
      </c>
      <c r="L22" s="151">
        <v>1</v>
      </c>
      <c r="M22" s="151">
        <v>11</v>
      </c>
      <c r="N22" s="151">
        <v>10</v>
      </c>
      <c r="O22" s="151">
        <v>36</v>
      </c>
      <c r="P22" s="151">
        <v>12</v>
      </c>
      <c r="Q22" s="151">
        <v>20</v>
      </c>
      <c r="R22" s="151">
        <v>73</v>
      </c>
      <c r="S22" s="151">
        <v>113</v>
      </c>
      <c r="T22" s="151">
        <v>105</v>
      </c>
      <c r="U22" s="151">
        <v>57</v>
      </c>
      <c r="V22" s="151">
        <v>8205</v>
      </c>
      <c r="W22" s="151">
        <v>3975</v>
      </c>
      <c r="X22" s="151">
        <v>843</v>
      </c>
    </row>
    <row r="23" spans="1:24" s="159" customFormat="1" ht="13.5" customHeight="1">
      <c r="A23" s="160"/>
      <c r="B23" s="425" t="s">
        <v>202</v>
      </c>
      <c r="C23" s="150">
        <v>4</v>
      </c>
      <c r="D23" s="151">
        <v>1</v>
      </c>
      <c r="E23" s="151">
        <v>2</v>
      </c>
      <c r="F23" s="151">
        <v>33</v>
      </c>
      <c r="G23" s="151">
        <v>201</v>
      </c>
      <c r="H23" s="151">
        <v>706</v>
      </c>
      <c r="I23" s="151">
        <v>6</v>
      </c>
      <c r="J23" s="151">
        <v>4</v>
      </c>
      <c r="K23" s="151">
        <v>1</v>
      </c>
      <c r="L23" s="151">
        <v>1</v>
      </c>
      <c r="M23" s="151">
        <v>4</v>
      </c>
      <c r="N23" s="151">
        <v>3</v>
      </c>
      <c r="O23" s="151">
        <v>8</v>
      </c>
      <c r="P23" s="151">
        <v>5</v>
      </c>
      <c r="Q23" s="151">
        <v>7</v>
      </c>
      <c r="R23" s="151">
        <v>17</v>
      </c>
      <c r="S23" s="151">
        <v>36</v>
      </c>
      <c r="T23" s="151">
        <v>6</v>
      </c>
      <c r="U23" s="151">
        <v>0</v>
      </c>
      <c r="V23" s="151">
        <v>1609</v>
      </c>
      <c r="W23" s="151">
        <v>1337</v>
      </c>
      <c r="X23" s="151">
        <v>135</v>
      </c>
    </row>
    <row r="24" spans="1:24" s="159" customFormat="1" ht="13.5" customHeight="1">
      <c r="A24" s="160"/>
      <c r="B24" s="426" t="s">
        <v>203</v>
      </c>
      <c r="C24" s="150">
        <v>1</v>
      </c>
      <c r="D24" s="151">
        <v>4</v>
      </c>
      <c r="E24" s="151">
        <v>2</v>
      </c>
      <c r="F24" s="151">
        <v>36</v>
      </c>
      <c r="G24" s="151">
        <v>124</v>
      </c>
      <c r="H24" s="151">
        <v>577</v>
      </c>
      <c r="I24" s="151">
        <v>5</v>
      </c>
      <c r="J24" s="151">
        <v>1</v>
      </c>
      <c r="K24" s="151">
        <v>1</v>
      </c>
      <c r="L24" s="151">
        <v>0</v>
      </c>
      <c r="M24" s="151">
        <v>2</v>
      </c>
      <c r="N24" s="151">
        <v>1</v>
      </c>
      <c r="O24" s="151">
        <v>7</v>
      </c>
      <c r="P24" s="151">
        <v>2</v>
      </c>
      <c r="Q24" s="151">
        <v>0</v>
      </c>
      <c r="R24" s="151">
        <v>13</v>
      </c>
      <c r="S24" s="151">
        <v>34</v>
      </c>
      <c r="T24" s="151">
        <v>3</v>
      </c>
      <c r="U24" s="151">
        <v>3</v>
      </c>
      <c r="V24" s="151">
        <v>1664</v>
      </c>
      <c r="W24" s="151">
        <v>939</v>
      </c>
      <c r="X24" s="151">
        <v>259</v>
      </c>
    </row>
    <row r="25" spans="1:24" s="159" customFormat="1" ht="13.5" customHeight="1">
      <c r="A25" s="160"/>
      <c r="B25" s="425" t="s">
        <v>204</v>
      </c>
      <c r="C25" s="150">
        <v>3</v>
      </c>
      <c r="D25" s="151">
        <v>2</v>
      </c>
      <c r="E25" s="151">
        <v>3</v>
      </c>
      <c r="F25" s="151">
        <v>32</v>
      </c>
      <c r="G25" s="151">
        <v>149</v>
      </c>
      <c r="H25" s="151">
        <v>806</v>
      </c>
      <c r="I25" s="151">
        <v>7</v>
      </c>
      <c r="J25" s="151">
        <v>4</v>
      </c>
      <c r="K25" s="151">
        <v>1</v>
      </c>
      <c r="L25" s="151">
        <v>0</v>
      </c>
      <c r="M25" s="151">
        <v>2</v>
      </c>
      <c r="N25" s="151">
        <v>3</v>
      </c>
      <c r="O25" s="151">
        <v>8</v>
      </c>
      <c r="P25" s="151">
        <v>3</v>
      </c>
      <c r="Q25" s="151">
        <v>1</v>
      </c>
      <c r="R25" s="151">
        <v>15</v>
      </c>
      <c r="S25" s="151">
        <v>11</v>
      </c>
      <c r="T25" s="151">
        <v>26</v>
      </c>
      <c r="U25" s="151">
        <v>0</v>
      </c>
      <c r="V25" s="151">
        <v>2519</v>
      </c>
      <c r="W25" s="151">
        <v>721</v>
      </c>
      <c r="X25" s="151">
        <v>162</v>
      </c>
    </row>
    <row r="26" spans="1:24" s="159" customFormat="1" ht="13.5" customHeight="1">
      <c r="A26" s="160"/>
      <c r="B26" s="425" t="s">
        <v>205</v>
      </c>
      <c r="C26" s="150">
        <v>3</v>
      </c>
      <c r="D26" s="151">
        <v>1</v>
      </c>
      <c r="E26" s="151">
        <v>3</v>
      </c>
      <c r="F26" s="151">
        <v>16</v>
      </c>
      <c r="G26" s="151">
        <v>152</v>
      </c>
      <c r="H26" s="151">
        <v>738</v>
      </c>
      <c r="I26" s="151">
        <v>3</v>
      </c>
      <c r="J26" s="151">
        <v>4</v>
      </c>
      <c r="K26" s="151">
        <v>2</v>
      </c>
      <c r="L26" s="151">
        <v>0</v>
      </c>
      <c r="M26" s="151">
        <v>2</v>
      </c>
      <c r="N26" s="151">
        <v>2</v>
      </c>
      <c r="O26" s="151">
        <v>6</v>
      </c>
      <c r="P26" s="151">
        <v>1</v>
      </c>
      <c r="Q26" s="151">
        <v>6</v>
      </c>
      <c r="R26" s="151">
        <v>19</v>
      </c>
      <c r="S26" s="151">
        <v>23</v>
      </c>
      <c r="T26" s="151">
        <v>31</v>
      </c>
      <c r="U26" s="151">
        <v>5</v>
      </c>
      <c r="V26" s="151">
        <v>1327</v>
      </c>
      <c r="W26" s="151">
        <v>398</v>
      </c>
      <c r="X26" s="151">
        <v>145</v>
      </c>
    </row>
    <row r="27" spans="1:24" s="159" customFormat="1" ht="13.5" customHeight="1">
      <c r="A27" s="161"/>
      <c r="B27" s="427" t="s">
        <v>206</v>
      </c>
      <c r="C27" s="162">
        <v>1</v>
      </c>
      <c r="D27" s="163">
        <v>4</v>
      </c>
      <c r="E27" s="163">
        <v>4</v>
      </c>
      <c r="F27" s="163">
        <v>33</v>
      </c>
      <c r="G27" s="163">
        <v>124</v>
      </c>
      <c r="H27" s="163">
        <v>963</v>
      </c>
      <c r="I27" s="163">
        <v>6</v>
      </c>
      <c r="J27" s="163">
        <v>3</v>
      </c>
      <c r="K27" s="163">
        <v>1</v>
      </c>
      <c r="L27" s="163">
        <v>0</v>
      </c>
      <c r="M27" s="163">
        <v>1</v>
      </c>
      <c r="N27" s="163">
        <v>1</v>
      </c>
      <c r="O27" s="163">
        <v>7</v>
      </c>
      <c r="P27" s="163">
        <v>1</v>
      </c>
      <c r="Q27" s="163">
        <v>6</v>
      </c>
      <c r="R27" s="163">
        <v>9</v>
      </c>
      <c r="S27" s="163">
        <v>9</v>
      </c>
      <c r="T27" s="163">
        <v>39</v>
      </c>
      <c r="U27" s="163">
        <v>49</v>
      </c>
      <c r="V27" s="163">
        <v>1086</v>
      </c>
      <c r="W27" s="163">
        <v>580</v>
      </c>
      <c r="X27" s="163">
        <v>142</v>
      </c>
    </row>
    <row r="28" spans="1:24" s="156" customFormat="1" ht="14.25" customHeight="1">
      <c r="A28" s="164" t="s">
        <v>176</v>
      </c>
      <c r="B28" s="165"/>
      <c r="C28" s="164"/>
      <c r="D28" s="164"/>
      <c r="E28" s="164"/>
      <c r="F28" s="164"/>
      <c r="G28" s="166"/>
      <c r="H28" s="166"/>
      <c r="I28" s="166"/>
      <c r="J28" s="166"/>
      <c r="K28" s="166"/>
      <c r="L28" s="166"/>
      <c r="M28" s="166"/>
      <c r="N28" s="164"/>
      <c r="O28" s="164"/>
      <c r="P28" s="164"/>
      <c r="Q28" s="164"/>
      <c r="R28" s="166"/>
      <c r="S28" s="166"/>
      <c r="T28" s="166"/>
      <c r="U28" s="166"/>
      <c r="V28" s="166"/>
      <c r="W28" s="166"/>
      <c r="X28" s="166"/>
    </row>
    <row r="29" spans="2:24" s="140" customFormat="1" ht="17.25" customHeight="1">
      <c r="B29" s="167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</row>
    <row r="30" spans="2:24" s="140" customFormat="1" ht="13.5">
      <c r="B30" s="167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</row>
    <row r="31" spans="2:24" s="140" customFormat="1" ht="13.5">
      <c r="B31" s="167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</row>
    <row r="32" spans="2:24" s="140" customFormat="1" ht="13.5">
      <c r="B32" s="167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</row>
    <row r="33" spans="2:24" s="140" customFormat="1" ht="13.5">
      <c r="B33" s="167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</row>
    <row r="34" spans="2:24" s="140" customFormat="1" ht="13.5">
      <c r="B34" s="167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</row>
    <row r="35" spans="2:24" s="140" customFormat="1" ht="13.5">
      <c r="B35" s="167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</row>
    <row r="36" spans="2:24" s="140" customFormat="1" ht="13.5">
      <c r="B36" s="167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</row>
    <row r="37" spans="2:24" s="140" customFormat="1" ht="13.5">
      <c r="B37" s="167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</row>
    <row r="38" spans="2:24" s="140" customFormat="1" ht="13.5">
      <c r="B38" s="167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</row>
    <row r="39" spans="2:24" s="140" customFormat="1" ht="13.5">
      <c r="B39" s="167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</row>
    <row r="40" spans="2:24" s="140" customFormat="1" ht="13.5">
      <c r="B40" s="167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</row>
    <row r="41" spans="2:24" s="140" customFormat="1" ht="13.5">
      <c r="B41" s="167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</row>
    <row r="42" spans="2:24" s="140" customFormat="1" ht="13.5">
      <c r="B42" s="167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</row>
    <row r="43" spans="2:24" s="140" customFormat="1" ht="13.5">
      <c r="B43" s="167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</row>
    <row r="44" spans="2:24" s="140" customFormat="1" ht="13.5">
      <c r="B44" s="167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</row>
    <row r="45" spans="2:24" s="140" customFormat="1" ht="13.5">
      <c r="B45" s="167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</row>
    <row r="46" spans="2:24" s="140" customFormat="1" ht="13.5">
      <c r="B46" s="167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</row>
    <row r="47" spans="2:24" s="140" customFormat="1" ht="13.5">
      <c r="B47" s="167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</row>
    <row r="48" spans="2:24" s="140" customFormat="1" ht="13.5">
      <c r="B48" s="167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</row>
    <row r="49" spans="2:24" s="140" customFormat="1" ht="13.5">
      <c r="B49" s="167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</row>
    <row r="50" spans="2:24" s="140" customFormat="1" ht="13.5">
      <c r="B50" s="167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</row>
    <row r="51" spans="2:24" s="140" customFormat="1" ht="13.5">
      <c r="B51" s="167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</row>
    <row r="52" spans="2:24" s="140" customFormat="1" ht="13.5">
      <c r="B52" s="167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</row>
    <row r="53" spans="2:24" s="140" customFormat="1" ht="13.5">
      <c r="B53" s="167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</row>
    <row r="54" spans="2:24" s="140" customFormat="1" ht="13.5">
      <c r="B54" s="167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</row>
    <row r="55" spans="2:24" s="140" customFormat="1" ht="13.5">
      <c r="B55" s="167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</row>
    <row r="56" spans="2:24" s="140" customFormat="1" ht="13.5">
      <c r="B56" s="167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</row>
    <row r="57" spans="2:24" s="140" customFormat="1" ht="13.5">
      <c r="B57" s="167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</row>
    <row r="58" spans="2:24" s="140" customFormat="1" ht="13.5">
      <c r="B58" s="167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</row>
    <row r="59" spans="2:24" s="140" customFormat="1" ht="13.5">
      <c r="B59" s="167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</row>
    <row r="60" spans="2:24" s="140" customFormat="1" ht="13.5">
      <c r="B60" s="167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</row>
    <row r="61" spans="2:24" s="140" customFormat="1" ht="13.5">
      <c r="B61" s="167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</row>
    <row r="62" spans="2:24" s="140" customFormat="1" ht="13.5">
      <c r="B62" s="167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</row>
    <row r="63" spans="2:24" s="140" customFormat="1" ht="13.5">
      <c r="B63" s="167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</row>
    <row r="64" spans="2:24" s="140" customFormat="1" ht="13.5">
      <c r="B64" s="167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</row>
    <row r="65" spans="2:24" s="140" customFormat="1" ht="13.5">
      <c r="B65" s="167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</row>
    <row r="66" spans="2:24" s="140" customFormat="1" ht="13.5">
      <c r="B66" s="167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</row>
    <row r="67" spans="2:24" s="140" customFormat="1" ht="13.5">
      <c r="B67" s="167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</row>
    <row r="68" spans="2:24" s="140" customFormat="1" ht="13.5">
      <c r="B68" s="167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</row>
    <row r="69" spans="2:24" s="140" customFormat="1" ht="13.5">
      <c r="B69" s="167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</row>
    <row r="70" spans="2:24" s="140" customFormat="1" ht="13.5">
      <c r="B70" s="167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</row>
    <row r="71" spans="2:24" s="140" customFormat="1" ht="13.5">
      <c r="B71" s="167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</row>
    <row r="72" spans="2:24" s="140" customFormat="1" ht="13.5">
      <c r="B72" s="167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</row>
    <row r="73" spans="2:24" s="140" customFormat="1" ht="13.5">
      <c r="B73" s="167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</row>
    <row r="74" spans="2:24" s="140" customFormat="1" ht="13.5">
      <c r="B74" s="167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</row>
    <row r="75" spans="2:24" s="140" customFormat="1" ht="13.5">
      <c r="B75" s="167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</row>
    <row r="76" spans="2:24" s="140" customFormat="1" ht="13.5">
      <c r="B76" s="167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</row>
    <row r="77" spans="2:24" s="140" customFormat="1" ht="13.5">
      <c r="B77" s="167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</row>
    <row r="78" spans="2:24" s="140" customFormat="1" ht="13.5">
      <c r="B78" s="167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</row>
    <row r="79" spans="2:24" s="140" customFormat="1" ht="13.5">
      <c r="B79" s="167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</row>
    <row r="80" spans="2:24" s="140" customFormat="1" ht="13.5">
      <c r="B80" s="167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</row>
    <row r="81" spans="2:24" s="140" customFormat="1" ht="13.5">
      <c r="B81" s="167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</row>
    <row r="82" spans="2:24" s="140" customFormat="1" ht="13.5">
      <c r="B82" s="167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</row>
    <row r="83" spans="2:24" s="140" customFormat="1" ht="13.5">
      <c r="B83" s="167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</row>
    <row r="84" spans="2:24" s="140" customFormat="1" ht="13.5">
      <c r="B84" s="167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</row>
    <row r="85" spans="2:24" s="140" customFormat="1" ht="13.5">
      <c r="B85" s="167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</row>
    <row r="86" spans="2:24" s="140" customFormat="1" ht="13.5">
      <c r="B86" s="167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</row>
    <row r="87" spans="2:24" s="140" customFormat="1" ht="13.5">
      <c r="B87" s="167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</row>
    <row r="88" spans="2:24" s="140" customFormat="1" ht="13.5">
      <c r="B88" s="167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</row>
    <row r="89" spans="2:24" s="140" customFormat="1" ht="13.5">
      <c r="B89" s="167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</row>
    <row r="90" spans="2:24" s="140" customFormat="1" ht="13.5">
      <c r="B90" s="167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</row>
    <row r="91" spans="2:24" s="140" customFormat="1" ht="13.5">
      <c r="B91" s="167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</row>
    <row r="92" spans="2:24" s="140" customFormat="1" ht="13.5">
      <c r="B92" s="167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</row>
    <row r="93" spans="2:24" s="140" customFormat="1" ht="13.5">
      <c r="B93" s="167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</row>
    <row r="94" spans="2:24" s="140" customFormat="1" ht="13.5">
      <c r="B94" s="167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</row>
    <row r="95" spans="2:24" s="140" customFormat="1" ht="13.5">
      <c r="B95" s="167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</row>
    <row r="96" spans="2:24" s="140" customFormat="1" ht="13.5">
      <c r="B96" s="167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</row>
    <row r="97" spans="2:24" s="140" customFormat="1" ht="13.5">
      <c r="B97" s="167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</row>
    <row r="98" spans="2:24" s="140" customFormat="1" ht="13.5">
      <c r="B98" s="167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</row>
    <row r="99" spans="2:24" s="140" customFormat="1" ht="13.5">
      <c r="B99" s="167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</row>
    <row r="100" spans="2:24" s="140" customFormat="1" ht="13.5">
      <c r="B100" s="167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</row>
    <row r="101" spans="2:24" s="140" customFormat="1" ht="13.5">
      <c r="B101" s="167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</row>
  </sheetData>
  <sheetProtection/>
  <hyperlinks>
    <hyperlink ref="A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94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A7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Col="1"/>
  <cols>
    <col min="1" max="1" width="4.50390625" style="0" customWidth="1"/>
    <col min="2" max="2" width="3.375" style="0" customWidth="1"/>
    <col min="3" max="3" width="3.875" style="0" customWidth="1"/>
    <col min="4" max="17" width="5.75390625" style="54" customWidth="1" outlineLevel="1"/>
    <col min="18" max="22" width="7.25390625" style="54" customWidth="1"/>
    <col min="23" max="23" width="7.25390625" style="0" customWidth="1"/>
    <col min="24" max="24" width="7.25390625" style="54" customWidth="1"/>
    <col min="25" max="26" width="7.25390625" style="0" customWidth="1"/>
    <col min="27" max="27" width="8.125" style="0" customWidth="1"/>
    <col min="28" max="28" width="7.25390625" style="0" customWidth="1"/>
  </cols>
  <sheetData>
    <row r="1" spans="1:5" ht="13.5">
      <c r="A1" s="48" t="s">
        <v>21</v>
      </c>
      <c r="B1" s="48"/>
      <c r="C1" s="48"/>
      <c r="D1" s="48"/>
      <c r="E1" s="48"/>
    </row>
    <row r="2" spans="1:24" ht="13.5">
      <c r="A2" s="370" t="s">
        <v>22</v>
      </c>
      <c r="B2" s="370"/>
      <c r="C2" s="370"/>
      <c r="D2" s="370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X2" s="55"/>
    </row>
    <row r="3" spans="1:28" ht="17.25">
      <c r="A3" s="372" t="s">
        <v>145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</row>
    <row r="4" spans="1:28" ht="17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73" t="s">
        <v>318</v>
      </c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28" s="62" customFormat="1" ht="6" customHeight="1" thickBot="1">
      <c r="A5" s="132"/>
      <c r="B5" s="132"/>
      <c r="C5" s="132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2"/>
      <c r="X5" s="133"/>
      <c r="Y5" s="132"/>
      <c r="Z5" s="132"/>
      <c r="AA5" s="132"/>
      <c r="AB5" s="132"/>
    </row>
    <row r="6" spans="1:29" s="64" customFormat="1" ht="19.5" customHeight="1" thickTop="1">
      <c r="A6" s="429"/>
      <c r="B6" s="429"/>
      <c r="C6" s="430"/>
      <c r="D6" s="315" t="s">
        <v>395</v>
      </c>
      <c r="E6" s="315" t="s">
        <v>395</v>
      </c>
      <c r="F6" s="436" t="s">
        <v>146</v>
      </c>
      <c r="G6" s="436"/>
      <c r="H6" s="436"/>
      <c r="I6" s="446" t="s">
        <v>147</v>
      </c>
      <c r="J6" s="447"/>
      <c r="K6" s="447"/>
      <c r="L6" s="447"/>
      <c r="M6" s="447"/>
      <c r="N6" s="447"/>
      <c r="O6" s="447"/>
      <c r="P6" s="447"/>
      <c r="Q6" s="447"/>
      <c r="R6" s="444" t="s">
        <v>148</v>
      </c>
      <c r="S6" s="436"/>
      <c r="T6" s="436"/>
      <c r="U6" s="438"/>
      <c r="V6" s="320"/>
      <c r="W6" s="325"/>
      <c r="X6" s="320"/>
      <c r="Y6" s="320"/>
      <c r="Z6" s="443"/>
      <c r="AA6" s="321"/>
      <c r="AB6" s="317" t="s">
        <v>260</v>
      </c>
      <c r="AC6" s="134"/>
    </row>
    <row r="7" spans="1:29" s="64" customFormat="1" ht="19.5" customHeight="1">
      <c r="A7" s="433" t="s">
        <v>394</v>
      </c>
      <c r="B7" s="433"/>
      <c r="C7" s="434"/>
      <c r="D7" s="322" t="s">
        <v>163</v>
      </c>
      <c r="E7" s="322" t="s">
        <v>396</v>
      </c>
      <c r="F7" s="440" t="s">
        <v>151</v>
      </c>
      <c r="G7" s="440" t="s">
        <v>397</v>
      </c>
      <c r="H7" s="440" t="s">
        <v>152</v>
      </c>
      <c r="I7" s="440" t="s">
        <v>153</v>
      </c>
      <c r="J7" s="440" t="s">
        <v>154</v>
      </c>
      <c r="K7" s="440" t="s">
        <v>155</v>
      </c>
      <c r="L7" s="440" t="s">
        <v>156</v>
      </c>
      <c r="M7" s="440" t="s">
        <v>157</v>
      </c>
      <c r="N7" s="436" t="s">
        <v>158</v>
      </c>
      <c r="O7" s="436"/>
      <c r="P7" s="536" t="s">
        <v>398</v>
      </c>
      <c r="Q7" s="318" t="s">
        <v>159</v>
      </c>
      <c r="R7" s="441" t="s">
        <v>160</v>
      </c>
      <c r="S7" s="437"/>
      <c r="T7" s="437" t="s">
        <v>161</v>
      </c>
      <c r="U7" s="442"/>
      <c r="V7" s="320" t="s">
        <v>400</v>
      </c>
      <c r="W7" s="325" t="s">
        <v>401</v>
      </c>
      <c r="X7" s="320" t="s">
        <v>402</v>
      </c>
      <c r="Y7" s="320" t="s">
        <v>404</v>
      </c>
      <c r="Z7" s="443" t="s">
        <v>149</v>
      </c>
      <c r="AA7" s="321" t="s">
        <v>150</v>
      </c>
      <c r="AB7" s="317" t="s">
        <v>406</v>
      </c>
      <c r="AC7" s="134"/>
    </row>
    <row r="8" spans="1:29" s="64" customFormat="1" ht="19.5" customHeight="1">
      <c r="A8" s="431"/>
      <c r="B8" s="431"/>
      <c r="C8" s="432"/>
      <c r="D8" s="435"/>
      <c r="E8" s="435"/>
      <c r="F8" s="439"/>
      <c r="G8" s="327" t="s">
        <v>117</v>
      </c>
      <c r="H8" s="439"/>
      <c r="I8" s="439"/>
      <c r="J8" s="439"/>
      <c r="K8" s="439"/>
      <c r="L8" s="439"/>
      <c r="M8" s="439"/>
      <c r="N8" s="316" t="s">
        <v>165</v>
      </c>
      <c r="O8" s="316" t="s">
        <v>166</v>
      </c>
      <c r="P8" s="445" t="s">
        <v>399</v>
      </c>
      <c r="Q8" s="319" t="s">
        <v>162</v>
      </c>
      <c r="R8" s="328" t="s">
        <v>167</v>
      </c>
      <c r="S8" s="316" t="s">
        <v>168</v>
      </c>
      <c r="T8" s="316" t="s">
        <v>167</v>
      </c>
      <c r="U8" s="329" t="s">
        <v>168</v>
      </c>
      <c r="V8" s="323" t="s">
        <v>164</v>
      </c>
      <c r="W8" s="326"/>
      <c r="X8" s="323" t="s">
        <v>403</v>
      </c>
      <c r="Y8" s="323" t="s">
        <v>405</v>
      </c>
      <c r="Z8" s="323" t="s">
        <v>406</v>
      </c>
      <c r="AA8" s="323" t="s">
        <v>162</v>
      </c>
      <c r="AB8" s="324" t="s">
        <v>169</v>
      </c>
      <c r="AC8" s="134"/>
    </row>
    <row r="9" spans="1:28" s="64" customFormat="1" ht="27" customHeight="1">
      <c r="A9" s="278" t="s">
        <v>323</v>
      </c>
      <c r="B9" s="278" t="s">
        <v>324</v>
      </c>
      <c r="C9" s="279" t="s">
        <v>0</v>
      </c>
      <c r="D9" s="280">
        <v>0</v>
      </c>
      <c r="E9" s="280">
        <v>3</v>
      </c>
      <c r="F9" s="280">
        <v>1</v>
      </c>
      <c r="G9" s="280">
        <v>0</v>
      </c>
      <c r="H9" s="280">
        <v>2</v>
      </c>
      <c r="I9" s="280">
        <v>0</v>
      </c>
      <c r="J9" s="280">
        <v>0</v>
      </c>
      <c r="K9" s="280">
        <v>0</v>
      </c>
      <c r="L9" s="280">
        <v>0</v>
      </c>
      <c r="M9" s="280">
        <v>0</v>
      </c>
      <c r="N9" s="280">
        <v>0</v>
      </c>
      <c r="O9" s="280">
        <v>0</v>
      </c>
      <c r="P9" s="280">
        <v>0</v>
      </c>
      <c r="Q9" s="280">
        <v>1</v>
      </c>
      <c r="R9" s="280">
        <v>0</v>
      </c>
      <c r="S9" s="280">
        <v>0</v>
      </c>
      <c r="T9" s="280">
        <v>0</v>
      </c>
      <c r="U9" s="280">
        <v>0</v>
      </c>
      <c r="V9" s="280">
        <v>1</v>
      </c>
      <c r="W9" s="280">
        <v>0</v>
      </c>
      <c r="X9" s="280">
        <v>0</v>
      </c>
      <c r="Y9" s="280">
        <v>0</v>
      </c>
      <c r="Z9" s="280">
        <v>0</v>
      </c>
      <c r="AA9" s="280">
        <v>1200</v>
      </c>
      <c r="AB9" s="280">
        <v>0</v>
      </c>
    </row>
    <row r="10" spans="1:28" s="64" customFormat="1" ht="27" customHeight="1">
      <c r="A10" s="278"/>
      <c r="B10" s="278">
        <v>2</v>
      </c>
      <c r="C10" s="279"/>
      <c r="D10" s="280">
        <v>0</v>
      </c>
      <c r="E10" s="280">
        <v>0</v>
      </c>
      <c r="F10" s="280">
        <v>0</v>
      </c>
      <c r="G10" s="280">
        <v>0</v>
      </c>
      <c r="H10" s="280">
        <v>16</v>
      </c>
      <c r="I10" s="280">
        <v>0</v>
      </c>
      <c r="J10" s="280">
        <v>0</v>
      </c>
      <c r="K10" s="280">
        <v>0</v>
      </c>
      <c r="L10" s="280">
        <v>0</v>
      </c>
      <c r="M10" s="280">
        <v>0</v>
      </c>
      <c r="N10" s="280">
        <v>0</v>
      </c>
      <c r="O10" s="280">
        <v>3</v>
      </c>
      <c r="P10" s="280">
        <v>0</v>
      </c>
      <c r="Q10" s="280">
        <v>0</v>
      </c>
      <c r="R10" s="280">
        <v>0</v>
      </c>
      <c r="S10" s="280">
        <v>0</v>
      </c>
      <c r="T10" s="280">
        <v>0</v>
      </c>
      <c r="U10" s="280">
        <v>0</v>
      </c>
      <c r="V10" s="280">
        <v>5</v>
      </c>
      <c r="W10" s="280">
        <v>0</v>
      </c>
      <c r="X10" s="280">
        <v>5</v>
      </c>
      <c r="Y10" s="280">
        <v>4</v>
      </c>
      <c r="Z10" s="280">
        <v>0</v>
      </c>
      <c r="AA10" s="280">
        <v>0</v>
      </c>
      <c r="AB10" s="280">
        <v>0</v>
      </c>
    </row>
    <row r="11" spans="1:53" s="136" customFormat="1" ht="27" customHeight="1">
      <c r="A11" s="358"/>
      <c r="B11" s="359">
        <v>3</v>
      </c>
      <c r="C11" s="360"/>
      <c r="D11" s="363">
        <v>22</v>
      </c>
      <c r="E11" s="363">
        <v>38</v>
      </c>
      <c r="F11" s="363">
        <v>8</v>
      </c>
      <c r="G11" s="363">
        <v>0</v>
      </c>
      <c r="H11" s="363">
        <v>104</v>
      </c>
      <c r="I11" s="363">
        <v>2</v>
      </c>
      <c r="J11" s="363">
        <v>2</v>
      </c>
      <c r="K11" s="363">
        <v>0</v>
      </c>
      <c r="L11" s="363">
        <v>0</v>
      </c>
      <c r="M11" s="363">
        <v>0</v>
      </c>
      <c r="N11" s="363">
        <v>18</v>
      </c>
      <c r="O11" s="363">
        <v>61</v>
      </c>
      <c r="P11" s="363">
        <v>192</v>
      </c>
      <c r="Q11" s="363">
        <v>13</v>
      </c>
      <c r="R11" s="363">
        <v>408</v>
      </c>
      <c r="S11" s="363">
        <v>47</v>
      </c>
      <c r="T11" s="363">
        <v>0</v>
      </c>
      <c r="U11" s="363">
        <v>0</v>
      </c>
      <c r="V11" s="363">
        <v>74</v>
      </c>
      <c r="W11" s="363">
        <v>0</v>
      </c>
      <c r="X11" s="363">
        <v>49</v>
      </c>
      <c r="Y11" s="363">
        <v>29</v>
      </c>
      <c r="Z11" s="363">
        <v>0</v>
      </c>
      <c r="AA11" s="363">
        <v>0</v>
      </c>
      <c r="AB11" s="363">
        <v>0</v>
      </c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</row>
    <row r="12" spans="1:28" s="64" customFormat="1" ht="27" customHeight="1">
      <c r="A12" s="281"/>
      <c r="B12" s="282"/>
      <c r="C12" s="121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</row>
    <row r="13" spans="1:28" s="64" customFormat="1" ht="27" customHeight="1">
      <c r="A13" s="462" t="s">
        <v>170</v>
      </c>
      <c r="B13" s="462"/>
      <c r="C13" s="420"/>
      <c r="D13" s="280">
        <v>0</v>
      </c>
      <c r="E13" s="280">
        <v>0</v>
      </c>
      <c r="F13" s="280">
        <v>0</v>
      </c>
      <c r="G13" s="280">
        <v>0</v>
      </c>
      <c r="H13" s="280">
        <v>1</v>
      </c>
      <c r="I13" s="280">
        <v>0</v>
      </c>
      <c r="J13" s="280">
        <v>0</v>
      </c>
      <c r="K13" s="280">
        <v>0</v>
      </c>
      <c r="L13" s="280">
        <v>0</v>
      </c>
      <c r="M13" s="280">
        <v>0</v>
      </c>
      <c r="N13" s="280">
        <v>0</v>
      </c>
      <c r="O13" s="280">
        <v>0</v>
      </c>
      <c r="P13" s="280">
        <v>0</v>
      </c>
      <c r="Q13" s="280">
        <v>0</v>
      </c>
      <c r="R13" s="280">
        <v>0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80">
        <v>0</v>
      </c>
      <c r="AB13" s="280">
        <v>0</v>
      </c>
    </row>
    <row r="14" spans="1:28" s="64" customFormat="1" ht="27" customHeight="1">
      <c r="A14" s="462" t="s">
        <v>171</v>
      </c>
      <c r="B14" s="462"/>
      <c r="C14" s="420"/>
      <c r="D14" s="280">
        <v>17</v>
      </c>
      <c r="E14" s="280">
        <v>33</v>
      </c>
      <c r="F14" s="280">
        <v>0</v>
      </c>
      <c r="G14" s="280">
        <v>0</v>
      </c>
      <c r="H14" s="280">
        <v>1</v>
      </c>
      <c r="I14" s="280">
        <v>0</v>
      </c>
      <c r="J14" s="280">
        <v>1</v>
      </c>
      <c r="K14" s="280">
        <v>0</v>
      </c>
      <c r="L14" s="280">
        <v>0</v>
      </c>
      <c r="M14" s="280">
        <v>0</v>
      </c>
      <c r="N14" s="280">
        <v>16</v>
      </c>
      <c r="O14" s="280">
        <v>47</v>
      </c>
      <c r="P14" s="280">
        <v>0</v>
      </c>
      <c r="Q14" s="280">
        <v>1</v>
      </c>
      <c r="R14" s="280">
        <v>408</v>
      </c>
      <c r="S14" s="280">
        <v>47</v>
      </c>
      <c r="T14" s="280">
        <v>0</v>
      </c>
      <c r="U14" s="280">
        <v>0</v>
      </c>
      <c r="V14" s="280">
        <v>72</v>
      </c>
      <c r="W14" s="280">
        <v>0</v>
      </c>
      <c r="X14" s="280">
        <v>48</v>
      </c>
      <c r="Y14" s="280">
        <v>29</v>
      </c>
      <c r="Z14" s="280">
        <v>0</v>
      </c>
      <c r="AA14" s="280">
        <v>0</v>
      </c>
      <c r="AB14" s="280">
        <v>0</v>
      </c>
    </row>
    <row r="15" spans="1:28" s="64" customFormat="1" ht="27" customHeight="1">
      <c r="A15" s="462" t="s">
        <v>172</v>
      </c>
      <c r="B15" s="462"/>
      <c r="C15" s="420"/>
      <c r="D15" s="280">
        <v>0</v>
      </c>
      <c r="E15" s="280">
        <v>0</v>
      </c>
      <c r="F15" s="280">
        <v>0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  <c r="L15" s="280">
        <v>0</v>
      </c>
      <c r="M15" s="280">
        <v>0</v>
      </c>
      <c r="N15" s="280">
        <v>0</v>
      </c>
      <c r="O15" s="280">
        <v>0</v>
      </c>
      <c r="P15" s="280">
        <v>0</v>
      </c>
      <c r="Q15" s="280">
        <v>0</v>
      </c>
      <c r="R15" s="280">
        <v>0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0</v>
      </c>
      <c r="AB15" s="280">
        <v>0</v>
      </c>
    </row>
    <row r="16" spans="1:28" s="64" customFormat="1" ht="27" customHeight="1">
      <c r="A16" s="462" t="s">
        <v>173</v>
      </c>
      <c r="B16" s="462"/>
      <c r="C16" s="420"/>
      <c r="D16" s="280">
        <v>0</v>
      </c>
      <c r="E16" s="280">
        <v>0</v>
      </c>
      <c r="F16" s="280">
        <v>0</v>
      </c>
      <c r="G16" s="280">
        <v>0</v>
      </c>
      <c r="H16" s="280">
        <v>0</v>
      </c>
      <c r="I16" s="280">
        <v>0</v>
      </c>
      <c r="J16" s="280">
        <v>0</v>
      </c>
      <c r="K16" s="280">
        <v>0</v>
      </c>
      <c r="L16" s="280">
        <v>0</v>
      </c>
      <c r="M16" s="280">
        <v>0</v>
      </c>
      <c r="N16" s="280">
        <v>0</v>
      </c>
      <c r="O16" s="280">
        <v>0</v>
      </c>
      <c r="P16" s="280">
        <v>0</v>
      </c>
      <c r="Q16" s="280">
        <v>0</v>
      </c>
      <c r="R16" s="280">
        <v>0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0</v>
      </c>
      <c r="AB16" s="280">
        <v>0</v>
      </c>
    </row>
    <row r="17" spans="1:28" s="64" customFormat="1" ht="27" customHeight="1">
      <c r="A17" s="462" t="s">
        <v>174</v>
      </c>
      <c r="B17" s="462"/>
      <c r="C17" s="420"/>
      <c r="D17" s="280">
        <v>0</v>
      </c>
      <c r="E17" s="280">
        <v>0</v>
      </c>
      <c r="F17" s="280">
        <v>0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v>0</v>
      </c>
      <c r="O17" s="280">
        <v>0</v>
      </c>
      <c r="P17" s="280">
        <v>0</v>
      </c>
      <c r="Q17" s="280">
        <v>0</v>
      </c>
      <c r="R17" s="280">
        <v>0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0</v>
      </c>
      <c r="AB17" s="280">
        <v>0</v>
      </c>
    </row>
    <row r="18" spans="1:28" s="134" customFormat="1" ht="27" customHeight="1">
      <c r="A18" s="463" t="s">
        <v>175</v>
      </c>
      <c r="B18" s="463"/>
      <c r="C18" s="464"/>
      <c r="D18" s="361">
        <v>5</v>
      </c>
      <c r="E18" s="362">
        <v>5</v>
      </c>
      <c r="F18" s="362">
        <v>8</v>
      </c>
      <c r="G18" s="362">
        <v>0</v>
      </c>
      <c r="H18" s="362">
        <v>102</v>
      </c>
      <c r="I18" s="362">
        <v>2</v>
      </c>
      <c r="J18" s="362">
        <v>1</v>
      </c>
      <c r="K18" s="362">
        <v>0</v>
      </c>
      <c r="L18" s="362">
        <v>0</v>
      </c>
      <c r="M18" s="362">
        <v>0</v>
      </c>
      <c r="N18" s="362">
        <v>2</v>
      </c>
      <c r="O18" s="362">
        <v>14</v>
      </c>
      <c r="P18" s="362">
        <v>192</v>
      </c>
      <c r="Q18" s="362">
        <v>12</v>
      </c>
      <c r="R18" s="362">
        <v>0</v>
      </c>
      <c r="S18" s="362">
        <v>0</v>
      </c>
      <c r="T18" s="362">
        <v>0</v>
      </c>
      <c r="U18" s="362">
        <v>0</v>
      </c>
      <c r="V18" s="362">
        <v>2</v>
      </c>
      <c r="W18" s="362">
        <v>0</v>
      </c>
      <c r="X18" s="362">
        <v>1</v>
      </c>
      <c r="Y18" s="362">
        <v>0</v>
      </c>
      <c r="Z18" s="362">
        <v>0</v>
      </c>
      <c r="AA18" s="362">
        <v>0</v>
      </c>
      <c r="AB18" s="362">
        <v>0</v>
      </c>
    </row>
    <row r="19" spans="1:28" s="64" customFormat="1" ht="18.75" customHeight="1">
      <c r="A19" s="69" t="s">
        <v>176</v>
      </c>
      <c r="B19" s="69"/>
      <c r="C19" s="69"/>
      <c r="D19" s="75"/>
      <c r="E19" s="75"/>
      <c r="F19" s="75"/>
      <c r="G19" s="66"/>
      <c r="H19" s="74"/>
      <c r="I19" s="66"/>
      <c r="J19" s="66"/>
      <c r="K19" s="66"/>
      <c r="L19" s="66"/>
      <c r="M19" s="66"/>
      <c r="N19" s="66"/>
      <c r="O19" s="74"/>
      <c r="P19" s="74"/>
      <c r="Q19" s="66"/>
      <c r="R19" s="76"/>
      <c r="S19" s="76"/>
      <c r="T19" s="76"/>
      <c r="U19" s="76"/>
      <c r="V19" s="66"/>
      <c r="W19" s="66"/>
      <c r="X19" s="66"/>
      <c r="Y19" s="66"/>
      <c r="Z19" s="66"/>
      <c r="AA19" s="66"/>
      <c r="AB19" s="66"/>
    </row>
    <row r="20" spans="1:28" s="64" customFormat="1" ht="18.75" customHeight="1">
      <c r="A20" s="75"/>
      <c r="B20" s="75"/>
      <c r="C20" s="75"/>
      <c r="D20" s="75"/>
      <c r="E20" s="75"/>
      <c r="F20" s="75"/>
      <c r="G20" s="66"/>
      <c r="H20" s="74"/>
      <c r="I20" s="66"/>
      <c r="J20" s="66"/>
      <c r="K20" s="66"/>
      <c r="L20" s="66"/>
      <c r="M20" s="66"/>
      <c r="N20" s="66"/>
      <c r="O20" s="74"/>
      <c r="P20" s="74"/>
      <c r="Q20" s="66"/>
      <c r="R20" s="76"/>
      <c r="S20" s="76"/>
      <c r="T20" s="76"/>
      <c r="U20" s="76"/>
      <c r="V20" s="66"/>
      <c r="W20" s="66"/>
      <c r="X20" s="66"/>
      <c r="Y20" s="66"/>
      <c r="Z20" s="66"/>
      <c r="AA20" s="66"/>
      <c r="AB20" s="66"/>
    </row>
    <row r="21" spans="1:24" s="64" customFormat="1" ht="17.2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76"/>
      <c r="S21" s="76"/>
      <c r="T21" s="76"/>
      <c r="U21" s="76"/>
      <c r="V21" s="71"/>
      <c r="X21" s="71"/>
    </row>
    <row r="22" spans="4:24" s="62" customFormat="1" ht="13.5"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X22" s="72"/>
    </row>
    <row r="23" spans="4:24" s="62" customFormat="1" ht="13.5"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X23" s="72"/>
    </row>
    <row r="24" spans="4:24" s="62" customFormat="1" ht="13.5"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X24" s="72"/>
    </row>
    <row r="25" spans="4:24" s="62" customFormat="1" ht="13.5"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X25" s="72"/>
    </row>
    <row r="26" spans="4:24" s="62" customFormat="1" ht="13.5"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X26" s="72"/>
    </row>
    <row r="27" spans="4:24" s="62" customFormat="1" ht="13.5"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X27" s="72"/>
    </row>
    <row r="28" spans="4:24" s="62" customFormat="1" ht="13.5"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X28" s="72"/>
    </row>
    <row r="29" spans="4:24" s="62" customFormat="1" ht="13.5"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X29" s="72"/>
    </row>
    <row r="30" spans="4:24" s="62" customFormat="1" ht="13.5"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X30" s="72"/>
    </row>
    <row r="31" spans="4:24" s="62" customFormat="1" ht="13.5"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X31" s="72"/>
    </row>
    <row r="32" spans="4:24" s="62" customFormat="1" ht="13.5"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X32" s="72"/>
    </row>
    <row r="33" spans="4:24" s="62" customFormat="1" ht="13.5"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X33" s="72"/>
    </row>
    <row r="34" spans="4:24" s="62" customFormat="1" ht="13.5"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X34" s="72"/>
    </row>
    <row r="35" spans="4:24" s="62" customFormat="1" ht="13.5"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X35" s="72"/>
    </row>
    <row r="36" spans="4:24" s="62" customFormat="1" ht="13.5"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X36" s="72"/>
    </row>
    <row r="37" spans="4:24" s="62" customFormat="1" ht="13.5"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X37" s="72"/>
    </row>
    <row r="38" spans="4:24" s="62" customFormat="1" ht="13.5"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X38" s="72"/>
    </row>
    <row r="39" spans="4:24" s="62" customFormat="1" ht="13.5"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X39" s="72"/>
    </row>
    <row r="40" spans="4:24" s="62" customFormat="1" ht="13.5"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X40" s="72"/>
    </row>
    <row r="41" spans="4:24" s="62" customFormat="1" ht="13.5"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X41" s="72"/>
    </row>
    <row r="42" spans="4:24" s="62" customFormat="1" ht="13.5"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X42" s="72"/>
    </row>
    <row r="43" spans="4:24" s="62" customFormat="1" ht="13.5"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X43" s="72"/>
    </row>
    <row r="44" spans="4:24" s="62" customFormat="1" ht="13.5"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X44" s="72"/>
    </row>
    <row r="45" spans="4:24" s="62" customFormat="1" ht="13.5"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X45" s="72"/>
    </row>
    <row r="46" spans="4:24" s="62" customFormat="1" ht="13.5"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X46" s="72"/>
    </row>
    <row r="47" spans="4:24" s="62" customFormat="1" ht="13.5"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X47" s="72"/>
    </row>
    <row r="48" spans="4:24" s="62" customFormat="1" ht="13.5"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X48" s="72"/>
    </row>
    <row r="49" spans="4:24" s="62" customFormat="1" ht="13.5"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X49" s="72"/>
    </row>
    <row r="50" spans="4:24" s="62" customFormat="1" ht="13.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X50" s="72"/>
    </row>
    <row r="51" spans="4:24" s="62" customFormat="1" ht="13.5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X51" s="72"/>
    </row>
    <row r="52" spans="4:24" s="62" customFormat="1" ht="13.5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X52" s="72"/>
    </row>
    <row r="53" spans="4:24" s="62" customFormat="1" ht="13.5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X53" s="72"/>
    </row>
    <row r="54" spans="4:24" s="62" customFormat="1" ht="13.5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X54" s="72"/>
    </row>
    <row r="55" spans="4:24" s="62" customFormat="1" ht="13.5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X55" s="72"/>
    </row>
    <row r="56" spans="4:24" s="62" customFormat="1" ht="13.5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X56" s="72"/>
    </row>
    <row r="57" spans="4:24" s="62" customFormat="1" ht="13.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X57" s="72"/>
    </row>
    <row r="58" spans="4:24" s="62" customFormat="1" ht="13.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X58" s="72"/>
    </row>
    <row r="59" spans="4:24" s="62" customFormat="1" ht="13.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X59" s="72"/>
    </row>
    <row r="60" spans="4:24" s="62" customFormat="1" ht="13.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X60" s="72"/>
    </row>
    <row r="61" spans="4:24" s="62" customFormat="1" ht="13.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X61" s="72"/>
    </row>
    <row r="62" spans="4:24" s="62" customFormat="1" ht="13.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X62" s="72"/>
    </row>
    <row r="63" spans="4:24" s="62" customFormat="1" ht="13.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X63" s="72"/>
    </row>
    <row r="64" spans="4:24" s="62" customFormat="1" ht="13.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X64" s="72"/>
    </row>
    <row r="65" spans="4:24" s="62" customFormat="1" ht="13.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X65" s="72"/>
    </row>
    <row r="66" spans="4:24" s="62" customFormat="1" ht="13.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X66" s="72"/>
    </row>
    <row r="67" spans="4:24" s="62" customFormat="1" ht="13.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X67" s="72"/>
    </row>
    <row r="68" spans="4:24" s="62" customFormat="1" ht="13.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X68" s="72"/>
    </row>
    <row r="69" spans="4:24" s="62" customFormat="1" ht="13.5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X69" s="72"/>
    </row>
    <row r="70" spans="4:24" s="62" customFormat="1" ht="13.5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X70" s="72"/>
    </row>
    <row r="71" spans="4:24" s="62" customFormat="1" ht="13.5"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X71" s="72"/>
    </row>
    <row r="72" spans="4:24" s="62" customFormat="1" ht="13.5"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X72" s="72"/>
    </row>
    <row r="73" spans="4:24" s="62" customFormat="1" ht="13.5"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X73" s="72"/>
    </row>
    <row r="74" spans="4:24" s="62" customFormat="1" ht="13.5"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X74" s="72"/>
    </row>
    <row r="75" spans="4:24" s="62" customFormat="1" ht="13.5"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X75" s="72"/>
    </row>
    <row r="76" spans="4:24" s="62" customFormat="1" ht="13.5"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X76" s="72"/>
    </row>
    <row r="77" spans="4:24" s="62" customFormat="1" ht="13.5"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X77" s="72"/>
    </row>
  </sheetData>
  <sheetProtection/>
  <hyperlinks>
    <hyperlink ref="A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96" r:id="rId1"/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97"/>
  <sheetViews>
    <sheetView showGridLines="0" view="pageBreakPreview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5.375" style="31" customWidth="1"/>
    <col min="2" max="2" width="3.25390625" style="31" customWidth="1"/>
    <col min="3" max="3" width="3.375" style="31" customWidth="1"/>
    <col min="4" max="8" width="16.00390625" style="15" customWidth="1"/>
    <col min="9" max="16384" width="9.00390625" style="31" customWidth="1"/>
  </cols>
  <sheetData>
    <row r="1" spans="1:4" ht="13.5">
      <c r="A1" s="48" t="s">
        <v>21</v>
      </c>
      <c r="B1" s="48"/>
      <c r="C1" s="48"/>
      <c r="D1" s="48"/>
    </row>
    <row r="2" spans="1:8" ht="13.5">
      <c r="A2" s="9" t="s">
        <v>22</v>
      </c>
      <c r="B2" s="9"/>
      <c r="C2" s="9"/>
      <c r="D2" s="9"/>
      <c r="E2" s="9"/>
      <c r="F2" s="9"/>
      <c r="G2" s="9"/>
      <c r="H2" s="9"/>
    </row>
    <row r="3" spans="1:8" ht="17.25">
      <c r="A3" s="378" t="s">
        <v>18</v>
      </c>
      <c r="B3" s="378"/>
      <c r="C3" s="378"/>
      <c r="D3" s="378"/>
      <c r="E3" s="378"/>
      <c r="F3" s="378"/>
      <c r="G3" s="378"/>
      <c r="H3" s="378"/>
    </row>
    <row r="4" spans="1:8" ht="13.5">
      <c r="A4" s="330"/>
      <c r="B4" s="330"/>
      <c r="C4" s="330"/>
      <c r="D4" s="330"/>
      <c r="E4" s="330"/>
      <c r="F4" s="330"/>
      <c r="G4" s="330"/>
      <c r="H4" s="330"/>
    </row>
    <row r="5" spans="1:8" s="32" customFormat="1" ht="13.5">
      <c r="A5" s="13" t="s">
        <v>17</v>
      </c>
      <c r="B5" s="13"/>
      <c r="C5" s="13"/>
      <c r="D5" s="13"/>
      <c r="E5" s="16"/>
      <c r="F5" s="16"/>
      <c r="G5" s="16"/>
      <c r="H5" s="40" t="s">
        <v>12</v>
      </c>
    </row>
    <row r="6" spans="1:8" s="32" customFormat="1" ht="6" customHeight="1" thickBot="1">
      <c r="A6" s="13"/>
      <c r="B6" s="13"/>
      <c r="C6" s="13"/>
      <c r="D6" s="13"/>
      <c r="E6" s="16"/>
      <c r="F6" s="16"/>
      <c r="G6" s="16"/>
      <c r="H6" s="16"/>
    </row>
    <row r="7" spans="1:9" s="32" customFormat="1" ht="19.5" customHeight="1" thickTop="1">
      <c r="A7" s="448"/>
      <c r="B7" s="448"/>
      <c r="C7" s="449"/>
      <c r="D7" s="450" t="s">
        <v>4</v>
      </c>
      <c r="E7" s="450" t="s">
        <v>3</v>
      </c>
      <c r="F7" s="450" t="s">
        <v>19</v>
      </c>
      <c r="G7" s="450" t="s">
        <v>20</v>
      </c>
      <c r="H7" s="450" t="s">
        <v>2</v>
      </c>
      <c r="I7" s="19"/>
    </row>
    <row r="8" spans="1:8" s="32" customFormat="1" ht="13.5" customHeight="1">
      <c r="A8" s="8" t="s">
        <v>323</v>
      </c>
      <c r="B8" s="42" t="s">
        <v>324</v>
      </c>
      <c r="C8" s="8" t="s">
        <v>0</v>
      </c>
      <c r="D8" s="44">
        <v>21990</v>
      </c>
      <c r="E8" s="17">
        <v>1168</v>
      </c>
      <c r="F8" s="17">
        <v>31</v>
      </c>
      <c r="G8" s="17">
        <v>1333</v>
      </c>
      <c r="H8" s="17">
        <v>20822</v>
      </c>
    </row>
    <row r="9" spans="1:8" s="32" customFormat="1" ht="13.5" customHeight="1">
      <c r="A9" s="8"/>
      <c r="B9" s="42">
        <v>2</v>
      </c>
      <c r="C9" s="8"/>
      <c r="D9" s="2">
        <v>18804</v>
      </c>
      <c r="E9" s="3">
        <v>868</v>
      </c>
      <c r="F9" s="3">
        <v>41</v>
      </c>
      <c r="G9" s="3">
        <v>940</v>
      </c>
      <c r="H9" s="3">
        <v>17936</v>
      </c>
    </row>
    <row r="10" spans="1:8" s="26" customFormat="1" ht="13.5" customHeight="1">
      <c r="A10" s="451"/>
      <c r="B10" s="452">
        <v>3</v>
      </c>
      <c r="C10" s="451"/>
      <c r="D10" s="258">
        <f>SUM(D12:D23)</f>
        <v>19811</v>
      </c>
      <c r="E10" s="178">
        <f>SUM(E12:E23)</f>
        <v>912</v>
      </c>
      <c r="F10" s="178">
        <f>SUM(F12:F23)</f>
        <v>26</v>
      </c>
      <c r="G10" s="178">
        <f>SUM(G12:G23)</f>
        <v>1029</v>
      </c>
      <c r="H10" s="178">
        <f>SUM(H12:H23)</f>
        <v>18899</v>
      </c>
    </row>
    <row r="11" spans="1:8" s="32" customFormat="1" ht="13.5" customHeight="1">
      <c r="A11" s="8"/>
      <c r="B11" s="177"/>
      <c r="C11" s="8"/>
      <c r="D11" s="2"/>
      <c r="E11" s="3"/>
      <c r="F11" s="3"/>
      <c r="G11" s="3"/>
      <c r="H11" s="3"/>
    </row>
    <row r="12" spans="1:8" s="32" customFormat="1" ht="13.5" customHeight="1">
      <c r="A12" s="8" t="s">
        <v>367</v>
      </c>
      <c r="B12" s="42">
        <v>1</v>
      </c>
      <c r="C12" s="8" t="s">
        <v>1</v>
      </c>
      <c r="D12" s="2">
        <v>2212</v>
      </c>
      <c r="E12" s="3">
        <v>82</v>
      </c>
      <c r="F12" s="3">
        <v>0</v>
      </c>
      <c r="G12" s="3">
        <v>99</v>
      </c>
      <c r="H12" s="3">
        <v>2130</v>
      </c>
    </row>
    <row r="13" spans="1:8" s="32" customFormat="1" ht="13.5" customHeight="1">
      <c r="A13" s="8"/>
      <c r="B13" s="42">
        <v>2</v>
      </c>
      <c r="C13" s="8"/>
      <c r="D13" s="2">
        <v>1582</v>
      </c>
      <c r="E13" s="3">
        <v>69</v>
      </c>
      <c r="F13" s="3">
        <v>1</v>
      </c>
      <c r="G13" s="3">
        <v>74</v>
      </c>
      <c r="H13" s="3">
        <v>1513</v>
      </c>
    </row>
    <row r="14" spans="1:8" s="32" customFormat="1" ht="13.5" customHeight="1">
      <c r="A14" s="8"/>
      <c r="B14" s="42">
        <v>3</v>
      </c>
      <c r="C14" s="8"/>
      <c r="D14" s="2">
        <v>1549</v>
      </c>
      <c r="E14" s="3">
        <v>71</v>
      </c>
      <c r="F14" s="3">
        <v>3</v>
      </c>
      <c r="G14" s="3">
        <v>75</v>
      </c>
      <c r="H14" s="3">
        <v>1478</v>
      </c>
    </row>
    <row r="15" spans="1:8" s="32" customFormat="1" ht="13.5" customHeight="1">
      <c r="A15" s="8"/>
      <c r="B15" s="42">
        <v>4</v>
      </c>
      <c r="C15" s="8"/>
      <c r="D15" s="2">
        <v>1523</v>
      </c>
      <c r="E15" s="3">
        <v>63</v>
      </c>
      <c r="F15" s="5">
        <v>3</v>
      </c>
      <c r="G15" s="3">
        <v>66</v>
      </c>
      <c r="H15" s="3">
        <v>1460</v>
      </c>
    </row>
    <row r="16" spans="1:8" s="32" customFormat="1" ht="13.5" customHeight="1">
      <c r="A16" s="8"/>
      <c r="B16" s="42">
        <v>5</v>
      </c>
      <c r="C16" s="8"/>
      <c r="D16" s="2">
        <v>1445</v>
      </c>
      <c r="E16" s="3">
        <v>71</v>
      </c>
      <c r="F16" s="3">
        <v>0</v>
      </c>
      <c r="G16" s="3">
        <v>88</v>
      </c>
      <c r="H16" s="3">
        <v>1374</v>
      </c>
    </row>
    <row r="17" spans="1:8" s="32" customFormat="1" ht="13.5" customHeight="1">
      <c r="A17" s="8"/>
      <c r="B17" s="42">
        <v>6</v>
      </c>
      <c r="C17" s="8"/>
      <c r="D17" s="2">
        <v>1488</v>
      </c>
      <c r="E17" s="3">
        <v>88</v>
      </c>
      <c r="F17" s="3">
        <v>3</v>
      </c>
      <c r="G17" s="3">
        <v>98</v>
      </c>
      <c r="H17" s="3">
        <v>1400</v>
      </c>
    </row>
    <row r="18" spans="1:8" s="32" customFormat="1" ht="13.5" customHeight="1">
      <c r="A18" s="8"/>
      <c r="B18" s="42">
        <v>7</v>
      </c>
      <c r="C18" s="8"/>
      <c r="D18" s="2">
        <v>1553</v>
      </c>
      <c r="E18" s="3">
        <v>56</v>
      </c>
      <c r="F18" s="3">
        <v>1</v>
      </c>
      <c r="G18" s="3">
        <v>67</v>
      </c>
      <c r="H18" s="3">
        <v>1497</v>
      </c>
    </row>
    <row r="19" spans="1:8" s="32" customFormat="1" ht="13.5" customHeight="1">
      <c r="A19" s="8"/>
      <c r="B19" s="42">
        <v>8</v>
      </c>
      <c r="C19" s="8"/>
      <c r="D19" s="2">
        <v>1588</v>
      </c>
      <c r="E19" s="3">
        <v>77</v>
      </c>
      <c r="F19" s="3">
        <v>2</v>
      </c>
      <c r="G19" s="3">
        <v>92</v>
      </c>
      <c r="H19" s="3">
        <v>1511</v>
      </c>
    </row>
    <row r="20" spans="1:8" s="32" customFormat="1" ht="13.5" customHeight="1">
      <c r="A20" s="8"/>
      <c r="B20" s="42">
        <v>9</v>
      </c>
      <c r="C20" s="8"/>
      <c r="D20" s="2">
        <v>1401</v>
      </c>
      <c r="E20" s="3">
        <v>67</v>
      </c>
      <c r="F20" s="5">
        <v>1</v>
      </c>
      <c r="G20" s="3">
        <v>77</v>
      </c>
      <c r="H20" s="3">
        <v>1334</v>
      </c>
    </row>
    <row r="21" spans="1:8" s="32" customFormat="1" ht="13.5" customHeight="1">
      <c r="A21" s="8"/>
      <c r="B21" s="42">
        <v>10</v>
      </c>
      <c r="C21" s="8"/>
      <c r="D21" s="2">
        <v>1624</v>
      </c>
      <c r="E21" s="3">
        <v>85</v>
      </c>
      <c r="F21" s="3">
        <v>5</v>
      </c>
      <c r="G21" s="3">
        <v>89</v>
      </c>
      <c r="H21" s="3">
        <v>1539</v>
      </c>
    </row>
    <row r="22" spans="1:8" s="32" customFormat="1" ht="13.5" customHeight="1">
      <c r="A22" s="8"/>
      <c r="B22" s="42">
        <v>11</v>
      </c>
      <c r="C22" s="8"/>
      <c r="D22" s="2">
        <v>1745</v>
      </c>
      <c r="E22" s="3">
        <v>99</v>
      </c>
      <c r="F22" s="3">
        <v>6</v>
      </c>
      <c r="G22" s="3">
        <v>106</v>
      </c>
      <c r="H22" s="3">
        <v>1646</v>
      </c>
    </row>
    <row r="23" spans="1:8" s="32" customFormat="1" ht="13.5" customHeight="1">
      <c r="A23" s="18"/>
      <c r="B23" s="43">
        <v>12</v>
      </c>
      <c r="C23" s="18"/>
      <c r="D23" s="180">
        <v>2101</v>
      </c>
      <c r="E23" s="6">
        <v>84</v>
      </c>
      <c r="F23" s="6">
        <v>1</v>
      </c>
      <c r="G23" s="6">
        <v>98</v>
      </c>
      <c r="H23" s="6">
        <v>2017</v>
      </c>
    </row>
    <row r="24" spans="1:8" s="32" customFormat="1" ht="13.5">
      <c r="A24" s="25" t="s">
        <v>412</v>
      </c>
      <c r="B24" s="8"/>
      <c r="C24" s="8"/>
      <c r="D24" s="3"/>
      <c r="E24" s="3"/>
      <c r="F24" s="3"/>
      <c r="G24" s="3"/>
      <c r="H24" s="3"/>
    </row>
    <row r="25" spans="2:8" s="32" customFormat="1" ht="13.5">
      <c r="B25" s="19"/>
      <c r="C25" s="19"/>
      <c r="D25" s="19"/>
      <c r="E25" s="19"/>
      <c r="F25" s="19"/>
      <c r="G25" s="19"/>
      <c r="H25" s="13"/>
    </row>
    <row r="26" spans="1:8" s="32" customFormat="1" ht="6" customHeight="1">
      <c r="A26" s="13"/>
      <c r="B26" s="13"/>
      <c r="C26" s="13"/>
      <c r="D26" s="13"/>
      <c r="E26" s="16"/>
      <c r="F26" s="16"/>
      <c r="G26" s="16"/>
      <c r="H26" s="16"/>
    </row>
    <row r="27" spans="4:8" s="32" customFormat="1" ht="13.5">
      <c r="D27" s="14"/>
      <c r="E27" s="14"/>
      <c r="F27" s="14"/>
      <c r="G27" s="14"/>
      <c r="H27" s="14"/>
    </row>
    <row r="28" spans="4:8" s="32" customFormat="1" ht="13.5">
      <c r="D28" s="14"/>
      <c r="E28" s="14"/>
      <c r="F28" s="14"/>
      <c r="G28" s="14"/>
      <c r="H28" s="14"/>
    </row>
    <row r="29" spans="4:8" s="32" customFormat="1" ht="13.5">
      <c r="D29" s="14"/>
      <c r="E29" s="14"/>
      <c r="F29" s="14"/>
      <c r="G29" s="14"/>
      <c r="H29" s="14"/>
    </row>
    <row r="30" spans="4:8" s="32" customFormat="1" ht="13.5">
      <c r="D30" s="14"/>
      <c r="E30" s="14"/>
      <c r="F30" s="14"/>
      <c r="G30" s="14"/>
      <c r="H30" s="14"/>
    </row>
    <row r="31" spans="4:8" s="32" customFormat="1" ht="13.5">
      <c r="D31" s="14"/>
      <c r="E31" s="14"/>
      <c r="F31" s="14"/>
      <c r="G31" s="14"/>
      <c r="H31" s="14"/>
    </row>
    <row r="32" spans="4:8" s="32" customFormat="1" ht="13.5">
      <c r="D32" s="14"/>
      <c r="E32" s="14"/>
      <c r="F32" s="14"/>
      <c r="G32" s="14"/>
      <c r="H32" s="14"/>
    </row>
    <row r="33" spans="4:8" s="32" customFormat="1" ht="13.5">
      <c r="D33" s="14"/>
      <c r="E33" s="14"/>
      <c r="F33" s="14"/>
      <c r="G33" s="14"/>
      <c r="H33" s="14"/>
    </row>
    <row r="34" spans="4:8" s="32" customFormat="1" ht="13.5">
      <c r="D34" s="14"/>
      <c r="E34" s="14"/>
      <c r="F34" s="14"/>
      <c r="G34" s="14"/>
      <c r="H34" s="14"/>
    </row>
    <row r="35" spans="4:8" s="32" customFormat="1" ht="13.5">
      <c r="D35" s="14"/>
      <c r="E35" s="14"/>
      <c r="F35" s="14"/>
      <c r="G35" s="14"/>
      <c r="H35" s="14"/>
    </row>
    <row r="36" spans="4:8" s="32" customFormat="1" ht="13.5">
      <c r="D36" s="14"/>
      <c r="E36" s="14"/>
      <c r="F36" s="14"/>
      <c r="G36" s="14"/>
      <c r="H36" s="14"/>
    </row>
    <row r="37" spans="4:8" s="32" customFormat="1" ht="13.5">
      <c r="D37" s="14"/>
      <c r="E37" s="14"/>
      <c r="F37" s="14"/>
      <c r="G37" s="14"/>
      <c r="H37" s="14"/>
    </row>
    <row r="38" spans="4:8" s="32" customFormat="1" ht="13.5">
      <c r="D38" s="14"/>
      <c r="E38" s="14"/>
      <c r="F38" s="14"/>
      <c r="G38" s="14"/>
      <c r="H38" s="14"/>
    </row>
    <row r="39" spans="4:8" s="32" customFormat="1" ht="13.5">
      <c r="D39" s="14"/>
      <c r="E39" s="14"/>
      <c r="F39" s="14"/>
      <c r="G39" s="14"/>
      <c r="H39" s="14"/>
    </row>
    <row r="40" spans="4:8" s="32" customFormat="1" ht="13.5">
      <c r="D40" s="14"/>
      <c r="E40" s="14"/>
      <c r="F40" s="14"/>
      <c r="G40" s="14"/>
      <c r="H40" s="14"/>
    </row>
    <row r="41" spans="4:8" s="32" customFormat="1" ht="13.5">
      <c r="D41" s="14"/>
      <c r="E41" s="14"/>
      <c r="F41" s="14"/>
      <c r="G41" s="14"/>
      <c r="H41" s="14"/>
    </row>
    <row r="42" spans="4:8" s="32" customFormat="1" ht="13.5">
      <c r="D42" s="14"/>
      <c r="E42" s="14"/>
      <c r="F42" s="14"/>
      <c r="G42" s="14"/>
      <c r="H42" s="14"/>
    </row>
    <row r="43" spans="4:8" s="32" customFormat="1" ht="13.5">
      <c r="D43" s="14"/>
      <c r="E43" s="14"/>
      <c r="F43" s="14"/>
      <c r="G43" s="14"/>
      <c r="H43" s="14"/>
    </row>
    <row r="44" spans="4:8" s="32" customFormat="1" ht="13.5">
      <c r="D44" s="14"/>
      <c r="E44" s="14"/>
      <c r="F44" s="14"/>
      <c r="G44" s="14"/>
      <c r="H44" s="14"/>
    </row>
    <row r="45" spans="4:8" s="32" customFormat="1" ht="13.5">
      <c r="D45" s="14"/>
      <c r="E45" s="14"/>
      <c r="F45" s="14"/>
      <c r="G45" s="14"/>
      <c r="H45" s="14"/>
    </row>
    <row r="46" spans="4:8" s="32" customFormat="1" ht="13.5">
      <c r="D46" s="14"/>
      <c r="E46" s="14"/>
      <c r="F46" s="14"/>
      <c r="G46" s="14"/>
      <c r="H46" s="14"/>
    </row>
    <row r="47" spans="4:8" s="32" customFormat="1" ht="13.5">
      <c r="D47" s="14"/>
      <c r="E47" s="14"/>
      <c r="F47" s="14"/>
      <c r="G47" s="14"/>
      <c r="H47" s="14"/>
    </row>
    <row r="48" spans="4:8" s="32" customFormat="1" ht="13.5">
      <c r="D48" s="14"/>
      <c r="E48" s="14"/>
      <c r="F48" s="14"/>
      <c r="G48" s="14"/>
      <c r="H48" s="14"/>
    </row>
    <row r="49" spans="4:8" s="32" customFormat="1" ht="13.5">
      <c r="D49" s="14"/>
      <c r="E49" s="14"/>
      <c r="F49" s="14"/>
      <c r="G49" s="14"/>
      <c r="H49" s="14"/>
    </row>
    <row r="50" spans="4:8" s="32" customFormat="1" ht="13.5">
      <c r="D50" s="14"/>
      <c r="E50" s="14"/>
      <c r="F50" s="14"/>
      <c r="G50" s="14"/>
      <c r="H50" s="14"/>
    </row>
    <row r="51" spans="4:8" s="32" customFormat="1" ht="13.5">
      <c r="D51" s="14"/>
      <c r="E51" s="14"/>
      <c r="F51" s="14"/>
      <c r="G51" s="14"/>
      <c r="H51" s="14"/>
    </row>
    <row r="52" spans="4:8" s="32" customFormat="1" ht="13.5">
      <c r="D52" s="14"/>
      <c r="E52" s="14"/>
      <c r="F52" s="14"/>
      <c r="G52" s="14"/>
      <c r="H52" s="14"/>
    </row>
    <row r="53" spans="4:8" s="32" customFormat="1" ht="13.5">
      <c r="D53" s="14"/>
      <c r="E53" s="14"/>
      <c r="F53" s="14"/>
      <c r="G53" s="14"/>
      <c r="H53" s="14"/>
    </row>
    <row r="54" spans="4:8" s="32" customFormat="1" ht="13.5">
      <c r="D54" s="14"/>
      <c r="E54" s="14"/>
      <c r="F54" s="14"/>
      <c r="G54" s="14"/>
      <c r="H54" s="14"/>
    </row>
    <row r="55" spans="4:8" s="32" customFormat="1" ht="13.5">
      <c r="D55" s="14"/>
      <c r="E55" s="14"/>
      <c r="F55" s="14"/>
      <c r="G55" s="14"/>
      <c r="H55" s="14"/>
    </row>
    <row r="56" spans="4:8" s="32" customFormat="1" ht="13.5">
      <c r="D56" s="14"/>
      <c r="E56" s="14"/>
      <c r="F56" s="14"/>
      <c r="G56" s="14"/>
      <c r="H56" s="14"/>
    </row>
    <row r="57" spans="4:8" s="32" customFormat="1" ht="13.5">
      <c r="D57" s="14"/>
      <c r="E57" s="14"/>
      <c r="F57" s="14"/>
      <c r="G57" s="14"/>
      <c r="H57" s="14"/>
    </row>
    <row r="58" spans="4:8" s="32" customFormat="1" ht="13.5">
      <c r="D58" s="14"/>
      <c r="E58" s="14"/>
      <c r="F58" s="14"/>
      <c r="G58" s="14"/>
      <c r="H58" s="14"/>
    </row>
    <row r="59" spans="4:8" s="32" customFormat="1" ht="13.5">
      <c r="D59" s="14"/>
      <c r="E59" s="14"/>
      <c r="F59" s="14"/>
      <c r="G59" s="14"/>
      <c r="H59" s="14"/>
    </row>
    <row r="60" spans="4:8" s="32" customFormat="1" ht="13.5">
      <c r="D60" s="14"/>
      <c r="E60" s="14"/>
      <c r="F60" s="14"/>
      <c r="G60" s="14"/>
      <c r="H60" s="14"/>
    </row>
    <row r="61" spans="4:8" s="32" customFormat="1" ht="13.5">
      <c r="D61" s="14"/>
      <c r="E61" s="14"/>
      <c r="F61" s="14"/>
      <c r="G61" s="14"/>
      <c r="H61" s="14"/>
    </row>
    <row r="62" spans="4:8" s="32" customFormat="1" ht="13.5">
      <c r="D62" s="14"/>
      <c r="E62" s="14"/>
      <c r="F62" s="14"/>
      <c r="G62" s="14"/>
      <c r="H62" s="14"/>
    </row>
    <row r="63" spans="4:8" s="32" customFormat="1" ht="13.5">
      <c r="D63" s="14"/>
      <c r="E63" s="14"/>
      <c r="F63" s="14"/>
      <c r="G63" s="14"/>
      <c r="H63" s="14"/>
    </row>
    <row r="64" spans="4:8" s="32" customFormat="1" ht="13.5">
      <c r="D64" s="14"/>
      <c r="E64" s="14"/>
      <c r="F64" s="14"/>
      <c r="G64" s="14"/>
      <c r="H64" s="14"/>
    </row>
    <row r="65" spans="4:8" s="32" customFormat="1" ht="13.5">
      <c r="D65" s="14"/>
      <c r="E65" s="14"/>
      <c r="F65" s="14"/>
      <c r="G65" s="14"/>
      <c r="H65" s="14"/>
    </row>
    <row r="66" spans="4:8" s="32" customFormat="1" ht="13.5">
      <c r="D66" s="14"/>
      <c r="E66" s="14"/>
      <c r="F66" s="14"/>
      <c r="G66" s="14"/>
      <c r="H66" s="14"/>
    </row>
    <row r="67" spans="4:8" s="32" customFormat="1" ht="13.5">
      <c r="D67" s="14"/>
      <c r="E67" s="14"/>
      <c r="F67" s="14"/>
      <c r="G67" s="14"/>
      <c r="H67" s="14"/>
    </row>
    <row r="68" spans="4:8" s="32" customFormat="1" ht="13.5">
      <c r="D68" s="14"/>
      <c r="E68" s="14"/>
      <c r="F68" s="14"/>
      <c r="G68" s="14"/>
      <c r="H68" s="14"/>
    </row>
    <row r="69" spans="4:8" s="32" customFormat="1" ht="13.5">
      <c r="D69" s="14"/>
      <c r="E69" s="14"/>
      <c r="F69" s="14"/>
      <c r="G69" s="14"/>
      <c r="H69" s="14"/>
    </row>
    <row r="70" spans="4:8" s="32" customFormat="1" ht="13.5">
      <c r="D70" s="14"/>
      <c r="E70" s="14"/>
      <c r="F70" s="14"/>
      <c r="G70" s="14"/>
      <c r="H70" s="14"/>
    </row>
    <row r="71" spans="4:8" s="32" customFormat="1" ht="13.5">
      <c r="D71" s="14"/>
      <c r="E71" s="14"/>
      <c r="F71" s="14"/>
      <c r="G71" s="14"/>
      <c r="H71" s="14"/>
    </row>
    <row r="72" spans="4:8" s="32" customFormat="1" ht="13.5">
      <c r="D72" s="14"/>
      <c r="E72" s="14"/>
      <c r="F72" s="14"/>
      <c r="G72" s="14"/>
      <c r="H72" s="14"/>
    </row>
    <row r="73" spans="4:8" s="32" customFormat="1" ht="13.5">
      <c r="D73" s="14"/>
      <c r="E73" s="14"/>
      <c r="F73" s="14"/>
      <c r="G73" s="14"/>
      <c r="H73" s="14"/>
    </row>
    <row r="74" spans="4:8" s="32" customFormat="1" ht="13.5">
      <c r="D74" s="14"/>
      <c r="E74" s="14"/>
      <c r="F74" s="14"/>
      <c r="G74" s="14"/>
      <c r="H74" s="14"/>
    </row>
    <row r="75" spans="4:8" s="32" customFormat="1" ht="13.5">
      <c r="D75" s="14"/>
      <c r="E75" s="14"/>
      <c r="F75" s="14"/>
      <c r="G75" s="14"/>
      <c r="H75" s="14"/>
    </row>
    <row r="76" spans="4:8" s="32" customFormat="1" ht="13.5">
      <c r="D76" s="14"/>
      <c r="E76" s="14"/>
      <c r="F76" s="14"/>
      <c r="G76" s="14"/>
      <c r="H76" s="14"/>
    </row>
    <row r="77" spans="4:8" s="32" customFormat="1" ht="13.5">
      <c r="D77" s="14"/>
      <c r="E77" s="14"/>
      <c r="F77" s="14"/>
      <c r="G77" s="14"/>
      <c r="H77" s="14"/>
    </row>
    <row r="78" spans="4:8" s="32" customFormat="1" ht="13.5">
      <c r="D78" s="14"/>
      <c r="E78" s="14"/>
      <c r="F78" s="14"/>
      <c r="G78" s="14"/>
      <c r="H78" s="14"/>
    </row>
    <row r="79" spans="4:8" s="32" customFormat="1" ht="13.5">
      <c r="D79" s="14"/>
      <c r="E79" s="14"/>
      <c r="F79" s="14"/>
      <c r="G79" s="14"/>
      <c r="H79" s="14"/>
    </row>
    <row r="80" spans="4:8" s="32" customFormat="1" ht="13.5">
      <c r="D80" s="14"/>
      <c r="E80" s="14"/>
      <c r="F80" s="14"/>
      <c r="G80" s="14"/>
      <c r="H80" s="14"/>
    </row>
    <row r="81" spans="4:8" s="32" customFormat="1" ht="13.5">
      <c r="D81" s="14"/>
      <c r="E81" s="14"/>
      <c r="F81" s="14"/>
      <c r="G81" s="14"/>
      <c r="H81" s="14"/>
    </row>
    <row r="82" spans="4:8" s="32" customFormat="1" ht="13.5">
      <c r="D82" s="14"/>
      <c r="E82" s="14"/>
      <c r="F82" s="14"/>
      <c r="G82" s="14"/>
      <c r="H82" s="14"/>
    </row>
    <row r="83" spans="4:8" s="32" customFormat="1" ht="13.5">
      <c r="D83" s="14"/>
      <c r="E83" s="14"/>
      <c r="F83" s="14"/>
      <c r="G83" s="14"/>
      <c r="H83" s="14"/>
    </row>
    <row r="84" spans="4:8" s="32" customFormat="1" ht="13.5">
      <c r="D84" s="14"/>
      <c r="E84" s="14"/>
      <c r="F84" s="14"/>
      <c r="G84" s="14"/>
      <c r="H84" s="14"/>
    </row>
    <row r="85" spans="4:8" s="32" customFormat="1" ht="13.5">
      <c r="D85" s="14"/>
      <c r="E85" s="14"/>
      <c r="F85" s="14"/>
      <c r="G85" s="14"/>
      <c r="H85" s="14"/>
    </row>
    <row r="86" spans="4:8" s="32" customFormat="1" ht="13.5">
      <c r="D86" s="14"/>
      <c r="E86" s="14"/>
      <c r="F86" s="14"/>
      <c r="G86" s="14"/>
      <c r="H86" s="14"/>
    </row>
    <row r="87" spans="4:8" s="32" customFormat="1" ht="13.5">
      <c r="D87" s="14"/>
      <c r="E87" s="14"/>
      <c r="F87" s="14"/>
      <c r="G87" s="14"/>
      <c r="H87" s="14"/>
    </row>
    <row r="88" spans="4:8" s="32" customFormat="1" ht="13.5">
      <c r="D88" s="14"/>
      <c r="E88" s="14"/>
      <c r="F88" s="14"/>
      <c r="G88" s="14"/>
      <c r="H88" s="14"/>
    </row>
    <row r="89" spans="4:8" s="32" customFormat="1" ht="13.5">
      <c r="D89" s="14"/>
      <c r="E89" s="14"/>
      <c r="F89" s="14"/>
      <c r="G89" s="14"/>
      <c r="H89" s="14"/>
    </row>
    <row r="90" spans="4:8" s="32" customFormat="1" ht="13.5">
      <c r="D90" s="14"/>
      <c r="E90" s="14"/>
      <c r="F90" s="14"/>
      <c r="G90" s="14"/>
      <c r="H90" s="14"/>
    </row>
    <row r="91" spans="4:8" s="32" customFormat="1" ht="13.5">
      <c r="D91" s="14"/>
      <c r="E91" s="14"/>
      <c r="F91" s="14"/>
      <c r="G91" s="14"/>
      <c r="H91" s="14"/>
    </row>
    <row r="92" spans="4:8" s="32" customFormat="1" ht="13.5">
      <c r="D92" s="14"/>
      <c r="E92" s="14"/>
      <c r="F92" s="14"/>
      <c r="G92" s="14"/>
      <c r="H92" s="14"/>
    </row>
    <row r="93" spans="4:8" s="32" customFormat="1" ht="13.5">
      <c r="D93" s="14"/>
      <c r="E93" s="14"/>
      <c r="F93" s="14"/>
      <c r="G93" s="14"/>
      <c r="H93" s="14"/>
    </row>
    <row r="94" spans="4:8" s="32" customFormat="1" ht="13.5">
      <c r="D94" s="14"/>
      <c r="E94" s="14"/>
      <c r="F94" s="14"/>
      <c r="G94" s="14"/>
      <c r="H94" s="14"/>
    </row>
    <row r="95" spans="4:8" s="32" customFormat="1" ht="13.5">
      <c r="D95" s="14"/>
      <c r="E95" s="14"/>
      <c r="F95" s="14"/>
      <c r="G95" s="14"/>
      <c r="H95" s="14"/>
    </row>
    <row r="96" spans="4:8" s="32" customFormat="1" ht="13.5">
      <c r="D96" s="14"/>
      <c r="E96" s="14"/>
      <c r="F96" s="14"/>
      <c r="G96" s="14"/>
      <c r="H96" s="14"/>
    </row>
    <row r="97" spans="4:8" s="32" customFormat="1" ht="13.5">
      <c r="D97" s="14"/>
      <c r="E97" s="14"/>
      <c r="F97" s="14"/>
      <c r="G97" s="14"/>
      <c r="H97" s="14"/>
    </row>
  </sheetData>
  <sheetProtection/>
  <hyperlinks>
    <hyperlink ref="A1" location="'25災害・事故目次'!A1" display="25　災害・事故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107" customWidth="1"/>
    <col min="2" max="2" width="3.25390625" style="107" bestFit="1" customWidth="1"/>
    <col min="3" max="4" width="3.375" style="107" customWidth="1"/>
    <col min="5" max="13" width="8.75390625" style="106" customWidth="1"/>
    <col min="14" max="16384" width="9.00390625" style="107" customWidth="1"/>
  </cols>
  <sheetData>
    <row r="1" spans="1:8" ht="13.5">
      <c r="A1" s="331" t="s">
        <v>21</v>
      </c>
      <c r="B1" s="331"/>
      <c r="C1" s="331"/>
      <c r="D1" s="331"/>
      <c r="E1" s="331"/>
      <c r="H1" s="107"/>
    </row>
    <row r="2" spans="1:13" ht="13.5">
      <c r="A2" s="108" t="s">
        <v>22</v>
      </c>
      <c r="B2" s="108"/>
      <c r="C2" s="108"/>
      <c r="D2" s="108"/>
      <c r="E2" s="108"/>
      <c r="F2" s="108"/>
      <c r="G2" s="108"/>
      <c r="H2" s="107"/>
      <c r="I2" s="108"/>
      <c r="J2" s="108"/>
      <c r="K2" s="108"/>
      <c r="L2" s="108"/>
      <c r="M2" s="108"/>
    </row>
    <row r="3" spans="1:13" ht="17.25">
      <c r="A3" s="470" t="s">
        <v>18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</row>
    <row r="4" spans="1:13" ht="13.5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</row>
    <row r="5" spans="1:13" s="112" customFormat="1" ht="13.5">
      <c r="A5" s="109" t="s">
        <v>141</v>
      </c>
      <c r="B5" s="109"/>
      <c r="C5" s="109"/>
      <c r="D5" s="109"/>
      <c r="E5" s="109"/>
      <c r="F5" s="109"/>
      <c r="G5" s="109"/>
      <c r="H5" s="110"/>
      <c r="I5" s="110"/>
      <c r="J5" s="110"/>
      <c r="K5" s="110"/>
      <c r="L5" s="110"/>
      <c r="M5" s="111" t="s">
        <v>12</v>
      </c>
    </row>
    <row r="6" spans="1:13" s="112" customFormat="1" ht="6" customHeight="1" thickBot="1">
      <c r="A6" s="113"/>
      <c r="B6" s="113"/>
      <c r="C6" s="113"/>
      <c r="D6" s="113"/>
      <c r="E6" s="113"/>
      <c r="F6" s="113"/>
      <c r="G6" s="113"/>
      <c r="H6" s="114"/>
      <c r="I6" s="114"/>
      <c r="J6" s="114"/>
      <c r="K6" s="114"/>
      <c r="L6" s="114"/>
      <c r="M6" s="114"/>
    </row>
    <row r="7" spans="1:13" s="115" customFormat="1" ht="15.75" customHeight="1" thickTop="1">
      <c r="A7" s="453"/>
      <c r="B7" s="453"/>
      <c r="C7" s="453"/>
      <c r="D7" s="454"/>
      <c r="E7" s="465" t="s">
        <v>82</v>
      </c>
      <c r="F7" s="466"/>
      <c r="G7" s="466"/>
      <c r="H7" s="465" t="s">
        <v>83</v>
      </c>
      <c r="I7" s="466"/>
      <c r="J7" s="466"/>
      <c r="K7" s="465" t="s">
        <v>84</v>
      </c>
      <c r="L7" s="466"/>
      <c r="M7" s="466"/>
    </row>
    <row r="8" spans="1:13" s="115" customFormat="1" ht="15.75" customHeight="1">
      <c r="A8" s="455"/>
      <c r="B8" s="455"/>
      <c r="C8" s="455"/>
      <c r="D8" s="456"/>
      <c r="E8" s="457" t="s">
        <v>325</v>
      </c>
      <c r="F8" s="458" t="s">
        <v>340</v>
      </c>
      <c r="G8" s="459" t="s">
        <v>366</v>
      </c>
      <c r="H8" s="457" t="s">
        <v>325</v>
      </c>
      <c r="I8" s="458" t="s">
        <v>340</v>
      </c>
      <c r="J8" s="459" t="s">
        <v>366</v>
      </c>
      <c r="K8" s="457" t="s">
        <v>325</v>
      </c>
      <c r="L8" s="458" t="s">
        <v>340</v>
      </c>
      <c r="M8" s="460" t="s">
        <v>366</v>
      </c>
    </row>
    <row r="9" spans="1:13" s="120" customFormat="1" ht="13.5" customHeight="1">
      <c r="A9" s="116" t="s">
        <v>7</v>
      </c>
      <c r="B9" s="116"/>
      <c r="C9" s="116"/>
      <c r="D9" s="117" t="s">
        <v>6</v>
      </c>
      <c r="E9" s="118">
        <v>1168</v>
      </c>
      <c r="F9" s="119">
        <v>868</v>
      </c>
      <c r="G9" s="259">
        <v>912</v>
      </c>
      <c r="H9" s="118">
        <v>31</v>
      </c>
      <c r="I9" s="119">
        <v>41</v>
      </c>
      <c r="J9" s="259">
        <v>26</v>
      </c>
      <c r="K9" s="118">
        <v>1333</v>
      </c>
      <c r="L9" s="119">
        <v>940</v>
      </c>
      <c r="M9" s="259">
        <v>1029</v>
      </c>
    </row>
    <row r="10" spans="1:13" s="115" customFormat="1" ht="13.5" customHeight="1">
      <c r="A10" s="124"/>
      <c r="B10" s="124"/>
      <c r="C10" s="461"/>
      <c r="D10" s="80"/>
      <c r="E10" s="118"/>
      <c r="F10" s="118"/>
      <c r="G10" s="118"/>
      <c r="H10" s="118"/>
      <c r="I10" s="118"/>
      <c r="J10" s="122"/>
      <c r="K10" s="118"/>
      <c r="L10" s="118"/>
      <c r="M10" s="122"/>
    </row>
    <row r="11" spans="1:13" s="115" customFormat="1" ht="13.5" customHeight="1">
      <c r="A11" s="123">
        <v>0</v>
      </c>
      <c r="B11" s="124" t="s">
        <v>142</v>
      </c>
      <c r="C11" s="123">
        <v>5</v>
      </c>
      <c r="D11" s="80" t="s">
        <v>143</v>
      </c>
      <c r="E11" s="118">
        <v>42</v>
      </c>
      <c r="F11" s="118">
        <v>31</v>
      </c>
      <c r="G11" s="122">
        <v>12</v>
      </c>
      <c r="H11" s="118">
        <v>4</v>
      </c>
      <c r="I11" s="118">
        <v>3</v>
      </c>
      <c r="J11" s="122">
        <v>3</v>
      </c>
      <c r="K11" s="118">
        <v>48</v>
      </c>
      <c r="L11" s="118">
        <v>38</v>
      </c>
      <c r="M11" s="122">
        <v>10</v>
      </c>
    </row>
    <row r="12" spans="1:13" s="115" customFormat="1" ht="13.5" customHeight="1">
      <c r="A12" s="123">
        <v>5</v>
      </c>
      <c r="B12" s="124" t="s">
        <v>144</v>
      </c>
      <c r="C12" s="123">
        <v>7</v>
      </c>
      <c r="D12" s="80"/>
      <c r="E12" s="118">
        <v>42</v>
      </c>
      <c r="F12" s="118">
        <v>26</v>
      </c>
      <c r="G12" s="122">
        <v>21</v>
      </c>
      <c r="H12" s="118">
        <v>2</v>
      </c>
      <c r="I12" s="118">
        <v>2</v>
      </c>
      <c r="J12" s="122">
        <v>0</v>
      </c>
      <c r="K12" s="118">
        <v>47</v>
      </c>
      <c r="L12" s="118">
        <v>26</v>
      </c>
      <c r="M12" s="122">
        <v>23</v>
      </c>
    </row>
    <row r="13" spans="1:13" s="115" customFormat="1" ht="13.5" customHeight="1">
      <c r="A13" s="123">
        <v>7</v>
      </c>
      <c r="B13" s="124" t="s">
        <v>144</v>
      </c>
      <c r="C13" s="123">
        <v>9</v>
      </c>
      <c r="D13" s="80"/>
      <c r="E13" s="118">
        <v>168</v>
      </c>
      <c r="F13" s="118">
        <v>133</v>
      </c>
      <c r="G13" s="122">
        <v>149</v>
      </c>
      <c r="H13" s="118">
        <v>0</v>
      </c>
      <c r="I13" s="118">
        <v>3</v>
      </c>
      <c r="J13" s="122">
        <v>0</v>
      </c>
      <c r="K13" s="118">
        <v>186</v>
      </c>
      <c r="L13" s="118">
        <v>146</v>
      </c>
      <c r="M13" s="122">
        <v>163</v>
      </c>
    </row>
    <row r="14" spans="1:13" s="115" customFormat="1" ht="13.5" customHeight="1">
      <c r="A14" s="123">
        <v>9</v>
      </c>
      <c r="B14" s="124" t="s">
        <v>144</v>
      </c>
      <c r="C14" s="123">
        <v>11</v>
      </c>
      <c r="D14" s="80"/>
      <c r="E14" s="118">
        <v>126</v>
      </c>
      <c r="F14" s="118">
        <v>91</v>
      </c>
      <c r="G14" s="122">
        <v>103</v>
      </c>
      <c r="H14" s="118">
        <v>3</v>
      </c>
      <c r="I14" s="118">
        <v>4</v>
      </c>
      <c r="J14" s="122">
        <v>4</v>
      </c>
      <c r="K14" s="118">
        <v>140</v>
      </c>
      <c r="L14" s="118">
        <v>98</v>
      </c>
      <c r="M14" s="122">
        <v>109</v>
      </c>
    </row>
    <row r="15" spans="1:13" s="115" customFormat="1" ht="13.5" customHeight="1">
      <c r="A15" s="123">
        <v>11</v>
      </c>
      <c r="B15" s="124" t="s">
        <v>144</v>
      </c>
      <c r="C15" s="123">
        <v>13</v>
      </c>
      <c r="D15" s="80"/>
      <c r="E15" s="118">
        <v>151</v>
      </c>
      <c r="F15" s="118">
        <v>112</v>
      </c>
      <c r="G15" s="122">
        <v>120</v>
      </c>
      <c r="H15" s="118">
        <v>5</v>
      </c>
      <c r="I15" s="118">
        <v>9</v>
      </c>
      <c r="J15" s="122">
        <v>2</v>
      </c>
      <c r="K15" s="118">
        <v>186</v>
      </c>
      <c r="L15" s="118">
        <v>117</v>
      </c>
      <c r="M15" s="122">
        <v>140</v>
      </c>
    </row>
    <row r="16" spans="1:13" s="115" customFormat="1" ht="13.5" customHeight="1">
      <c r="A16" s="123">
        <v>13</v>
      </c>
      <c r="B16" s="124" t="s">
        <v>144</v>
      </c>
      <c r="C16" s="123">
        <v>15</v>
      </c>
      <c r="D16" s="80"/>
      <c r="E16" s="118">
        <v>122</v>
      </c>
      <c r="F16" s="118">
        <v>120</v>
      </c>
      <c r="G16" s="122">
        <v>105</v>
      </c>
      <c r="H16" s="118">
        <v>2</v>
      </c>
      <c r="I16" s="118">
        <v>4</v>
      </c>
      <c r="J16" s="122">
        <v>4</v>
      </c>
      <c r="K16" s="118">
        <v>146</v>
      </c>
      <c r="L16" s="118">
        <v>134</v>
      </c>
      <c r="M16" s="122">
        <v>133</v>
      </c>
    </row>
    <row r="17" spans="1:13" s="115" customFormat="1" ht="13.5" customHeight="1">
      <c r="A17" s="123">
        <v>15</v>
      </c>
      <c r="B17" s="124" t="s">
        <v>144</v>
      </c>
      <c r="C17" s="123">
        <v>17</v>
      </c>
      <c r="D17" s="80"/>
      <c r="E17" s="118">
        <v>151</v>
      </c>
      <c r="F17" s="118">
        <v>104</v>
      </c>
      <c r="G17" s="122">
        <v>126</v>
      </c>
      <c r="H17" s="118">
        <v>4</v>
      </c>
      <c r="I17" s="118">
        <v>1</v>
      </c>
      <c r="J17" s="122">
        <v>1</v>
      </c>
      <c r="K17" s="118">
        <v>169</v>
      </c>
      <c r="L17" s="118">
        <v>122</v>
      </c>
      <c r="M17" s="122">
        <v>140</v>
      </c>
    </row>
    <row r="18" spans="1:13" s="115" customFormat="1" ht="13.5" customHeight="1">
      <c r="A18" s="123">
        <v>17</v>
      </c>
      <c r="B18" s="124" t="s">
        <v>144</v>
      </c>
      <c r="C18" s="123">
        <v>19</v>
      </c>
      <c r="D18" s="80"/>
      <c r="E18" s="118">
        <v>201</v>
      </c>
      <c r="F18" s="118">
        <v>156</v>
      </c>
      <c r="G18" s="122">
        <v>171</v>
      </c>
      <c r="H18" s="118">
        <v>7</v>
      </c>
      <c r="I18" s="118">
        <v>8</v>
      </c>
      <c r="J18" s="122">
        <v>5</v>
      </c>
      <c r="K18" s="118">
        <v>220</v>
      </c>
      <c r="L18" s="118">
        <v>159</v>
      </c>
      <c r="M18" s="122">
        <v>199</v>
      </c>
    </row>
    <row r="19" spans="1:13" s="115" customFormat="1" ht="13.5" customHeight="1">
      <c r="A19" s="123">
        <v>19</v>
      </c>
      <c r="B19" s="124" t="s">
        <v>144</v>
      </c>
      <c r="C19" s="123">
        <v>21</v>
      </c>
      <c r="D19" s="80"/>
      <c r="E19" s="118">
        <v>103</v>
      </c>
      <c r="F19" s="118">
        <v>46</v>
      </c>
      <c r="G19" s="122">
        <v>64</v>
      </c>
      <c r="H19" s="118">
        <v>2</v>
      </c>
      <c r="I19" s="118">
        <v>4</v>
      </c>
      <c r="J19" s="122">
        <v>3</v>
      </c>
      <c r="K19" s="118">
        <v>113</v>
      </c>
      <c r="L19" s="118">
        <v>49</v>
      </c>
      <c r="M19" s="122">
        <v>69</v>
      </c>
    </row>
    <row r="20" spans="1:13" s="115" customFormat="1" ht="13.5" customHeight="1">
      <c r="A20" s="125">
        <v>21</v>
      </c>
      <c r="B20" s="126" t="s">
        <v>144</v>
      </c>
      <c r="C20" s="125">
        <v>24</v>
      </c>
      <c r="D20" s="127"/>
      <c r="E20" s="128">
        <v>62</v>
      </c>
      <c r="F20" s="128">
        <v>49</v>
      </c>
      <c r="G20" s="122">
        <v>41</v>
      </c>
      <c r="H20" s="128">
        <v>2</v>
      </c>
      <c r="I20" s="128">
        <v>3</v>
      </c>
      <c r="J20" s="122">
        <v>4</v>
      </c>
      <c r="K20" s="128">
        <v>78</v>
      </c>
      <c r="L20" s="128">
        <v>51</v>
      </c>
      <c r="M20" s="122">
        <v>43</v>
      </c>
    </row>
    <row r="21" spans="1:13" s="115" customFormat="1" ht="15" customHeight="1">
      <c r="A21" s="129" t="s">
        <v>412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</row>
    <row r="22" spans="5:13" s="112" customFormat="1" ht="13.5">
      <c r="E22" s="131"/>
      <c r="F22" s="131"/>
      <c r="G22" s="131"/>
      <c r="H22" s="131"/>
      <c r="I22" s="131"/>
      <c r="J22" s="131"/>
      <c r="K22" s="131"/>
      <c r="L22" s="131"/>
      <c r="M22" s="131"/>
    </row>
    <row r="23" spans="5:13" s="112" customFormat="1" ht="13.5">
      <c r="E23" s="240"/>
      <c r="F23" s="240"/>
      <c r="G23" s="240"/>
      <c r="H23" s="241"/>
      <c r="I23" s="241"/>
      <c r="J23" s="240"/>
      <c r="K23" s="240"/>
      <c r="L23" s="240"/>
      <c r="M23" s="240"/>
    </row>
    <row r="24" spans="5:13" s="112" customFormat="1" ht="13.5">
      <c r="E24" s="241"/>
      <c r="F24" s="241"/>
      <c r="G24" s="242"/>
      <c r="H24" s="241"/>
      <c r="I24" s="241"/>
      <c r="J24" s="242"/>
      <c r="K24" s="241"/>
      <c r="L24" s="241"/>
      <c r="M24" s="242"/>
    </row>
    <row r="25" spans="5:13" s="112" customFormat="1" ht="13.5">
      <c r="E25" s="241"/>
      <c r="F25" s="241"/>
      <c r="G25" s="242"/>
      <c r="H25" s="241"/>
      <c r="I25" s="241"/>
      <c r="J25" s="242"/>
      <c r="K25" s="241"/>
      <c r="L25" s="241"/>
      <c r="M25" s="242"/>
    </row>
    <row r="26" spans="5:13" s="112" customFormat="1" ht="13.5">
      <c r="E26" s="241"/>
      <c r="F26" s="241"/>
      <c r="G26" s="242"/>
      <c r="H26" s="241"/>
      <c r="I26" s="241"/>
      <c r="J26" s="242"/>
      <c r="K26" s="241"/>
      <c r="L26" s="241"/>
      <c r="M26" s="242"/>
    </row>
    <row r="27" spans="5:13" s="112" customFormat="1" ht="13.5">
      <c r="E27" s="241"/>
      <c r="F27" s="241"/>
      <c r="G27" s="242"/>
      <c r="H27" s="241"/>
      <c r="I27" s="241"/>
      <c r="J27" s="242"/>
      <c r="K27" s="241"/>
      <c r="L27" s="241"/>
      <c r="M27" s="242"/>
    </row>
    <row r="28" spans="5:13" s="112" customFormat="1" ht="13.5">
      <c r="E28" s="241"/>
      <c r="F28" s="241"/>
      <c r="G28" s="242"/>
      <c r="H28" s="241"/>
      <c r="I28" s="241"/>
      <c r="J28" s="242"/>
      <c r="K28" s="241"/>
      <c r="L28" s="241"/>
      <c r="M28" s="242"/>
    </row>
    <row r="29" spans="5:13" s="112" customFormat="1" ht="13.5">
      <c r="E29" s="241"/>
      <c r="F29" s="241"/>
      <c r="G29" s="242"/>
      <c r="H29" s="241"/>
      <c r="I29" s="241"/>
      <c r="J29" s="242"/>
      <c r="K29" s="241"/>
      <c r="L29" s="241"/>
      <c r="M29" s="242"/>
    </row>
    <row r="30" spans="5:13" s="112" customFormat="1" ht="13.5">
      <c r="E30" s="241"/>
      <c r="F30" s="241"/>
      <c r="G30" s="242"/>
      <c r="H30" s="241"/>
      <c r="I30" s="241"/>
      <c r="J30" s="242"/>
      <c r="K30" s="241"/>
      <c r="L30" s="241"/>
      <c r="M30" s="242"/>
    </row>
    <row r="31" spans="5:13" s="112" customFormat="1" ht="13.5">
      <c r="E31" s="241"/>
      <c r="F31" s="241"/>
      <c r="G31" s="242"/>
      <c r="H31" s="241"/>
      <c r="I31" s="241"/>
      <c r="J31" s="242"/>
      <c r="K31" s="241"/>
      <c r="L31" s="241"/>
      <c r="M31" s="242"/>
    </row>
    <row r="32" spans="5:13" s="112" customFormat="1" ht="13.5">
      <c r="E32" s="241"/>
      <c r="F32" s="241"/>
      <c r="G32" s="242"/>
      <c r="H32" s="241"/>
      <c r="I32" s="241"/>
      <c r="J32" s="242"/>
      <c r="K32" s="241"/>
      <c r="L32" s="241"/>
      <c r="M32" s="242"/>
    </row>
    <row r="33" spans="1:13" ht="13.5">
      <c r="A33" s="112"/>
      <c r="B33" s="112"/>
      <c r="C33" s="112"/>
      <c r="D33" s="112"/>
      <c r="E33" s="241"/>
      <c r="F33" s="241"/>
      <c r="G33" s="242"/>
      <c r="H33" s="241"/>
      <c r="I33" s="241"/>
      <c r="J33" s="242"/>
      <c r="K33" s="241"/>
      <c r="L33" s="241"/>
      <c r="M33" s="242"/>
    </row>
    <row r="34" spans="1:13" ht="13.5">
      <c r="A34" s="112"/>
      <c r="B34" s="112"/>
      <c r="C34" s="112"/>
      <c r="D34" s="112"/>
      <c r="E34" s="241"/>
      <c r="F34" s="241"/>
      <c r="G34" s="242"/>
      <c r="H34" s="241"/>
      <c r="I34" s="241"/>
      <c r="J34" s="242"/>
      <c r="K34" s="241"/>
      <c r="L34" s="241"/>
      <c r="M34" s="242"/>
    </row>
    <row r="35" spans="1:13" ht="13.5">
      <c r="A35" s="112"/>
      <c r="B35" s="112"/>
      <c r="C35" s="112"/>
      <c r="D35" s="112"/>
      <c r="E35" s="241"/>
      <c r="F35" s="241"/>
      <c r="G35" s="242"/>
      <c r="H35" s="241"/>
      <c r="I35" s="241"/>
      <c r="J35" s="242"/>
      <c r="K35" s="241"/>
      <c r="L35" s="241"/>
      <c r="M35" s="242"/>
    </row>
    <row r="36" spans="1:13" ht="13.5">
      <c r="A36" s="112"/>
      <c r="B36" s="112"/>
      <c r="C36" s="112"/>
      <c r="D36" s="112"/>
      <c r="E36" s="241"/>
      <c r="F36" s="241"/>
      <c r="G36" s="242"/>
      <c r="H36" s="241"/>
      <c r="I36" s="241"/>
      <c r="J36" s="242"/>
      <c r="K36" s="241"/>
      <c r="L36" s="241"/>
      <c r="M36" s="242"/>
    </row>
    <row r="37" spans="1:13" ht="13.5">
      <c r="A37" s="112"/>
      <c r="B37" s="112"/>
      <c r="C37" s="112"/>
      <c r="D37" s="112"/>
      <c r="E37" s="241"/>
      <c r="F37" s="241"/>
      <c r="G37" s="242"/>
      <c r="H37" s="241"/>
      <c r="I37" s="241"/>
      <c r="J37" s="242"/>
      <c r="K37" s="241"/>
      <c r="L37" s="241"/>
      <c r="M37" s="242"/>
    </row>
    <row r="38" spans="1:13" ht="13.5">
      <c r="A38" s="112"/>
      <c r="B38" s="112"/>
      <c r="C38" s="112"/>
      <c r="D38" s="112"/>
      <c r="E38" s="241"/>
      <c r="F38" s="241"/>
      <c r="G38" s="242"/>
      <c r="H38" s="241"/>
      <c r="I38" s="241"/>
      <c r="J38" s="242"/>
      <c r="K38" s="241"/>
      <c r="L38" s="241"/>
      <c r="M38" s="242"/>
    </row>
    <row r="39" spans="1:13" ht="13.5">
      <c r="A39" s="112"/>
      <c r="B39" s="112"/>
      <c r="C39" s="112"/>
      <c r="D39" s="112"/>
      <c r="E39" s="241"/>
      <c r="F39" s="241"/>
      <c r="G39" s="242"/>
      <c r="H39" s="241"/>
      <c r="I39" s="241"/>
      <c r="J39" s="242"/>
      <c r="K39" s="241"/>
      <c r="L39" s="241"/>
      <c r="M39" s="242"/>
    </row>
    <row r="40" spans="1:13" ht="13.5">
      <c r="A40" s="112"/>
      <c r="B40" s="112"/>
      <c r="C40" s="112"/>
      <c r="D40" s="112"/>
      <c r="E40" s="241"/>
      <c r="F40" s="241"/>
      <c r="G40" s="242"/>
      <c r="H40" s="241"/>
      <c r="I40" s="241"/>
      <c r="J40" s="242"/>
      <c r="K40" s="241"/>
      <c r="L40" s="241"/>
      <c r="M40" s="242"/>
    </row>
    <row r="41" spans="1:13" ht="13.5">
      <c r="A41" s="112"/>
      <c r="B41" s="112"/>
      <c r="C41" s="112"/>
      <c r="D41" s="112"/>
      <c r="E41" s="241"/>
      <c r="F41" s="241"/>
      <c r="G41" s="242"/>
      <c r="H41" s="241"/>
      <c r="I41" s="241"/>
      <c r="J41" s="242"/>
      <c r="K41" s="241"/>
      <c r="L41" s="241"/>
      <c r="M41" s="242"/>
    </row>
    <row r="42" spans="1:13" ht="13.5">
      <c r="A42" s="112"/>
      <c r="B42" s="112"/>
      <c r="C42" s="112"/>
      <c r="D42" s="112"/>
      <c r="E42" s="241"/>
      <c r="F42" s="241"/>
      <c r="G42" s="242"/>
      <c r="H42" s="241"/>
      <c r="I42" s="241"/>
      <c r="J42" s="242"/>
      <c r="K42" s="241"/>
      <c r="L42" s="241"/>
      <c r="M42" s="242"/>
    </row>
    <row r="43" spans="1:13" ht="13.5">
      <c r="A43" s="112"/>
      <c r="B43" s="112"/>
      <c r="C43" s="112"/>
      <c r="D43" s="112"/>
      <c r="E43" s="241"/>
      <c r="F43" s="241"/>
      <c r="G43" s="242"/>
      <c r="H43" s="241"/>
      <c r="I43" s="241"/>
      <c r="J43" s="242"/>
      <c r="K43" s="241"/>
      <c r="L43" s="241"/>
      <c r="M43" s="242"/>
    </row>
    <row r="44" spans="1:13" ht="13.5">
      <c r="A44" s="112"/>
      <c r="B44" s="112"/>
      <c r="C44" s="112"/>
      <c r="D44" s="112"/>
      <c r="E44" s="241"/>
      <c r="F44" s="241"/>
      <c r="G44" s="242"/>
      <c r="H44" s="241"/>
      <c r="I44" s="241"/>
      <c r="J44" s="242"/>
      <c r="K44" s="241"/>
      <c r="L44" s="241"/>
      <c r="M44" s="242"/>
    </row>
    <row r="45" spans="1:13" ht="13.5">
      <c r="A45" s="112"/>
      <c r="B45" s="112"/>
      <c r="C45" s="112"/>
      <c r="D45" s="112"/>
      <c r="E45" s="241"/>
      <c r="F45" s="241"/>
      <c r="G45" s="242"/>
      <c r="H45" s="241"/>
      <c r="I45" s="241"/>
      <c r="J45" s="242"/>
      <c r="K45" s="241"/>
      <c r="L45" s="241"/>
      <c r="M45" s="242"/>
    </row>
    <row r="46" spans="1:13" ht="13.5">
      <c r="A46" s="112"/>
      <c r="B46" s="112"/>
      <c r="C46" s="112"/>
      <c r="D46" s="112"/>
      <c r="E46" s="241"/>
      <c r="F46" s="241"/>
      <c r="G46" s="242"/>
      <c r="H46" s="241"/>
      <c r="I46" s="241"/>
      <c r="J46" s="242"/>
      <c r="K46" s="241"/>
      <c r="L46" s="241"/>
      <c r="M46" s="242"/>
    </row>
    <row r="47" spans="1:13" ht="13.5">
      <c r="A47" s="112"/>
      <c r="B47" s="112"/>
      <c r="C47" s="112"/>
      <c r="D47" s="112"/>
      <c r="E47" s="241"/>
      <c r="F47" s="241"/>
      <c r="G47" s="242"/>
      <c r="H47" s="241"/>
      <c r="I47" s="241"/>
      <c r="J47" s="242"/>
      <c r="K47" s="241"/>
      <c r="L47" s="241"/>
      <c r="M47" s="242"/>
    </row>
    <row r="48" ht="13.5">
      <c r="G48" s="242"/>
    </row>
  </sheetData>
  <sheetProtection/>
  <hyperlinks>
    <hyperlink ref="A1" location="'25災害・事故目次'!A1" display="25　災害・事故目次へ＜＜"/>
    <hyperlink ref="H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75390625" style="31" customWidth="1"/>
    <col min="2" max="3" width="3.50390625" style="31" bestFit="1" customWidth="1"/>
    <col min="4" max="4" width="4.25390625" style="31" customWidth="1"/>
    <col min="5" max="10" width="12.875" style="15" customWidth="1"/>
    <col min="11" max="16384" width="9.00390625" style="31" customWidth="1"/>
  </cols>
  <sheetData>
    <row r="1" spans="1:5" ht="13.5">
      <c r="A1" s="48" t="s">
        <v>21</v>
      </c>
      <c r="B1" s="48"/>
      <c r="C1" s="48"/>
      <c r="D1" s="48"/>
      <c r="E1" s="48"/>
    </row>
    <row r="2" spans="1:10" ht="13.5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</row>
    <row r="3" spans="1:11" ht="17.25">
      <c r="A3" s="378" t="s">
        <v>18</v>
      </c>
      <c r="B3" s="378"/>
      <c r="C3" s="378"/>
      <c r="D3" s="378"/>
      <c r="E3" s="378"/>
      <c r="F3" s="378"/>
      <c r="G3" s="378"/>
      <c r="H3" s="378"/>
      <c r="I3" s="378"/>
      <c r="J3" s="378"/>
      <c r="K3" s="27"/>
    </row>
    <row r="4" spans="1:10" ht="13.5">
      <c r="A4" s="330"/>
      <c r="B4" s="330"/>
      <c r="C4" s="330"/>
      <c r="D4" s="330"/>
      <c r="E4" s="330"/>
      <c r="F4" s="330"/>
      <c r="G4" s="330"/>
      <c r="H4" s="330"/>
      <c r="I4" s="330"/>
      <c r="J4" s="330"/>
    </row>
    <row r="5" spans="1:10" s="32" customFormat="1" ht="13.5">
      <c r="A5" s="19" t="s">
        <v>11</v>
      </c>
      <c r="B5" s="19"/>
      <c r="C5" s="19"/>
      <c r="D5" s="19"/>
      <c r="E5" s="19"/>
      <c r="F5" s="19"/>
      <c r="G5" s="19"/>
      <c r="H5" s="19"/>
      <c r="I5" s="16"/>
      <c r="J5" s="16"/>
    </row>
    <row r="6" spans="1:10" s="32" customFormat="1" ht="6" customHeight="1" thickBot="1">
      <c r="A6" s="13"/>
      <c r="B6" s="13"/>
      <c r="C6" s="13"/>
      <c r="D6" s="13"/>
      <c r="E6" s="13"/>
      <c r="F6" s="13"/>
      <c r="G6" s="13"/>
      <c r="H6" s="16"/>
      <c r="I6" s="16"/>
      <c r="J6" s="16"/>
    </row>
    <row r="7" spans="1:11" s="32" customFormat="1" ht="16.5" customHeight="1" thickTop="1">
      <c r="A7" s="334"/>
      <c r="B7" s="334"/>
      <c r="C7" s="334"/>
      <c r="D7" s="335"/>
      <c r="E7" s="333" t="s">
        <v>431</v>
      </c>
      <c r="F7" s="333"/>
      <c r="G7" s="333"/>
      <c r="H7" s="333"/>
      <c r="I7" s="333"/>
      <c r="J7" s="333"/>
      <c r="K7" s="19"/>
    </row>
    <row r="8" spans="1:11" s="32" customFormat="1" ht="9" customHeight="1">
      <c r="A8" s="332"/>
      <c r="B8" s="332"/>
      <c r="C8" s="332"/>
      <c r="D8" s="336"/>
      <c r="E8" s="467"/>
      <c r="F8" s="467"/>
      <c r="G8" s="471"/>
      <c r="H8" s="472"/>
      <c r="I8" s="22"/>
      <c r="J8" s="22"/>
      <c r="K8" s="19"/>
    </row>
    <row r="9" spans="1:11" s="32" customFormat="1" ht="16.5" customHeight="1">
      <c r="A9" s="337"/>
      <c r="B9" s="337"/>
      <c r="C9" s="337"/>
      <c r="D9" s="338"/>
      <c r="E9" s="468" t="s">
        <v>407</v>
      </c>
      <c r="F9" s="468" t="s">
        <v>408</v>
      </c>
      <c r="G9" s="469" t="s">
        <v>409</v>
      </c>
      <c r="H9" s="286" t="s">
        <v>13</v>
      </c>
      <c r="I9" s="287" t="s">
        <v>10</v>
      </c>
      <c r="J9" s="288" t="s">
        <v>9</v>
      </c>
      <c r="K9" s="19"/>
    </row>
    <row r="10" spans="1:11" s="26" customFormat="1" ht="13.5" customHeight="1">
      <c r="A10" s="38" t="s">
        <v>7</v>
      </c>
      <c r="B10" s="38"/>
      <c r="C10" s="38"/>
      <c r="D10" s="39" t="s">
        <v>6</v>
      </c>
      <c r="E10" s="41">
        <v>31</v>
      </c>
      <c r="F10" s="41">
        <v>41</v>
      </c>
      <c r="G10" s="23">
        <f>I10+J10</f>
        <v>26</v>
      </c>
      <c r="H10" s="289">
        <v>100</v>
      </c>
      <c r="I10" s="41">
        <f>SUM(I11:I22)</f>
        <v>19</v>
      </c>
      <c r="J10" s="41">
        <f>SUM(J11:J22)</f>
        <v>7</v>
      </c>
      <c r="K10" s="33"/>
    </row>
    <row r="11" spans="1:11" s="32" customFormat="1" ht="13.5" customHeight="1">
      <c r="A11" s="8"/>
      <c r="B11" s="8"/>
      <c r="C11" s="8"/>
      <c r="D11" s="34"/>
      <c r="E11" s="5"/>
      <c r="F11" s="5"/>
      <c r="G11" s="23"/>
      <c r="H11" s="290"/>
      <c r="I11" s="5"/>
      <c r="J11" s="5"/>
      <c r="K11" s="19"/>
    </row>
    <row r="12" spans="1:11" s="32" customFormat="1" ht="13.5">
      <c r="A12" s="35">
        <v>6</v>
      </c>
      <c r="B12" s="36" t="s">
        <v>14</v>
      </c>
      <c r="C12" s="36"/>
      <c r="D12" s="28"/>
      <c r="E12" s="5">
        <v>0</v>
      </c>
      <c r="F12" s="5">
        <v>1</v>
      </c>
      <c r="G12" s="23">
        <f aca="true" t="shared" si="0" ref="G12:G23">SUM(I12:J12)</f>
        <v>0</v>
      </c>
      <c r="H12" s="291">
        <f>G12/$G$10*100</f>
        <v>0</v>
      </c>
      <c r="I12" s="5">
        <v>0</v>
      </c>
      <c r="J12" s="5">
        <v>0</v>
      </c>
      <c r="K12" s="19"/>
    </row>
    <row r="13" spans="1:11" s="32" customFormat="1" ht="13.5" customHeight="1">
      <c r="A13" s="35">
        <v>7</v>
      </c>
      <c r="B13" s="8" t="s">
        <v>5</v>
      </c>
      <c r="C13" s="8">
        <v>12</v>
      </c>
      <c r="D13" s="30" t="s">
        <v>8</v>
      </c>
      <c r="E13" s="5">
        <v>0</v>
      </c>
      <c r="F13" s="5">
        <v>0</v>
      </c>
      <c r="G13" s="23">
        <f t="shared" si="0"/>
        <v>0</v>
      </c>
      <c r="H13" s="291">
        <f aca="true" t="shared" si="1" ref="H13:H23">G13/$G$10*100</f>
        <v>0</v>
      </c>
      <c r="I13" s="5">
        <v>0</v>
      </c>
      <c r="J13" s="5">
        <v>0</v>
      </c>
      <c r="K13" s="19"/>
    </row>
    <row r="14" spans="1:11" s="32" customFormat="1" ht="13.5" customHeight="1">
      <c r="A14" s="35">
        <v>13</v>
      </c>
      <c r="B14" s="8" t="s">
        <v>5</v>
      </c>
      <c r="C14" s="8">
        <v>15</v>
      </c>
      <c r="D14" s="28"/>
      <c r="E14" s="5">
        <v>0</v>
      </c>
      <c r="F14" s="5">
        <v>0</v>
      </c>
      <c r="G14" s="23">
        <f t="shared" si="0"/>
        <v>0</v>
      </c>
      <c r="H14" s="291">
        <f t="shared" si="1"/>
        <v>0</v>
      </c>
      <c r="I14" s="5">
        <v>0</v>
      </c>
      <c r="J14" s="5">
        <v>0</v>
      </c>
      <c r="K14" s="19"/>
    </row>
    <row r="15" spans="1:11" s="32" customFormat="1" ht="13.5" customHeight="1">
      <c r="A15" s="35">
        <v>16</v>
      </c>
      <c r="B15" s="8" t="s">
        <v>5</v>
      </c>
      <c r="C15" s="8">
        <v>19</v>
      </c>
      <c r="D15" s="28"/>
      <c r="E15" s="5">
        <v>1</v>
      </c>
      <c r="F15" s="5">
        <v>1</v>
      </c>
      <c r="G15" s="23">
        <f t="shared" si="0"/>
        <v>1</v>
      </c>
      <c r="H15" s="291">
        <f t="shared" si="1"/>
        <v>3.8461538461538463</v>
      </c>
      <c r="I15" s="5">
        <v>0</v>
      </c>
      <c r="J15" s="5">
        <v>1</v>
      </c>
      <c r="K15" s="19"/>
    </row>
    <row r="16" spans="1:11" s="32" customFormat="1" ht="13.5" customHeight="1">
      <c r="A16" s="35">
        <v>20</v>
      </c>
      <c r="B16" s="8" t="s">
        <v>5</v>
      </c>
      <c r="C16" s="8">
        <v>29</v>
      </c>
      <c r="D16" s="28"/>
      <c r="E16" s="5">
        <v>1</v>
      </c>
      <c r="F16" s="5">
        <v>3</v>
      </c>
      <c r="G16" s="23">
        <f t="shared" si="0"/>
        <v>2</v>
      </c>
      <c r="H16" s="291">
        <f t="shared" si="1"/>
        <v>7.6923076923076925</v>
      </c>
      <c r="I16" s="5">
        <v>2</v>
      </c>
      <c r="J16" s="5">
        <v>0</v>
      </c>
      <c r="K16" s="19"/>
    </row>
    <row r="17" spans="1:11" s="32" customFormat="1" ht="13.5" customHeight="1">
      <c r="A17" s="35">
        <v>30</v>
      </c>
      <c r="B17" s="8" t="s">
        <v>5</v>
      </c>
      <c r="C17" s="8">
        <v>39</v>
      </c>
      <c r="D17" s="28"/>
      <c r="E17" s="5">
        <v>1</v>
      </c>
      <c r="F17" s="5">
        <v>1</v>
      </c>
      <c r="G17" s="23">
        <f t="shared" si="0"/>
        <v>1</v>
      </c>
      <c r="H17" s="291">
        <f t="shared" si="1"/>
        <v>3.8461538461538463</v>
      </c>
      <c r="I17" s="5">
        <v>1</v>
      </c>
      <c r="J17" s="5">
        <v>0</v>
      </c>
      <c r="K17" s="19"/>
    </row>
    <row r="18" spans="1:11" s="32" customFormat="1" ht="13.5" customHeight="1">
      <c r="A18" s="35">
        <v>40</v>
      </c>
      <c r="B18" s="8" t="s">
        <v>5</v>
      </c>
      <c r="C18" s="8">
        <v>49</v>
      </c>
      <c r="D18" s="28"/>
      <c r="E18" s="5">
        <v>5</v>
      </c>
      <c r="F18" s="5">
        <v>1</v>
      </c>
      <c r="G18" s="23">
        <f t="shared" si="0"/>
        <v>4</v>
      </c>
      <c r="H18" s="291">
        <f t="shared" si="1"/>
        <v>15.384615384615385</v>
      </c>
      <c r="I18" s="5">
        <v>4</v>
      </c>
      <c r="J18" s="5">
        <v>0</v>
      </c>
      <c r="K18" s="19"/>
    </row>
    <row r="19" spans="1:11" s="32" customFormat="1" ht="13.5" customHeight="1">
      <c r="A19" s="35">
        <v>50</v>
      </c>
      <c r="B19" s="8" t="s">
        <v>5</v>
      </c>
      <c r="C19" s="8">
        <v>59</v>
      </c>
      <c r="D19" s="28"/>
      <c r="E19" s="5">
        <v>3</v>
      </c>
      <c r="F19" s="5">
        <v>2</v>
      </c>
      <c r="G19" s="23">
        <f t="shared" si="0"/>
        <v>1</v>
      </c>
      <c r="H19" s="291">
        <f t="shared" si="1"/>
        <v>3.8461538461538463</v>
      </c>
      <c r="I19" s="5">
        <v>0</v>
      </c>
      <c r="J19" s="5">
        <v>1</v>
      </c>
      <c r="K19" s="19"/>
    </row>
    <row r="20" spans="1:11" s="32" customFormat="1" ht="13.5" customHeight="1">
      <c r="A20" s="35">
        <v>60</v>
      </c>
      <c r="B20" s="8" t="s">
        <v>5</v>
      </c>
      <c r="C20" s="8">
        <v>69</v>
      </c>
      <c r="D20" s="28"/>
      <c r="E20" s="5">
        <v>5</v>
      </c>
      <c r="F20" s="5">
        <v>7</v>
      </c>
      <c r="G20" s="23">
        <f t="shared" si="0"/>
        <v>2</v>
      </c>
      <c r="H20" s="291">
        <f t="shared" si="1"/>
        <v>7.6923076923076925</v>
      </c>
      <c r="I20" s="5">
        <v>2</v>
      </c>
      <c r="J20" s="5">
        <v>0</v>
      </c>
      <c r="K20" s="19"/>
    </row>
    <row r="21" spans="1:11" s="32" customFormat="1" ht="13.5" customHeight="1">
      <c r="A21" s="35">
        <v>70</v>
      </c>
      <c r="B21" s="8" t="s">
        <v>5</v>
      </c>
      <c r="C21" s="20">
        <v>74</v>
      </c>
      <c r="D21" s="28"/>
      <c r="E21" s="5">
        <v>2</v>
      </c>
      <c r="F21" s="5">
        <v>10</v>
      </c>
      <c r="G21" s="23">
        <f t="shared" si="0"/>
        <v>2</v>
      </c>
      <c r="H21" s="291">
        <f t="shared" si="1"/>
        <v>7.6923076923076925</v>
      </c>
      <c r="I21" s="5">
        <v>2</v>
      </c>
      <c r="J21" s="5">
        <v>0</v>
      </c>
      <c r="K21" s="19"/>
    </row>
    <row r="22" spans="1:11" s="32" customFormat="1" ht="13.5" customHeight="1">
      <c r="A22" s="35">
        <v>75</v>
      </c>
      <c r="B22" s="36" t="s">
        <v>15</v>
      </c>
      <c r="C22" s="36"/>
      <c r="D22" s="37"/>
      <c r="E22" s="5">
        <v>13</v>
      </c>
      <c r="F22" s="5">
        <v>15</v>
      </c>
      <c r="G22" s="23">
        <f t="shared" si="0"/>
        <v>13</v>
      </c>
      <c r="H22" s="291">
        <f t="shared" si="1"/>
        <v>50</v>
      </c>
      <c r="I22" s="5">
        <v>8</v>
      </c>
      <c r="J22" s="5">
        <v>5</v>
      </c>
      <c r="K22" s="19"/>
    </row>
    <row r="23" spans="1:11" s="32" customFormat="1" ht="13.5" customHeight="1">
      <c r="A23" s="24" t="s">
        <v>16</v>
      </c>
      <c r="B23" s="18"/>
      <c r="C23" s="22"/>
      <c r="D23" s="29"/>
      <c r="E23" s="7">
        <v>18</v>
      </c>
      <c r="F23" s="7">
        <v>31</v>
      </c>
      <c r="G23" s="47">
        <f t="shared" si="0"/>
        <v>16</v>
      </c>
      <c r="H23" s="292">
        <f t="shared" si="1"/>
        <v>61.53846153846154</v>
      </c>
      <c r="I23" s="7">
        <v>11</v>
      </c>
      <c r="J23" s="7">
        <v>5</v>
      </c>
      <c r="K23" s="19"/>
    </row>
    <row r="24" spans="1:11" s="32" customFormat="1" ht="13.5" customHeight="1">
      <c r="A24" s="25" t="s">
        <v>413</v>
      </c>
      <c r="B24" s="8"/>
      <c r="C24" s="8"/>
      <c r="D24" s="8"/>
      <c r="E24" s="3"/>
      <c r="F24" s="3"/>
      <c r="G24" s="3"/>
      <c r="H24" s="45"/>
      <c r="I24" s="3"/>
      <c r="J24" s="3"/>
      <c r="K24" s="19"/>
    </row>
    <row r="25" spans="5:11" s="32" customFormat="1" ht="13.5">
      <c r="E25" s="21"/>
      <c r="F25" s="21"/>
      <c r="G25" s="21"/>
      <c r="H25" s="21"/>
      <c r="I25" s="21"/>
      <c r="J25" s="21"/>
      <c r="K25" s="21"/>
    </row>
    <row r="26" spans="5:10" s="32" customFormat="1" ht="13.5">
      <c r="E26" s="14"/>
      <c r="F26" s="14"/>
      <c r="G26" s="14"/>
      <c r="H26" s="14"/>
      <c r="I26" s="14"/>
      <c r="J26" s="14"/>
    </row>
    <row r="27" spans="5:10" s="32" customFormat="1" ht="13.5">
      <c r="E27" s="14"/>
      <c r="F27" s="14"/>
      <c r="G27" s="14"/>
      <c r="H27" s="14"/>
      <c r="I27" s="14"/>
      <c r="J27" s="14"/>
    </row>
    <row r="28" spans="5:10" s="32" customFormat="1" ht="13.5">
      <c r="E28" s="14"/>
      <c r="F28" s="14"/>
      <c r="G28" s="14"/>
      <c r="H28" s="14"/>
      <c r="I28" s="14"/>
      <c r="J28" s="14"/>
    </row>
    <row r="29" spans="5:10" s="32" customFormat="1" ht="13.5">
      <c r="E29" s="14"/>
      <c r="F29" s="14"/>
      <c r="G29" s="14"/>
      <c r="H29" s="14"/>
      <c r="I29" s="14"/>
      <c r="J29" s="14"/>
    </row>
    <row r="30" spans="5:10" s="32" customFormat="1" ht="13.5">
      <c r="E30" s="14"/>
      <c r="F30" s="14"/>
      <c r="G30" s="14"/>
      <c r="H30" s="14"/>
      <c r="I30" s="14"/>
      <c r="J30" s="14"/>
    </row>
    <row r="31" spans="5:10" s="32" customFormat="1" ht="13.5">
      <c r="E31" s="14"/>
      <c r="F31" s="14"/>
      <c r="G31" s="14"/>
      <c r="H31" s="14"/>
      <c r="I31" s="14"/>
      <c r="J31" s="14"/>
    </row>
    <row r="32" spans="5:10" s="32" customFormat="1" ht="13.5">
      <c r="E32" s="14"/>
      <c r="F32" s="14"/>
      <c r="G32" s="14"/>
      <c r="H32" s="14"/>
      <c r="I32" s="14"/>
      <c r="J32" s="14"/>
    </row>
    <row r="33" spans="5:10" s="32" customFormat="1" ht="13.5">
      <c r="E33" s="14"/>
      <c r="F33" s="14"/>
      <c r="G33" s="14"/>
      <c r="H33" s="14"/>
      <c r="I33" s="14"/>
      <c r="J33" s="14"/>
    </row>
    <row r="34" spans="5:10" s="32" customFormat="1" ht="13.5">
      <c r="E34" s="14"/>
      <c r="F34" s="14"/>
      <c r="G34" s="14"/>
      <c r="H34" s="14"/>
      <c r="I34" s="14"/>
      <c r="J34" s="14"/>
    </row>
    <row r="35" spans="5:10" s="32" customFormat="1" ht="13.5">
      <c r="E35" s="14"/>
      <c r="F35" s="14"/>
      <c r="G35" s="14"/>
      <c r="H35" s="14"/>
      <c r="I35" s="14"/>
      <c r="J35" s="14"/>
    </row>
    <row r="36" spans="5:10" s="32" customFormat="1" ht="13.5">
      <c r="E36" s="14"/>
      <c r="F36" s="14"/>
      <c r="G36" s="14"/>
      <c r="H36" s="14"/>
      <c r="I36" s="14"/>
      <c r="J36" s="14"/>
    </row>
    <row r="37" spans="5:10" s="32" customFormat="1" ht="13.5">
      <c r="E37" s="14"/>
      <c r="F37" s="14"/>
      <c r="G37" s="14"/>
      <c r="H37" s="14"/>
      <c r="I37" s="14"/>
      <c r="J37" s="14"/>
    </row>
    <row r="38" spans="5:10" s="32" customFormat="1" ht="13.5">
      <c r="E38" s="14"/>
      <c r="F38" s="14"/>
      <c r="G38" s="14"/>
      <c r="H38" s="14"/>
      <c r="I38" s="14"/>
      <c r="J38" s="14"/>
    </row>
    <row r="39" spans="5:10" s="32" customFormat="1" ht="13.5">
      <c r="E39" s="14"/>
      <c r="F39" s="14"/>
      <c r="G39" s="14"/>
      <c r="H39" s="14"/>
      <c r="I39" s="14"/>
      <c r="J39" s="14"/>
    </row>
    <row r="40" spans="5:10" s="32" customFormat="1" ht="13.5">
      <c r="E40" s="14"/>
      <c r="F40" s="14"/>
      <c r="G40" s="14"/>
      <c r="H40" s="14"/>
      <c r="I40" s="14"/>
      <c r="J40" s="14"/>
    </row>
    <row r="41" spans="5:10" s="32" customFormat="1" ht="13.5">
      <c r="E41" s="14"/>
      <c r="F41" s="14"/>
      <c r="G41" s="14"/>
      <c r="H41" s="14"/>
      <c r="I41" s="14"/>
      <c r="J41" s="14"/>
    </row>
    <row r="42" spans="5:10" s="32" customFormat="1" ht="13.5">
      <c r="E42" s="14"/>
      <c r="F42" s="14"/>
      <c r="G42" s="14"/>
      <c r="H42" s="14"/>
      <c r="I42" s="14"/>
      <c r="J42" s="14"/>
    </row>
    <row r="43" spans="5:10" s="32" customFormat="1" ht="13.5">
      <c r="E43" s="14"/>
      <c r="F43" s="14"/>
      <c r="G43" s="14"/>
      <c r="H43" s="14"/>
      <c r="I43" s="14"/>
      <c r="J43" s="14"/>
    </row>
    <row r="44" spans="5:10" s="32" customFormat="1" ht="13.5">
      <c r="E44" s="14"/>
      <c r="F44" s="14"/>
      <c r="G44" s="14"/>
      <c r="H44" s="14"/>
      <c r="I44" s="14"/>
      <c r="J44" s="14"/>
    </row>
    <row r="45" spans="5:10" s="32" customFormat="1" ht="13.5">
      <c r="E45" s="14"/>
      <c r="F45" s="14"/>
      <c r="G45" s="14"/>
      <c r="H45" s="14"/>
      <c r="I45" s="14"/>
      <c r="J45" s="14"/>
    </row>
    <row r="46" spans="5:10" s="32" customFormat="1" ht="13.5">
      <c r="E46" s="14"/>
      <c r="F46" s="14"/>
      <c r="G46" s="14"/>
      <c r="H46" s="14"/>
      <c r="I46" s="14"/>
      <c r="J46" s="14"/>
    </row>
    <row r="47" spans="5:10" s="32" customFormat="1" ht="13.5">
      <c r="E47" s="14"/>
      <c r="F47" s="14"/>
      <c r="G47" s="14"/>
      <c r="H47" s="14"/>
      <c r="I47" s="14"/>
      <c r="J47" s="14"/>
    </row>
    <row r="48" spans="5:10" s="32" customFormat="1" ht="13.5">
      <c r="E48" s="14"/>
      <c r="F48" s="14"/>
      <c r="G48" s="14"/>
      <c r="H48" s="14"/>
      <c r="I48" s="14"/>
      <c r="J48" s="14"/>
    </row>
    <row r="49" spans="5:10" s="32" customFormat="1" ht="13.5">
      <c r="E49" s="14"/>
      <c r="F49" s="14"/>
      <c r="G49" s="14"/>
      <c r="H49" s="14"/>
      <c r="I49" s="14"/>
      <c r="J49" s="14"/>
    </row>
    <row r="50" spans="5:10" s="32" customFormat="1" ht="13.5">
      <c r="E50" s="14"/>
      <c r="F50" s="14"/>
      <c r="G50" s="14"/>
      <c r="H50" s="14"/>
      <c r="I50" s="14"/>
      <c r="J50" s="14"/>
    </row>
    <row r="51" spans="5:10" s="32" customFormat="1" ht="13.5">
      <c r="E51" s="14"/>
      <c r="F51" s="14"/>
      <c r="G51" s="14"/>
      <c r="H51" s="14"/>
      <c r="I51" s="14"/>
      <c r="J51" s="14"/>
    </row>
    <row r="52" spans="5:10" s="32" customFormat="1" ht="13.5">
      <c r="E52" s="14"/>
      <c r="F52" s="14"/>
      <c r="G52" s="14"/>
      <c r="H52" s="14"/>
      <c r="I52" s="14"/>
      <c r="J52" s="14"/>
    </row>
    <row r="53" spans="5:10" s="32" customFormat="1" ht="13.5">
      <c r="E53" s="14"/>
      <c r="F53" s="14"/>
      <c r="G53" s="14"/>
      <c r="H53" s="14"/>
      <c r="I53" s="14"/>
      <c r="J53" s="14"/>
    </row>
    <row r="54" spans="5:10" s="32" customFormat="1" ht="13.5">
      <c r="E54" s="14"/>
      <c r="F54" s="14"/>
      <c r="G54" s="14"/>
      <c r="H54" s="14"/>
      <c r="I54" s="14"/>
      <c r="J54" s="14"/>
    </row>
    <row r="55" spans="5:10" s="32" customFormat="1" ht="13.5">
      <c r="E55" s="14"/>
      <c r="F55" s="14"/>
      <c r="G55" s="14"/>
      <c r="H55" s="14"/>
      <c r="I55" s="14"/>
      <c r="J55" s="14"/>
    </row>
    <row r="56" spans="5:10" s="32" customFormat="1" ht="13.5">
      <c r="E56" s="14"/>
      <c r="F56" s="14"/>
      <c r="G56" s="14"/>
      <c r="H56" s="14"/>
      <c r="I56" s="14"/>
      <c r="J56" s="14"/>
    </row>
    <row r="57" spans="5:10" s="32" customFormat="1" ht="13.5">
      <c r="E57" s="14"/>
      <c r="F57" s="14"/>
      <c r="G57" s="14"/>
      <c r="H57" s="14"/>
      <c r="I57" s="14"/>
      <c r="J57" s="14"/>
    </row>
    <row r="58" spans="5:10" s="32" customFormat="1" ht="13.5">
      <c r="E58" s="14"/>
      <c r="F58" s="14"/>
      <c r="G58" s="14"/>
      <c r="H58" s="14"/>
      <c r="I58" s="14"/>
      <c r="J58" s="14"/>
    </row>
    <row r="59" spans="5:10" s="32" customFormat="1" ht="13.5">
      <c r="E59" s="14"/>
      <c r="F59" s="14"/>
      <c r="G59" s="14"/>
      <c r="H59" s="14"/>
      <c r="I59" s="14"/>
      <c r="J59" s="14"/>
    </row>
    <row r="60" spans="5:10" s="32" customFormat="1" ht="13.5">
      <c r="E60" s="14"/>
      <c r="F60" s="14"/>
      <c r="G60" s="14"/>
      <c r="H60" s="14"/>
      <c r="I60" s="14"/>
      <c r="J60" s="14"/>
    </row>
    <row r="61" spans="5:10" s="32" customFormat="1" ht="13.5">
      <c r="E61" s="14"/>
      <c r="F61" s="14"/>
      <c r="G61" s="14"/>
      <c r="H61" s="14"/>
      <c r="I61" s="14"/>
      <c r="J61" s="14"/>
    </row>
    <row r="62" spans="5:10" s="32" customFormat="1" ht="13.5">
      <c r="E62" s="14"/>
      <c r="F62" s="14"/>
      <c r="G62" s="14"/>
      <c r="H62" s="14"/>
      <c r="I62" s="14"/>
      <c r="J62" s="14"/>
    </row>
    <row r="63" spans="5:10" s="32" customFormat="1" ht="13.5">
      <c r="E63" s="14"/>
      <c r="F63" s="14"/>
      <c r="G63" s="14"/>
      <c r="H63" s="14"/>
      <c r="I63" s="14"/>
      <c r="J63" s="14"/>
    </row>
    <row r="64" spans="5:10" s="32" customFormat="1" ht="13.5">
      <c r="E64" s="14"/>
      <c r="F64" s="14"/>
      <c r="G64" s="14"/>
      <c r="H64" s="14"/>
      <c r="I64" s="14"/>
      <c r="J64" s="14"/>
    </row>
    <row r="65" spans="5:10" s="32" customFormat="1" ht="13.5">
      <c r="E65" s="14"/>
      <c r="F65" s="14"/>
      <c r="G65" s="14"/>
      <c r="H65" s="14"/>
      <c r="I65" s="14"/>
      <c r="J65" s="14"/>
    </row>
    <row r="66" spans="5:10" s="32" customFormat="1" ht="13.5">
      <c r="E66" s="14"/>
      <c r="F66" s="14"/>
      <c r="G66" s="14"/>
      <c r="H66" s="14"/>
      <c r="I66" s="14"/>
      <c r="J66" s="14"/>
    </row>
    <row r="67" spans="5:10" s="32" customFormat="1" ht="13.5">
      <c r="E67" s="14"/>
      <c r="F67" s="14"/>
      <c r="G67" s="14"/>
      <c r="H67" s="14"/>
      <c r="I67" s="14"/>
      <c r="J67" s="14"/>
    </row>
    <row r="68" spans="5:10" s="32" customFormat="1" ht="13.5">
      <c r="E68" s="14"/>
      <c r="F68" s="14"/>
      <c r="G68" s="14"/>
      <c r="H68" s="14"/>
      <c r="I68" s="14"/>
      <c r="J68" s="14"/>
    </row>
    <row r="69" spans="5:10" s="32" customFormat="1" ht="13.5">
      <c r="E69" s="14"/>
      <c r="F69" s="14"/>
      <c r="G69" s="14"/>
      <c r="H69" s="14"/>
      <c r="I69" s="14"/>
      <c r="J69" s="14"/>
    </row>
    <row r="70" spans="5:10" s="32" customFormat="1" ht="13.5">
      <c r="E70" s="14"/>
      <c r="F70" s="14"/>
      <c r="G70" s="14"/>
      <c r="H70" s="14"/>
      <c r="I70" s="14"/>
      <c r="J70" s="14"/>
    </row>
    <row r="71" spans="5:10" s="32" customFormat="1" ht="13.5">
      <c r="E71" s="14"/>
      <c r="F71" s="14"/>
      <c r="G71" s="14"/>
      <c r="H71" s="14"/>
      <c r="I71" s="14"/>
      <c r="J71" s="14"/>
    </row>
  </sheetData>
  <sheetProtection/>
  <hyperlinks>
    <hyperlink ref="A1" location="'25災害・事故目次'!A1" display="25　災害・事故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和田 恭典</cp:lastModifiedBy>
  <cp:lastPrinted>2022-03-23T05:59:03Z</cp:lastPrinted>
  <dcterms:created xsi:type="dcterms:W3CDTF">2005-09-01T07:44:39Z</dcterms:created>
  <dcterms:modified xsi:type="dcterms:W3CDTF">2023-03-13T23:38:05Z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