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45" windowHeight="8475" activeTab="0"/>
  </bookViews>
  <sheets>
    <sheet name="年報Ｐ１" sheetId="1" r:id="rId1"/>
    <sheet name="年報Ｐ２" sheetId="2" r:id="rId2"/>
    <sheet name="年報Ｐ３" sheetId="3" r:id="rId3"/>
    <sheet name="年報P４" sheetId="4" r:id="rId4"/>
  </sheets>
  <definedNames>
    <definedName name="__123Graph_Bグラフ_3A" localSheetId="1" hidden="1">'年報Ｐ２'!#REF!</definedName>
    <definedName name="_xlnm.Print_Area" localSheetId="0">'年報Ｐ１'!$A$1:$BM$35</definedName>
    <definedName name="_xlnm.Print_Area" localSheetId="1">'年報Ｐ２'!$A$3:$O$42</definedName>
    <definedName name="_xlnm.Print_Area" localSheetId="2">'年報Ｐ３'!$A$1:$S$21</definedName>
    <definedName name="_xlnm.Print_Area" localSheetId="3">'年報P４'!$A$1:$J$39</definedName>
  </definedNames>
  <calcPr fullCalcOnLoad="1"/>
</workbook>
</file>

<file path=xl/sharedStrings.xml><?xml version="1.0" encoding="utf-8"?>
<sst xmlns="http://schemas.openxmlformats.org/spreadsheetml/2006/main" count="373" uniqueCount="165">
  <si>
    <t>織物</t>
  </si>
  <si>
    <t>合  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</si>
  <si>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</si>
  <si>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</si>
  <si>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</si>
  <si>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</si>
  <si>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</si>
  <si>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</si>
  <si>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</si>
  <si>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</si>
  <si>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</si>
  <si>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</si>
  <si>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</si>
  <si>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</si>
  <si>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前年同月比</t>
  </si>
  <si>
    <t>H16</t>
  </si>
  <si>
    <r>
      <t>H</t>
    </r>
    <r>
      <rPr>
        <sz val="11"/>
        <rFont val="ＭＳ Ｐゴシック"/>
        <family val="3"/>
      </rPr>
      <t>16</t>
    </r>
  </si>
  <si>
    <t>で</t>
  </si>
  <si>
    <t>―</t>
  </si>
  <si>
    <t>H17</t>
  </si>
  <si>
    <t>生産高</t>
  </si>
  <si>
    <t>原糸</t>
  </si>
  <si>
    <t>消費量</t>
  </si>
  <si>
    <t>織物生産</t>
  </si>
  <si>
    <t>　( 単位:千㎡ )</t>
  </si>
  <si>
    <t xml:space="preserve">      品 目</t>
  </si>
  <si>
    <t>ナイロン</t>
  </si>
  <si>
    <t>羽二重類</t>
  </si>
  <si>
    <t>ちりめん類</t>
  </si>
  <si>
    <t>計</t>
  </si>
  <si>
    <t>年 月</t>
  </si>
  <si>
    <t>その他</t>
  </si>
  <si>
    <t>平成１５年合計</t>
  </si>
  <si>
    <t>　　　　２月</t>
  </si>
  <si>
    <t>　　　　３月</t>
  </si>
  <si>
    <t>　　　　４月</t>
  </si>
  <si>
    <t>　　　　５月</t>
  </si>
  <si>
    <t>　　　　６月</t>
  </si>
  <si>
    <t>　　　　７月</t>
  </si>
  <si>
    <t>　　　　８月</t>
  </si>
  <si>
    <t>　　　　９月</t>
  </si>
  <si>
    <t>　　　１０月</t>
  </si>
  <si>
    <t>　　　１１月</t>
  </si>
  <si>
    <t>　　　１２月</t>
  </si>
  <si>
    <t>ポリエステル</t>
  </si>
  <si>
    <t>ジョーゼット</t>
  </si>
  <si>
    <t>ポンジー</t>
  </si>
  <si>
    <t>加工糸織物</t>
  </si>
  <si>
    <t>タ フ タ</t>
  </si>
  <si>
    <t>デ シ ン</t>
  </si>
  <si>
    <t>３　織 物 生 産 高</t>
  </si>
  <si>
    <t>織　　　　物　　　　生　　　　産　　　　高</t>
  </si>
  <si>
    <t>人絹織物</t>
  </si>
  <si>
    <t>綿織物</t>
  </si>
  <si>
    <t>絹織物</t>
  </si>
  <si>
    <t>麻織物</t>
  </si>
  <si>
    <t>ビスコーススフ織物</t>
  </si>
  <si>
    <t>アセテート織物</t>
  </si>
  <si>
    <t>絹紡績　　織物</t>
  </si>
  <si>
    <t>合成繊維</t>
  </si>
  <si>
    <t>その他</t>
  </si>
  <si>
    <t>ナイロン長繊維</t>
  </si>
  <si>
    <t>タフタ</t>
  </si>
  <si>
    <t xml:space="preserve">Ｘ </t>
  </si>
  <si>
    <t xml:space="preserve">― </t>
  </si>
  <si>
    <t>－</t>
  </si>
  <si>
    <t>－</t>
  </si>
  <si>
    <t>織　　　物　　　生　　　産　　　高</t>
  </si>
  <si>
    <t>合  計</t>
  </si>
  <si>
    <t>前年比　　　および　　　前年同月比　　　（％）</t>
  </si>
  <si>
    <t>計</t>
  </si>
  <si>
    <t>ポリエステル長繊維</t>
  </si>
  <si>
    <t>その他の　長繊維</t>
  </si>
  <si>
    <t>長繊維</t>
  </si>
  <si>
    <t>短繊維</t>
  </si>
  <si>
    <t>計</t>
  </si>
  <si>
    <t xml:space="preserve">― </t>
  </si>
  <si>
    <t>平成１６年合計</t>
  </si>
  <si>
    <t>Ｘ</t>
  </si>
  <si>
    <t xml:space="preserve">        ２月</t>
  </si>
  <si>
    <t xml:space="preserve">        ３月</t>
  </si>
  <si>
    <t xml:space="preserve">        ４月</t>
  </si>
  <si>
    <t xml:space="preserve">        ５月</t>
  </si>
  <si>
    <t xml:space="preserve">        ６月</t>
  </si>
  <si>
    <t xml:space="preserve">        ７月</t>
  </si>
  <si>
    <t xml:space="preserve">        ８月</t>
  </si>
  <si>
    <t xml:space="preserve">        ９月</t>
  </si>
  <si>
    <t xml:space="preserve">      １０月</t>
  </si>
  <si>
    <t xml:space="preserve">      １１月</t>
  </si>
  <si>
    <t xml:space="preserve">      １２月</t>
  </si>
  <si>
    <t xml:space="preserve">   ４  原 糸 消 費 量</t>
  </si>
  <si>
    <t xml:space="preserve"> (単位：t)</t>
  </si>
  <si>
    <t>事業所数</t>
  </si>
  <si>
    <t>月末常用　従業者数</t>
  </si>
  <si>
    <t>原　　糸　　消　　費　　量</t>
  </si>
  <si>
    <t>前年比     および　　　　　前年同月比　　　　　（％）</t>
  </si>
  <si>
    <t>綿　糸</t>
  </si>
  <si>
    <t>生　糸</t>
  </si>
  <si>
    <t>絹紡糸</t>
  </si>
  <si>
    <t>麻　糸</t>
  </si>
  <si>
    <t>ビスコース　　　　人絹糸</t>
  </si>
  <si>
    <t>キュプラ糸</t>
  </si>
  <si>
    <t>アセテート　　　　糸</t>
  </si>
  <si>
    <t>ビスコース　　　　スフ糸</t>
  </si>
  <si>
    <t>合成繊維糸</t>
  </si>
  <si>
    <t>紡績糸</t>
  </si>
  <si>
    <t>(社)</t>
  </si>
  <si>
    <t>(人)</t>
  </si>
  <si>
    <t xml:space="preserve">Ｘ </t>
  </si>
  <si>
    <t xml:space="preserve">― </t>
  </si>
  <si>
    <t>－</t>
  </si>
  <si>
    <t>月末保有台数</t>
  </si>
  <si>
    <t>月間平均実働台数</t>
  </si>
  <si>
    <t>月末常用従業者数</t>
  </si>
  <si>
    <t>月間実働延人員</t>
  </si>
  <si>
    <t>綿　織　物</t>
  </si>
  <si>
    <t>絹　織　物</t>
  </si>
  <si>
    <t>アセテート織物</t>
  </si>
  <si>
    <t>平成１５年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</si>
  <si>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</si>
  <si>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</si>
  <si>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</si>
  <si>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</si>
  <si>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</si>
  <si>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</si>
  <si>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</si>
  <si>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</si>
  <si>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</si>
  <si>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</si>
  <si>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５　設備稼働および労務状況</t>
  </si>
  <si>
    <t>　　　７　主要品目生産割合</t>
  </si>
  <si>
    <t>項目</t>
  </si>
  <si>
    <t>一般機械(台)</t>
  </si>
  <si>
    <t>織物部門(人)</t>
  </si>
  <si>
    <t>年月</t>
  </si>
  <si>
    <t>平成１７年</t>
  </si>
  <si>
    <t>１月</t>
  </si>
  <si>
    <t>２月</t>
  </si>
  <si>
    <t>合　計</t>
  </si>
  <si>
    <t>－</t>
  </si>
  <si>
    <t>６　主要品目別生産高推移</t>
  </si>
  <si>
    <t>　　　(単位：生産量（千㎡),構成比（％),増減率(％))</t>
  </si>
  <si>
    <t>項目</t>
  </si>
  <si>
    <t>ポリエステル　　  　長繊維織物</t>
  </si>
  <si>
    <t>－</t>
  </si>
  <si>
    <t>年月</t>
  </si>
  <si>
    <t>生産量</t>
  </si>
  <si>
    <t>平成１２年</t>
  </si>
  <si>
    <t>構成比</t>
  </si>
  <si>
    <t>増減率</t>
  </si>
  <si>
    <t>平成１３年</t>
  </si>
  <si>
    <t>平成１４年</t>
  </si>
  <si>
    <t>平成１６年</t>
  </si>
  <si>
    <t>Ｘ</t>
  </si>
  <si>
    <t>平成１７年</t>
  </si>
  <si>
    <t>グラフ用データ</t>
  </si>
  <si>
    <t>ポリエステル  長繊維織物</t>
  </si>
  <si>
    <t>ナイロン長繊維織物</t>
  </si>
  <si>
    <t>その他</t>
  </si>
  <si>
    <t>平成１７年合計</t>
  </si>
  <si>
    <t>平成１７年 １月</t>
  </si>
  <si>
    <t>織物生産高についての概況</t>
  </si>
  <si>
    <t>原糸消費量についての概況</t>
  </si>
  <si>
    <t>ビスコーススフ
織物</t>
  </si>
  <si>
    <t>ナイロン
長繊維織物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</si>
</sst>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#,##0.0;[Red]\-#,##0.0"/>
    <numFmt numFmtId="180" formatCode="#,##0.0"/>
    <numFmt numFmtId="181" formatCode="0.0;&quot;▲ &quot;0.0"/>
    <numFmt numFmtId="182" formatCode="0.0;&quot;▲ &quot;0.0;&quot;％&quot;"/>
    <numFmt numFmtId="183" formatCode="0&quot;ｔ、&quot;"/>
    <numFmt numFmtId="184" formatCode="#,##0&quot;ｔ、&quot;;\-#,##0&quot;ｔ、&quot;"/>
    <numFmt numFmtId="185" formatCode="#,##0&quot;千㎡、&quot;;\-#,##0&quot;千㎡、&quot;"/>
    <numFmt numFmtId="186" formatCode="0.0&quot;％&quot;;&quot; &quot;0.0&quot;％&quot;"/>
    <numFmt numFmtId="187" formatCode="[&lt;=999]000;[&lt;=99999]000\-00;000\-0000"/>
    <numFmt numFmtId="188" formatCode="#,##0_ "/>
    <numFmt numFmtId="189" formatCode="0;&quot;▲ &quot;0"/>
    <numFmt numFmtId="190" formatCode="0.000"/>
    <numFmt numFmtId="191" formatCode="0.0"/>
    <numFmt numFmtId="192" formatCode="0.0000_ "/>
    <numFmt numFmtId="193" formatCode="0.000_ "/>
    <numFmt numFmtId="194" formatCode="#,##0.0;\-#,##0.0"/>
    <numFmt numFmtId="195" formatCode="&quot;△&quot;\ #,##0;&quot;▲&quot;\ #,##0"/>
    <numFmt numFmtId="196" formatCode="&quot;△&quot;\ #,##0.0;&quot;▲&quot;\ #,##0.0"/>
    <numFmt numFmtId="197" formatCode="&quot;△&quot;\ #,##0.00;&quot;▲&quot;\ #,##0.00"/>
    <numFmt numFmtId="198" formatCode="0.00;&quot;▲ &quot;0.00"/>
    <numFmt numFmtId="199" formatCode="0.0_);[Red]\(0.0\)"/>
    <numFmt numFmtId="200" formatCode="0.00000000000000_);[Red]\(0.00000000000000\)"/>
    <numFmt numFmtId="201" formatCode="0.0000000000000_);[Red]\(0.0000000000000\)"/>
    <numFmt numFmtId="202" formatCode="0.000000000000_);[Red]\(0.000000000000\)"/>
    <numFmt numFmtId="203" formatCode="0.00000000000_);[Red]\(0.00000000000\)"/>
    <numFmt numFmtId="204" formatCode="0.000000000000000_);[Red]\(0.000000000000000\)"/>
    <numFmt numFmtId="205" formatCode="0.0000000000000000_);[Red]\(0.0000000000000000\)"/>
    <numFmt numFmtId="206" formatCode="0.0E+00"/>
    <numFmt numFmtId="207" formatCode="0.E+00"/>
    <numFmt numFmtId="208" formatCode="#,##0_ ;[Red]\-#,##0\ "/>
    <numFmt numFmtId="209" formatCode="#,##0.00000;\-#,##0.00000"/>
    <numFmt numFmtId="210" formatCode="#,000"/>
    <numFmt numFmtId="211" formatCode="#,"/>
    <numFmt numFmtId="212" formatCode="#,###,"/>
    <numFmt numFmtId="213" formatCode="0.0%"/>
    <numFmt numFmtId="214" formatCode="0_);[Red]\(0\)"/>
    <numFmt numFmtId="215" formatCode="#,##0_);[Red]\(#,##0\)"/>
    <numFmt numFmtId="216" formatCode="#,##0.0;&quot;▲&quot;#,##0.0"/>
    <numFmt numFmtId="217" formatCode="&quot;平成&quot;##&quot;年&quot;"/>
    <numFmt numFmtId="218" formatCode="##&quot;月分&quot;"/>
    <numFmt numFmtId="219" formatCode="##&quot; 月分&quot;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u val="double"/>
      <sz val="11"/>
      <name val="ＭＳ Ｐゴシック"/>
      <family val="3"/>
    </font>
    <font>
      <sz val="8.5"/>
      <name val="ＭＳ Ｐゴシック"/>
      <family val="3"/>
    </font>
    <font>
      <u val="single"/>
      <sz val="12"/>
      <name val="ＭＳ Ｐゴシック"/>
      <family val="3"/>
    </font>
    <font>
      <sz val="10"/>
      <name val="ＭＳ Ｐゴシック"/>
      <family val="3"/>
    </font>
    <font>
      <u val="single"/>
      <sz val="9.5"/>
      <name val="ＭＳ ゴシック"/>
      <family val="3"/>
    </font>
    <font>
      <sz val="6.5"/>
      <name val="ＭＳ Ｐゴシック"/>
      <family val="3"/>
    </font>
    <font>
      <sz val="8.75"/>
      <name val="ＭＳ Ｐゴシック"/>
      <family val="3"/>
    </font>
    <font>
      <sz val="9"/>
      <name val="ＭＳ Ｐゴシック"/>
      <family val="3"/>
    </font>
    <font>
      <sz val="11.5"/>
      <name val="ＭＳ Ｐゴシック"/>
      <family val="3"/>
    </font>
    <font>
      <sz val="8"/>
      <name val="ＭＳ Ｐゴシック"/>
      <family val="3"/>
    </font>
    <font>
      <sz val="6.75"/>
      <name val="ＭＳ Ｐゴシック"/>
      <family val="3"/>
    </font>
    <font>
      <sz val="10.25"/>
      <name val="ＭＳ Ｐゴシック"/>
      <family val="3"/>
    </font>
    <font>
      <sz val="12"/>
      <name val="標準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sz val="12"/>
      <name val="ＭＳ ゴシック"/>
      <family val="3"/>
    </font>
    <font>
      <sz val="8.25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dashed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>
      <alignment/>
      <protection/>
    </xf>
  </cellStyleXfs>
  <cellXfs count="27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Font="1" applyBorder="1" applyAlignment="1">
      <alignment/>
    </xf>
    <xf numFmtId="188" fontId="3" fillId="0" borderId="8" xfId="0" applyNumberFormat="1" applyFont="1" applyBorder="1" applyAlignment="1">
      <alignment/>
    </xf>
    <xf numFmtId="178" fontId="3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88" fontId="0" fillId="0" borderId="11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88" fontId="0" fillId="0" borderId="14" xfId="0" applyNumberFormat="1" applyFont="1" applyBorder="1" applyAlignment="1">
      <alignment/>
    </xf>
    <xf numFmtId="178" fontId="0" fillId="0" borderId="14" xfId="0" applyNumberFormat="1" applyFont="1" applyBorder="1" applyAlignment="1">
      <alignment/>
    </xf>
    <xf numFmtId="0" fontId="0" fillId="0" borderId="0" xfId="0" applyFont="1" applyFill="1" applyAlignment="1">
      <alignment horizontal="center" vertical="top" textRotation="180"/>
    </xf>
    <xf numFmtId="0" fontId="0" fillId="0" borderId="0" xfId="0" applyFont="1" applyFill="1" applyAlignment="1">
      <alignment horizontal="center" vertical="center" textRotation="180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distributed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185" fontId="4" fillId="0" borderId="0" xfId="0" applyNumberFormat="1" applyFont="1" applyFill="1" applyBorder="1" applyAlignment="1">
      <alignment horizontal="distributed"/>
    </xf>
    <xf numFmtId="0" fontId="4" fillId="0" borderId="0" xfId="0" applyFont="1" applyFill="1" applyBorder="1" applyAlignment="1" quotePrefix="1">
      <alignment/>
    </xf>
    <xf numFmtId="0" fontId="0" fillId="0" borderId="0" xfId="0" applyFont="1" applyFill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vertical="center"/>
    </xf>
    <xf numFmtId="184" fontId="3" fillId="0" borderId="0" xfId="16" applyNumberFormat="1" applyFont="1" applyAlignment="1">
      <alignment vertical="center"/>
    </xf>
    <xf numFmtId="0" fontId="5" fillId="0" borderId="0" xfId="0" applyFont="1" applyAlignment="1">
      <alignment vertical="center"/>
    </xf>
    <xf numFmtId="186" fontId="4" fillId="0" borderId="0" xfId="0" applyNumberFormat="1" applyFont="1" applyFill="1" applyBorder="1" applyAlignment="1">
      <alignment horizontal="distributed"/>
    </xf>
    <xf numFmtId="186" fontId="4" fillId="0" borderId="0" xfId="0" applyNumberFormat="1" applyFont="1" applyBorder="1" applyAlignment="1">
      <alignment horizontal="distributed"/>
    </xf>
    <xf numFmtId="182" fontId="4" fillId="0" borderId="0" xfId="0" applyNumberFormat="1" applyFont="1" applyFill="1" applyBorder="1" applyAlignment="1">
      <alignment/>
    </xf>
    <xf numFmtId="186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184" fontId="5" fillId="0" borderId="0" xfId="0" applyNumberFormat="1" applyFont="1" applyAlignment="1">
      <alignment horizontal="distributed" vertical="center"/>
    </xf>
    <xf numFmtId="0" fontId="4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distributed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Fill="1" applyBorder="1" applyAlignment="1" quotePrefix="1">
      <alignment horizontal="left"/>
    </xf>
    <xf numFmtId="0" fontId="4" fillId="0" borderId="0" xfId="0" applyNumberFormat="1" applyFont="1" applyFill="1" applyBorder="1" applyAlignment="1" quotePrefix="1">
      <alignment horizontal="left"/>
    </xf>
    <xf numFmtId="38" fontId="0" fillId="0" borderId="0" xfId="0" applyNumberFormat="1" applyFont="1" applyAlignment="1">
      <alignment vertical="center"/>
    </xf>
    <xf numFmtId="0" fontId="0" fillId="0" borderId="0" xfId="0" applyFont="1" applyFill="1" applyAlignment="1" quotePrefix="1">
      <alignment horizontal="left"/>
    </xf>
    <xf numFmtId="185" fontId="6" fillId="0" borderId="0" xfId="0" applyNumberFormat="1" applyFont="1" applyFill="1" applyAlignment="1">
      <alignment/>
    </xf>
    <xf numFmtId="186" fontId="6" fillId="0" borderId="0" xfId="0" applyNumberFormat="1" applyFont="1" applyFill="1" applyAlignment="1">
      <alignment/>
    </xf>
    <xf numFmtId="0" fontId="0" fillId="0" borderId="0" xfId="0" applyFont="1" applyFill="1" applyBorder="1" applyAlignment="1" quotePrefix="1">
      <alignment horizontal="left"/>
    </xf>
    <xf numFmtId="185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186" fontId="6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0" fillId="0" borderId="0" xfId="20" applyFont="1" applyAlignment="1" applyProtection="1">
      <alignment vertical="center"/>
      <protection/>
    </xf>
    <xf numFmtId="0" fontId="0" fillId="0" borderId="0" xfId="20" applyFont="1" applyAlignment="1">
      <alignment vertical="center"/>
      <protection/>
    </xf>
    <xf numFmtId="0" fontId="21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right" vertical="center"/>
      <protection/>
    </xf>
    <xf numFmtId="0" fontId="20" fillId="0" borderId="15" xfId="20" applyFont="1" applyBorder="1" applyAlignment="1" applyProtection="1">
      <alignment horizontal="right" vertical="center"/>
      <protection/>
    </xf>
    <xf numFmtId="0" fontId="20" fillId="0" borderId="16" xfId="20" applyFont="1" applyBorder="1" applyAlignment="1" applyProtection="1">
      <alignment vertical="center"/>
      <protection/>
    </xf>
    <xf numFmtId="0" fontId="20" fillId="0" borderId="15" xfId="20" applyFont="1" applyBorder="1" applyAlignment="1" applyProtection="1">
      <alignment horizontal="center" vertical="center"/>
      <protection/>
    </xf>
    <xf numFmtId="0" fontId="20" fillId="0" borderId="17" xfId="20" applyFont="1" applyBorder="1" applyAlignment="1" applyProtection="1">
      <alignment horizontal="left" vertical="center"/>
      <protection/>
    </xf>
    <xf numFmtId="0" fontId="20" fillId="0" borderId="17" xfId="20" applyFont="1" applyBorder="1" applyAlignment="1" applyProtection="1">
      <alignment horizontal="center" vertical="center"/>
      <protection/>
    </xf>
    <xf numFmtId="0" fontId="22" fillId="0" borderId="5" xfId="20" applyFont="1" applyBorder="1" applyAlignment="1" applyProtection="1">
      <alignment horizontal="center" vertical="center"/>
      <protection/>
    </xf>
    <xf numFmtId="0" fontId="20" fillId="0" borderId="5" xfId="20" applyFont="1" applyBorder="1" applyAlignment="1" applyProtection="1">
      <alignment horizontal="right" vertical="center"/>
      <protection/>
    </xf>
    <xf numFmtId="37" fontId="20" fillId="0" borderId="5" xfId="20" applyNumberFormat="1" applyFont="1" applyBorder="1" applyAlignment="1" applyProtection="1">
      <alignment horizontal="right" vertical="center"/>
      <protection/>
    </xf>
    <xf numFmtId="37" fontId="20" fillId="0" borderId="5" xfId="20" applyNumberFormat="1" applyFont="1" applyBorder="1" applyAlignment="1" applyProtection="1">
      <alignment vertical="center"/>
      <protection/>
    </xf>
    <xf numFmtId="0" fontId="20" fillId="0" borderId="18" xfId="20" applyFont="1" applyBorder="1" applyAlignment="1" applyProtection="1">
      <alignment horizontal="right" vertical="center"/>
      <protection/>
    </xf>
    <xf numFmtId="37" fontId="20" fillId="0" borderId="18" xfId="20" applyNumberFormat="1" applyFont="1" applyBorder="1" applyAlignment="1" applyProtection="1">
      <alignment horizontal="right" vertical="center"/>
      <protection/>
    </xf>
    <xf numFmtId="37" fontId="20" fillId="0" borderId="18" xfId="20" applyNumberFormat="1" applyFont="1" applyBorder="1" applyAlignment="1" applyProtection="1">
      <alignment vertical="center"/>
      <protection/>
    </xf>
    <xf numFmtId="0" fontId="20" fillId="0" borderId="19" xfId="20" applyFont="1" applyBorder="1" applyAlignment="1" applyProtection="1">
      <alignment horizontal="right" vertical="center"/>
      <protection/>
    </xf>
    <xf numFmtId="37" fontId="20" fillId="0" borderId="19" xfId="20" applyNumberFormat="1" applyFont="1" applyBorder="1" applyAlignment="1" applyProtection="1">
      <alignment horizontal="right" vertical="center"/>
      <protection/>
    </xf>
    <xf numFmtId="37" fontId="20" fillId="0" borderId="19" xfId="20" applyNumberFormat="1" applyFont="1" applyBorder="1" applyAlignment="1" applyProtection="1">
      <alignment vertical="center"/>
      <protection/>
    </xf>
    <xf numFmtId="0" fontId="20" fillId="0" borderId="0" xfId="20" applyFont="1" applyAlignment="1" applyProtection="1">
      <alignment horizontal="left" vertical="top" textRotation="180"/>
      <protection/>
    </xf>
    <xf numFmtId="0" fontId="20" fillId="0" borderId="20" xfId="20" applyFont="1" applyBorder="1" applyAlignment="1" applyProtection="1">
      <alignment horizontal="right" vertical="center"/>
      <protection/>
    </xf>
    <xf numFmtId="37" fontId="20" fillId="0" borderId="20" xfId="20" applyNumberFormat="1" applyFont="1" applyBorder="1" applyAlignment="1" applyProtection="1">
      <alignment horizontal="right" vertical="center"/>
      <protection/>
    </xf>
    <xf numFmtId="37" fontId="20" fillId="0" borderId="20" xfId="20" applyNumberFormat="1" applyFont="1" applyBorder="1" applyAlignment="1" applyProtection="1">
      <alignment vertical="center"/>
      <protection/>
    </xf>
    <xf numFmtId="0" fontId="20" fillId="0" borderId="0" xfId="20" applyFont="1" applyAlignment="1" applyProtection="1">
      <alignment horizontal="left" textRotation="180"/>
      <protection/>
    </xf>
    <xf numFmtId="0" fontId="20" fillId="0" borderId="0" xfId="20" applyFont="1" applyAlignment="1" applyProtection="1">
      <alignment horizontal="left" vertical="center" textRotation="180"/>
      <protection/>
    </xf>
    <xf numFmtId="0" fontId="20" fillId="0" borderId="0" xfId="20" applyFont="1" applyAlignment="1" applyProtection="1">
      <alignment horizontal="center" vertical="center" textRotation="180"/>
      <protection/>
    </xf>
    <xf numFmtId="0" fontId="20" fillId="0" borderId="1" xfId="20" applyFont="1" applyBorder="1" applyAlignment="1" applyProtection="1">
      <alignment horizontal="center" vertical="center"/>
      <protection/>
    </xf>
    <xf numFmtId="0" fontId="22" fillId="0" borderId="21" xfId="20" applyFont="1" applyBorder="1" applyAlignment="1" applyProtection="1">
      <alignment horizontal="center" vertical="center"/>
      <protection/>
    </xf>
    <xf numFmtId="0" fontId="20" fillId="0" borderId="3" xfId="20" applyFont="1" applyBorder="1" applyAlignment="1" applyProtection="1">
      <alignment horizontal="center" vertical="center"/>
      <protection/>
    </xf>
    <xf numFmtId="181" fontId="20" fillId="0" borderId="5" xfId="20" applyNumberFormat="1" applyFont="1" applyBorder="1" applyAlignment="1" applyProtection="1">
      <alignment vertical="center"/>
      <protection/>
    </xf>
    <xf numFmtId="181" fontId="20" fillId="0" borderId="18" xfId="20" applyNumberFormat="1" applyFont="1" applyBorder="1" applyAlignment="1" applyProtection="1">
      <alignment vertical="center"/>
      <protection/>
    </xf>
    <xf numFmtId="181" fontId="20" fillId="0" borderId="19" xfId="20" applyNumberFormat="1" applyFont="1" applyBorder="1" applyAlignment="1" applyProtection="1">
      <alignment vertical="center"/>
      <protection/>
    </xf>
    <xf numFmtId="181" fontId="20" fillId="0" borderId="20" xfId="20" applyNumberFormat="1" applyFont="1" applyBorder="1" applyAlignment="1" applyProtection="1">
      <alignment vertical="center"/>
      <protection/>
    </xf>
    <xf numFmtId="0" fontId="0" fillId="0" borderId="0" xfId="20" applyFont="1">
      <alignment/>
      <protection/>
    </xf>
    <xf numFmtId="0" fontId="23" fillId="0" borderId="0" xfId="20" applyFont="1" applyAlignment="1" applyProtection="1">
      <alignment horizontal="left"/>
      <protection/>
    </xf>
    <xf numFmtId="0" fontId="20" fillId="0" borderId="0" xfId="20" applyFont="1" applyAlignment="1" applyProtection="1">
      <alignment horizontal="center"/>
      <protection/>
    </xf>
    <xf numFmtId="0" fontId="20" fillId="0" borderId="0" xfId="20" applyFont="1" applyAlignment="1" applyProtection="1">
      <alignment horizontal="right"/>
      <protection/>
    </xf>
    <xf numFmtId="0" fontId="20" fillId="0" borderId="0" xfId="20" applyFont="1" applyProtection="1">
      <alignment/>
      <protection/>
    </xf>
    <xf numFmtId="0" fontId="20" fillId="0" borderId="22" xfId="20" applyFont="1" applyBorder="1" applyAlignment="1" applyProtection="1">
      <alignment horizontal="right"/>
      <protection/>
    </xf>
    <xf numFmtId="0" fontId="22" fillId="0" borderId="0" xfId="20" applyFont="1" applyAlignment="1" applyProtection="1">
      <alignment horizontal="center" vertical="center"/>
      <protection/>
    </xf>
    <xf numFmtId="0" fontId="22" fillId="0" borderId="23" xfId="20" applyFont="1" applyBorder="1" applyAlignment="1" applyProtection="1">
      <alignment horizontal="center" vertical="center"/>
      <protection/>
    </xf>
    <xf numFmtId="37" fontId="20" fillId="0" borderId="23" xfId="20" applyNumberFormat="1" applyFont="1" applyBorder="1" applyAlignment="1" applyProtection="1">
      <alignment horizontal="right"/>
      <protection/>
    </xf>
    <xf numFmtId="37" fontId="21" fillId="0" borderId="23" xfId="20" applyNumberFormat="1" applyFont="1" applyBorder="1" applyProtection="1">
      <alignment/>
      <protection/>
    </xf>
    <xf numFmtId="37" fontId="21" fillId="0" borderId="23" xfId="20" applyNumberFormat="1" applyFont="1" applyBorder="1" applyAlignment="1" applyProtection="1">
      <alignment horizontal="right"/>
      <protection/>
    </xf>
    <xf numFmtId="216" fontId="21" fillId="0" borderId="23" xfId="20" applyNumberFormat="1" applyFont="1" applyBorder="1" applyProtection="1">
      <alignment/>
      <protection/>
    </xf>
    <xf numFmtId="37" fontId="20" fillId="0" borderId="0" xfId="20" applyNumberFormat="1" applyFont="1" applyProtection="1">
      <alignment/>
      <protection/>
    </xf>
    <xf numFmtId="37" fontId="20" fillId="0" borderId="0" xfId="20" applyNumberFormat="1" applyFont="1" applyBorder="1" applyProtection="1">
      <alignment/>
      <protection/>
    </xf>
    <xf numFmtId="37" fontId="20" fillId="0" borderId="24" xfId="20" applyNumberFormat="1" applyFont="1" applyBorder="1" applyAlignment="1" applyProtection="1">
      <alignment horizontal="right"/>
      <protection/>
    </xf>
    <xf numFmtId="37" fontId="21" fillId="0" borderId="24" xfId="20" applyNumberFormat="1" applyFont="1" applyBorder="1" applyProtection="1">
      <alignment/>
      <protection/>
    </xf>
    <xf numFmtId="37" fontId="21" fillId="0" borderId="24" xfId="20" applyNumberFormat="1" applyFont="1" applyBorder="1" applyAlignment="1" applyProtection="1">
      <alignment horizontal="right"/>
      <protection/>
    </xf>
    <xf numFmtId="216" fontId="21" fillId="0" borderId="24" xfId="20" applyNumberFormat="1" applyFont="1" applyBorder="1" applyProtection="1">
      <alignment/>
      <protection/>
    </xf>
    <xf numFmtId="0" fontId="21" fillId="0" borderId="0" xfId="20" applyFont="1" applyAlignment="1" applyProtection="1">
      <alignment horizontal="left" textRotation="180"/>
      <protection/>
    </xf>
    <xf numFmtId="37" fontId="20" fillId="0" borderId="25" xfId="20" applyNumberFormat="1" applyFont="1" applyBorder="1" applyAlignment="1" applyProtection="1">
      <alignment horizontal="right"/>
      <protection/>
    </xf>
    <xf numFmtId="37" fontId="21" fillId="0" borderId="25" xfId="20" applyNumberFormat="1" applyFont="1" applyBorder="1" applyProtection="1">
      <alignment/>
      <protection/>
    </xf>
    <xf numFmtId="37" fontId="21" fillId="0" borderId="25" xfId="20" applyNumberFormat="1" applyFont="1" applyBorder="1" applyAlignment="1" applyProtection="1">
      <alignment horizontal="right"/>
      <protection/>
    </xf>
    <xf numFmtId="216" fontId="21" fillId="0" borderId="25" xfId="20" applyNumberFormat="1" applyFont="1" applyBorder="1" applyProtection="1">
      <alignment/>
      <protection/>
    </xf>
    <xf numFmtId="0" fontId="21" fillId="0" borderId="0" xfId="20" applyFont="1" applyAlignment="1" applyProtection="1">
      <alignment horizontal="left" vertical="center" textRotation="180"/>
      <protection/>
    </xf>
    <xf numFmtId="0" fontId="21" fillId="0" borderId="0" xfId="20" applyFont="1" applyAlignment="1" applyProtection="1">
      <alignment horizontal="left" vertical="top" textRotation="180"/>
      <protection/>
    </xf>
    <xf numFmtId="0" fontId="20" fillId="0" borderId="0" xfId="20" applyFont="1" applyAlignment="1" applyProtection="1">
      <alignment horizontal="center" vertical="top" textRotation="180"/>
      <protection/>
    </xf>
    <xf numFmtId="37" fontId="20" fillId="0" borderId="26" xfId="20" applyNumberFormat="1" applyFont="1" applyBorder="1" applyAlignment="1" applyProtection="1">
      <alignment horizontal="right"/>
      <protection/>
    </xf>
    <xf numFmtId="37" fontId="21" fillId="0" borderId="26" xfId="20" applyNumberFormat="1" applyFont="1" applyBorder="1" applyProtection="1">
      <alignment/>
      <protection/>
    </xf>
    <xf numFmtId="37" fontId="21" fillId="0" borderId="26" xfId="20" applyNumberFormat="1" applyFont="1" applyBorder="1" applyAlignment="1" applyProtection="1">
      <alignment horizontal="right"/>
      <protection/>
    </xf>
    <xf numFmtId="216" fontId="21" fillId="0" borderId="26" xfId="20" applyNumberFormat="1" applyFont="1" applyBorder="1" applyProtection="1">
      <alignment/>
      <protection/>
    </xf>
    <xf numFmtId="0" fontId="2" fillId="0" borderId="0" xfId="20" applyFont="1">
      <alignment/>
      <protection/>
    </xf>
    <xf numFmtId="0" fontId="0" fillId="0" borderId="0" xfId="20" applyFont="1" applyBorder="1">
      <alignment/>
      <protection/>
    </xf>
    <xf numFmtId="0" fontId="0" fillId="0" borderId="0" xfId="20" applyFont="1" applyAlignment="1">
      <alignment horizontal="right"/>
      <protection/>
    </xf>
    <xf numFmtId="0" fontId="22" fillId="0" borderId="5" xfId="20" applyFont="1" applyBorder="1" applyAlignment="1">
      <alignment horizontal="center"/>
      <protection/>
    </xf>
    <xf numFmtId="0" fontId="20" fillId="0" borderId="16" xfId="20" applyFont="1" applyBorder="1" applyAlignment="1">
      <alignment horizontal="center"/>
      <protection/>
    </xf>
    <xf numFmtId="0" fontId="20" fillId="0" borderId="16" xfId="20" applyFont="1" applyBorder="1" applyAlignment="1">
      <alignment horizontal="right"/>
      <protection/>
    </xf>
    <xf numFmtId="38" fontId="0" fillId="0" borderId="16" xfId="16" applyFont="1" applyBorder="1" applyAlignment="1">
      <alignment/>
    </xf>
    <xf numFmtId="38" fontId="0" fillId="0" borderId="27" xfId="16" applyFont="1" applyBorder="1" applyAlignment="1">
      <alignment/>
    </xf>
    <xf numFmtId="38" fontId="20" fillId="0" borderId="16" xfId="16" applyFont="1" applyBorder="1" applyAlignment="1">
      <alignment/>
    </xf>
    <xf numFmtId="0" fontId="0" fillId="0" borderId="0" xfId="20" applyFont="1" applyAlignment="1">
      <alignment horizontal="center" textRotation="180"/>
      <protection/>
    </xf>
    <xf numFmtId="0" fontId="20" fillId="0" borderId="17" xfId="20" applyFont="1" applyBorder="1" applyAlignment="1">
      <alignment horizontal="center"/>
      <protection/>
    </xf>
    <xf numFmtId="0" fontId="20" fillId="0" borderId="17" xfId="20" applyFont="1" applyBorder="1" applyAlignment="1">
      <alignment horizontal="right"/>
      <protection/>
    </xf>
    <xf numFmtId="38" fontId="0" fillId="0" borderId="17" xfId="16" applyFont="1" applyBorder="1" applyAlignment="1">
      <alignment/>
    </xf>
    <xf numFmtId="38" fontId="20" fillId="0" borderId="17" xfId="16" applyFont="1" applyBorder="1" applyAlignment="1">
      <alignment/>
    </xf>
    <xf numFmtId="38" fontId="0" fillId="0" borderId="3" xfId="16" applyFont="1" applyBorder="1" applyAlignment="1">
      <alignment/>
    </xf>
    <xf numFmtId="38" fontId="0" fillId="0" borderId="5" xfId="16" applyFont="1" applyBorder="1" applyAlignment="1">
      <alignment/>
    </xf>
    <xf numFmtId="38" fontId="20" fillId="0" borderId="5" xfId="16" applyFont="1" applyBorder="1" applyAlignment="1">
      <alignment/>
    </xf>
    <xf numFmtId="0" fontId="20" fillId="0" borderId="0" xfId="20" applyFont="1" applyBorder="1" applyAlignment="1">
      <alignment horizontal="center"/>
      <protection/>
    </xf>
    <xf numFmtId="38" fontId="0" fillId="0" borderId="0" xfId="16" applyFont="1" applyBorder="1" applyAlignment="1">
      <alignment/>
    </xf>
    <xf numFmtId="38" fontId="20" fillId="0" borderId="0" xfId="16" applyFont="1" applyBorder="1" applyAlignment="1">
      <alignment/>
    </xf>
    <xf numFmtId="0" fontId="9" fillId="0" borderId="0" xfId="20" applyFont="1" applyAlignment="1">
      <alignment horizontal="left" textRotation="180"/>
      <protection/>
    </xf>
    <xf numFmtId="0" fontId="9" fillId="0" borderId="0" xfId="20" applyFont="1" applyAlignment="1">
      <alignment horizontal="left" vertical="center" textRotation="180"/>
      <protection/>
    </xf>
    <xf numFmtId="0" fontId="0" fillId="0" borderId="16" xfId="20" applyFont="1" applyBorder="1" applyAlignment="1">
      <alignment horizontal="center"/>
      <protection/>
    </xf>
    <xf numFmtId="0" fontId="9" fillId="0" borderId="16" xfId="20" applyFont="1" applyBorder="1" applyAlignment="1">
      <alignment horizontal="center"/>
      <protection/>
    </xf>
    <xf numFmtId="38" fontId="0" fillId="0" borderId="2" xfId="16" applyFont="1" applyBorder="1" applyAlignment="1">
      <alignment/>
    </xf>
    <xf numFmtId="38" fontId="0" fillId="0" borderId="15" xfId="16" applyFont="1" applyBorder="1" applyAlignment="1">
      <alignment/>
    </xf>
    <xf numFmtId="38" fontId="0" fillId="0" borderId="28" xfId="16" applyFont="1" applyBorder="1" applyAlignment="1">
      <alignment/>
    </xf>
    <xf numFmtId="191" fontId="0" fillId="0" borderId="29" xfId="20" applyNumberFormat="1" applyFont="1" applyBorder="1">
      <alignment/>
      <protection/>
    </xf>
    <xf numFmtId="191" fontId="0" fillId="0" borderId="16" xfId="20" applyNumberFormat="1" applyFont="1" applyBorder="1">
      <alignment/>
      <protection/>
    </xf>
    <xf numFmtId="191" fontId="0" fillId="0" borderId="0" xfId="20" applyNumberFormat="1" applyFont="1" applyBorder="1">
      <alignment/>
      <protection/>
    </xf>
    <xf numFmtId="191" fontId="0" fillId="0" borderId="0" xfId="20" applyNumberFormat="1" applyFont="1">
      <alignment/>
      <protection/>
    </xf>
    <xf numFmtId="0" fontId="0" fillId="0" borderId="17" xfId="20" applyFont="1" applyBorder="1" applyAlignment="1">
      <alignment horizontal="center"/>
      <protection/>
    </xf>
    <xf numFmtId="0" fontId="9" fillId="0" borderId="17" xfId="20" applyFont="1" applyBorder="1" applyAlignment="1">
      <alignment horizontal="center"/>
      <protection/>
    </xf>
    <xf numFmtId="181" fontId="0" fillId="0" borderId="4" xfId="20" applyNumberFormat="1" applyFont="1" applyBorder="1" applyAlignment="1">
      <alignment horizontal="right"/>
      <protection/>
    </xf>
    <xf numFmtId="181" fontId="0" fillId="0" borderId="17" xfId="20" applyNumberFormat="1" applyFont="1" applyBorder="1">
      <alignment/>
      <protection/>
    </xf>
    <xf numFmtId="181" fontId="0" fillId="0" borderId="30" xfId="20" applyNumberFormat="1" applyFont="1" applyBorder="1">
      <alignment/>
      <protection/>
    </xf>
    <xf numFmtId="38" fontId="0" fillId="0" borderId="2" xfId="16" applyFont="1" applyBorder="1" applyAlignment="1">
      <alignment horizontal="right"/>
    </xf>
    <xf numFmtId="191" fontId="0" fillId="0" borderId="29" xfId="20" applyNumberFormat="1" applyFont="1" applyBorder="1" applyAlignment="1">
      <alignment horizontal="right"/>
      <protection/>
    </xf>
    <xf numFmtId="0" fontId="0" fillId="0" borderId="15" xfId="20" applyFont="1" applyBorder="1" applyAlignment="1">
      <alignment horizontal="center"/>
      <protection/>
    </xf>
    <xf numFmtId="38" fontId="0" fillId="0" borderId="29" xfId="16" applyFont="1" applyBorder="1" applyAlignment="1">
      <alignment horizontal="right"/>
    </xf>
    <xf numFmtId="181" fontId="0" fillId="0" borderId="15" xfId="20" applyNumberFormat="1" applyFont="1" applyBorder="1" applyAlignment="1">
      <alignment horizontal="right"/>
      <protection/>
    </xf>
    <xf numFmtId="181" fontId="0" fillId="0" borderId="16" xfId="20" applyNumberFormat="1" applyFont="1" applyBorder="1" applyAlignment="1">
      <alignment horizontal="right"/>
      <protection/>
    </xf>
    <xf numFmtId="181" fontId="0" fillId="0" borderId="17" xfId="20" applyNumberFormat="1" applyFont="1" applyBorder="1" applyAlignment="1">
      <alignment horizontal="right"/>
      <protection/>
    </xf>
    <xf numFmtId="38" fontId="0" fillId="0" borderId="16" xfId="16" applyNumberFormat="1" applyFont="1" applyBorder="1" applyAlignment="1">
      <alignment/>
    </xf>
    <xf numFmtId="38" fontId="0" fillId="0" borderId="0" xfId="16" applyNumberFormat="1" applyFont="1" applyBorder="1" applyAlignment="1">
      <alignment/>
    </xf>
    <xf numFmtId="181" fontId="0" fillId="0" borderId="16" xfId="20" applyNumberFormat="1" applyFont="1" applyBorder="1">
      <alignment/>
      <protection/>
    </xf>
    <xf numFmtId="181" fontId="0" fillId="0" borderId="0" xfId="20" applyNumberFormat="1" applyFont="1" applyBorder="1">
      <alignment/>
      <protection/>
    </xf>
    <xf numFmtId="38" fontId="0" fillId="0" borderId="15" xfId="16" applyFont="1" applyBorder="1" applyAlignment="1">
      <alignment horizontal="right"/>
    </xf>
    <xf numFmtId="0" fontId="0" fillId="0" borderId="5" xfId="20" applyFont="1" applyBorder="1">
      <alignment/>
      <protection/>
    </xf>
    <xf numFmtId="191" fontId="0" fillId="0" borderId="5" xfId="20" applyNumberFormat="1" applyFont="1" applyBorder="1">
      <alignment/>
      <protection/>
    </xf>
    <xf numFmtId="0" fontId="20" fillId="0" borderId="21" xfId="20" applyFont="1" applyBorder="1" applyAlignment="1" applyProtection="1">
      <alignment horizontal="center" vertical="center"/>
      <protection/>
    </xf>
    <xf numFmtId="0" fontId="20" fillId="0" borderId="31" xfId="20" applyFont="1" applyBorder="1" applyAlignment="1" applyProtection="1">
      <alignment horizontal="center" vertical="center"/>
      <protection/>
    </xf>
    <xf numFmtId="0" fontId="20" fillId="0" borderId="32" xfId="20" applyFont="1" applyBorder="1" applyAlignment="1" applyProtection="1">
      <alignment horizontal="center" vertical="center"/>
      <protection/>
    </xf>
    <xf numFmtId="0" fontId="20" fillId="0" borderId="33" xfId="20" applyFont="1" applyBorder="1" applyAlignment="1" applyProtection="1">
      <alignment horizontal="distributed" vertical="center" indent="2"/>
      <protection/>
    </xf>
    <xf numFmtId="0" fontId="22" fillId="0" borderId="17" xfId="20" applyFont="1" applyBorder="1" applyAlignment="1" applyProtection="1">
      <alignment horizontal="center" vertical="center"/>
      <protection/>
    </xf>
    <xf numFmtId="0" fontId="20" fillId="0" borderId="33" xfId="20" applyFont="1" applyBorder="1" applyAlignment="1" applyProtection="1">
      <alignment horizontal="center" vertical="center"/>
      <protection/>
    </xf>
    <xf numFmtId="0" fontId="20" fillId="0" borderId="34" xfId="2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86" fontId="4" fillId="0" borderId="0" xfId="0" applyNumberFormat="1" applyFont="1" applyFill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185" fontId="4" fillId="0" borderId="0" xfId="0" applyNumberFormat="1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 quotePrefix="1">
      <alignment horizontal="distributed"/>
    </xf>
    <xf numFmtId="186" fontId="4" fillId="0" borderId="0" xfId="0" applyNumberFormat="1" applyFont="1" applyFill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186" fontId="4" fillId="0" borderId="0" xfId="0" applyNumberFormat="1" applyFont="1" applyBorder="1" applyAlignment="1">
      <alignment horizontal="distributed"/>
    </xf>
    <xf numFmtId="186" fontId="4" fillId="0" borderId="0" xfId="0" applyNumberFormat="1" applyFont="1" applyBorder="1" applyAlignment="1">
      <alignment horizontal="distributed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20" fillId="0" borderId="15" xfId="20" applyFont="1" applyBorder="1" applyAlignment="1" applyProtection="1">
      <alignment horizontal="center" vertical="center"/>
      <protection/>
    </xf>
    <xf numFmtId="0" fontId="20" fillId="0" borderId="16" xfId="20" applyFont="1" applyBorder="1" applyAlignment="1" applyProtection="1">
      <alignment horizontal="center" vertical="center"/>
      <protection/>
    </xf>
    <xf numFmtId="0" fontId="20" fillId="0" borderId="17" xfId="20" applyFont="1" applyBorder="1" applyAlignment="1" applyProtection="1">
      <alignment horizontal="center" vertical="center"/>
      <protection/>
    </xf>
    <xf numFmtId="0" fontId="20" fillId="0" borderId="15" xfId="20" applyFont="1" applyBorder="1" applyAlignment="1" applyProtection="1">
      <alignment horizontal="center" vertical="center" wrapText="1"/>
      <protection/>
    </xf>
    <xf numFmtId="0" fontId="20" fillId="0" borderId="17" xfId="20" applyFont="1" applyBorder="1" applyAlignment="1" applyProtection="1">
      <alignment horizontal="center" vertical="center" wrapText="1"/>
      <protection/>
    </xf>
    <xf numFmtId="0" fontId="20" fillId="0" borderId="33" xfId="20" applyFont="1" applyBorder="1" applyAlignment="1" applyProtection="1">
      <alignment horizontal="distributed" vertical="center" indent="4"/>
      <protection/>
    </xf>
    <xf numFmtId="0" fontId="20" fillId="0" borderId="34" xfId="20" applyFont="1" applyBorder="1" applyAlignment="1" applyProtection="1">
      <alignment horizontal="distributed" vertical="center" indent="4"/>
      <protection/>
    </xf>
    <xf numFmtId="0" fontId="20" fillId="0" borderId="21" xfId="20" applyFont="1" applyBorder="1" applyAlignment="1" applyProtection="1">
      <alignment horizontal="distributed" vertical="center" indent="4"/>
      <protection/>
    </xf>
    <xf numFmtId="0" fontId="20" fillId="0" borderId="33" xfId="20" applyFont="1" applyBorder="1" applyAlignment="1" applyProtection="1">
      <alignment horizontal="distributed" vertical="center" indent="10"/>
      <protection/>
    </xf>
    <xf numFmtId="0" fontId="20" fillId="0" borderId="34" xfId="20" applyFont="1" applyBorder="1" applyAlignment="1" applyProtection="1">
      <alignment horizontal="distributed" vertical="center" indent="10"/>
      <protection/>
    </xf>
    <xf numFmtId="0" fontId="20" fillId="0" borderId="16" xfId="20" applyFont="1" applyBorder="1" applyAlignment="1" applyProtection="1">
      <alignment horizontal="center" vertical="center" wrapText="1"/>
      <protection/>
    </xf>
    <xf numFmtId="0" fontId="20" fillId="0" borderId="33" xfId="20" applyFont="1" applyBorder="1" applyAlignment="1" applyProtection="1">
      <alignment horizontal="distributed" vertical="center" indent="3"/>
      <protection/>
    </xf>
    <xf numFmtId="0" fontId="20" fillId="0" borderId="34" xfId="20" applyFont="1" applyBorder="1" applyAlignment="1" applyProtection="1">
      <alignment horizontal="distributed" vertical="center" indent="3"/>
      <protection/>
    </xf>
    <xf numFmtId="0" fontId="20" fillId="0" borderId="21" xfId="20" applyFont="1" applyBorder="1" applyAlignment="1" applyProtection="1">
      <alignment horizontal="distributed" vertical="center" indent="3"/>
      <protection/>
    </xf>
    <xf numFmtId="0" fontId="22" fillId="0" borderId="15" xfId="20" applyFont="1" applyBorder="1" applyAlignment="1" applyProtection="1">
      <alignment horizontal="center" vertical="center"/>
      <protection/>
    </xf>
    <xf numFmtId="0" fontId="20" fillId="0" borderId="34" xfId="20" applyFont="1" applyBorder="1" applyAlignment="1" applyProtection="1">
      <alignment horizontal="distributed" vertical="center" indent="2"/>
      <protection/>
    </xf>
    <xf numFmtId="0" fontId="20" fillId="0" borderId="21" xfId="20" applyFont="1" applyBorder="1" applyAlignment="1" applyProtection="1">
      <alignment horizontal="distributed" vertical="center" indent="2"/>
      <protection/>
    </xf>
    <xf numFmtId="0" fontId="22" fillId="0" borderId="15" xfId="20" applyFont="1" applyBorder="1" applyAlignment="1" applyProtection="1">
      <alignment horizontal="center" vertical="center" wrapText="1"/>
      <protection/>
    </xf>
    <xf numFmtId="0" fontId="9" fillId="0" borderId="16" xfId="20" applyFont="1" applyBorder="1" applyAlignment="1">
      <alignment horizontal="center" vertical="center" wrapText="1"/>
      <protection/>
    </xf>
    <xf numFmtId="0" fontId="9" fillId="0" borderId="17" xfId="20" applyFont="1" applyBorder="1" applyAlignment="1">
      <alignment horizontal="center" vertical="center" wrapText="1"/>
      <protection/>
    </xf>
    <xf numFmtId="0" fontId="20" fillId="0" borderId="2" xfId="20" applyFont="1" applyBorder="1" applyAlignment="1" applyProtection="1">
      <alignment horizontal="center" vertical="center"/>
      <protection/>
    </xf>
    <xf numFmtId="0" fontId="20" fillId="0" borderId="35" xfId="20" applyFont="1" applyBorder="1" applyAlignment="1" applyProtection="1">
      <alignment horizontal="center" vertical="center" textRotation="255" wrapText="1"/>
      <protection/>
    </xf>
    <xf numFmtId="0" fontId="20" fillId="0" borderId="36" xfId="20" applyFont="1" applyBorder="1" applyAlignment="1" applyProtection="1">
      <alignment horizontal="center" vertical="center" textRotation="255" wrapText="1"/>
      <protection/>
    </xf>
    <xf numFmtId="0" fontId="20" fillId="0" borderId="37" xfId="20" applyFont="1" applyBorder="1" applyAlignment="1" applyProtection="1">
      <alignment horizontal="center" vertical="center" textRotation="255" wrapText="1"/>
      <protection/>
    </xf>
    <xf numFmtId="0" fontId="20" fillId="0" borderId="38" xfId="20" applyFont="1" applyBorder="1" applyAlignment="1" applyProtection="1">
      <alignment horizontal="center" vertical="center" textRotation="255" wrapText="1"/>
      <protection/>
    </xf>
    <xf numFmtId="0" fontId="20" fillId="0" borderId="39" xfId="20" applyFont="1" applyBorder="1" applyAlignment="1" applyProtection="1">
      <alignment horizontal="center" vertical="center"/>
      <protection/>
    </xf>
    <xf numFmtId="0" fontId="20" fillId="0" borderId="40" xfId="20" applyFont="1" applyBorder="1" applyAlignment="1" applyProtection="1">
      <alignment horizontal="center" vertical="center"/>
      <protection/>
    </xf>
    <xf numFmtId="0" fontId="22" fillId="0" borderId="35" xfId="20" applyFont="1" applyBorder="1" applyAlignment="1" applyProtection="1">
      <alignment horizontal="center" vertical="center"/>
      <protection/>
    </xf>
    <xf numFmtId="0" fontId="22" fillId="0" borderId="36" xfId="20" applyFont="1" applyBorder="1" applyAlignment="1" applyProtection="1">
      <alignment horizontal="center" vertical="center"/>
      <protection/>
    </xf>
    <xf numFmtId="0" fontId="22" fillId="0" borderId="22" xfId="20" applyFont="1" applyBorder="1" applyAlignment="1" applyProtection="1">
      <alignment horizontal="center" vertical="center"/>
      <protection/>
    </xf>
    <xf numFmtId="37" fontId="20" fillId="0" borderId="35" xfId="20" applyNumberFormat="1" applyFont="1" applyBorder="1" applyAlignment="1" applyProtection="1">
      <alignment horizontal="center" vertical="center" wrapText="1"/>
      <protection/>
    </xf>
    <xf numFmtId="0" fontId="0" fillId="0" borderId="36" xfId="20" applyFont="1" applyBorder="1" applyAlignment="1">
      <alignment horizontal="center" vertical="center" wrapText="1"/>
      <protection/>
    </xf>
    <xf numFmtId="0" fontId="0" fillId="0" borderId="22" xfId="20" applyFont="1" applyBorder="1" applyAlignment="1">
      <alignment horizontal="center" vertical="center" wrapText="1"/>
      <protection/>
    </xf>
    <xf numFmtId="0" fontId="22" fillId="0" borderId="35" xfId="20" applyFont="1" applyBorder="1" applyAlignment="1" applyProtection="1">
      <alignment horizontal="center" vertical="center" wrapText="1"/>
      <protection/>
    </xf>
    <xf numFmtId="0" fontId="9" fillId="0" borderId="36" xfId="20" applyFont="1" applyBorder="1" applyAlignment="1">
      <alignment horizontal="center" vertical="center" wrapText="1"/>
      <protection/>
    </xf>
    <xf numFmtId="0" fontId="9" fillId="0" borderId="22" xfId="20" applyFont="1" applyBorder="1" applyAlignment="1">
      <alignment horizontal="center" vertical="center" wrapText="1"/>
      <protection/>
    </xf>
    <xf numFmtId="0" fontId="20" fillId="0" borderId="41" xfId="20" applyFont="1" applyBorder="1" applyAlignment="1" applyProtection="1">
      <alignment horizontal="center" vertical="center"/>
      <protection/>
    </xf>
    <xf numFmtId="0" fontId="20" fillId="0" borderId="42" xfId="20" applyFont="1" applyBorder="1" applyAlignment="1" applyProtection="1">
      <alignment horizontal="center" vertical="center"/>
      <protection/>
    </xf>
    <xf numFmtId="0" fontId="20" fillId="0" borderId="43" xfId="20" applyFont="1" applyBorder="1" applyAlignment="1" applyProtection="1">
      <alignment horizontal="center" vertical="center"/>
      <protection/>
    </xf>
    <xf numFmtId="0" fontId="22" fillId="0" borderId="39" xfId="20" applyFont="1" applyBorder="1" applyAlignment="1" applyProtection="1">
      <alignment horizontal="distributed" vertical="center" indent="2"/>
      <protection/>
    </xf>
    <xf numFmtId="0" fontId="22" fillId="0" borderId="40" xfId="20" applyFont="1" applyBorder="1" applyAlignment="1" applyProtection="1">
      <alignment horizontal="distributed" vertical="center" indent="2"/>
      <protection/>
    </xf>
    <xf numFmtId="0" fontId="22" fillId="0" borderId="44" xfId="20" applyFont="1" applyBorder="1" applyAlignment="1" applyProtection="1">
      <alignment horizontal="distributed" vertical="center" indent="2"/>
      <protection/>
    </xf>
    <xf numFmtId="0" fontId="22" fillId="0" borderId="39" xfId="20" applyFont="1" applyBorder="1" applyAlignment="1" applyProtection="1">
      <alignment horizontal="distributed" vertical="center" indent="3"/>
      <protection/>
    </xf>
    <xf numFmtId="0" fontId="22" fillId="0" borderId="40" xfId="20" applyFont="1" applyBorder="1" applyAlignment="1" applyProtection="1">
      <alignment horizontal="distributed" vertical="center" indent="3"/>
      <protection/>
    </xf>
    <xf numFmtId="0" fontId="20" fillId="0" borderId="33" xfId="20" applyFont="1" applyBorder="1" applyAlignment="1">
      <alignment horizontal="distributed" vertical="center" indent="2"/>
      <protection/>
    </xf>
    <xf numFmtId="0" fontId="20" fillId="0" borderId="21" xfId="20" applyFont="1" applyBorder="1" applyAlignment="1">
      <alignment horizontal="distributed" vertical="center" indent="2"/>
      <protection/>
    </xf>
    <xf numFmtId="0" fontId="0" fillId="0" borderId="30" xfId="20" applyFont="1" applyBorder="1" applyAlignment="1">
      <alignment horizontal="right"/>
      <protection/>
    </xf>
    <xf numFmtId="0" fontId="20" fillId="0" borderId="1" xfId="20" applyFont="1" applyBorder="1" applyAlignment="1">
      <alignment horizontal="right"/>
      <protection/>
    </xf>
    <xf numFmtId="0" fontId="20" fillId="0" borderId="2" xfId="20" applyFont="1" applyBorder="1" applyAlignment="1">
      <alignment horizontal="right"/>
      <protection/>
    </xf>
    <xf numFmtId="0" fontId="0" fillId="0" borderId="15" xfId="20" applyFont="1" applyBorder="1" applyAlignment="1">
      <alignment horizontal="center" vertical="center" wrapText="1"/>
      <protection/>
    </xf>
    <xf numFmtId="0" fontId="0" fillId="0" borderId="17" xfId="20" applyFont="1" applyBorder="1" applyAlignment="1">
      <alignment horizontal="center" vertical="center"/>
      <protection/>
    </xf>
    <xf numFmtId="0" fontId="0" fillId="0" borderId="17" xfId="20" applyFont="1" applyBorder="1" applyAlignment="1">
      <alignment horizontal="center" vertical="center" wrapText="1"/>
      <protection/>
    </xf>
    <xf numFmtId="0" fontId="0" fillId="0" borderId="15" xfId="20" applyFont="1" applyBorder="1" applyAlignment="1">
      <alignment horizontal="center" vertical="center"/>
      <protection/>
    </xf>
    <xf numFmtId="0" fontId="20" fillId="0" borderId="3" xfId="20" applyFont="1" applyBorder="1" applyAlignment="1">
      <alignment horizontal="left"/>
      <protection/>
    </xf>
    <xf numFmtId="0" fontId="20" fillId="0" borderId="4" xfId="20" applyFont="1" applyBorder="1" applyAlignment="1">
      <alignment horizontal="left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4" xfId="20" applyFont="1" applyBorder="1" applyAlignment="1">
      <alignment horizontal="center" vertical="center"/>
      <protection/>
    </xf>
    <xf numFmtId="0" fontId="20" fillId="0" borderId="33" xfId="20" applyFont="1" applyBorder="1" applyAlignment="1">
      <alignment horizontal="center"/>
      <protection/>
    </xf>
    <xf numFmtId="0" fontId="20" fillId="0" borderId="21" xfId="20" applyFont="1" applyBorder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7年報P2-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latin typeface="ＭＳ Ｐゴシック"/>
                <a:ea typeface="ＭＳ Ｐゴシック"/>
                <a:cs typeface="ＭＳ Ｐゴシック"/>
              </a:rPr>
              <a:t>織物生産高の推移と前年同月比</a:t>
            </a:r>
          </a:p>
        </c:rich>
      </c:tx>
      <c:layout>
        <c:manualLayout>
          <c:xMode val="factor"/>
          <c:yMode val="factor"/>
          <c:x val="0.02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2325"/>
          <c:w val="0.9125"/>
          <c:h val="0.8695"/>
        </c:manualLayout>
      </c:layout>
      <c:barChart>
        <c:barDir val="col"/>
        <c:grouping val="clustered"/>
        <c:varyColors val="0"/>
        <c:ser>
          <c:idx val="2"/>
          <c:order val="1"/>
          <c:tx>
            <c:v>前年同月比</c:v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('年報Ｐ１'!$CD$5:$CD$16,'年報Ｐ１'!$CD$18:$CD$29)</c:f>
              <c:numCache/>
            </c:numRef>
          </c:val>
        </c:ser>
        <c:overlap val="10"/>
        <c:gapWidth val="60"/>
        <c:axId val="25742622"/>
        <c:axId val="30357007"/>
      </c:barChart>
      <c:lineChart>
        <c:grouping val="standard"/>
        <c:varyColors val="0"/>
        <c:ser>
          <c:idx val="1"/>
          <c:order val="0"/>
          <c:tx>
            <c:v>織物生産高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('年報Ｐ１'!$CC$5:$CC$16,'年報Ｐ１'!$CC$18:$CC$29)</c:f>
              <c:numCache/>
            </c:numRef>
          </c:val>
          <c:smooth val="0"/>
        </c:ser>
        <c:marker val="1"/>
        <c:axId val="4777608"/>
        <c:axId val="42998473"/>
      </c:lineChart>
      <c:catAx>
        <c:axId val="477760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98473"/>
        <c:crossesAt val="-40000"/>
        <c:auto val="0"/>
        <c:lblOffset val="100"/>
        <c:tickLblSkip val="1"/>
        <c:noMultiLvlLbl val="0"/>
      </c:catAx>
      <c:valAx>
        <c:axId val="42998473"/>
        <c:scaling>
          <c:orientation val="minMax"/>
          <c:max val="40000"/>
          <c:min val="-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織物生産高</a:t>
                </a:r>
              </a:p>
            </c:rich>
          </c:tx>
          <c:layout>
            <c:manualLayout>
              <c:xMode val="factor"/>
              <c:yMode val="factor"/>
              <c:x val="0.0045"/>
              <c:y val="0.09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7608"/>
        <c:crossesAt val="1"/>
        <c:crossBetween val="between"/>
        <c:dispUnits/>
        <c:majorUnit val="10000"/>
        <c:minorUnit val="10000"/>
      </c:valAx>
      <c:catAx>
        <c:axId val="25742622"/>
        <c:scaling>
          <c:orientation val="minMax"/>
        </c:scaling>
        <c:axPos val="b"/>
        <c:delete val="1"/>
        <c:majorTickMark val="in"/>
        <c:minorTickMark val="none"/>
        <c:tickLblPos val="nextTo"/>
        <c:crossAx val="30357007"/>
        <c:crosses val="autoZero"/>
        <c:auto val="0"/>
        <c:lblOffset val="100"/>
        <c:noMultiLvlLbl val="0"/>
      </c:catAx>
      <c:valAx>
        <c:axId val="30357007"/>
        <c:scaling>
          <c:orientation val="minMax"/>
          <c:max val="2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前年同月比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7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42622"/>
        <c:crosses val="max"/>
        <c:crossBetween val="between"/>
        <c:dispUnits/>
        <c:majorUnit val="5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125"/>
          <c:y val="0.0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latin typeface="ＭＳ Ｐゴシック"/>
                <a:ea typeface="ＭＳ Ｐゴシック"/>
                <a:cs typeface="ＭＳ Ｐゴシック"/>
              </a:rPr>
              <a:t>原糸消費量の推移と前年同月比</a:t>
            </a:r>
          </a:p>
        </c:rich>
      </c:tx>
      <c:layout>
        <c:manualLayout>
          <c:xMode val="factor"/>
          <c:yMode val="factor"/>
          <c:x val="0.018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2675"/>
          <c:w val="0.8885"/>
          <c:h val="0.84225"/>
        </c:manualLayout>
      </c:layout>
      <c:barChart>
        <c:barDir val="col"/>
        <c:grouping val="clustered"/>
        <c:varyColors val="0"/>
        <c:ser>
          <c:idx val="3"/>
          <c:order val="1"/>
          <c:tx>
            <c:v>前年同月比</c:v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('年報Ｐ１'!$CF$5:$CF$16,'年報Ｐ１'!$CF$18:$CF$29)</c:f>
              <c:numCache/>
            </c:numRef>
          </c:val>
        </c:ser>
        <c:overlap val="10"/>
        <c:gapWidth val="60"/>
        <c:axId val="51441938"/>
        <c:axId val="60324259"/>
      </c:barChart>
      <c:lineChart>
        <c:grouping val="standard"/>
        <c:varyColors val="0"/>
        <c:ser>
          <c:idx val="0"/>
          <c:order val="0"/>
          <c:tx>
            <c:v>原糸消費量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('年報Ｐ１'!$CE$5:$CE$16,'年報Ｐ１'!$CE$18:$CE$29)</c:f>
              <c:numCache/>
            </c:numRef>
          </c:val>
          <c:smooth val="0"/>
        </c:ser>
        <c:marker val="1"/>
        <c:axId val="6047420"/>
        <c:axId val="54426781"/>
      </c:lineChart>
      <c:catAx>
        <c:axId val="604742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26781"/>
        <c:crossesAt val="-8000"/>
        <c:auto val="0"/>
        <c:lblOffset val="100"/>
        <c:noMultiLvlLbl val="0"/>
      </c:catAx>
      <c:valAx>
        <c:axId val="54426781"/>
        <c:scaling>
          <c:orientation val="minMax"/>
          <c:max val="8000"/>
          <c:min val="-8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原糸消費量</a:t>
                </a:r>
              </a:p>
            </c:rich>
          </c:tx>
          <c:layout>
            <c:manualLayout>
              <c:xMode val="factor"/>
              <c:yMode val="factor"/>
              <c:x val="0.0055"/>
              <c:y val="0.06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7420"/>
        <c:crossesAt val="1"/>
        <c:crossBetween val="between"/>
        <c:dispUnits/>
        <c:majorUnit val="2000"/>
        <c:minorUnit val="2000"/>
      </c:valAx>
      <c:catAx>
        <c:axId val="51441938"/>
        <c:scaling>
          <c:orientation val="minMax"/>
        </c:scaling>
        <c:axPos val="b"/>
        <c:delete val="1"/>
        <c:majorTickMark val="in"/>
        <c:minorTickMark val="none"/>
        <c:tickLblPos val="nextTo"/>
        <c:crossAx val="60324259"/>
        <c:crosses val="autoZero"/>
        <c:auto val="0"/>
        <c:lblOffset val="100"/>
        <c:noMultiLvlLbl val="0"/>
      </c:catAx>
      <c:valAx>
        <c:axId val="60324259"/>
        <c:scaling>
          <c:orientation val="minMax"/>
          <c:max val="20"/>
          <c:min val="-20"/>
        </c:scaling>
        <c:axPos val="l"/>
        <c:delete val="0"/>
        <c:numFmt formatCode="#,##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41938"/>
        <c:crosses val="max"/>
        <c:crossBetween val="between"/>
        <c:dispUnits/>
        <c:majorUnit val="5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5"/>
          <c:y val="0.07525"/>
          <c:w val="0.502"/>
          <c:h val="0.0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375"/>
          <c:y val="0.1495"/>
          <c:w val="0.6235"/>
          <c:h val="0.84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ポリエステル  長繊維織物
74.5%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ナイロン  
長繊維織物
11.8%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アセテート 
織物
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'年報P４'!$D$44:$H$44</c:f>
              <c:strCache/>
            </c:strRef>
          </c:cat>
          <c:val>
            <c:numRef>
              <c:f>'年報P４'!$D$45:$H$45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</cdr:x>
      <cdr:y>0.025</cdr:y>
    </cdr:from>
    <cdr:to>
      <cdr:x>0.204</cdr:x>
      <cdr:y>0.025</cdr:y>
    </cdr:to>
    <cdr:sp>
      <cdr:nvSpPr>
        <cdr:cNvPr id="1" name="TextBox 13"/>
        <cdr:cNvSpPr txBox="1">
          <a:spLocks noChangeArrowheads="1"/>
        </cdr:cNvSpPr>
      </cdr:nvSpPr>
      <cdr:spPr>
        <a:xfrm>
          <a:off x="942975" y="85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sng" baseline="0"/>
            <a:t>糸流通量の推移と前年同月比</a:t>
          </a:r>
        </a:p>
      </cdr:txBody>
    </cdr:sp>
  </cdr:relSizeAnchor>
  <cdr:relSizeAnchor xmlns:cdr="http://schemas.openxmlformats.org/drawingml/2006/chartDrawing">
    <cdr:from>
      <cdr:x>0.00875</cdr:x>
      <cdr:y>0.37275</cdr:y>
    </cdr:from>
    <cdr:to>
      <cdr:x>0.00875</cdr:x>
      <cdr:y>0.37275</cdr:y>
    </cdr:to>
    <cdr:sp>
      <cdr:nvSpPr>
        <cdr:cNvPr id="2" name="TextBox 14"/>
        <cdr:cNvSpPr txBox="1">
          <a:spLocks noChangeArrowheads="1"/>
        </cdr:cNvSpPr>
      </cdr:nvSpPr>
      <cdr:spPr>
        <a:xfrm>
          <a:off x="38100" y="1381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50" b="0" i="0" u="none" baseline="0">
              <a:latin typeface="ＭＳ Ｐゴシック"/>
              <a:ea typeface="ＭＳ Ｐゴシック"/>
              <a:cs typeface="ＭＳ Ｐゴシック"/>
            </a:rPr>
            <a:t>糸流通量</a:t>
          </a:r>
        </a:p>
      </cdr:txBody>
    </cdr:sp>
  </cdr:relSizeAnchor>
  <cdr:relSizeAnchor xmlns:cdr="http://schemas.openxmlformats.org/drawingml/2006/chartDrawing">
    <cdr:from>
      <cdr:x>0.0195</cdr:x>
      <cdr:y>0.08475</cdr:y>
    </cdr:from>
    <cdr:to>
      <cdr:x>0.0195</cdr:x>
      <cdr:y>0.08475</cdr:y>
    </cdr:to>
    <cdr:sp>
      <cdr:nvSpPr>
        <cdr:cNvPr id="3" name="TextBox 15"/>
        <cdr:cNvSpPr txBox="1">
          <a:spLocks noChangeArrowheads="1"/>
        </cdr:cNvSpPr>
      </cdr:nvSpPr>
      <cdr:spPr>
        <a:xfrm>
          <a:off x="85725" y="314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   (ｔ）</a:t>
          </a:r>
        </a:p>
      </cdr:txBody>
    </cdr:sp>
  </cdr:relSizeAnchor>
  <cdr:relSizeAnchor xmlns:cdr="http://schemas.openxmlformats.org/drawingml/2006/chartDrawing">
    <cdr:from>
      <cdr:x>0.04625</cdr:x>
      <cdr:y>0.062</cdr:y>
    </cdr:from>
    <cdr:to>
      <cdr:x>0.15475</cdr:x>
      <cdr:y>0.131</cdr:y>
    </cdr:to>
    <cdr:sp>
      <cdr:nvSpPr>
        <cdr:cNvPr id="4" name="TextBox 16"/>
        <cdr:cNvSpPr txBox="1">
          <a:spLocks noChangeArrowheads="1"/>
        </cdr:cNvSpPr>
      </cdr:nvSpPr>
      <cdr:spPr>
        <a:xfrm>
          <a:off x="209550" y="228600"/>
          <a:ext cx="5048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(千㎡）
</a:t>
          </a:r>
        </a:p>
      </cdr:txBody>
    </cdr:sp>
  </cdr:relSizeAnchor>
  <cdr:relSizeAnchor xmlns:cdr="http://schemas.openxmlformats.org/drawingml/2006/chartDrawing">
    <cdr:from>
      <cdr:x>0.9465</cdr:x>
      <cdr:y>0.048</cdr:y>
    </cdr:from>
    <cdr:to>
      <cdr:x>0.95675</cdr:x>
      <cdr:y>0.05575</cdr:y>
    </cdr:to>
    <cdr:sp>
      <cdr:nvSpPr>
        <cdr:cNvPr id="5" name="TextBox 17"/>
        <cdr:cNvSpPr txBox="1">
          <a:spLocks noChangeArrowheads="1"/>
        </cdr:cNvSpPr>
      </cdr:nvSpPr>
      <cdr:spPr>
        <a:xfrm>
          <a:off x="4400550" y="171450"/>
          <a:ext cx="476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ＭＳ Ｐゴシック"/>
              <a:ea typeface="ＭＳ Ｐゴシック"/>
              <a:cs typeface="ＭＳ Ｐゴシック"/>
            </a:rPr>
            <a:t>(％）</a:t>
          </a:r>
        </a:p>
      </cdr:txBody>
    </cdr:sp>
  </cdr:relSizeAnchor>
  <cdr:relSizeAnchor xmlns:cdr="http://schemas.openxmlformats.org/drawingml/2006/chartDrawing">
    <cdr:from>
      <cdr:x>0.027</cdr:x>
      <cdr:y>0.5735</cdr:y>
    </cdr:from>
    <cdr:to>
      <cdr:x>0.14975</cdr:x>
      <cdr:y>0.971</cdr:y>
    </cdr:to>
    <cdr:sp>
      <cdr:nvSpPr>
        <cdr:cNvPr id="6" name="Rectangle 18"/>
        <cdr:cNvSpPr>
          <a:spLocks/>
        </cdr:cNvSpPr>
      </cdr:nvSpPr>
      <cdr:spPr>
        <a:xfrm>
          <a:off x="123825" y="2133600"/>
          <a:ext cx="571500" cy="1476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0.89575</cdr:x>
      <cdr:y>0.111</cdr:y>
    </cdr:from>
    <cdr:to>
      <cdr:x>0.972</cdr:x>
      <cdr:y>0.372</cdr:y>
    </cdr:to>
    <cdr:sp>
      <cdr:nvSpPr>
        <cdr:cNvPr id="7" name="Rectangle 19"/>
        <cdr:cNvSpPr>
          <a:spLocks/>
        </cdr:cNvSpPr>
      </cdr:nvSpPr>
      <cdr:spPr>
        <a:xfrm>
          <a:off x="4171950" y="409575"/>
          <a:ext cx="352425" cy="971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0.89575</cdr:x>
      <cdr:y>0.05675</cdr:y>
    </cdr:from>
    <cdr:to>
      <cdr:x>0.9795</cdr:x>
      <cdr:y>0.12575</cdr:y>
    </cdr:to>
    <cdr:sp>
      <cdr:nvSpPr>
        <cdr:cNvPr id="8" name="TextBox 20"/>
        <cdr:cNvSpPr txBox="1">
          <a:spLocks noChangeArrowheads="1"/>
        </cdr:cNvSpPr>
      </cdr:nvSpPr>
      <cdr:spPr>
        <a:xfrm>
          <a:off x="4171950" y="209550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(％)</a:t>
          </a:r>
        </a:p>
      </cdr:txBody>
    </cdr:sp>
  </cdr:relSizeAnchor>
  <cdr:relSizeAnchor xmlns:cdr="http://schemas.openxmlformats.org/drawingml/2006/chartDrawing">
    <cdr:from>
      <cdr:x>0.9465</cdr:x>
      <cdr:y>0.97975</cdr:y>
    </cdr:from>
    <cdr:to>
      <cdr:x>0.97925</cdr:x>
      <cdr:y>0.99125</cdr:y>
    </cdr:to>
    <cdr:sp>
      <cdr:nvSpPr>
        <cdr:cNvPr id="9" name="Rectangle 21"/>
        <cdr:cNvSpPr>
          <a:spLocks/>
        </cdr:cNvSpPr>
      </cdr:nvSpPr>
      <cdr:spPr>
        <a:xfrm>
          <a:off x="4400550" y="3648075"/>
          <a:ext cx="152400" cy="38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0.0265</cdr:x>
      <cdr:y>0.9725</cdr:y>
    </cdr:from>
    <cdr:to>
      <cdr:x>0.962</cdr:x>
      <cdr:y>0.98125</cdr:y>
    </cdr:to>
    <cdr:sp>
      <cdr:nvSpPr>
        <cdr:cNvPr id="10" name="Rectangle 22"/>
        <cdr:cNvSpPr>
          <a:spLocks/>
        </cdr:cNvSpPr>
      </cdr:nvSpPr>
      <cdr:spPr>
        <a:xfrm>
          <a:off x="114300" y="3619500"/>
          <a:ext cx="4352925" cy="28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0.15425</cdr:x>
      <cdr:y>0.88</cdr:y>
    </cdr:from>
    <cdr:to>
      <cdr:x>0.56725</cdr:x>
      <cdr:y>0.99</cdr:y>
    </cdr:to>
    <cdr:sp>
      <cdr:nvSpPr>
        <cdr:cNvPr id="11" name="TextBox 23"/>
        <cdr:cNvSpPr txBox="1">
          <a:spLocks noChangeArrowheads="1"/>
        </cdr:cNvSpPr>
      </cdr:nvSpPr>
      <cdr:spPr>
        <a:xfrm>
          <a:off x="714375" y="3276600"/>
          <a:ext cx="19240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H16
</a:t>
          </a: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1  2  3  4   5  6  7  8  9 10 11 12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0.533</cdr:x>
      <cdr:y>0.88</cdr:y>
    </cdr:from>
    <cdr:to>
      <cdr:x>0.92975</cdr:x>
      <cdr:y>0.99</cdr:y>
    </cdr:to>
    <cdr:sp>
      <cdr:nvSpPr>
        <cdr:cNvPr id="12" name="TextBox 24"/>
        <cdr:cNvSpPr txBox="1">
          <a:spLocks noChangeArrowheads="1"/>
        </cdr:cNvSpPr>
      </cdr:nvSpPr>
      <cdr:spPr>
        <a:xfrm>
          <a:off x="2476500" y="3276600"/>
          <a:ext cx="18478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H17</a:t>
          </a: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
1  2  3  4  5  6  7  8  9 10 11 12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0.02825</cdr:y>
    </cdr:from>
    <cdr:to>
      <cdr:x>0.091</cdr:x>
      <cdr:y>0.02825</cdr:y>
    </cdr:to>
    <cdr:sp>
      <cdr:nvSpPr>
        <cdr:cNvPr id="1" name="TextBox 9"/>
        <cdr:cNvSpPr txBox="1">
          <a:spLocks noChangeArrowheads="1"/>
        </cdr:cNvSpPr>
      </cdr:nvSpPr>
      <cdr:spPr>
        <a:xfrm>
          <a:off x="419100" y="104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sng" baseline="0"/>
            <a:t>織物流通量の推移と前年同月比</a:t>
          </a:r>
        </a:p>
      </cdr:txBody>
    </cdr:sp>
  </cdr:relSizeAnchor>
  <cdr:relSizeAnchor xmlns:cdr="http://schemas.openxmlformats.org/drawingml/2006/chartDrawing">
    <cdr:from>
      <cdr:x>0.0095</cdr:x>
      <cdr:y>0.377</cdr:y>
    </cdr:from>
    <cdr:to>
      <cdr:x>0.0095</cdr:x>
      <cdr:y>0.377</cdr:y>
    </cdr:to>
    <cdr:sp>
      <cdr:nvSpPr>
        <cdr:cNvPr id="2" name="TextBox 10"/>
        <cdr:cNvSpPr txBox="1">
          <a:spLocks noChangeArrowheads="1"/>
        </cdr:cNvSpPr>
      </cdr:nvSpPr>
      <cdr:spPr>
        <a:xfrm>
          <a:off x="38100" y="1409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75" b="0" i="0" u="none" baseline="0">
              <a:latin typeface="ＭＳ Ｐゴシック"/>
              <a:ea typeface="ＭＳ Ｐゴシック"/>
              <a:cs typeface="ＭＳ Ｐゴシック"/>
            </a:rPr>
            <a:t>織物流通量</a:t>
          </a:r>
        </a:p>
      </cdr:txBody>
    </cdr:sp>
  </cdr:relSizeAnchor>
  <cdr:relSizeAnchor xmlns:cdr="http://schemas.openxmlformats.org/drawingml/2006/chartDrawing">
    <cdr:from>
      <cdr:x>0.023</cdr:x>
      <cdr:y>0.14125</cdr:y>
    </cdr:from>
    <cdr:to>
      <cdr:x>0.023</cdr:x>
      <cdr:y>0.14125</cdr:y>
    </cdr:to>
    <cdr:sp>
      <cdr:nvSpPr>
        <cdr:cNvPr id="3" name="TextBox 11"/>
        <cdr:cNvSpPr txBox="1">
          <a:spLocks noChangeArrowheads="1"/>
        </cdr:cNvSpPr>
      </cdr:nvSpPr>
      <cdr:spPr>
        <a:xfrm>
          <a:off x="104775" y="52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（千㎡）</a:t>
          </a:r>
        </a:p>
      </cdr:txBody>
    </cdr:sp>
  </cdr:relSizeAnchor>
  <cdr:relSizeAnchor xmlns:cdr="http://schemas.openxmlformats.org/drawingml/2006/chartDrawing">
    <cdr:from>
      <cdr:x>0.3925</cdr:x>
      <cdr:y>0.5995</cdr:y>
    </cdr:from>
    <cdr:to>
      <cdr:x>0.3925</cdr:x>
      <cdr:y>0.5995</cdr:y>
    </cdr:to>
    <cdr:sp>
      <cdr:nvSpPr>
        <cdr:cNvPr id="4" name="TextBox 12"/>
        <cdr:cNvSpPr txBox="1">
          <a:spLocks noChangeArrowheads="1"/>
        </cdr:cNvSpPr>
      </cdr:nvSpPr>
      <cdr:spPr>
        <a:xfrm>
          <a:off x="1809750" y="2247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75" b="0" i="0" u="none" baseline="0">
              <a:latin typeface="ＭＳ Ｐゴシック"/>
              <a:ea typeface="ＭＳ Ｐゴシック"/>
              <a:cs typeface="ＭＳ Ｐゴシック"/>
            </a:rPr>
            <a:t>前年同月比</a:t>
          </a:r>
        </a:p>
      </cdr:txBody>
    </cdr:sp>
  </cdr:relSizeAnchor>
  <cdr:relSizeAnchor xmlns:cdr="http://schemas.openxmlformats.org/drawingml/2006/chartDrawing">
    <cdr:from>
      <cdr:x>0.09025</cdr:x>
      <cdr:y>0.0725</cdr:y>
    </cdr:from>
    <cdr:to>
      <cdr:x>0.17075</cdr:x>
      <cdr:y>0.1435</cdr:y>
    </cdr:to>
    <cdr:sp>
      <cdr:nvSpPr>
        <cdr:cNvPr id="5" name="TextBox 13"/>
        <cdr:cNvSpPr txBox="1">
          <a:spLocks noChangeArrowheads="1"/>
        </cdr:cNvSpPr>
      </cdr:nvSpPr>
      <cdr:spPr>
        <a:xfrm>
          <a:off x="409575" y="266700"/>
          <a:ext cx="371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(ｔ)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0.9075</cdr:x>
      <cdr:y>0.0725</cdr:y>
    </cdr:from>
    <cdr:to>
      <cdr:x>0.99625</cdr:x>
      <cdr:y>0.156</cdr:y>
    </cdr:to>
    <cdr:sp>
      <cdr:nvSpPr>
        <cdr:cNvPr id="6" name="TextBox 14"/>
        <cdr:cNvSpPr txBox="1">
          <a:spLocks noChangeArrowheads="1"/>
        </cdr:cNvSpPr>
      </cdr:nvSpPr>
      <cdr:spPr>
        <a:xfrm>
          <a:off x="4191000" y="266700"/>
          <a:ext cx="409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(％）</a:t>
          </a:r>
        </a:p>
      </cdr:txBody>
    </cdr:sp>
  </cdr:relSizeAnchor>
  <cdr:relSizeAnchor xmlns:cdr="http://schemas.openxmlformats.org/drawingml/2006/chartDrawing">
    <cdr:from>
      <cdr:x>0.035</cdr:x>
      <cdr:y>0.53425</cdr:y>
    </cdr:from>
    <cdr:to>
      <cdr:x>0.17075</cdr:x>
      <cdr:y>0.95525</cdr:y>
    </cdr:to>
    <cdr:sp>
      <cdr:nvSpPr>
        <cdr:cNvPr id="7" name="Rectangle 15"/>
        <cdr:cNvSpPr>
          <a:spLocks/>
        </cdr:cNvSpPr>
      </cdr:nvSpPr>
      <cdr:spPr>
        <a:xfrm>
          <a:off x="152400" y="2009775"/>
          <a:ext cx="628650" cy="1581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0.95175</cdr:x>
      <cdr:y>0.65075</cdr:y>
    </cdr:from>
    <cdr:to>
      <cdr:x>0.99575</cdr:x>
      <cdr:y>0.90575</cdr:y>
    </cdr:to>
    <cdr:sp>
      <cdr:nvSpPr>
        <cdr:cNvPr id="8" name="Rectangle 16"/>
        <cdr:cNvSpPr>
          <a:spLocks/>
        </cdr:cNvSpPr>
      </cdr:nvSpPr>
      <cdr:spPr>
        <a:xfrm>
          <a:off x="4391025" y="2447925"/>
          <a:ext cx="20002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前年同月比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161925</xdr:rowOff>
    </xdr:from>
    <xdr:to>
      <xdr:col>32</xdr:col>
      <xdr:colOff>95250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323850" y="495300"/>
        <a:ext cx="46577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152400</xdr:colOff>
      <xdr:row>11</xdr:row>
      <xdr:rowOff>104775</xdr:rowOff>
    </xdr:from>
    <xdr:to>
      <xdr:col>3</xdr:col>
      <xdr:colOff>152400</xdr:colOff>
      <xdr:row>13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466725" y="2152650"/>
          <a:ext cx="1524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133350</xdr:colOff>
      <xdr:row>1</xdr:row>
      <xdr:rowOff>161925</xdr:rowOff>
    </xdr:from>
    <xdr:to>
      <xdr:col>64</xdr:col>
      <xdr:colOff>28575</xdr:colOff>
      <xdr:row>23</xdr:row>
      <xdr:rowOff>152400</xdr:rowOff>
    </xdr:to>
    <xdr:graphicFrame>
      <xdr:nvGraphicFramePr>
        <xdr:cNvPr id="3" name="Chart 3"/>
        <xdr:cNvGraphicFramePr/>
      </xdr:nvGraphicFramePr>
      <xdr:xfrm>
        <a:off x="5172075" y="495300"/>
        <a:ext cx="46196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19050</xdr:colOff>
      <xdr:row>5</xdr:row>
      <xdr:rowOff>85725</xdr:rowOff>
    </xdr:from>
    <xdr:to>
      <xdr:col>31</xdr:col>
      <xdr:colOff>85725</xdr:colOff>
      <xdr:row>10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4448175" y="1104900"/>
          <a:ext cx="37147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104775</xdr:rowOff>
    </xdr:from>
    <xdr:to>
      <xdr:col>9</xdr:col>
      <xdr:colOff>85725</xdr:colOff>
      <xdr:row>1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219075" y="104775"/>
          <a:ext cx="1247775" cy="266700"/>
        </a:xfrm>
        <a:prstGeom prst="hexagon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123825</xdr:rowOff>
    </xdr:from>
    <xdr:to>
      <xdr:col>9</xdr:col>
      <xdr:colOff>95250</xdr:colOff>
      <xdr:row>1</xdr:row>
      <xdr:rowOff>76200</xdr:rowOff>
    </xdr:to>
    <xdr:sp>
      <xdr:nvSpPr>
        <xdr:cNvPr id="6" name="AutoShape 6"/>
        <xdr:cNvSpPr>
          <a:spLocks/>
        </xdr:cNvSpPr>
      </xdr:nvSpPr>
      <xdr:spPr>
        <a:xfrm>
          <a:off x="180975" y="123825"/>
          <a:ext cx="1295400" cy="285750"/>
        </a:xfrm>
        <a:prstGeom prst="hexagon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76200</xdr:colOff>
      <xdr:row>21</xdr:row>
      <xdr:rowOff>76200</xdr:rowOff>
    </xdr:from>
    <xdr:to>
      <xdr:col>61</xdr:col>
      <xdr:colOff>66675</xdr:colOff>
      <xdr:row>23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6029325" y="3838575"/>
          <a:ext cx="33432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95250</xdr:colOff>
      <xdr:row>20</xdr:row>
      <xdr:rowOff>152400</xdr:rowOff>
    </xdr:from>
    <xdr:to>
      <xdr:col>51</xdr:col>
      <xdr:colOff>142875</xdr:colOff>
      <xdr:row>22</xdr:row>
      <xdr:rowOff>161925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048375" y="3743325"/>
          <a:ext cx="1876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H16
 1  2  3  4  5  6  7  8  9 10 1112</a:t>
          </a:r>
        </a:p>
      </xdr:txBody>
    </xdr:sp>
    <xdr:clientData/>
  </xdr:twoCellAnchor>
  <xdr:twoCellAnchor>
    <xdr:from>
      <xdr:col>49</xdr:col>
      <xdr:colOff>142875</xdr:colOff>
      <xdr:row>20</xdr:row>
      <xdr:rowOff>161925</xdr:rowOff>
    </xdr:from>
    <xdr:to>
      <xdr:col>60</xdr:col>
      <xdr:colOff>133350</xdr:colOff>
      <xdr:row>22</xdr:row>
      <xdr:rowOff>142875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620000" y="3752850"/>
          <a:ext cx="16668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H17
 1  2  3  4  5  6  7  8  9 10 1112</a:t>
          </a:r>
        </a:p>
      </xdr:txBody>
    </xdr:sp>
    <xdr:clientData/>
  </xdr:twoCellAnchor>
  <xdr:twoCellAnchor>
    <xdr:from>
      <xdr:col>4</xdr:col>
      <xdr:colOff>57150</xdr:colOff>
      <xdr:row>27</xdr:row>
      <xdr:rowOff>152400</xdr:rowOff>
    </xdr:from>
    <xdr:to>
      <xdr:col>33</xdr:col>
      <xdr:colOff>57150</xdr:colOff>
      <xdr:row>35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76275" y="4953000"/>
          <a:ext cx="441960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　平成17年の織物生産高は、377,385千㎡で前年比▲4.5％となった。
　品目別生産高では、主力である合成繊維織物において、ナイロン長繊維織物が生産高 44,687千㎡で前年比0.5％上昇したものの、ポリエステル長繊維の生産高は 280,977千㎡で同▲5.2％、合成繊維織物全体では 335,540千㎡で、同▲4.7％の低下となっている。
　また、その他の織物ではアセテート織物が16,332千㎡で前年比2.0％と上昇した。</a:t>
          </a:r>
        </a:p>
      </xdr:txBody>
    </xdr:sp>
    <xdr:clientData/>
  </xdr:twoCellAnchor>
  <xdr:twoCellAnchor>
    <xdr:from>
      <xdr:col>37</xdr:col>
      <xdr:colOff>9525</xdr:colOff>
      <xdr:row>27</xdr:row>
      <xdr:rowOff>161925</xdr:rowOff>
    </xdr:from>
    <xdr:to>
      <xdr:col>64</xdr:col>
      <xdr:colOff>57150</xdr:colOff>
      <xdr:row>34</xdr:row>
      <xdr:rowOff>85725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657850" y="4962525"/>
          <a:ext cx="416242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平成17年の原糸消費量は、57,981ｔで前年比▲5.4％となった。
　品目別消費量ではナイロン長繊維糸、ポリエステル長繊維糸などを含む合成繊維糸が消費量 53,342ｔと全体の92.0％をしめており、前年比▲5.0％となった。
　また、ナイロン長繊維糸が消費量 6,711ｔで前年比▲0.6％、ポリエステル長繊維糸が消費量 44,169ｔで同▲5.9％となっている。</a:t>
          </a:r>
        </a:p>
      </xdr:txBody>
    </xdr:sp>
    <xdr:clientData/>
  </xdr:twoCellAnchor>
  <xdr:twoCellAnchor>
    <xdr:from>
      <xdr:col>60</xdr:col>
      <xdr:colOff>95250</xdr:colOff>
      <xdr:row>5</xdr:row>
      <xdr:rowOff>28575</xdr:rowOff>
    </xdr:from>
    <xdr:to>
      <xdr:col>64</xdr:col>
      <xdr:colOff>38100</xdr:colOff>
      <xdr:row>10</xdr:row>
      <xdr:rowOff>66675</xdr:rowOff>
    </xdr:to>
    <xdr:sp>
      <xdr:nvSpPr>
        <xdr:cNvPr id="12" name="Rectangle 12"/>
        <xdr:cNvSpPr>
          <a:spLocks/>
        </xdr:cNvSpPr>
      </xdr:nvSpPr>
      <xdr:spPr>
        <a:xfrm>
          <a:off x="9248775" y="1047750"/>
          <a:ext cx="5524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571500"/>
          <a:ext cx="10572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9525</xdr:rowOff>
    </xdr:from>
    <xdr:to>
      <xdr:col>2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600075" y="4391025"/>
          <a:ext cx="10382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27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438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9525</xdr:colOff>
      <xdr:row>27</xdr:row>
      <xdr:rowOff>0</xdr:rowOff>
    </xdr:to>
    <xdr:sp>
      <xdr:nvSpPr>
        <xdr:cNvPr id="5" name="Line 6"/>
        <xdr:cNvSpPr>
          <a:spLocks/>
        </xdr:cNvSpPr>
      </xdr:nvSpPr>
      <xdr:spPr>
        <a:xfrm>
          <a:off x="590550" y="4381500"/>
          <a:ext cx="10572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0</xdr:col>
      <xdr:colOff>0</xdr:colOff>
      <xdr:row>5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723900"/>
          <a:ext cx="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dist">
            <a:defRPr/>
          </a:pPr>
          <a:r>
            <a:rPr lang="en-US" cap="none" sz="1200" b="0" i="0" u="none" baseline="0"/>
            <a:t>月末常用  
 従業者数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485775" y="685800"/>
          <a:ext cx="10858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685800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</xdr:rowOff>
    </xdr:from>
    <xdr:to>
      <xdr:col>3</xdr:col>
      <xdr:colOff>9525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23875" y="190500"/>
          <a:ext cx="138112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28575</xdr:rowOff>
    </xdr:from>
    <xdr:to>
      <xdr:col>2</xdr:col>
      <xdr:colOff>504825</xdr:colOff>
      <xdr:row>20</xdr:row>
      <xdr:rowOff>152400</xdr:rowOff>
    </xdr:to>
    <xdr:sp>
      <xdr:nvSpPr>
        <xdr:cNvPr id="2" name="Line 2"/>
        <xdr:cNvSpPr>
          <a:spLocks/>
        </xdr:cNvSpPr>
      </xdr:nvSpPr>
      <xdr:spPr>
        <a:xfrm>
          <a:off x="523875" y="3305175"/>
          <a:ext cx="1362075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</xdr:row>
      <xdr:rowOff>9525</xdr:rowOff>
    </xdr:from>
    <xdr:to>
      <xdr:col>9</xdr:col>
      <xdr:colOff>1200150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848475" y="190500"/>
        <a:ext cx="35623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40"/>
  <sheetViews>
    <sheetView tabSelected="1" workbookViewId="0" topLeftCell="N1">
      <selection activeCell="BO6" sqref="BO6"/>
    </sheetView>
  </sheetViews>
  <sheetFormatPr defaultColWidth="9.00390625" defaultRowHeight="13.5"/>
  <cols>
    <col min="1" max="1" width="2.25390625" style="2" customWidth="1"/>
    <col min="2" max="2" width="1.875" style="2" customWidth="1"/>
    <col min="3" max="78" width="2.00390625" style="2" customWidth="1"/>
    <col min="79" max="80" width="4.75390625" style="2" customWidth="1"/>
    <col min="81" max="81" width="9.00390625" style="2" customWidth="1"/>
    <col min="82" max="82" width="10.625" style="2" customWidth="1"/>
    <col min="83" max="83" width="9.00390625" style="2" customWidth="1"/>
    <col min="84" max="84" width="10.625" style="2" customWidth="1"/>
    <col min="85" max="16384" width="9.00390625" style="2" customWidth="1"/>
  </cols>
  <sheetData>
    <row r="1" spans="2:91" ht="26.25" customHeight="1">
      <c r="B1" s="1"/>
      <c r="C1" s="1"/>
      <c r="D1" s="1" t="s">
        <v>23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</row>
    <row r="2" spans="2:84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CA2" s="4"/>
      <c r="CB2" s="5"/>
      <c r="CC2" s="199" t="s">
        <v>0</v>
      </c>
      <c r="CD2" s="200"/>
      <c r="CE2" s="199" t="s">
        <v>21</v>
      </c>
      <c r="CF2" s="200"/>
    </row>
    <row r="3" spans="2:84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CA3" s="6"/>
      <c r="CB3" s="7"/>
      <c r="CC3" s="8" t="s">
        <v>20</v>
      </c>
      <c r="CD3" s="8" t="s">
        <v>14</v>
      </c>
      <c r="CE3" s="8" t="s">
        <v>22</v>
      </c>
      <c r="CF3" s="8" t="s">
        <v>14</v>
      </c>
    </row>
    <row r="4" spans="2:84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CA4" s="9" t="s">
        <v>15</v>
      </c>
      <c r="CB4" s="10"/>
      <c r="CC4" s="11">
        <v>395174</v>
      </c>
      <c r="CD4" s="12">
        <v>-1.4</v>
      </c>
      <c r="CE4" s="11">
        <v>61302</v>
      </c>
      <c r="CF4" s="12">
        <v>-1.7139375671385721</v>
      </c>
    </row>
    <row r="5" spans="2:84" ht="13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CA5" s="13" t="s">
        <v>16</v>
      </c>
      <c r="CB5" s="14" t="s">
        <v>2</v>
      </c>
      <c r="CC5" s="15">
        <v>32812</v>
      </c>
      <c r="CD5" s="16">
        <v>-0.5</v>
      </c>
      <c r="CE5" s="15">
        <v>4962</v>
      </c>
      <c r="CF5" s="16">
        <v>-0.5611222444889705</v>
      </c>
    </row>
    <row r="6" spans="2:84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CA6" s="13"/>
      <c r="CB6" s="14" t="s">
        <v>3</v>
      </c>
      <c r="CC6" s="15">
        <v>33098</v>
      </c>
      <c r="CD6" s="16">
        <v>-0.9</v>
      </c>
      <c r="CE6" s="15">
        <v>5023</v>
      </c>
      <c r="CF6" s="16">
        <v>-1.702544031311163</v>
      </c>
    </row>
    <row r="7" spans="2:84" ht="13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CA7" s="13"/>
      <c r="CB7" s="14" t="s">
        <v>4</v>
      </c>
      <c r="CC7" s="15">
        <v>35079</v>
      </c>
      <c r="CD7" s="16">
        <v>3.1</v>
      </c>
      <c r="CE7" s="15">
        <v>5484</v>
      </c>
      <c r="CF7" s="16">
        <v>3.804656445201587</v>
      </c>
    </row>
    <row r="8" spans="2:84" ht="13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CA8" s="13"/>
      <c r="CB8" s="14" t="s">
        <v>5</v>
      </c>
      <c r="CC8" s="15">
        <v>33913</v>
      </c>
      <c r="CD8" s="16">
        <v>0.8</v>
      </c>
      <c r="CE8" s="15">
        <v>5232</v>
      </c>
      <c r="CF8" s="16">
        <v>-2.296918767507009</v>
      </c>
    </row>
    <row r="9" spans="2:84" ht="13.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CA9" s="13"/>
      <c r="CB9" s="14" t="s">
        <v>6</v>
      </c>
      <c r="CC9" s="15">
        <v>31819</v>
      </c>
      <c r="CD9" s="16">
        <v>-3.3</v>
      </c>
      <c r="CE9" s="15">
        <v>4957</v>
      </c>
      <c r="CF9" s="16">
        <v>-5.544969512195124</v>
      </c>
    </row>
    <row r="10" spans="2:84" ht="13.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CA10" s="13"/>
      <c r="CB10" s="14" t="s">
        <v>7</v>
      </c>
      <c r="CC10" s="15">
        <v>33115</v>
      </c>
      <c r="CD10" s="16">
        <v>-1.3</v>
      </c>
      <c r="CE10" s="15">
        <v>5308</v>
      </c>
      <c r="CF10" s="16">
        <v>0.4351939451277218</v>
      </c>
    </row>
    <row r="11" spans="2:84" ht="13.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CA11" s="13"/>
      <c r="CB11" s="14" t="s">
        <v>8</v>
      </c>
      <c r="CC11" s="15">
        <v>32774</v>
      </c>
      <c r="CD11" s="16">
        <v>-3.5</v>
      </c>
      <c r="CE11" s="15">
        <v>5074</v>
      </c>
      <c r="CF11" s="16">
        <v>-4.20993014914103</v>
      </c>
    </row>
    <row r="12" spans="2:84" ht="13.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CA12" s="13"/>
      <c r="CB12" s="14" t="s">
        <v>9</v>
      </c>
      <c r="CC12" s="15">
        <v>30748</v>
      </c>
      <c r="CD12" s="16">
        <v>-4</v>
      </c>
      <c r="CE12" s="15">
        <v>4878</v>
      </c>
      <c r="CF12" s="16">
        <v>-4.446620959843301</v>
      </c>
    </row>
    <row r="13" spans="2:84" ht="13.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CA13" s="13"/>
      <c r="CB13" s="14" t="s">
        <v>10</v>
      </c>
      <c r="CC13" s="15">
        <v>33017</v>
      </c>
      <c r="CD13" s="16">
        <v>-1.1</v>
      </c>
      <c r="CE13" s="15">
        <v>5180</v>
      </c>
      <c r="CF13" s="16">
        <v>1.1323701679031757</v>
      </c>
    </row>
    <row r="14" spans="2:84" ht="13.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CA14" s="13"/>
      <c r="CB14" s="14" t="s">
        <v>11</v>
      </c>
      <c r="CC14" s="15">
        <v>33175</v>
      </c>
      <c r="CD14" s="16">
        <v>-3.3</v>
      </c>
      <c r="CE14" s="15">
        <v>5079</v>
      </c>
      <c r="CF14" s="16">
        <v>-3.7521318931210885</v>
      </c>
    </row>
    <row r="15" spans="2:84" ht="13.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CA15" s="13"/>
      <c r="CB15" s="14" t="s">
        <v>12</v>
      </c>
      <c r="CC15" s="15">
        <v>33265</v>
      </c>
      <c r="CD15" s="16">
        <v>-0.4</v>
      </c>
      <c r="CE15" s="15">
        <v>5106</v>
      </c>
      <c r="CF15" s="16">
        <v>0.6108374384236441</v>
      </c>
    </row>
    <row r="16" spans="2:84" ht="13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CA16" s="17"/>
      <c r="CB16" s="18" t="s">
        <v>13</v>
      </c>
      <c r="CC16" s="19">
        <v>32360</v>
      </c>
      <c r="CD16" s="20">
        <v>-2.9</v>
      </c>
      <c r="CE16" s="19">
        <v>5019</v>
      </c>
      <c r="CF16" s="20">
        <v>-3.924196018376719</v>
      </c>
    </row>
    <row r="17" spans="1:84" ht="13.5" customHeight="1">
      <c r="A17" s="21" t="s">
        <v>18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CA17" s="9" t="s">
        <v>19</v>
      </c>
      <c r="CB17" s="10"/>
      <c r="CC17" s="11">
        <v>377385</v>
      </c>
      <c r="CD17" s="12">
        <v>-4.5</v>
      </c>
      <c r="CE17" s="11">
        <v>57981</v>
      </c>
      <c r="CF17" s="12">
        <v>-5.417441519036899</v>
      </c>
    </row>
    <row r="18" spans="1:84" ht="13.5" customHeight="1">
      <c r="A18" s="2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CA18" s="13" t="s">
        <v>19</v>
      </c>
      <c r="CB18" s="14" t="s">
        <v>2</v>
      </c>
      <c r="CC18" s="15">
        <v>31126</v>
      </c>
      <c r="CD18" s="16">
        <v>-5.1</v>
      </c>
      <c r="CE18" s="15">
        <v>4724</v>
      </c>
      <c r="CF18" s="16">
        <v>-4.796453043127769</v>
      </c>
    </row>
    <row r="19" spans="1:84" ht="13.5" customHeight="1">
      <c r="A19" s="22">
        <v>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CA19" s="13"/>
      <c r="CB19" s="14" t="s">
        <v>3</v>
      </c>
      <c r="CC19" s="15">
        <v>31770</v>
      </c>
      <c r="CD19" s="16">
        <v>-4</v>
      </c>
      <c r="CE19" s="15">
        <v>4939</v>
      </c>
      <c r="CF19" s="16">
        <v>-1.6723073860242863</v>
      </c>
    </row>
    <row r="20" spans="1:84" ht="13.5" customHeight="1">
      <c r="A20" s="2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CA20" s="13"/>
      <c r="CB20" s="14" t="s">
        <v>4</v>
      </c>
      <c r="CC20" s="15">
        <v>33335</v>
      </c>
      <c r="CD20" s="16">
        <v>-5</v>
      </c>
      <c r="CE20" s="15">
        <v>5052</v>
      </c>
      <c r="CF20" s="16">
        <v>-7.877461706783379</v>
      </c>
    </row>
    <row r="21" spans="1:84" ht="13.5" customHeight="1">
      <c r="A21" s="21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CA21" s="13"/>
      <c r="CB21" s="14" t="s">
        <v>5</v>
      </c>
      <c r="CC21" s="15">
        <v>32604</v>
      </c>
      <c r="CD21" s="16">
        <v>-3.9</v>
      </c>
      <c r="CE21" s="15">
        <v>4969</v>
      </c>
      <c r="CF21" s="16">
        <v>-5.026758409785941</v>
      </c>
    </row>
    <row r="22" spans="1:84" ht="13.5" customHeight="1">
      <c r="A22" s="2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CA22" s="13"/>
      <c r="CB22" s="14" t="s">
        <v>6</v>
      </c>
      <c r="CC22" s="15">
        <v>30739</v>
      </c>
      <c r="CD22" s="16">
        <v>-3.4</v>
      </c>
      <c r="CE22" s="15">
        <v>4709</v>
      </c>
      <c r="CF22" s="16">
        <v>-5.003026023804722</v>
      </c>
    </row>
    <row r="23" spans="1:84" ht="13.5" customHeight="1">
      <c r="A23" s="2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CA23" s="13"/>
      <c r="CB23" s="14" t="s">
        <v>7</v>
      </c>
      <c r="CC23" s="15">
        <v>31879</v>
      </c>
      <c r="CD23" s="16">
        <v>-3.7</v>
      </c>
      <c r="CE23" s="15">
        <v>4973</v>
      </c>
      <c r="CF23" s="16">
        <v>-6.311228334589302</v>
      </c>
    </row>
    <row r="24" spans="2:84" ht="13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CA24" s="13"/>
      <c r="CB24" s="14" t="s">
        <v>8</v>
      </c>
      <c r="CC24" s="15">
        <v>32647</v>
      </c>
      <c r="CD24" s="16">
        <v>-0.4</v>
      </c>
      <c r="CE24" s="15">
        <v>4918</v>
      </c>
      <c r="CF24" s="16">
        <v>-3.0744974379187937</v>
      </c>
    </row>
    <row r="25" spans="2:84" ht="13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CA25" s="13"/>
      <c r="CB25" s="14" t="s">
        <v>9</v>
      </c>
      <c r="CC25" s="15">
        <v>30357</v>
      </c>
      <c r="CD25" s="16">
        <v>-1.3</v>
      </c>
      <c r="CE25" s="15">
        <v>4771</v>
      </c>
      <c r="CF25" s="16">
        <v>-2.1935219352193513</v>
      </c>
    </row>
    <row r="26" spans="2:84" ht="13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CA26" s="13"/>
      <c r="CB26" s="14" t="s">
        <v>10</v>
      </c>
      <c r="CC26" s="15">
        <v>31335</v>
      </c>
      <c r="CD26" s="16">
        <v>-5.1</v>
      </c>
      <c r="CE26" s="15">
        <v>4832</v>
      </c>
      <c r="CF26" s="16">
        <v>-6.718146718146727</v>
      </c>
    </row>
    <row r="27" spans="2:134" ht="14.25" customHeight="1">
      <c r="B27" s="1"/>
      <c r="C27" s="23"/>
      <c r="D27" s="23"/>
      <c r="E27" s="23"/>
      <c r="F27" s="23"/>
      <c r="H27" s="25"/>
      <c r="I27" s="25"/>
      <c r="J27" s="25"/>
      <c r="K27" s="198" t="s">
        <v>161</v>
      </c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25"/>
      <c r="AB27" s="25"/>
      <c r="AC27" s="25"/>
      <c r="AD27" s="24"/>
      <c r="AE27" s="24"/>
      <c r="AF27" s="24"/>
      <c r="AG27" s="24"/>
      <c r="AH27" s="25"/>
      <c r="AI27" s="25"/>
      <c r="AJ27" s="24"/>
      <c r="AK27" s="24"/>
      <c r="AL27" s="23"/>
      <c r="AM27" s="26"/>
      <c r="AN27" s="25"/>
      <c r="AO27" s="3"/>
      <c r="AP27" s="3"/>
      <c r="AQ27" s="3"/>
      <c r="AR27" s="210" t="s">
        <v>162</v>
      </c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3"/>
      <c r="BH27" s="3"/>
      <c r="BI27" s="3"/>
      <c r="BJ27" s="23"/>
      <c r="BK27" s="23"/>
      <c r="BL27" s="23"/>
      <c r="BM27" s="23"/>
      <c r="BN27" s="23"/>
      <c r="CA27" s="13"/>
      <c r="CB27" s="14" t="s">
        <v>11</v>
      </c>
      <c r="CC27" s="15">
        <v>30696</v>
      </c>
      <c r="CD27" s="16">
        <v>-7.5</v>
      </c>
      <c r="CE27" s="15">
        <v>4704</v>
      </c>
      <c r="CF27" s="16">
        <v>-7.3833431777909055</v>
      </c>
      <c r="CG27" s="27"/>
      <c r="CH27" s="27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7"/>
      <c r="DY27" s="27"/>
      <c r="DZ27" s="27"/>
      <c r="EA27" s="27"/>
      <c r="EB27" s="27"/>
      <c r="EC27" s="27"/>
      <c r="ED27" s="27"/>
    </row>
    <row r="28" spans="2:84" ht="13.5" customHeight="1">
      <c r="B28" s="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1"/>
      <c r="AI28" s="1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CA28" s="13"/>
      <c r="CB28" s="14" t="s">
        <v>12</v>
      </c>
      <c r="CC28" s="15">
        <v>31095</v>
      </c>
      <c r="CD28" s="16">
        <v>-6.5</v>
      </c>
      <c r="CE28" s="15">
        <v>4749</v>
      </c>
      <c r="CF28" s="16">
        <v>-6.9917743830787344</v>
      </c>
    </row>
    <row r="29" spans="2:104" s="29" customFormat="1" ht="15.75" customHeight="1">
      <c r="B29" s="30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3"/>
      <c r="Z29" s="33"/>
      <c r="AA29" s="33"/>
      <c r="AB29" s="32"/>
      <c r="AC29" s="34"/>
      <c r="AD29" s="31"/>
      <c r="AE29" s="31"/>
      <c r="AF29" s="30"/>
      <c r="AG29" s="3"/>
      <c r="AH29" s="35"/>
      <c r="AI29" s="30"/>
      <c r="AJ29" s="31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3"/>
      <c r="BD29" s="203"/>
      <c r="BE29" s="203"/>
      <c r="BF29" s="203"/>
      <c r="BG29" s="203"/>
      <c r="BH29" s="203"/>
      <c r="BI29" s="204"/>
      <c r="BJ29" s="34"/>
      <c r="BK29" s="31"/>
      <c r="BL29" s="31"/>
      <c r="BM29" s="30"/>
      <c r="BN29" s="3"/>
      <c r="BO29" s="36"/>
      <c r="BS29" s="37"/>
      <c r="BT29" s="37"/>
      <c r="BU29" s="37"/>
      <c r="BV29" s="37"/>
      <c r="BW29" s="37"/>
      <c r="BX29" s="37"/>
      <c r="BY29" s="38"/>
      <c r="BZ29" s="37"/>
      <c r="CA29" s="17"/>
      <c r="CB29" s="18" t="s">
        <v>13</v>
      </c>
      <c r="CC29" s="19">
        <v>29802</v>
      </c>
      <c r="CD29" s="20">
        <v>-7.9</v>
      </c>
      <c r="CE29" s="19">
        <v>4639</v>
      </c>
      <c r="CF29" s="20">
        <v>-7.57122932855151</v>
      </c>
      <c r="CR29" s="39"/>
      <c r="CZ29" s="37"/>
    </row>
    <row r="30" spans="2:81" s="29" customFormat="1" ht="15.75" customHeight="1">
      <c r="B30" s="30"/>
      <c r="C30" s="40"/>
      <c r="D30" s="40"/>
      <c r="E30" s="40"/>
      <c r="F30" s="41"/>
      <c r="G30" s="42"/>
      <c r="H30" s="31"/>
      <c r="I30" s="31"/>
      <c r="J30" s="31"/>
      <c r="K30" s="31"/>
      <c r="L30" s="31"/>
      <c r="M30" s="31"/>
      <c r="N30" s="43"/>
      <c r="O30" s="43"/>
      <c r="P30" s="43"/>
      <c r="Q30" s="43"/>
      <c r="R30" s="43"/>
      <c r="S30" s="43"/>
      <c r="T30" s="43"/>
      <c r="U30" s="31"/>
      <c r="V30" s="31"/>
      <c r="W30" s="44"/>
      <c r="X30" s="44"/>
      <c r="Y30" s="44"/>
      <c r="Z30" s="44"/>
      <c r="AA30" s="44"/>
      <c r="AB30" s="44"/>
      <c r="AC30" s="44"/>
      <c r="AD30" s="32"/>
      <c r="AE30" s="32"/>
      <c r="AF30" s="45"/>
      <c r="AG30" s="45"/>
      <c r="AH30" s="45"/>
      <c r="AI30" s="45"/>
      <c r="AJ30" s="201"/>
      <c r="AK30" s="201"/>
      <c r="AL30" s="201"/>
      <c r="AM30" s="209"/>
      <c r="AN30" s="31"/>
      <c r="AO30" s="31"/>
      <c r="AP30" s="31"/>
      <c r="AQ30" s="31"/>
      <c r="AR30" s="31"/>
      <c r="AS30" s="31"/>
      <c r="AT30" s="43"/>
      <c r="AU30" s="43"/>
      <c r="AV30" s="43"/>
      <c r="AW30" s="43"/>
      <c r="AX30" s="43"/>
      <c r="AY30" s="43"/>
      <c r="AZ30" s="43"/>
      <c r="BA30" s="31"/>
      <c r="BB30" s="31"/>
      <c r="BC30" s="44"/>
      <c r="BD30" s="44"/>
      <c r="BE30" s="44"/>
      <c r="BF30" s="44"/>
      <c r="BG30" s="44"/>
      <c r="BH30" s="44"/>
      <c r="BI30" s="44"/>
      <c r="BJ30" s="32"/>
      <c r="BK30" s="32"/>
      <c r="BL30" s="32"/>
      <c r="BM30" s="45"/>
      <c r="BN30" s="46"/>
      <c r="BO30" s="28"/>
      <c r="BR30" s="37"/>
      <c r="BS30" s="47"/>
      <c r="BU30" s="38"/>
      <c r="BV30" s="37"/>
      <c r="BW30" s="37"/>
      <c r="BX30" s="48"/>
      <c r="BY30" s="49"/>
      <c r="BZ30" s="50"/>
      <c r="CC30" s="50"/>
    </row>
    <row r="31" spans="2:84" s="29" customFormat="1" ht="15.75" customHeight="1">
      <c r="B31" s="30"/>
      <c r="C31" s="31"/>
      <c r="D31" s="31"/>
      <c r="E31" s="31"/>
      <c r="F31" s="31"/>
      <c r="G31" s="31"/>
      <c r="H31" s="31"/>
      <c r="I31" s="31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3"/>
      <c r="AA31" s="33"/>
      <c r="AB31" s="33"/>
      <c r="AC31" s="33"/>
      <c r="AD31" s="33"/>
      <c r="AE31" s="33"/>
      <c r="AF31" s="51" t="s">
        <v>17</v>
      </c>
      <c r="AG31" s="52"/>
      <c r="AH31" s="52"/>
      <c r="AI31" s="52"/>
      <c r="AJ31" s="53"/>
      <c r="AK31" s="31"/>
      <c r="AL31" s="31"/>
      <c r="AM31" s="31"/>
      <c r="AN31" s="31"/>
      <c r="AO31" s="31"/>
      <c r="AP31" s="31"/>
      <c r="AQ31" s="204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3"/>
      <c r="BH31" s="203"/>
      <c r="BI31" s="203"/>
      <c r="BJ31" s="203"/>
      <c r="BK31" s="203"/>
      <c r="BL31" s="203"/>
      <c r="BM31" s="51"/>
      <c r="BN31" s="55"/>
      <c r="BO31" s="56"/>
      <c r="BS31" s="37"/>
      <c r="CA31" s="50"/>
      <c r="CB31" s="50"/>
      <c r="CC31" s="50"/>
      <c r="CD31" s="50"/>
      <c r="CE31" s="50"/>
      <c r="CF31" s="50"/>
    </row>
    <row r="32" spans="2:78" s="29" customFormat="1" ht="15.75" customHeight="1">
      <c r="B32" s="30"/>
      <c r="C32" s="32"/>
      <c r="D32" s="32"/>
      <c r="E32" s="32"/>
      <c r="F32" s="32"/>
      <c r="G32" s="40"/>
      <c r="H32" s="54"/>
      <c r="I32" s="54"/>
      <c r="J32" s="54"/>
      <c r="K32" s="31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54"/>
      <c r="X32" s="33"/>
      <c r="Y32" s="33"/>
      <c r="Z32" s="33"/>
      <c r="AA32" s="33"/>
      <c r="AB32" s="33"/>
      <c r="AC32" s="33"/>
      <c r="AD32" s="32"/>
      <c r="AE32" s="57"/>
      <c r="AF32" s="35"/>
      <c r="AG32" s="30"/>
      <c r="AH32" s="30"/>
      <c r="AI32" s="30"/>
      <c r="AJ32" s="205"/>
      <c r="AK32" s="202"/>
      <c r="AL32" s="202"/>
      <c r="AM32" s="202"/>
      <c r="AN32" s="206"/>
      <c r="AO32" s="207"/>
      <c r="AP32" s="207"/>
      <c r="AQ32" s="207"/>
      <c r="AR32" s="31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2"/>
      <c r="BE32" s="203"/>
      <c r="BF32" s="203"/>
      <c r="BG32" s="203"/>
      <c r="BH32" s="203"/>
      <c r="BI32" s="203"/>
      <c r="BJ32" s="203"/>
      <c r="BK32" s="204"/>
      <c r="BL32" s="57"/>
      <c r="BM32" s="35"/>
      <c r="BN32" s="58"/>
      <c r="BS32" s="37"/>
      <c r="BT32" s="37"/>
      <c r="BU32" s="48"/>
      <c r="BV32" s="37"/>
      <c r="BY32" s="38"/>
      <c r="BZ32" s="37"/>
    </row>
    <row r="33" spans="2:125" s="29" customFormat="1" ht="15.75" customHeight="1">
      <c r="B33" s="30"/>
      <c r="C33" s="59"/>
      <c r="D33" s="59"/>
      <c r="E33" s="59"/>
      <c r="F33" s="59"/>
      <c r="G33" s="40"/>
      <c r="H33" s="40"/>
      <c r="I33" s="40"/>
      <c r="J33" s="40"/>
      <c r="K33" s="41"/>
      <c r="L33" s="59"/>
      <c r="M33" s="59"/>
      <c r="N33" s="59"/>
      <c r="O33" s="59"/>
      <c r="P33" s="59"/>
      <c r="Q33" s="59"/>
      <c r="R33" s="33"/>
      <c r="S33" s="33"/>
      <c r="T33" s="33"/>
      <c r="U33" s="33"/>
      <c r="V33" s="33"/>
      <c r="W33" s="33"/>
      <c r="X33" s="32"/>
      <c r="Y33" s="31"/>
      <c r="Z33" s="57"/>
      <c r="AA33" s="57"/>
      <c r="AB33" s="57"/>
      <c r="AC33" s="57"/>
      <c r="AD33" s="57"/>
      <c r="AE33" s="57"/>
      <c r="AH33" s="60"/>
      <c r="AI33" s="25"/>
      <c r="AJ33" s="204"/>
      <c r="AK33" s="204"/>
      <c r="AL33" s="204"/>
      <c r="AM33" s="204"/>
      <c r="AN33" s="206"/>
      <c r="AO33" s="206"/>
      <c r="AP33" s="206"/>
      <c r="AQ33" s="206"/>
      <c r="AR33" s="208"/>
      <c r="AS33" s="211"/>
      <c r="AT33" s="202"/>
      <c r="AU33" s="202"/>
      <c r="AV33" s="202"/>
      <c r="AW33" s="202"/>
      <c r="AX33" s="202"/>
      <c r="AY33" s="203"/>
      <c r="AZ33" s="203"/>
      <c r="BA33" s="203"/>
      <c r="BB33" s="203"/>
      <c r="BC33" s="203"/>
      <c r="BD33" s="203"/>
      <c r="BE33" s="204"/>
      <c r="BF33" s="31"/>
      <c r="BG33" s="57"/>
      <c r="BH33" s="57"/>
      <c r="BI33" s="57"/>
      <c r="BJ33" s="57"/>
      <c r="BK33" s="57"/>
      <c r="BL33" s="57"/>
      <c r="BP33" s="57"/>
      <c r="BU33" s="37"/>
      <c r="CY33" s="50"/>
      <c r="CZ33" s="50"/>
      <c r="DA33" s="50"/>
      <c r="DB33" s="50"/>
      <c r="DC33" s="50"/>
      <c r="DD33" s="50"/>
      <c r="DE33" s="39"/>
      <c r="DF33" s="39"/>
      <c r="DG33" s="61"/>
      <c r="DH33" s="61"/>
      <c r="DI33" s="61"/>
      <c r="DJ33" s="61"/>
      <c r="DK33" s="61"/>
      <c r="DL33" s="62"/>
      <c r="DM33" s="63"/>
      <c r="DN33" s="63"/>
      <c r="DO33" s="63"/>
      <c r="DP33" s="63"/>
      <c r="DQ33" s="63"/>
      <c r="DR33" s="63"/>
      <c r="DS33" s="63"/>
      <c r="DT33" s="62"/>
      <c r="DU33" s="37"/>
    </row>
    <row r="34" spans="2:79" s="29" customFormat="1" ht="15.75" customHeight="1">
      <c r="B34" s="30"/>
      <c r="C34" s="40"/>
      <c r="D34" s="54"/>
      <c r="E34" s="54"/>
      <c r="F34" s="54"/>
      <c r="G34" s="31"/>
      <c r="H34" s="57"/>
      <c r="I34" s="57"/>
      <c r="J34" s="57"/>
      <c r="K34" s="57"/>
      <c r="L34" s="57"/>
      <c r="M34" s="57"/>
      <c r="N34" s="57"/>
      <c r="O34" s="64"/>
      <c r="P34" s="31"/>
      <c r="Q34" s="31"/>
      <c r="R34" s="31"/>
      <c r="S34" s="31"/>
      <c r="T34" s="57"/>
      <c r="U34" s="57"/>
      <c r="V34" s="57"/>
      <c r="W34" s="57"/>
      <c r="X34" s="57"/>
      <c r="Y34" s="65"/>
      <c r="Z34" s="53"/>
      <c r="AA34" s="53"/>
      <c r="AB34" s="53"/>
      <c r="AC34" s="53"/>
      <c r="AD34" s="53"/>
      <c r="AE34" s="53"/>
      <c r="AF34" s="52"/>
      <c r="AG34" s="52"/>
      <c r="AH34" s="52"/>
      <c r="AI34" s="52"/>
      <c r="AJ34" s="201"/>
      <c r="AK34" s="201"/>
      <c r="AL34" s="201"/>
      <c r="AM34" s="201"/>
      <c r="AN34" s="202"/>
      <c r="AO34" s="57"/>
      <c r="AP34" s="57"/>
      <c r="AQ34" s="57"/>
      <c r="AR34" s="57"/>
      <c r="AS34" s="57"/>
      <c r="AT34" s="57"/>
      <c r="AU34" s="57"/>
      <c r="AV34" s="64"/>
      <c r="AW34" s="31"/>
      <c r="AX34" s="31"/>
      <c r="AY34" s="31"/>
      <c r="AZ34" s="31"/>
      <c r="BA34" s="57"/>
      <c r="BB34" s="57"/>
      <c r="BC34" s="57"/>
      <c r="BD34" s="57"/>
      <c r="BE34" s="57"/>
      <c r="BF34" s="65"/>
      <c r="BG34" s="53"/>
      <c r="BH34" s="53"/>
      <c r="BI34" s="53"/>
      <c r="BJ34" s="53"/>
      <c r="BK34" s="53"/>
      <c r="BL34" s="53"/>
      <c r="BM34" s="52"/>
      <c r="BN34" s="52"/>
      <c r="BO34" s="56"/>
      <c r="BP34" s="56"/>
      <c r="BV34" s="37"/>
      <c r="BW34" s="37"/>
      <c r="BX34" s="48"/>
      <c r="BY34" s="37"/>
      <c r="CA34" s="66"/>
    </row>
    <row r="35" spans="2:129" s="29" customFormat="1" ht="13.5" customHeight="1">
      <c r="B35" s="30"/>
      <c r="C35" s="67"/>
      <c r="D35" s="67"/>
      <c r="E35" s="30"/>
      <c r="F35" s="30"/>
      <c r="G35" s="30"/>
      <c r="H35" s="3"/>
      <c r="I35" s="68"/>
      <c r="J35" s="60"/>
      <c r="K35" s="60"/>
      <c r="L35" s="60"/>
      <c r="M35" s="60"/>
      <c r="N35" s="60"/>
      <c r="O35" s="67"/>
      <c r="P35" s="30"/>
      <c r="Q35" s="30"/>
      <c r="R35" s="30"/>
      <c r="S35" s="30"/>
      <c r="T35" s="69"/>
      <c r="U35" s="69"/>
      <c r="V35" s="69"/>
      <c r="W35" s="69"/>
      <c r="X35" s="60"/>
      <c r="Y35" s="30"/>
      <c r="Z35" s="30"/>
      <c r="AA35" s="30"/>
      <c r="AB35" s="30"/>
      <c r="AC35" s="30"/>
      <c r="AD35" s="3"/>
      <c r="AE35" s="3"/>
      <c r="AF35" s="3"/>
      <c r="AG35" s="3"/>
      <c r="AH35" s="3"/>
      <c r="AI35" s="3"/>
      <c r="AJ35" s="70"/>
      <c r="AK35" s="70"/>
      <c r="AL35" s="25"/>
      <c r="AM35" s="25"/>
      <c r="AN35" s="25"/>
      <c r="AO35" s="25"/>
      <c r="AP35" s="71"/>
      <c r="AQ35" s="72"/>
      <c r="AR35" s="72"/>
      <c r="AS35" s="72"/>
      <c r="AT35" s="72"/>
      <c r="AU35" s="72"/>
      <c r="AV35" s="70"/>
      <c r="AW35" s="25"/>
      <c r="AX35" s="25"/>
      <c r="AY35" s="25"/>
      <c r="AZ35" s="25"/>
      <c r="BA35" s="73"/>
      <c r="BB35" s="73"/>
      <c r="BC35" s="73"/>
      <c r="BD35" s="73"/>
      <c r="BE35" s="74"/>
      <c r="BF35" s="25"/>
      <c r="BG35" s="75"/>
      <c r="BH35" s="25"/>
      <c r="BI35" s="25"/>
      <c r="BJ35" s="25"/>
      <c r="BK35" s="25"/>
      <c r="BL35" s="76"/>
      <c r="BM35" s="3"/>
      <c r="BN35" s="3"/>
      <c r="BO35" s="3"/>
      <c r="BP35" s="3"/>
      <c r="BR35" s="77"/>
      <c r="BY35" s="37"/>
      <c r="CB35" s="38"/>
      <c r="CC35" s="37"/>
      <c r="DC35" s="50"/>
      <c r="DD35" s="50"/>
      <c r="DE35" s="50"/>
      <c r="DF35" s="50"/>
      <c r="DG35" s="50"/>
      <c r="DH35" s="50"/>
      <c r="DI35" s="39"/>
      <c r="DJ35" s="39"/>
      <c r="DK35" s="61"/>
      <c r="DL35" s="61"/>
      <c r="DM35" s="61"/>
      <c r="DN35" s="61"/>
      <c r="DO35" s="61"/>
      <c r="DP35" s="62"/>
      <c r="DQ35" s="63"/>
      <c r="DR35" s="63"/>
      <c r="DS35" s="63"/>
      <c r="DT35" s="63"/>
      <c r="DU35" s="63"/>
      <c r="DV35" s="63"/>
      <c r="DW35" s="63"/>
      <c r="DX35" s="62"/>
      <c r="DY35" s="37"/>
    </row>
    <row r="36" spans="2:129" s="29" customFormat="1" ht="13.5" customHeight="1">
      <c r="B36" s="30"/>
      <c r="C36" s="67"/>
      <c r="D36" s="67"/>
      <c r="E36" s="30"/>
      <c r="F36" s="30"/>
      <c r="G36" s="30"/>
      <c r="H36" s="3"/>
      <c r="I36" s="68"/>
      <c r="J36" s="60"/>
      <c r="K36" s="60"/>
      <c r="L36" s="60"/>
      <c r="M36" s="60"/>
      <c r="N36" s="60"/>
      <c r="O36" s="67"/>
      <c r="P36" s="30"/>
      <c r="Q36" s="30"/>
      <c r="R36" s="30"/>
      <c r="S36" s="30"/>
      <c r="T36" s="69"/>
      <c r="U36" s="69"/>
      <c r="V36" s="69"/>
      <c r="W36" s="69"/>
      <c r="X36" s="60"/>
      <c r="Y36" s="30"/>
      <c r="Z36" s="30"/>
      <c r="AA36" s="30"/>
      <c r="AB36" s="30"/>
      <c r="AC36" s="30"/>
      <c r="AD36" s="3"/>
      <c r="AE36" s="3"/>
      <c r="AF36" s="3"/>
      <c r="AG36" s="3"/>
      <c r="AH36" s="3"/>
      <c r="AI36" s="3"/>
      <c r="AJ36" s="70"/>
      <c r="AK36" s="70"/>
      <c r="AL36" s="25"/>
      <c r="AM36" s="25"/>
      <c r="AN36" s="25"/>
      <c r="AO36" s="25"/>
      <c r="AP36" s="71"/>
      <c r="AQ36" s="72"/>
      <c r="AR36" s="72"/>
      <c r="AS36" s="72"/>
      <c r="AT36" s="72"/>
      <c r="AU36" s="72"/>
      <c r="AV36" s="70"/>
      <c r="AW36" s="25"/>
      <c r="AX36" s="25"/>
      <c r="AY36" s="25"/>
      <c r="AZ36" s="25"/>
      <c r="BA36" s="73"/>
      <c r="BB36" s="73"/>
      <c r="BC36" s="73"/>
      <c r="BD36" s="73"/>
      <c r="BE36" s="74"/>
      <c r="BF36" s="25"/>
      <c r="BG36" s="75"/>
      <c r="BH36" s="25"/>
      <c r="BI36" s="25"/>
      <c r="BJ36" s="25"/>
      <c r="BK36" s="25"/>
      <c r="BL36" s="76"/>
      <c r="BM36" s="3"/>
      <c r="BN36" s="3"/>
      <c r="BO36" s="3"/>
      <c r="BP36" s="3"/>
      <c r="BR36" s="77"/>
      <c r="BY36" s="37"/>
      <c r="CE36" s="66"/>
      <c r="DC36" s="50"/>
      <c r="DD36" s="50"/>
      <c r="DE36" s="50"/>
      <c r="DF36" s="50"/>
      <c r="DG36" s="50"/>
      <c r="DH36" s="50"/>
      <c r="DI36" s="39"/>
      <c r="DJ36" s="39"/>
      <c r="DK36" s="61"/>
      <c r="DL36" s="61"/>
      <c r="DM36" s="61"/>
      <c r="DN36" s="61"/>
      <c r="DO36" s="61"/>
      <c r="DP36" s="62"/>
      <c r="DQ36" s="63"/>
      <c r="DR36" s="63"/>
      <c r="DS36" s="63"/>
      <c r="DT36" s="63"/>
      <c r="DU36" s="63"/>
      <c r="DV36" s="63"/>
      <c r="DW36" s="63"/>
      <c r="DX36" s="62"/>
      <c r="DY36" s="37"/>
    </row>
    <row r="37" spans="72:84" ht="13.5" customHeight="1">
      <c r="BT37" s="23"/>
      <c r="BU37" s="23"/>
      <c r="CA37" s="29"/>
      <c r="CB37" s="29"/>
      <c r="CC37" s="29"/>
      <c r="CD37" s="29"/>
      <c r="CE37" s="66"/>
      <c r="CF37" s="29"/>
    </row>
    <row r="38" spans="72:73" ht="13.5" customHeight="1">
      <c r="BT38" s="23"/>
      <c r="BU38" s="23"/>
    </row>
    <row r="39" spans="72:73" ht="13.5" customHeight="1">
      <c r="BT39" s="23"/>
      <c r="BU39" s="23"/>
    </row>
    <row r="40" ht="13.5" customHeight="1">
      <c r="AV40" s="27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</sheetData>
  <mergeCells count="19">
    <mergeCell ref="AR27:BF27"/>
    <mergeCell ref="AS32:BD32"/>
    <mergeCell ref="AS33:AX33"/>
    <mergeCell ref="AY33:BE33"/>
    <mergeCell ref="BG31:BL31"/>
    <mergeCell ref="AN32:AQ32"/>
    <mergeCell ref="AN33:AR33"/>
    <mergeCell ref="AJ30:AM30"/>
    <mergeCell ref="AJ33:AM33"/>
    <mergeCell ref="K27:Z27"/>
    <mergeCell ref="CC2:CD2"/>
    <mergeCell ref="CE2:CF2"/>
    <mergeCell ref="AJ34:AN34"/>
    <mergeCell ref="BC29:BI29"/>
    <mergeCell ref="AK29:AO29"/>
    <mergeCell ref="BE32:BK32"/>
    <mergeCell ref="AP29:BB29"/>
    <mergeCell ref="AQ31:BF31"/>
    <mergeCell ref="AJ32:AM3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45"/>
  <sheetViews>
    <sheetView defaultGridColor="0" colorId="8" workbookViewId="0" topLeftCell="B1">
      <selection activeCell="I30" sqref="I30"/>
    </sheetView>
  </sheetViews>
  <sheetFormatPr defaultColWidth="10.625" defaultRowHeight="15" customHeight="1"/>
  <cols>
    <col min="1" max="1" width="7.75390625" style="79" customWidth="1"/>
    <col min="2" max="2" width="13.75390625" style="79" customWidth="1"/>
    <col min="3" max="4" width="7.75390625" style="79" customWidth="1"/>
    <col min="5" max="15" width="9.50390625" style="79" customWidth="1"/>
    <col min="16" max="16" width="8.75390625" style="79" customWidth="1"/>
    <col min="17" max="16384" width="10.625" style="79" customWidth="1"/>
  </cols>
  <sheetData>
    <row r="1" spans="1:17" ht="1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5" customHeight="1">
      <c r="A3" s="78"/>
      <c r="B3" s="80" t="s">
        <v>50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81" t="s">
        <v>24</v>
      </c>
      <c r="P3" s="78"/>
      <c r="Q3" s="78"/>
    </row>
    <row r="4" spans="1:16" ht="15" customHeight="1">
      <c r="A4" s="78"/>
      <c r="B4" s="82" t="s">
        <v>25</v>
      </c>
      <c r="C4" s="196" t="s">
        <v>51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1"/>
      <c r="P4" s="78"/>
    </row>
    <row r="5" spans="1:16" ht="15" customHeight="1">
      <c r="A5" s="78"/>
      <c r="B5" s="83"/>
      <c r="C5" s="212" t="s">
        <v>53</v>
      </c>
      <c r="D5" s="223" t="s">
        <v>54</v>
      </c>
      <c r="E5" s="224"/>
      <c r="F5" s="224"/>
      <c r="G5" s="225"/>
      <c r="H5" s="212" t="s">
        <v>55</v>
      </c>
      <c r="I5" s="215" t="s">
        <v>56</v>
      </c>
      <c r="J5" s="215" t="s">
        <v>52</v>
      </c>
      <c r="K5" s="215" t="s">
        <v>57</v>
      </c>
      <c r="L5" s="215" t="s">
        <v>58</v>
      </c>
      <c r="M5" s="194" t="s">
        <v>59</v>
      </c>
      <c r="N5" s="227"/>
      <c r="O5" s="228"/>
      <c r="P5" s="78"/>
    </row>
    <row r="6" spans="1:16" ht="15" customHeight="1">
      <c r="A6" s="78"/>
      <c r="B6" s="83"/>
      <c r="C6" s="213"/>
      <c r="D6" s="226" t="s">
        <v>27</v>
      </c>
      <c r="E6" s="226" t="s">
        <v>28</v>
      </c>
      <c r="F6" s="226" t="s">
        <v>60</v>
      </c>
      <c r="G6" s="226" t="s">
        <v>29</v>
      </c>
      <c r="H6" s="213"/>
      <c r="I6" s="222"/>
      <c r="J6" s="222"/>
      <c r="K6" s="222"/>
      <c r="L6" s="222"/>
      <c r="M6" s="194" t="s">
        <v>61</v>
      </c>
      <c r="N6" s="227"/>
      <c r="O6" s="228"/>
      <c r="P6" s="78"/>
    </row>
    <row r="7" spans="1:16" ht="15" customHeight="1">
      <c r="A7" s="78"/>
      <c r="B7" s="85" t="s">
        <v>30</v>
      </c>
      <c r="C7" s="214"/>
      <c r="D7" s="195"/>
      <c r="E7" s="195"/>
      <c r="F7" s="195"/>
      <c r="G7" s="195"/>
      <c r="H7" s="214"/>
      <c r="I7" s="216"/>
      <c r="J7" s="216"/>
      <c r="K7" s="216"/>
      <c r="L7" s="216"/>
      <c r="M7" s="87" t="s">
        <v>62</v>
      </c>
      <c r="N7" s="87" t="s">
        <v>60</v>
      </c>
      <c r="O7" s="87" t="s">
        <v>29</v>
      </c>
      <c r="P7" s="78"/>
    </row>
    <row r="8" spans="1:16" ht="15" customHeight="1">
      <c r="A8" s="78"/>
      <c r="B8" s="88" t="s">
        <v>32</v>
      </c>
      <c r="C8" s="89" t="s">
        <v>63</v>
      </c>
      <c r="D8" s="90">
        <v>2210</v>
      </c>
      <c r="E8" s="90">
        <v>390</v>
      </c>
      <c r="F8" s="90">
        <v>982</v>
      </c>
      <c r="G8" s="90">
        <v>3582</v>
      </c>
      <c r="H8" s="89" t="s">
        <v>64</v>
      </c>
      <c r="I8" s="90">
        <v>2207</v>
      </c>
      <c r="J8" s="90">
        <v>20971</v>
      </c>
      <c r="K8" s="90">
        <v>16575</v>
      </c>
      <c r="L8" s="89" t="s">
        <v>63</v>
      </c>
      <c r="M8" s="90">
        <v>14466</v>
      </c>
      <c r="N8" s="90">
        <v>29570</v>
      </c>
      <c r="O8" s="90">
        <v>44036</v>
      </c>
      <c r="P8" s="78"/>
    </row>
    <row r="9" spans="1:16" ht="15" customHeight="1">
      <c r="A9" s="78"/>
      <c r="B9" s="88" t="s">
        <v>77</v>
      </c>
      <c r="C9" s="89" t="s">
        <v>63</v>
      </c>
      <c r="D9" s="90">
        <v>1985</v>
      </c>
      <c r="E9" s="90">
        <v>408</v>
      </c>
      <c r="F9" s="90">
        <v>883</v>
      </c>
      <c r="G9" s="90">
        <v>3276</v>
      </c>
      <c r="H9" s="89" t="s">
        <v>64</v>
      </c>
      <c r="I9" s="90">
        <v>2137</v>
      </c>
      <c r="J9" s="90">
        <v>19765</v>
      </c>
      <c r="K9" s="90">
        <v>16011</v>
      </c>
      <c r="L9" s="89" t="s">
        <v>63</v>
      </c>
      <c r="M9" s="90">
        <v>15069</v>
      </c>
      <c r="N9" s="90">
        <v>29447</v>
      </c>
      <c r="O9" s="90">
        <v>44451</v>
      </c>
      <c r="P9" s="78"/>
    </row>
    <row r="10" spans="1:16" ht="15" customHeight="1">
      <c r="A10" s="78"/>
      <c r="B10" s="88" t="s">
        <v>159</v>
      </c>
      <c r="C10" s="89" t="s">
        <v>63</v>
      </c>
      <c r="D10" s="90">
        <v>1684</v>
      </c>
      <c r="E10" s="90">
        <v>387</v>
      </c>
      <c r="F10" s="90">
        <v>732</v>
      </c>
      <c r="G10" s="90">
        <v>2804</v>
      </c>
      <c r="H10" s="89" t="s">
        <v>64</v>
      </c>
      <c r="I10" s="90">
        <v>2057</v>
      </c>
      <c r="J10" s="90">
        <v>18512</v>
      </c>
      <c r="K10" s="90">
        <v>16332</v>
      </c>
      <c r="L10" s="89" t="s">
        <v>63</v>
      </c>
      <c r="M10" s="90">
        <v>13096</v>
      </c>
      <c r="N10" s="90">
        <v>31591</v>
      </c>
      <c r="O10" s="90">
        <v>44687</v>
      </c>
      <c r="P10" s="78"/>
    </row>
    <row r="11" spans="1:16" ht="15" customHeight="1">
      <c r="A11" s="78"/>
      <c r="B11" s="91" t="s">
        <v>160</v>
      </c>
      <c r="C11" s="92" t="s">
        <v>63</v>
      </c>
      <c r="D11" s="93">
        <v>145</v>
      </c>
      <c r="E11" s="93">
        <v>31</v>
      </c>
      <c r="F11" s="93">
        <v>63</v>
      </c>
      <c r="G11" s="93">
        <v>240</v>
      </c>
      <c r="H11" s="92" t="s">
        <v>64</v>
      </c>
      <c r="I11" s="93">
        <v>117</v>
      </c>
      <c r="J11" s="93">
        <v>1534</v>
      </c>
      <c r="K11" s="93">
        <v>1188</v>
      </c>
      <c r="L11" s="92" t="s">
        <v>63</v>
      </c>
      <c r="M11" s="93">
        <v>1141</v>
      </c>
      <c r="N11" s="93">
        <v>2429</v>
      </c>
      <c r="O11" s="93">
        <v>3569</v>
      </c>
      <c r="P11" s="78"/>
    </row>
    <row r="12" spans="1:16" ht="15" customHeight="1">
      <c r="A12" s="78"/>
      <c r="B12" s="94" t="s">
        <v>33</v>
      </c>
      <c r="C12" s="95" t="s">
        <v>63</v>
      </c>
      <c r="D12" s="96">
        <v>139</v>
      </c>
      <c r="E12" s="96">
        <v>36</v>
      </c>
      <c r="F12" s="96">
        <v>61</v>
      </c>
      <c r="G12" s="96">
        <v>236</v>
      </c>
      <c r="H12" s="95" t="s">
        <v>64</v>
      </c>
      <c r="I12" s="96">
        <v>157</v>
      </c>
      <c r="J12" s="96">
        <v>1582</v>
      </c>
      <c r="K12" s="96">
        <v>1259</v>
      </c>
      <c r="L12" s="95" t="s">
        <v>63</v>
      </c>
      <c r="M12" s="96">
        <v>1191</v>
      </c>
      <c r="N12" s="96">
        <v>2664</v>
      </c>
      <c r="O12" s="96">
        <v>3855</v>
      </c>
      <c r="P12" s="78"/>
    </row>
    <row r="13" spans="1:16" ht="15" customHeight="1">
      <c r="A13" s="78"/>
      <c r="B13" s="94" t="s">
        <v>34</v>
      </c>
      <c r="C13" s="95" t="s">
        <v>63</v>
      </c>
      <c r="D13" s="96">
        <v>149</v>
      </c>
      <c r="E13" s="96">
        <v>35</v>
      </c>
      <c r="F13" s="96">
        <v>61</v>
      </c>
      <c r="G13" s="96">
        <v>245</v>
      </c>
      <c r="H13" s="95" t="s">
        <v>64</v>
      </c>
      <c r="I13" s="96">
        <v>156</v>
      </c>
      <c r="J13" s="96">
        <v>1541</v>
      </c>
      <c r="K13" s="96">
        <v>1305</v>
      </c>
      <c r="L13" s="95" t="s">
        <v>63</v>
      </c>
      <c r="M13" s="96">
        <v>1312</v>
      </c>
      <c r="N13" s="96">
        <v>2642</v>
      </c>
      <c r="O13" s="96">
        <v>3954</v>
      </c>
      <c r="P13" s="78"/>
    </row>
    <row r="14" spans="1:16" ht="15" customHeight="1">
      <c r="A14" s="78"/>
      <c r="B14" s="94" t="s">
        <v>35</v>
      </c>
      <c r="C14" s="95" t="s">
        <v>63</v>
      </c>
      <c r="D14" s="96">
        <v>145</v>
      </c>
      <c r="E14" s="96">
        <v>33</v>
      </c>
      <c r="F14" s="96">
        <v>64</v>
      </c>
      <c r="G14" s="96">
        <v>242</v>
      </c>
      <c r="H14" s="95" t="s">
        <v>64</v>
      </c>
      <c r="I14" s="96">
        <v>163</v>
      </c>
      <c r="J14" s="96">
        <v>1638</v>
      </c>
      <c r="K14" s="96">
        <v>1311</v>
      </c>
      <c r="L14" s="95" t="s">
        <v>63</v>
      </c>
      <c r="M14" s="96">
        <v>1177</v>
      </c>
      <c r="N14" s="96">
        <v>2654</v>
      </c>
      <c r="O14" s="96">
        <v>3832</v>
      </c>
      <c r="P14" s="78"/>
    </row>
    <row r="15" spans="1:16" ht="15" customHeight="1">
      <c r="A15" s="78"/>
      <c r="B15" s="94" t="s">
        <v>36</v>
      </c>
      <c r="C15" s="95" t="s">
        <v>63</v>
      </c>
      <c r="D15" s="96">
        <v>138</v>
      </c>
      <c r="E15" s="96">
        <v>33</v>
      </c>
      <c r="F15" s="96">
        <v>59</v>
      </c>
      <c r="G15" s="96">
        <v>229</v>
      </c>
      <c r="H15" s="95" t="s">
        <v>64</v>
      </c>
      <c r="I15" s="96">
        <v>156</v>
      </c>
      <c r="J15" s="96">
        <v>1531</v>
      </c>
      <c r="K15" s="96">
        <v>1264</v>
      </c>
      <c r="L15" s="95" t="s">
        <v>63</v>
      </c>
      <c r="M15" s="96">
        <v>1113</v>
      </c>
      <c r="N15" s="96">
        <v>2604</v>
      </c>
      <c r="O15" s="96">
        <v>3717</v>
      </c>
      <c r="P15" s="78"/>
    </row>
    <row r="16" spans="1:16" ht="15" customHeight="1">
      <c r="A16" s="78"/>
      <c r="B16" s="94" t="s">
        <v>37</v>
      </c>
      <c r="C16" s="95" t="s">
        <v>63</v>
      </c>
      <c r="D16" s="96">
        <v>144</v>
      </c>
      <c r="E16" s="96">
        <v>32</v>
      </c>
      <c r="F16" s="96">
        <v>59</v>
      </c>
      <c r="G16" s="96">
        <v>235</v>
      </c>
      <c r="H16" s="95" t="s">
        <v>64</v>
      </c>
      <c r="I16" s="96">
        <v>162</v>
      </c>
      <c r="J16" s="96">
        <v>1591</v>
      </c>
      <c r="K16" s="96">
        <v>1265</v>
      </c>
      <c r="L16" s="95" t="s">
        <v>63</v>
      </c>
      <c r="M16" s="96">
        <v>1227</v>
      </c>
      <c r="N16" s="96">
        <v>2838</v>
      </c>
      <c r="O16" s="96">
        <v>4065</v>
      </c>
      <c r="P16" s="78"/>
    </row>
    <row r="17" spans="1:16" ht="15" customHeight="1">
      <c r="A17" s="78"/>
      <c r="B17" s="94" t="s">
        <v>38</v>
      </c>
      <c r="C17" s="95" t="s">
        <v>63</v>
      </c>
      <c r="D17" s="96">
        <v>142</v>
      </c>
      <c r="E17" s="96">
        <v>36</v>
      </c>
      <c r="F17" s="96">
        <v>60</v>
      </c>
      <c r="G17" s="96">
        <v>237</v>
      </c>
      <c r="H17" s="95" t="s">
        <v>64</v>
      </c>
      <c r="I17" s="96">
        <v>161</v>
      </c>
      <c r="J17" s="96">
        <v>1668</v>
      </c>
      <c r="K17" s="96">
        <v>1467</v>
      </c>
      <c r="L17" s="95" t="s">
        <v>63</v>
      </c>
      <c r="M17" s="96">
        <v>1179</v>
      </c>
      <c r="N17" s="96">
        <v>2676</v>
      </c>
      <c r="O17" s="96">
        <v>3855</v>
      </c>
      <c r="P17" s="78"/>
    </row>
    <row r="18" spans="1:16" ht="15" customHeight="1">
      <c r="A18" s="78"/>
      <c r="B18" s="94" t="s">
        <v>39</v>
      </c>
      <c r="C18" s="95" t="s">
        <v>63</v>
      </c>
      <c r="D18" s="96">
        <v>135</v>
      </c>
      <c r="E18" s="96">
        <v>28</v>
      </c>
      <c r="F18" s="96">
        <v>56</v>
      </c>
      <c r="G18" s="96">
        <v>219</v>
      </c>
      <c r="H18" s="95" t="s">
        <v>64</v>
      </c>
      <c r="I18" s="96">
        <v>128</v>
      </c>
      <c r="J18" s="96">
        <v>1536</v>
      </c>
      <c r="K18" s="96">
        <v>1393</v>
      </c>
      <c r="L18" s="95" t="s">
        <v>63</v>
      </c>
      <c r="M18" s="96">
        <v>1078</v>
      </c>
      <c r="N18" s="96">
        <v>2642</v>
      </c>
      <c r="O18" s="96">
        <v>3720</v>
      </c>
      <c r="P18" s="78"/>
    </row>
    <row r="19" spans="1:16" ht="15" customHeight="1">
      <c r="A19" s="78"/>
      <c r="B19" s="94" t="s">
        <v>40</v>
      </c>
      <c r="C19" s="95" t="s">
        <v>63</v>
      </c>
      <c r="D19" s="96">
        <v>134</v>
      </c>
      <c r="E19" s="96">
        <v>31</v>
      </c>
      <c r="F19" s="96">
        <v>60</v>
      </c>
      <c r="G19" s="96">
        <v>226</v>
      </c>
      <c r="H19" s="95" t="s">
        <v>64</v>
      </c>
      <c r="I19" s="96">
        <v>179</v>
      </c>
      <c r="J19" s="96">
        <v>1404</v>
      </c>
      <c r="K19" s="96">
        <v>1467</v>
      </c>
      <c r="L19" s="95" t="s">
        <v>63</v>
      </c>
      <c r="M19" s="96">
        <v>1032</v>
      </c>
      <c r="N19" s="96">
        <v>2817</v>
      </c>
      <c r="O19" s="96">
        <v>3848</v>
      </c>
      <c r="P19" s="78"/>
    </row>
    <row r="20" spans="1:16" ht="15" customHeight="1">
      <c r="A20" s="78"/>
      <c r="B20" s="94" t="s">
        <v>41</v>
      </c>
      <c r="C20" s="95" t="s">
        <v>63</v>
      </c>
      <c r="D20" s="96">
        <v>144</v>
      </c>
      <c r="E20" s="96">
        <v>30</v>
      </c>
      <c r="F20" s="96">
        <v>61</v>
      </c>
      <c r="G20" s="96">
        <v>235</v>
      </c>
      <c r="H20" s="95" t="s">
        <v>64</v>
      </c>
      <c r="I20" s="96">
        <v>207</v>
      </c>
      <c r="J20" s="96">
        <v>1499</v>
      </c>
      <c r="K20" s="96">
        <v>1451</v>
      </c>
      <c r="L20" s="95" t="s">
        <v>63</v>
      </c>
      <c r="M20" s="96">
        <v>837</v>
      </c>
      <c r="N20" s="96">
        <v>2491</v>
      </c>
      <c r="O20" s="96">
        <v>3328</v>
      </c>
      <c r="P20" s="78"/>
    </row>
    <row r="21" spans="1:16" ht="15" customHeight="1">
      <c r="A21" s="78"/>
      <c r="B21" s="94" t="s">
        <v>42</v>
      </c>
      <c r="C21" s="95" t="s">
        <v>63</v>
      </c>
      <c r="D21" s="96">
        <v>140</v>
      </c>
      <c r="E21" s="96">
        <v>30</v>
      </c>
      <c r="F21" s="96">
        <v>64</v>
      </c>
      <c r="G21" s="96">
        <v>235</v>
      </c>
      <c r="H21" s="95" t="s">
        <v>64</v>
      </c>
      <c r="I21" s="96">
        <v>210</v>
      </c>
      <c r="J21" s="96">
        <v>1524</v>
      </c>
      <c r="K21" s="96">
        <v>1522</v>
      </c>
      <c r="L21" s="95" t="s">
        <v>63</v>
      </c>
      <c r="M21" s="96">
        <v>906</v>
      </c>
      <c r="N21" s="96">
        <v>2590</v>
      </c>
      <c r="O21" s="96">
        <v>3496</v>
      </c>
      <c r="P21" s="78"/>
    </row>
    <row r="22" spans="1:16" ht="15" customHeight="1">
      <c r="A22" s="97" t="s">
        <v>65</v>
      </c>
      <c r="B22" s="98" t="s">
        <v>43</v>
      </c>
      <c r="C22" s="99" t="s">
        <v>63</v>
      </c>
      <c r="D22" s="100">
        <v>130</v>
      </c>
      <c r="E22" s="100">
        <v>32</v>
      </c>
      <c r="F22" s="100">
        <v>63</v>
      </c>
      <c r="G22" s="100">
        <v>225</v>
      </c>
      <c r="H22" s="99" t="s">
        <v>64</v>
      </c>
      <c r="I22" s="100">
        <v>261</v>
      </c>
      <c r="J22" s="100">
        <v>1463</v>
      </c>
      <c r="K22" s="100">
        <v>1441</v>
      </c>
      <c r="L22" s="99" t="s">
        <v>63</v>
      </c>
      <c r="M22" s="100">
        <v>903</v>
      </c>
      <c r="N22" s="100">
        <v>2543</v>
      </c>
      <c r="O22" s="100">
        <v>3447</v>
      </c>
      <c r="P22" s="78"/>
    </row>
    <row r="23" spans="1:17" ht="15" customHeight="1">
      <c r="A23" s="101">
        <v>2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ht="15" customHeight="1">
      <c r="A24" s="102" t="s">
        <v>66</v>
      </c>
      <c r="B24" s="82" t="s">
        <v>25</v>
      </c>
      <c r="C24" s="192" t="s">
        <v>67</v>
      </c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232" t="s">
        <v>68</v>
      </c>
      <c r="O24" s="229" t="s">
        <v>69</v>
      </c>
      <c r="P24" s="78"/>
      <c r="Q24" s="78"/>
    </row>
    <row r="25" spans="1:17" ht="15" customHeight="1">
      <c r="A25" s="103"/>
      <c r="B25" s="83"/>
      <c r="C25" s="220" t="s">
        <v>59</v>
      </c>
      <c r="D25" s="221"/>
      <c r="E25" s="221"/>
      <c r="F25" s="221"/>
      <c r="G25" s="221"/>
      <c r="H25" s="221"/>
      <c r="I25" s="221"/>
      <c r="J25" s="221"/>
      <c r="K25" s="221"/>
      <c r="L25" s="221"/>
      <c r="M25" s="232" t="s">
        <v>70</v>
      </c>
      <c r="N25" s="213"/>
      <c r="O25" s="230"/>
      <c r="P25" s="78"/>
      <c r="Q25" s="78"/>
    </row>
    <row r="26" spans="1:17" ht="15" customHeight="1">
      <c r="A26" s="78"/>
      <c r="B26" s="83"/>
      <c r="C26" s="217" t="s">
        <v>71</v>
      </c>
      <c r="D26" s="218"/>
      <c r="E26" s="218"/>
      <c r="F26" s="218"/>
      <c r="G26" s="218"/>
      <c r="H26" s="218"/>
      <c r="I26" s="219"/>
      <c r="J26" s="215" t="s">
        <v>72</v>
      </c>
      <c r="K26" s="84" t="s">
        <v>73</v>
      </c>
      <c r="L26" s="104" t="s">
        <v>74</v>
      </c>
      <c r="M26" s="213"/>
      <c r="N26" s="213"/>
      <c r="O26" s="230"/>
      <c r="P26" s="78"/>
      <c r="Q26" s="78"/>
    </row>
    <row r="27" spans="1:17" ht="15" customHeight="1">
      <c r="A27" s="78"/>
      <c r="B27" s="85" t="s">
        <v>30</v>
      </c>
      <c r="C27" s="105" t="s">
        <v>48</v>
      </c>
      <c r="D27" s="87" t="s">
        <v>49</v>
      </c>
      <c r="E27" s="87" t="s">
        <v>45</v>
      </c>
      <c r="F27" s="87" t="s">
        <v>46</v>
      </c>
      <c r="G27" s="87" t="s">
        <v>47</v>
      </c>
      <c r="H27" s="87" t="s">
        <v>31</v>
      </c>
      <c r="I27" s="87" t="s">
        <v>29</v>
      </c>
      <c r="J27" s="216"/>
      <c r="K27" s="86" t="s">
        <v>75</v>
      </c>
      <c r="L27" s="106" t="s">
        <v>75</v>
      </c>
      <c r="M27" s="214"/>
      <c r="N27" s="214"/>
      <c r="O27" s="231"/>
      <c r="P27" s="78"/>
      <c r="Q27" s="78"/>
    </row>
    <row r="28" spans="1:17" ht="15" customHeight="1">
      <c r="A28" s="78"/>
      <c r="B28" s="88" t="s">
        <v>32</v>
      </c>
      <c r="C28" s="90">
        <v>81063</v>
      </c>
      <c r="D28" s="90">
        <v>5796</v>
      </c>
      <c r="E28" s="90">
        <v>24744</v>
      </c>
      <c r="F28" s="90">
        <v>13503</v>
      </c>
      <c r="G28" s="90">
        <v>79755</v>
      </c>
      <c r="H28" s="90">
        <v>89626</v>
      </c>
      <c r="I28" s="90">
        <v>294487</v>
      </c>
      <c r="J28" s="90">
        <v>17406</v>
      </c>
      <c r="K28" s="90">
        <v>355928</v>
      </c>
      <c r="L28" s="89" t="s">
        <v>76</v>
      </c>
      <c r="M28" s="90">
        <v>355928</v>
      </c>
      <c r="N28" s="90">
        <v>400943</v>
      </c>
      <c r="O28" s="107">
        <v>-6.8</v>
      </c>
      <c r="P28" s="78"/>
      <c r="Q28" s="78"/>
    </row>
    <row r="29" spans="1:17" ht="15" customHeight="1">
      <c r="A29" s="78"/>
      <c r="B29" s="88" t="s">
        <v>77</v>
      </c>
      <c r="C29" s="90">
        <v>79635</v>
      </c>
      <c r="D29" s="90">
        <v>6033</v>
      </c>
      <c r="E29" s="90">
        <v>22272</v>
      </c>
      <c r="F29" s="90">
        <v>14284</v>
      </c>
      <c r="G29" s="90">
        <v>82790</v>
      </c>
      <c r="H29" s="90">
        <v>91247</v>
      </c>
      <c r="I29" s="90">
        <v>296262</v>
      </c>
      <c r="J29" s="90">
        <v>11520</v>
      </c>
      <c r="K29" s="90">
        <v>352232</v>
      </c>
      <c r="L29" s="89" t="s">
        <v>76</v>
      </c>
      <c r="M29" s="90">
        <v>352232</v>
      </c>
      <c r="N29" s="90">
        <v>395174</v>
      </c>
      <c r="O29" s="107">
        <v>-1.4</v>
      </c>
      <c r="P29" s="78"/>
      <c r="Q29" s="78"/>
    </row>
    <row r="30" spans="1:17" ht="15" customHeight="1">
      <c r="A30" s="78"/>
      <c r="B30" s="88" t="s">
        <v>159</v>
      </c>
      <c r="C30" s="90">
        <v>75654</v>
      </c>
      <c r="D30" s="90">
        <v>5488</v>
      </c>
      <c r="E30" s="90">
        <v>21043</v>
      </c>
      <c r="F30" s="90">
        <v>17346</v>
      </c>
      <c r="G30" s="90">
        <v>79362</v>
      </c>
      <c r="H30" s="90">
        <v>82084</v>
      </c>
      <c r="I30" s="90">
        <v>280977</v>
      </c>
      <c r="J30" s="90">
        <v>9877</v>
      </c>
      <c r="K30" s="90">
        <v>335540</v>
      </c>
      <c r="L30" s="89" t="s">
        <v>76</v>
      </c>
      <c r="M30" s="90">
        <v>335540</v>
      </c>
      <c r="N30" s="90">
        <v>377385</v>
      </c>
      <c r="O30" s="107">
        <v>-4.5</v>
      </c>
      <c r="P30" s="78"/>
      <c r="Q30" s="78"/>
    </row>
    <row r="31" spans="1:17" ht="15" customHeight="1">
      <c r="A31" s="78"/>
      <c r="B31" s="91" t="s">
        <v>160</v>
      </c>
      <c r="C31" s="93">
        <v>6143</v>
      </c>
      <c r="D31" s="93">
        <v>472</v>
      </c>
      <c r="E31" s="93">
        <v>1794</v>
      </c>
      <c r="F31" s="93">
        <v>1372</v>
      </c>
      <c r="G31" s="93">
        <v>6502</v>
      </c>
      <c r="H31" s="93">
        <v>7179</v>
      </c>
      <c r="I31" s="93">
        <v>23462</v>
      </c>
      <c r="J31" s="93">
        <v>860</v>
      </c>
      <c r="K31" s="93">
        <v>27891</v>
      </c>
      <c r="L31" s="92" t="s">
        <v>76</v>
      </c>
      <c r="M31" s="93">
        <v>27891</v>
      </c>
      <c r="N31" s="93">
        <v>31126</v>
      </c>
      <c r="O31" s="108">
        <v>-5.1</v>
      </c>
      <c r="P31" s="78"/>
      <c r="Q31" s="78"/>
    </row>
    <row r="32" spans="1:17" ht="15" customHeight="1">
      <c r="A32" s="78"/>
      <c r="B32" s="94" t="s">
        <v>33</v>
      </c>
      <c r="C32" s="96">
        <v>6343</v>
      </c>
      <c r="D32" s="96">
        <v>480</v>
      </c>
      <c r="E32" s="96">
        <v>1857</v>
      </c>
      <c r="F32" s="96">
        <v>1407</v>
      </c>
      <c r="G32" s="96">
        <v>6416</v>
      </c>
      <c r="H32" s="96">
        <v>7191</v>
      </c>
      <c r="I32" s="96">
        <v>23693</v>
      </c>
      <c r="J32" s="96">
        <v>832</v>
      </c>
      <c r="K32" s="96">
        <v>28380</v>
      </c>
      <c r="L32" s="95" t="s">
        <v>76</v>
      </c>
      <c r="M32" s="96">
        <v>28380</v>
      </c>
      <c r="N32" s="96">
        <v>31770</v>
      </c>
      <c r="O32" s="109">
        <v>-4</v>
      </c>
      <c r="P32" s="78"/>
      <c r="Q32" s="78"/>
    </row>
    <row r="33" spans="1:17" ht="15" customHeight="1">
      <c r="A33" s="78"/>
      <c r="B33" s="94" t="s">
        <v>34</v>
      </c>
      <c r="C33" s="96">
        <v>6608</v>
      </c>
      <c r="D33" s="96">
        <v>422</v>
      </c>
      <c r="E33" s="96">
        <v>1837</v>
      </c>
      <c r="F33" s="96">
        <v>1662</v>
      </c>
      <c r="G33" s="96">
        <v>6724</v>
      </c>
      <c r="H33" s="96">
        <v>7902</v>
      </c>
      <c r="I33" s="96">
        <v>25155</v>
      </c>
      <c r="J33" s="96">
        <v>810</v>
      </c>
      <c r="K33" s="96">
        <v>29918</v>
      </c>
      <c r="L33" s="95" t="s">
        <v>76</v>
      </c>
      <c r="M33" s="96">
        <v>29918</v>
      </c>
      <c r="N33" s="96">
        <v>33335</v>
      </c>
      <c r="O33" s="109">
        <v>-5</v>
      </c>
      <c r="P33" s="78"/>
      <c r="Q33" s="78"/>
    </row>
    <row r="34" spans="1:17" ht="15" customHeight="1">
      <c r="A34" s="78"/>
      <c r="B34" s="94" t="s">
        <v>35</v>
      </c>
      <c r="C34" s="96">
        <v>6432</v>
      </c>
      <c r="D34" s="96">
        <v>468</v>
      </c>
      <c r="E34" s="96">
        <v>1841</v>
      </c>
      <c r="F34" s="96">
        <v>1571</v>
      </c>
      <c r="G34" s="96">
        <v>6937</v>
      </c>
      <c r="H34" s="96">
        <v>7205</v>
      </c>
      <c r="I34" s="96">
        <v>24454</v>
      </c>
      <c r="J34" s="96">
        <v>801</v>
      </c>
      <c r="K34" s="96">
        <v>29086</v>
      </c>
      <c r="L34" s="95" t="s">
        <v>76</v>
      </c>
      <c r="M34" s="96">
        <v>29086</v>
      </c>
      <c r="N34" s="96">
        <v>32604</v>
      </c>
      <c r="O34" s="109">
        <v>-3.9</v>
      </c>
      <c r="P34" s="78"/>
      <c r="Q34" s="78"/>
    </row>
    <row r="35" spans="1:17" ht="15" customHeight="1">
      <c r="A35" s="78"/>
      <c r="B35" s="94" t="s">
        <v>36</v>
      </c>
      <c r="C35" s="96">
        <v>6288</v>
      </c>
      <c r="D35" s="96">
        <v>452</v>
      </c>
      <c r="E35" s="96">
        <v>1642</v>
      </c>
      <c r="F35" s="96">
        <v>1506</v>
      </c>
      <c r="G35" s="96">
        <v>6332</v>
      </c>
      <c r="H35" s="96">
        <v>6651</v>
      </c>
      <c r="I35" s="96">
        <v>22872</v>
      </c>
      <c r="J35" s="96">
        <v>804</v>
      </c>
      <c r="K35" s="96">
        <v>27394</v>
      </c>
      <c r="L35" s="95" t="s">
        <v>76</v>
      </c>
      <c r="M35" s="96">
        <v>27394</v>
      </c>
      <c r="N35" s="96">
        <v>30739</v>
      </c>
      <c r="O35" s="109">
        <v>-3.4</v>
      </c>
      <c r="P35" s="78"/>
      <c r="Q35" s="78"/>
    </row>
    <row r="36" spans="1:17" ht="15" customHeight="1">
      <c r="A36" s="78"/>
      <c r="B36" s="94" t="s">
        <v>37</v>
      </c>
      <c r="C36" s="96">
        <v>6486</v>
      </c>
      <c r="D36" s="96">
        <v>466</v>
      </c>
      <c r="E36" s="96">
        <v>1760</v>
      </c>
      <c r="F36" s="96">
        <v>1412</v>
      </c>
      <c r="G36" s="96">
        <v>6732</v>
      </c>
      <c r="H36" s="96">
        <v>6779</v>
      </c>
      <c r="I36" s="96">
        <v>23634</v>
      </c>
      <c r="J36" s="96">
        <v>757</v>
      </c>
      <c r="K36" s="96">
        <v>28456</v>
      </c>
      <c r="L36" s="95" t="s">
        <v>76</v>
      </c>
      <c r="M36" s="96">
        <v>28456</v>
      </c>
      <c r="N36" s="96">
        <v>31879</v>
      </c>
      <c r="O36" s="109">
        <v>-3.7</v>
      </c>
      <c r="P36" s="78"/>
      <c r="Q36" s="78"/>
    </row>
    <row r="37" spans="1:17" ht="15" customHeight="1">
      <c r="A37" s="78"/>
      <c r="B37" s="94" t="s">
        <v>38</v>
      </c>
      <c r="C37" s="96">
        <v>6381</v>
      </c>
      <c r="D37" s="96">
        <v>463</v>
      </c>
      <c r="E37" s="96">
        <v>1695</v>
      </c>
      <c r="F37" s="96">
        <v>1367</v>
      </c>
      <c r="G37" s="96">
        <v>7541</v>
      </c>
      <c r="H37" s="96">
        <v>6878</v>
      </c>
      <c r="I37" s="96">
        <v>24325</v>
      </c>
      <c r="J37" s="96">
        <v>741</v>
      </c>
      <c r="K37" s="96">
        <v>28921</v>
      </c>
      <c r="L37" s="95" t="s">
        <v>76</v>
      </c>
      <c r="M37" s="96">
        <v>28921</v>
      </c>
      <c r="N37" s="96">
        <v>32647</v>
      </c>
      <c r="O37" s="109">
        <v>-0.4</v>
      </c>
      <c r="P37" s="78"/>
      <c r="Q37" s="78"/>
    </row>
    <row r="38" spans="1:17" ht="15" customHeight="1">
      <c r="A38" s="78"/>
      <c r="B38" s="94" t="s">
        <v>39</v>
      </c>
      <c r="C38" s="96">
        <v>6339</v>
      </c>
      <c r="D38" s="96">
        <v>437</v>
      </c>
      <c r="E38" s="96">
        <v>1610</v>
      </c>
      <c r="F38" s="96">
        <v>1324</v>
      </c>
      <c r="G38" s="96">
        <v>6586</v>
      </c>
      <c r="H38" s="96">
        <v>6061</v>
      </c>
      <c r="I38" s="96">
        <v>22356</v>
      </c>
      <c r="J38" s="96">
        <v>816</v>
      </c>
      <c r="K38" s="96">
        <v>26892</v>
      </c>
      <c r="L38" s="95" t="s">
        <v>76</v>
      </c>
      <c r="M38" s="96">
        <v>26892</v>
      </c>
      <c r="N38" s="96">
        <v>30357</v>
      </c>
      <c r="O38" s="109">
        <v>-1.3</v>
      </c>
      <c r="P38" s="78"/>
      <c r="Q38" s="78"/>
    </row>
    <row r="39" spans="1:17" ht="15" customHeight="1">
      <c r="A39" s="78"/>
      <c r="B39" s="94" t="s">
        <v>40</v>
      </c>
      <c r="C39" s="96">
        <v>6210</v>
      </c>
      <c r="D39" s="96">
        <v>461</v>
      </c>
      <c r="E39" s="96">
        <v>1735</v>
      </c>
      <c r="F39" s="96">
        <v>1539</v>
      </c>
      <c r="G39" s="96">
        <v>6649</v>
      </c>
      <c r="H39" s="96">
        <v>6549</v>
      </c>
      <c r="I39" s="96">
        <v>23144</v>
      </c>
      <c r="J39" s="96">
        <v>872</v>
      </c>
      <c r="K39" s="96">
        <v>27864</v>
      </c>
      <c r="L39" s="95" t="s">
        <v>76</v>
      </c>
      <c r="M39" s="96">
        <v>27864</v>
      </c>
      <c r="N39" s="96">
        <v>31335</v>
      </c>
      <c r="O39" s="109">
        <v>-5.1</v>
      </c>
      <c r="P39" s="78"/>
      <c r="Q39" s="78"/>
    </row>
    <row r="40" spans="1:17" ht="15" customHeight="1">
      <c r="A40" s="78"/>
      <c r="B40" s="94" t="s">
        <v>41</v>
      </c>
      <c r="C40" s="96">
        <v>6105</v>
      </c>
      <c r="D40" s="96">
        <v>458</v>
      </c>
      <c r="E40" s="96">
        <v>1744</v>
      </c>
      <c r="F40" s="96">
        <v>1548</v>
      </c>
      <c r="G40" s="96">
        <v>6412</v>
      </c>
      <c r="H40" s="96">
        <v>6645</v>
      </c>
      <c r="I40" s="96">
        <v>22912</v>
      </c>
      <c r="J40" s="96">
        <v>868</v>
      </c>
      <c r="K40" s="96">
        <v>27108</v>
      </c>
      <c r="L40" s="95" t="s">
        <v>76</v>
      </c>
      <c r="M40" s="96">
        <v>27108</v>
      </c>
      <c r="N40" s="96">
        <v>30696</v>
      </c>
      <c r="O40" s="109">
        <v>-7.5</v>
      </c>
      <c r="P40" s="78"/>
      <c r="Q40" s="78"/>
    </row>
    <row r="41" spans="1:17" ht="15" customHeight="1">
      <c r="A41" s="78"/>
      <c r="B41" s="94" t="s">
        <v>42</v>
      </c>
      <c r="C41" s="96">
        <v>6123</v>
      </c>
      <c r="D41" s="96">
        <v>472</v>
      </c>
      <c r="E41" s="96">
        <v>1778</v>
      </c>
      <c r="F41" s="96">
        <v>1376</v>
      </c>
      <c r="G41" s="96">
        <v>6615</v>
      </c>
      <c r="H41" s="96">
        <v>6678</v>
      </c>
      <c r="I41" s="96">
        <v>23043</v>
      </c>
      <c r="J41" s="96">
        <v>875</v>
      </c>
      <c r="K41" s="96">
        <v>27414</v>
      </c>
      <c r="L41" s="95" t="s">
        <v>76</v>
      </c>
      <c r="M41" s="96">
        <v>27414</v>
      </c>
      <c r="N41" s="96">
        <v>31095</v>
      </c>
      <c r="O41" s="109">
        <v>-6.5</v>
      </c>
      <c r="P41" s="78"/>
      <c r="Q41" s="78"/>
    </row>
    <row r="42" spans="1:17" ht="15" customHeight="1">
      <c r="A42" s="78"/>
      <c r="B42" s="98" t="s">
        <v>43</v>
      </c>
      <c r="C42" s="100">
        <v>6197</v>
      </c>
      <c r="D42" s="100">
        <v>436</v>
      </c>
      <c r="E42" s="100">
        <v>1749</v>
      </c>
      <c r="F42" s="100">
        <v>1263</v>
      </c>
      <c r="G42" s="100">
        <v>5915</v>
      </c>
      <c r="H42" s="100">
        <v>6366</v>
      </c>
      <c r="I42" s="100">
        <v>21925</v>
      </c>
      <c r="J42" s="100">
        <v>843</v>
      </c>
      <c r="K42" s="100">
        <v>26215</v>
      </c>
      <c r="L42" s="99" t="s">
        <v>76</v>
      </c>
      <c r="M42" s="100">
        <v>26215</v>
      </c>
      <c r="N42" s="100">
        <v>29802</v>
      </c>
      <c r="O42" s="110">
        <v>-7.9</v>
      </c>
      <c r="P42" s="78"/>
      <c r="Q42" s="78"/>
    </row>
    <row r="43" spans="1:17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1:17" ht="15" customHeight="1">
      <c r="A44" s="78"/>
      <c r="Q44" s="78"/>
    </row>
    <row r="45" ht="15" customHeight="1">
      <c r="Q45" s="78"/>
    </row>
  </sheetData>
  <mergeCells count="21">
    <mergeCell ref="M25:M27"/>
    <mergeCell ref="F6:F7"/>
    <mergeCell ref="C4:O4"/>
    <mergeCell ref="C24:M24"/>
    <mergeCell ref="G6:G7"/>
    <mergeCell ref="L5:L7"/>
    <mergeCell ref="M5:O5"/>
    <mergeCell ref="M6:O6"/>
    <mergeCell ref="H5:H7"/>
    <mergeCell ref="O24:O27"/>
    <mergeCell ref="N24:N27"/>
    <mergeCell ref="C5:C7"/>
    <mergeCell ref="J26:J27"/>
    <mergeCell ref="C26:I26"/>
    <mergeCell ref="C25:L25"/>
    <mergeCell ref="I5:I7"/>
    <mergeCell ref="J5:J7"/>
    <mergeCell ref="K5:K7"/>
    <mergeCell ref="D5:G5"/>
    <mergeCell ref="D6:D7"/>
    <mergeCell ref="E6:E7"/>
  </mergeCells>
  <printOptions horizontalCentered="1" verticalCentered="1"/>
  <pageMargins left="0.3937007874015748" right="0.7874015748031497" top="0.3937007874015748" bottom="0.7874015748031497" header="0" footer="0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4">
      <selection activeCell="A1" sqref="A1"/>
    </sheetView>
  </sheetViews>
  <sheetFormatPr defaultColWidth="10.75390625" defaultRowHeight="13.5"/>
  <cols>
    <col min="1" max="1" width="6.375" style="111" customWidth="1"/>
    <col min="2" max="2" width="14.125" style="111" customWidth="1"/>
    <col min="3" max="4" width="7.50390625" style="111" customWidth="1"/>
    <col min="5" max="12" width="9.375" style="111" customWidth="1"/>
    <col min="13" max="18" width="9.25390625" style="111" customWidth="1"/>
    <col min="19" max="19" width="9.375" style="111" customWidth="1"/>
    <col min="20" max="16384" width="10.75390625" style="111" customWidth="1"/>
  </cols>
  <sheetData>
    <row r="1" spans="2:5" ht="27" customHeight="1">
      <c r="B1" s="112" t="s">
        <v>90</v>
      </c>
      <c r="C1" s="113"/>
      <c r="D1" s="113"/>
      <c r="E1" s="114"/>
    </row>
    <row r="2" spans="1:20" ht="27" customHeight="1">
      <c r="A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5"/>
      <c r="S2" s="114" t="s">
        <v>91</v>
      </c>
      <c r="T2" s="115"/>
    </row>
    <row r="3" spans="1:20" ht="24" customHeight="1">
      <c r="A3" s="115"/>
      <c r="B3" s="82" t="s">
        <v>25</v>
      </c>
      <c r="C3" s="235" t="s">
        <v>92</v>
      </c>
      <c r="D3" s="233" t="s">
        <v>93</v>
      </c>
      <c r="E3" s="237" t="s">
        <v>94</v>
      </c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48" t="s">
        <v>1</v>
      </c>
      <c r="S3" s="242" t="s">
        <v>95</v>
      </c>
      <c r="T3" s="115"/>
    </row>
    <row r="4" spans="1:20" ht="24" customHeight="1">
      <c r="A4" s="115"/>
      <c r="B4" s="83"/>
      <c r="C4" s="236"/>
      <c r="D4" s="234"/>
      <c r="E4" s="239" t="s">
        <v>96</v>
      </c>
      <c r="F4" s="239" t="s">
        <v>97</v>
      </c>
      <c r="G4" s="239" t="s">
        <v>98</v>
      </c>
      <c r="H4" s="239" t="s">
        <v>99</v>
      </c>
      <c r="I4" s="245" t="s">
        <v>100</v>
      </c>
      <c r="J4" s="245" t="s">
        <v>101</v>
      </c>
      <c r="K4" s="245" t="s">
        <v>102</v>
      </c>
      <c r="L4" s="245" t="s">
        <v>103</v>
      </c>
      <c r="M4" s="254" t="s">
        <v>104</v>
      </c>
      <c r="N4" s="255"/>
      <c r="O4" s="255"/>
      <c r="P4" s="255"/>
      <c r="Q4" s="248" t="s">
        <v>29</v>
      </c>
      <c r="R4" s="249"/>
      <c r="S4" s="243"/>
      <c r="T4" s="115"/>
    </row>
    <row r="5" spans="1:20" ht="24" customHeight="1">
      <c r="A5" s="115"/>
      <c r="B5" s="83"/>
      <c r="C5" s="236"/>
      <c r="D5" s="234"/>
      <c r="E5" s="240"/>
      <c r="F5" s="240"/>
      <c r="G5" s="240"/>
      <c r="H5" s="240"/>
      <c r="I5" s="246"/>
      <c r="J5" s="246"/>
      <c r="K5" s="246"/>
      <c r="L5" s="246"/>
      <c r="M5" s="251" t="s">
        <v>73</v>
      </c>
      <c r="N5" s="252"/>
      <c r="O5" s="253"/>
      <c r="P5" s="239" t="s">
        <v>105</v>
      </c>
      <c r="Q5" s="249"/>
      <c r="R5" s="249"/>
      <c r="S5" s="243"/>
      <c r="T5" s="115"/>
    </row>
    <row r="6" spans="1:20" ht="24" customHeight="1">
      <c r="A6" s="115"/>
      <c r="B6" s="85" t="s">
        <v>30</v>
      </c>
      <c r="C6" s="116" t="s">
        <v>106</v>
      </c>
      <c r="D6" s="116" t="s">
        <v>107</v>
      </c>
      <c r="E6" s="241"/>
      <c r="F6" s="241"/>
      <c r="G6" s="241"/>
      <c r="H6" s="241"/>
      <c r="I6" s="247"/>
      <c r="J6" s="247"/>
      <c r="K6" s="247"/>
      <c r="L6" s="247"/>
      <c r="M6" s="117" t="s">
        <v>26</v>
      </c>
      <c r="N6" s="118" t="s">
        <v>44</v>
      </c>
      <c r="O6" s="118" t="s">
        <v>60</v>
      </c>
      <c r="P6" s="241"/>
      <c r="Q6" s="250"/>
      <c r="R6" s="250"/>
      <c r="S6" s="244"/>
      <c r="T6" s="115"/>
    </row>
    <row r="7" spans="1:20" ht="30" customHeight="1">
      <c r="A7" s="115"/>
      <c r="B7" s="119" t="s">
        <v>32</v>
      </c>
      <c r="C7" s="120">
        <v>591</v>
      </c>
      <c r="D7" s="120">
        <v>4717</v>
      </c>
      <c r="E7" s="121" t="s">
        <v>108</v>
      </c>
      <c r="F7" s="120">
        <v>321</v>
      </c>
      <c r="G7" s="121" t="s">
        <v>108</v>
      </c>
      <c r="H7" s="121" t="s">
        <v>109</v>
      </c>
      <c r="I7" s="120">
        <v>1614</v>
      </c>
      <c r="J7" s="120">
        <v>1359</v>
      </c>
      <c r="K7" s="120">
        <v>1680</v>
      </c>
      <c r="L7" s="120">
        <v>196</v>
      </c>
      <c r="M7" s="120">
        <v>6631</v>
      </c>
      <c r="N7" s="120">
        <v>47805</v>
      </c>
      <c r="O7" s="121" t="s">
        <v>108</v>
      </c>
      <c r="P7" s="121" t="s">
        <v>108</v>
      </c>
      <c r="Q7" s="120">
        <v>56905</v>
      </c>
      <c r="R7" s="120">
        <v>62371</v>
      </c>
      <c r="S7" s="122">
        <v>-10.027119817662495</v>
      </c>
      <c r="T7" s="123"/>
    </row>
    <row r="8" spans="1:20" ht="30" customHeight="1">
      <c r="A8" s="115"/>
      <c r="B8" s="119" t="s">
        <v>77</v>
      </c>
      <c r="C8" s="120">
        <v>535</v>
      </c>
      <c r="D8" s="120">
        <v>4210</v>
      </c>
      <c r="E8" s="121" t="s">
        <v>108</v>
      </c>
      <c r="F8" s="120">
        <v>282</v>
      </c>
      <c r="G8" s="121" t="s">
        <v>108</v>
      </c>
      <c r="H8" s="121" t="s">
        <v>109</v>
      </c>
      <c r="I8" s="120">
        <v>1458</v>
      </c>
      <c r="J8" s="120">
        <v>1205</v>
      </c>
      <c r="K8" s="120">
        <v>1697</v>
      </c>
      <c r="L8" s="120">
        <v>196</v>
      </c>
      <c r="M8" s="120">
        <v>6753</v>
      </c>
      <c r="N8" s="120">
        <v>46946</v>
      </c>
      <c r="O8" s="121" t="s">
        <v>108</v>
      </c>
      <c r="P8" s="121" t="s">
        <v>108</v>
      </c>
      <c r="Q8" s="120">
        <v>56178</v>
      </c>
      <c r="R8" s="120">
        <v>61302</v>
      </c>
      <c r="S8" s="122">
        <v>-1.7139375671385721</v>
      </c>
      <c r="T8" s="123"/>
    </row>
    <row r="9" spans="1:20" ht="30" customHeight="1">
      <c r="A9" s="124"/>
      <c r="B9" s="119" t="s">
        <v>159</v>
      </c>
      <c r="C9" s="120">
        <v>524</v>
      </c>
      <c r="D9" s="120">
        <v>4084</v>
      </c>
      <c r="E9" s="121" t="s">
        <v>108</v>
      </c>
      <c r="F9" s="120">
        <v>238</v>
      </c>
      <c r="G9" s="121" t="s">
        <v>108</v>
      </c>
      <c r="H9" s="121" t="s">
        <v>109</v>
      </c>
      <c r="I9" s="120">
        <v>1260</v>
      </c>
      <c r="J9" s="120">
        <v>1100</v>
      </c>
      <c r="K9" s="120">
        <v>1547</v>
      </c>
      <c r="L9" s="120">
        <v>177</v>
      </c>
      <c r="M9" s="120">
        <v>6711</v>
      </c>
      <c r="N9" s="120">
        <v>44169</v>
      </c>
      <c r="O9" s="121" t="s">
        <v>108</v>
      </c>
      <c r="P9" s="121" t="s">
        <v>108</v>
      </c>
      <c r="Q9" s="120">
        <v>53342</v>
      </c>
      <c r="R9" s="120">
        <v>57981</v>
      </c>
      <c r="S9" s="122">
        <v>-5.417441519036899</v>
      </c>
      <c r="T9" s="123"/>
    </row>
    <row r="10" spans="1:20" ht="30" customHeight="1">
      <c r="A10" s="124"/>
      <c r="B10" s="125" t="s">
        <v>160</v>
      </c>
      <c r="C10" s="126">
        <v>539</v>
      </c>
      <c r="D10" s="126">
        <v>4194</v>
      </c>
      <c r="E10" s="127" t="s">
        <v>108</v>
      </c>
      <c r="F10" s="126">
        <v>21</v>
      </c>
      <c r="G10" s="127" t="s">
        <v>108</v>
      </c>
      <c r="H10" s="127" t="s">
        <v>109</v>
      </c>
      <c r="I10" s="126">
        <v>97</v>
      </c>
      <c r="J10" s="126">
        <v>80</v>
      </c>
      <c r="K10" s="126">
        <v>120</v>
      </c>
      <c r="L10" s="126">
        <v>12</v>
      </c>
      <c r="M10" s="126">
        <v>521</v>
      </c>
      <c r="N10" s="126">
        <v>3642</v>
      </c>
      <c r="O10" s="127" t="s">
        <v>108</v>
      </c>
      <c r="P10" s="127" t="s">
        <v>108</v>
      </c>
      <c r="Q10" s="126">
        <v>4370</v>
      </c>
      <c r="R10" s="126">
        <v>4724</v>
      </c>
      <c r="S10" s="128">
        <v>-4.796453043127769</v>
      </c>
      <c r="T10" s="123"/>
    </row>
    <row r="11" spans="1:20" ht="30" customHeight="1">
      <c r="A11" s="129" t="s">
        <v>110</v>
      </c>
      <c r="B11" s="130" t="s">
        <v>79</v>
      </c>
      <c r="C11" s="131">
        <v>539</v>
      </c>
      <c r="D11" s="131">
        <v>4205</v>
      </c>
      <c r="E11" s="132" t="s">
        <v>108</v>
      </c>
      <c r="F11" s="131">
        <v>20</v>
      </c>
      <c r="G11" s="132" t="s">
        <v>108</v>
      </c>
      <c r="H11" s="132" t="s">
        <v>109</v>
      </c>
      <c r="I11" s="131">
        <v>100</v>
      </c>
      <c r="J11" s="131">
        <v>93</v>
      </c>
      <c r="K11" s="131">
        <v>133</v>
      </c>
      <c r="L11" s="131">
        <v>15</v>
      </c>
      <c r="M11" s="131">
        <v>580</v>
      </c>
      <c r="N11" s="131">
        <v>3768</v>
      </c>
      <c r="O11" s="132" t="s">
        <v>108</v>
      </c>
      <c r="P11" s="132" t="s">
        <v>108</v>
      </c>
      <c r="Q11" s="131">
        <v>4554</v>
      </c>
      <c r="R11" s="131">
        <v>4939</v>
      </c>
      <c r="S11" s="133">
        <v>-1.6723073860242863</v>
      </c>
      <c r="T11" s="123"/>
    </row>
    <row r="12" spans="1:20" ht="30" customHeight="1">
      <c r="A12" s="134">
        <v>3</v>
      </c>
      <c r="B12" s="130" t="s">
        <v>80</v>
      </c>
      <c r="C12" s="131">
        <v>538</v>
      </c>
      <c r="D12" s="131">
        <v>4193</v>
      </c>
      <c r="E12" s="132" t="s">
        <v>108</v>
      </c>
      <c r="F12" s="131">
        <v>21</v>
      </c>
      <c r="G12" s="132" t="s">
        <v>108</v>
      </c>
      <c r="H12" s="132" t="s">
        <v>109</v>
      </c>
      <c r="I12" s="131">
        <v>101</v>
      </c>
      <c r="J12" s="131">
        <v>102</v>
      </c>
      <c r="K12" s="131">
        <v>130</v>
      </c>
      <c r="L12" s="131">
        <v>15</v>
      </c>
      <c r="M12" s="131">
        <v>606</v>
      </c>
      <c r="N12" s="131">
        <v>3843</v>
      </c>
      <c r="O12" s="132" t="s">
        <v>108</v>
      </c>
      <c r="P12" s="132" t="s">
        <v>108</v>
      </c>
      <c r="Q12" s="131">
        <v>4655</v>
      </c>
      <c r="R12" s="131">
        <v>5052</v>
      </c>
      <c r="S12" s="133">
        <v>-7.877461706783379</v>
      </c>
      <c r="T12" s="123"/>
    </row>
    <row r="13" spans="1:20" ht="30" customHeight="1">
      <c r="A13" s="135" t="s">
        <v>110</v>
      </c>
      <c r="B13" s="130" t="s">
        <v>81</v>
      </c>
      <c r="C13" s="131">
        <v>538</v>
      </c>
      <c r="D13" s="131">
        <v>4177</v>
      </c>
      <c r="E13" s="132" t="s">
        <v>108</v>
      </c>
      <c r="F13" s="131">
        <v>21</v>
      </c>
      <c r="G13" s="132" t="s">
        <v>108</v>
      </c>
      <c r="H13" s="132" t="s">
        <v>109</v>
      </c>
      <c r="I13" s="131">
        <v>103</v>
      </c>
      <c r="J13" s="131">
        <v>93</v>
      </c>
      <c r="K13" s="131">
        <v>126</v>
      </c>
      <c r="L13" s="131">
        <v>15</v>
      </c>
      <c r="M13" s="131">
        <v>579</v>
      </c>
      <c r="N13" s="131">
        <v>3804</v>
      </c>
      <c r="O13" s="132" t="s">
        <v>108</v>
      </c>
      <c r="P13" s="132" t="s">
        <v>108</v>
      </c>
      <c r="Q13" s="131">
        <v>4586</v>
      </c>
      <c r="R13" s="131">
        <v>4969</v>
      </c>
      <c r="S13" s="133">
        <v>-5.026758409785941</v>
      </c>
      <c r="T13" s="123"/>
    </row>
    <row r="14" spans="1:20" ht="30" customHeight="1">
      <c r="A14" s="97"/>
      <c r="B14" s="130" t="s">
        <v>82</v>
      </c>
      <c r="C14" s="131">
        <v>538</v>
      </c>
      <c r="D14" s="131">
        <v>4177</v>
      </c>
      <c r="E14" s="132" t="s">
        <v>108</v>
      </c>
      <c r="F14" s="131">
        <v>21</v>
      </c>
      <c r="G14" s="132" t="s">
        <v>108</v>
      </c>
      <c r="H14" s="132" t="s">
        <v>109</v>
      </c>
      <c r="I14" s="131">
        <v>105</v>
      </c>
      <c r="J14" s="131">
        <v>85</v>
      </c>
      <c r="K14" s="131">
        <v>121</v>
      </c>
      <c r="L14" s="131">
        <v>15</v>
      </c>
      <c r="M14" s="131">
        <v>546</v>
      </c>
      <c r="N14" s="131">
        <v>3587</v>
      </c>
      <c r="O14" s="132" t="s">
        <v>108</v>
      </c>
      <c r="P14" s="132" t="s">
        <v>108</v>
      </c>
      <c r="Q14" s="131">
        <v>4336</v>
      </c>
      <c r="R14" s="131">
        <v>4709</v>
      </c>
      <c r="S14" s="133">
        <v>-5.003026023804722</v>
      </c>
      <c r="T14" s="123"/>
    </row>
    <row r="15" spans="1:20" ht="30" customHeight="1">
      <c r="A15" s="101"/>
      <c r="B15" s="130" t="s">
        <v>83</v>
      </c>
      <c r="C15" s="131">
        <v>538</v>
      </c>
      <c r="D15" s="131">
        <v>4159</v>
      </c>
      <c r="E15" s="132" t="s">
        <v>108</v>
      </c>
      <c r="F15" s="131">
        <v>21</v>
      </c>
      <c r="G15" s="132" t="s">
        <v>108</v>
      </c>
      <c r="H15" s="132" t="s">
        <v>109</v>
      </c>
      <c r="I15" s="131">
        <v>107</v>
      </c>
      <c r="J15" s="131">
        <v>94</v>
      </c>
      <c r="K15" s="131">
        <v>120</v>
      </c>
      <c r="L15" s="131">
        <v>15</v>
      </c>
      <c r="M15" s="131">
        <v>604</v>
      </c>
      <c r="N15" s="131">
        <v>3792</v>
      </c>
      <c r="O15" s="132" t="s">
        <v>108</v>
      </c>
      <c r="P15" s="132" t="s">
        <v>108</v>
      </c>
      <c r="Q15" s="131">
        <v>4590</v>
      </c>
      <c r="R15" s="131">
        <v>4973</v>
      </c>
      <c r="S15" s="133">
        <v>-6.311228334589302</v>
      </c>
      <c r="T15" s="123"/>
    </row>
    <row r="16" spans="1:20" ht="30" customHeight="1">
      <c r="A16" s="102"/>
      <c r="B16" s="130" t="s">
        <v>84</v>
      </c>
      <c r="C16" s="131">
        <v>537</v>
      </c>
      <c r="D16" s="131">
        <v>4139</v>
      </c>
      <c r="E16" s="132" t="s">
        <v>108</v>
      </c>
      <c r="F16" s="131">
        <v>19</v>
      </c>
      <c r="G16" s="132" t="s">
        <v>108</v>
      </c>
      <c r="H16" s="132" t="s">
        <v>109</v>
      </c>
      <c r="I16" s="131">
        <v>112</v>
      </c>
      <c r="J16" s="131">
        <v>94</v>
      </c>
      <c r="K16" s="131">
        <v>126</v>
      </c>
      <c r="L16" s="131">
        <v>15</v>
      </c>
      <c r="M16" s="131">
        <v>595</v>
      </c>
      <c r="N16" s="131">
        <v>3734</v>
      </c>
      <c r="O16" s="132" t="s">
        <v>108</v>
      </c>
      <c r="P16" s="132" t="s">
        <v>108</v>
      </c>
      <c r="Q16" s="131">
        <v>4525</v>
      </c>
      <c r="R16" s="131">
        <v>4918</v>
      </c>
      <c r="S16" s="133">
        <v>-3.0744974379187937</v>
      </c>
      <c r="T16" s="123"/>
    </row>
    <row r="17" spans="1:20" ht="30" customHeight="1">
      <c r="A17" s="97"/>
      <c r="B17" s="130" t="s">
        <v>85</v>
      </c>
      <c r="C17" s="131">
        <v>537</v>
      </c>
      <c r="D17" s="131">
        <v>4107</v>
      </c>
      <c r="E17" s="132" t="s">
        <v>108</v>
      </c>
      <c r="F17" s="131">
        <v>18</v>
      </c>
      <c r="G17" s="132" t="s">
        <v>108</v>
      </c>
      <c r="H17" s="132" t="s">
        <v>109</v>
      </c>
      <c r="I17" s="131">
        <v>110</v>
      </c>
      <c r="J17" s="131">
        <v>92</v>
      </c>
      <c r="K17" s="131">
        <v>131</v>
      </c>
      <c r="L17" s="131">
        <v>11</v>
      </c>
      <c r="M17" s="131">
        <v>577</v>
      </c>
      <c r="N17" s="131">
        <v>3604</v>
      </c>
      <c r="O17" s="132" t="s">
        <v>108</v>
      </c>
      <c r="P17" s="132" t="s">
        <v>108</v>
      </c>
      <c r="Q17" s="131">
        <v>4382</v>
      </c>
      <c r="R17" s="131">
        <v>4771</v>
      </c>
      <c r="S17" s="133">
        <v>-2.1935219352193513</v>
      </c>
      <c r="T17" s="123"/>
    </row>
    <row r="18" spans="1:20" ht="30" customHeight="1">
      <c r="A18" s="136"/>
      <c r="B18" s="130" t="s">
        <v>86</v>
      </c>
      <c r="C18" s="131">
        <v>524</v>
      </c>
      <c r="D18" s="131">
        <v>4102</v>
      </c>
      <c r="E18" s="132" t="s">
        <v>108</v>
      </c>
      <c r="F18" s="131">
        <v>19</v>
      </c>
      <c r="G18" s="132" t="s">
        <v>108</v>
      </c>
      <c r="H18" s="132" t="s">
        <v>109</v>
      </c>
      <c r="I18" s="131">
        <v>105</v>
      </c>
      <c r="J18" s="131">
        <v>76</v>
      </c>
      <c r="K18" s="131">
        <v>137</v>
      </c>
      <c r="L18" s="131">
        <v>14</v>
      </c>
      <c r="M18" s="131">
        <v>590</v>
      </c>
      <c r="N18" s="131">
        <v>3651</v>
      </c>
      <c r="O18" s="132" t="s">
        <v>108</v>
      </c>
      <c r="P18" s="132" t="s">
        <v>108</v>
      </c>
      <c r="Q18" s="131">
        <v>4454</v>
      </c>
      <c r="R18" s="131">
        <v>4832</v>
      </c>
      <c r="S18" s="133">
        <v>-6.718146718146727</v>
      </c>
      <c r="T18" s="123"/>
    </row>
    <row r="19" spans="1:20" ht="30" customHeight="1">
      <c r="A19" s="124"/>
      <c r="B19" s="130" t="s">
        <v>87</v>
      </c>
      <c r="C19" s="131">
        <v>524</v>
      </c>
      <c r="D19" s="131">
        <v>4093</v>
      </c>
      <c r="E19" s="132" t="s">
        <v>108</v>
      </c>
      <c r="F19" s="131">
        <v>19</v>
      </c>
      <c r="G19" s="132" t="s">
        <v>108</v>
      </c>
      <c r="H19" s="132" t="s">
        <v>109</v>
      </c>
      <c r="I19" s="131">
        <v>108</v>
      </c>
      <c r="J19" s="131">
        <v>90</v>
      </c>
      <c r="K19" s="131">
        <v>136</v>
      </c>
      <c r="L19" s="131">
        <v>15</v>
      </c>
      <c r="M19" s="131">
        <v>497</v>
      </c>
      <c r="N19" s="131">
        <v>3602</v>
      </c>
      <c r="O19" s="132" t="s">
        <v>108</v>
      </c>
      <c r="P19" s="132" t="s">
        <v>108</v>
      </c>
      <c r="Q19" s="131">
        <v>4309</v>
      </c>
      <c r="R19" s="131">
        <v>4704</v>
      </c>
      <c r="S19" s="133">
        <v>-7.3833431777909055</v>
      </c>
      <c r="T19" s="123"/>
    </row>
    <row r="20" spans="1:20" ht="30" customHeight="1">
      <c r="A20" s="124"/>
      <c r="B20" s="130" t="s">
        <v>88</v>
      </c>
      <c r="C20" s="131">
        <v>524</v>
      </c>
      <c r="D20" s="131">
        <v>4092</v>
      </c>
      <c r="E20" s="132" t="s">
        <v>108</v>
      </c>
      <c r="F20" s="131">
        <v>19</v>
      </c>
      <c r="G20" s="132" t="s">
        <v>108</v>
      </c>
      <c r="H20" s="132" t="s">
        <v>109</v>
      </c>
      <c r="I20" s="131">
        <v>105</v>
      </c>
      <c r="J20" s="131">
        <v>105</v>
      </c>
      <c r="K20" s="131">
        <v>133</v>
      </c>
      <c r="L20" s="131">
        <v>15</v>
      </c>
      <c r="M20" s="131">
        <v>517</v>
      </c>
      <c r="N20" s="131">
        <v>3615</v>
      </c>
      <c r="O20" s="132" t="s">
        <v>108</v>
      </c>
      <c r="P20" s="132" t="s">
        <v>108</v>
      </c>
      <c r="Q20" s="131">
        <v>4346</v>
      </c>
      <c r="R20" s="131">
        <v>4749</v>
      </c>
      <c r="S20" s="133">
        <v>-6.9917743830787344</v>
      </c>
      <c r="T20" s="123"/>
    </row>
    <row r="21" spans="1:20" ht="30" customHeight="1">
      <c r="A21" s="124"/>
      <c r="B21" s="137" t="s">
        <v>89</v>
      </c>
      <c r="C21" s="138">
        <v>524</v>
      </c>
      <c r="D21" s="138">
        <v>4084</v>
      </c>
      <c r="E21" s="139" t="s">
        <v>108</v>
      </c>
      <c r="F21" s="138">
        <v>19</v>
      </c>
      <c r="G21" s="139" t="s">
        <v>108</v>
      </c>
      <c r="H21" s="139" t="s">
        <v>109</v>
      </c>
      <c r="I21" s="138">
        <v>107</v>
      </c>
      <c r="J21" s="138">
        <v>96</v>
      </c>
      <c r="K21" s="138">
        <v>136</v>
      </c>
      <c r="L21" s="138">
        <v>18</v>
      </c>
      <c r="M21" s="138">
        <v>498</v>
      </c>
      <c r="N21" s="138">
        <v>3528</v>
      </c>
      <c r="O21" s="139" t="s">
        <v>108</v>
      </c>
      <c r="P21" s="139" t="s">
        <v>108</v>
      </c>
      <c r="Q21" s="138">
        <v>4236</v>
      </c>
      <c r="R21" s="138">
        <v>4639</v>
      </c>
      <c r="S21" s="140">
        <v>-7.57122932855151</v>
      </c>
      <c r="T21" s="123"/>
    </row>
    <row r="22" spans="2:20" ht="30" customHeight="1"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</row>
    <row r="23" spans="2:20" ht="30" customHeight="1">
      <c r="B23" s="123"/>
      <c r="C23" s="123"/>
      <c r="D23" s="123"/>
      <c r="E23" s="123"/>
      <c r="F23" s="123"/>
      <c r="G23" s="123"/>
      <c r="H23" s="123"/>
      <c r="I23" s="123"/>
      <c r="J23" s="123"/>
      <c r="P23" s="123"/>
      <c r="Q23" s="123"/>
      <c r="R23" s="123"/>
      <c r="S23" s="123"/>
      <c r="T23" s="123"/>
    </row>
    <row r="24" spans="2:20" ht="30" customHeight="1">
      <c r="B24" s="123"/>
      <c r="C24" s="123"/>
      <c r="D24" s="123"/>
      <c r="E24" s="123"/>
      <c r="F24" s="123"/>
      <c r="G24" s="123"/>
      <c r="H24" s="123"/>
      <c r="I24" s="123"/>
      <c r="J24" s="123"/>
      <c r="P24" s="123"/>
      <c r="Q24" s="123"/>
      <c r="R24" s="123"/>
      <c r="S24" s="123"/>
      <c r="T24" s="123"/>
    </row>
    <row r="25" spans="2:20" ht="30" customHeight="1">
      <c r="B25" s="123"/>
      <c r="C25" s="123"/>
      <c r="D25" s="123"/>
      <c r="E25" s="123"/>
      <c r="F25" s="123"/>
      <c r="G25" s="123"/>
      <c r="H25" s="123"/>
      <c r="I25" s="123"/>
      <c r="J25" s="123"/>
      <c r="P25" s="123"/>
      <c r="Q25" s="123"/>
      <c r="R25" s="123"/>
      <c r="S25" s="123"/>
      <c r="T25" s="123"/>
    </row>
    <row r="26" spans="2:20" ht="30" customHeight="1">
      <c r="B26" s="123"/>
      <c r="C26" s="123"/>
      <c r="D26" s="123"/>
      <c r="E26" s="123"/>
      <c r="F26" s="123"/>
      <c r="G26" s="123"/>
      <c r="H26" s="123"/>
      <c r="I26" s="123"/>
      <c r="J26" s="123"/>
      <c r="P26" s="123"/>
      <c r="Q26" s="123"/>
      <c r="R26" s="123"/>
      <c r="S26" s="123"/>
      <c r="T26" s="123"/>
    </row>
    <row r="27" spans="19:20" ht="19.5" customHeight="1">
      <c r="S27" s="123"/>
      <c r="T27" s="123"/>
    </row>
    <row r="28" spans="19:20" ht="19.5" customHeight="1">
      <c r="S28" s="123"/>
      <c r="T28" s="123"/>
    </row>
    <row r="29" spans="1:20" ht="19.5" customHeight="1">
      <c r="A29" s="115"/>
      <c r="S29" s="123"/>
      <c r="T29" s="123"/>
    </row>
    <row r="30" spans="1:20" ht="19.5" customHeight="1">
      <c r="A30" s="115"/>
      <c r="S30" s="123"/>
      <c r="T30" s="123"/>
    </row>
    <row r="31" spans="1:20" ht="19.5" customHeight="1">
      <c r="A31" s="115"/>
      <c r="S31" s="123"/>
      <c r="T31" s="123"/>
    </row>
    <row r="32" spans="1:20" ht="19.5" customHeight="1">
      <c r="A32" s="115"/>
      <c r="S32" s="123"/>
      <c r="T32" s="123"/>
    </row>
    <row r="33" spans="1:20" ht="19.5" customHeight="1">
      <c r="A33" s="115"/>
      <c r="T33" s="123"/>
    </row>
    <row r="34" spans="1:20" ht="19.5" customHeight="1">
      <c r="A34" s="115"/>
      <c r="T34" s="123"/>
    </row>
    <row r="35" spans="1:20" ht="19.5" customHeight="1">
      <c r="A35" s="115"/>
      <c r="T35" s="123"/>
    </row>
    <row r="36" spans="1:20" ht="19.5" customHeight="1">
      <c r="A36" s="115"/>
      <c r="T36" s="123"/>
    </row>
    <row r="37" spans="1:20" ht="19.5" customHeight="1">
      <c r="A37" s="115"/>
      <c r="T37" s="123"/>
    </row>
    <row r="38" spans="1:20" ht="19.5" customHeight="1">
      <c r="A38" s="115"/>
      <c r="T38" s="123"/>
    </row>
    <row r="39" spans="1:20" ht="19.5" customHeight="1">
      <c r="A39" s="115"/>
      <c r="T39" s="123"/>
    </row>
    <row r="40" spans="1:20" ht="19.5" customHeight="1">
      <c r="A40" s="115"/>
      <c r="T40" s="123"/>
    </row>
    <row r="41" spans="1:20" ht="19.5" customHeight="1">
      <c r="A41" s="115"/>
      <c r="T41" s="123"/>
    </row>
    <row r="42" spans="1:20" ht="19.5" customHeight="1">
      <c r="A42" s="115"/>
      <c r="T42" s="123"/>
    </row>
    <row r="43" spans="1:20" ht="19.5" customHeight="1">
      <c r="A43" s="115"/>
      <c r="T43" s="123"/>
    </row>
    <row r="44" spans="1:20" ht="19.5" customHeight="1">
      <c r="A44" s="115"/>
      <c r="T44" s="123"/>
    </row>
    <row r="45" spans="1:20" ht="19.5" customHeight="1">
      <c r="A45" s="115"/>
      <c r="T45" s="123"/>
    </row>
    <row r="46" spans="1:20" ht="19.5" customHeight="1">
      <c r="A46" s="115"/>
      <c r="T46" s="123"/>
    </row>
    <row r="47" spans="1:20" ht="19.5" customHeight="1">
      <c r="A47" s="115"/>
      <c r="T47" s="123"/>
    </row>
    <row r="48" spans="1:20" ht="19.5" customHeight="1">
      <c r="A48" s="115"/>
      <c r="T48" s="123"/>
    </row>
    <row r="49" spans="1:20" ht="19.5" customHeight="1">
      <c r="A49" s="115"/>
      <c r="T49" s="123"/>
    </row>
    <row r="50" spans="1:20" ht="19.5" customHeight="1">
      <c r="A50" s="115"/>
      <c r="T50" s="123"/>
    </row>
    <row r="51" spans="1:20" ht="19.5" customHeight="1">
      <c r="A51" s="115"/>
      <c r="T51" s="123"/>
    </row>
    <row r="52" spans="1:20" ht="19.5" customHeight="1">
      <c r="A52" s="115"/>
      <c r="T52" s="123"/>
    </row>
    <row r="53" spans="1:20" ht="13.5">
      <c r="A53" s="115"/>
      <c r="T53" s="123"/>
    </row>
  </sheetData>
  <mergeCells count="17">
    <mergeCell ref="S3:S6"/>
    <mergeCell ref="I4:I6"/>
    <mergeCell ref="J4:J6"/>
    <mergeCell ref="K4:K6"/>
    <mergeCell ref="L4:L6"/>
    <mergeCell ref="R3:R6"/>
    <mergeCell ref="P5:P6"/>
    <mergeCell ref="Q4:Q6"/>
    <mergeCell ref="M5:O5"/>
    <mergeCell ref="M4:P4"/>
    <mergeCell ref="D3:D5"/>
    <mergeCell ref="C3:C5"/>
    <mergeCell ref="E3:Q3"/>
    <mergeCell ref="E4:E6"/>
    <mergeCell ref="G4:G6"/>
    <mergeCell ref="F4:F6"/>
    <mergeCell ref="H4:H6"/>
  </mergeCells>
  <printOptions/>
  <pageMargins left="0.2755905511811024" right="0.2362204724409449" top="0.984251968503937" bottom="0.7874015748031497" header="0.5118110236220472" footer="0.5118110236220472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K46"/>
  <sheetViews>
    <sheetView defaultGridColor="0" colorId="8" workbookViewId="0" topLeftCell="A1">
      <selection activeCell="L12" sqref="L12"/>
    </sheetView>
  </sheetViews>
  <sheetFormatPr defaultColWidth="8.625" defaultRowHeight="13.5"/>
  <cols>
    <col min="1" max="1" width="6.50390625" style="111" customWidth="1"/>
    <col min="2" max="2" width="11.625" style="111" customWidth="1"/>
    <col min="3" max="3" width="6.75390625" style="111" customWidth="1"/>
    <col min="4" max="10" width="16.00390625" style="111" customWidth="1"/>
    <col min="11" max="11" width="13.625" style="111" customWidth="1"/>
    <col min="12" max="12" width="12.625" style="111" customWidth="1"/>
    <col min="13" max="16" width="10.125" style="111" customWidth="1"/>
    <col min="17" max="19" width="10.75390625" style="111" customWidth="1"/>
    <col min="20" max="20" width="12.125" style="111" customWidth="1"/>
    <col min="21" max="16384" width="8.625" style="111" customWidth="1"/>
  </cols>
  <sheetData>
    <row r="1" spans="2:10" ht="14.25">
      <c r="B1" s="141" t="s">
        <v>129</v>
      </c>
      <c r="D1" s="142"/>
      <c r="E1" s="142"/>
      <c r="H1" s="141" t="s">
        <v>130</v>
      </c>
      <c r="J1" s="143"/>
    </row>
    <row r="2" spans="2:7" ht="13.5">
      <c r="B2" s="259" t="s">
        <v>131</v>
      </c>
      <c r="C2" s="260"/>
      <c r="D2" s="256" t="s">
        <v>132</v>
      </c>
      <c r="E2" s="257"/>
      <c r="F2" s="256" t="s">
        <v>133</v>
      </c>
      <c r="G2" s="257"/>
    </row>
    <row r="3" spans="2:7" ht="13.5">
      <c r="B3" s="265" t="s">
        <v>134</v>
      </c>
      <c r="C3" s="266"/>
      <c r="D3" s="144" t="s">
        <v>111</v>
      </c>
      <c r="E3" s="144" t="s">
        <v>112</v>
      </c>
      <c r="F3" s="144" t="s">
        <v>113</v>
      </c>
      <c r="G3" s="144" t="s">
        <v>114</v>
      </c>
    </row>
    <row r="4" spans="2:7" ht="13.5">
      <c r="B4" s="145" t="s">
        <v>135</v>
      </c>
      <c r="C4" s="146" t="s">
        <v>136</v>
      </c>
      <c r="D4" s="147">
        <v>15755</v>
      </c>
      <c r="E4" s="147">
        <v>14147</v>
      </c>
      <c r="F4" s="148">
        <v>4194</v>
      </c>
      <c r="G4" s="149">
        <v>93314</v>
      </c>
    </row>
    <row r="5" spans="2:7" ht="13.5">
      <c r="B5" s="145"/>
      <c r="C5" s="146" t="s">
        <v>137</v>
      </c>
      <c r="D5" s="147">
        <v>15732</v>
      </c>
      <c r="E5" s="147">
        <v>14143</v>
      </c>
      <c r="F5" s="148">
        <v>4205</v>
      </c>
      <c r="G5" s="149">
        <v>94671</v>
      </c>
    </row>
    <row r="6" spans="2:7" ht="13.5">
      <c r="B6" s="145"/>
      <c r="C6" s="146" t="s">
        <v>119</v>
      </c>
      <c r="D6" s="147">
        <v>15674</v>
      </c>
      <c r="E6" s="147">
        <v>14033</v>
      </c>
      <c r="F6" s="147">
        <v>4193</v>
      </c>
      <c r="G6" s="147">
        <v>98104</v>
      </c>
    </row>
    <row r="7" spans="2:7" ht="13.5">
      <c r="B7" s="145"/>
      <c r="C7" s="146" t="s">
        <v>120</v>
      </c>
      <c r="D7" s="147">
        <v>15657</v>
      </c>
      <c r="E7" s="147">
        <v>14021</v>
      </c>
      <c r="F7" s="148">
        <v>4177</v>
      </c>
      <c r="G7" s="149">
        <v>96730</v>
      </c>
    </row>
    <row r="8" spans="2:7" ht="13.5">
      <c r="B8" s="145"/>
      <c r="C8" s="146" t="s">
        <v>121</v>
      </c>
      <c r="D8" s="147">
        <v>15537</v>
      </c>
      <c r="E8" s="147">
        <v>14018</v>
      </c>
      <c r="F8" s="148">
        <v>4177</v>
      </c>
      <c r="G8" s="149">
        <v>93138</v>
      </c>
    </row>
    <row r="9" spans="2:7" ht="13.5">
      <c r="B9" s="145"/>
      <c r="C9" s="146" t="s">
        <v>122</v>
      </c>
      <c r="D9" s="147">
        <v>15607</v>
      </c>
      <c r="E9" s="147">
        <v>13977</v>
      </c>
      <c r="F9" s="148">
        <v>4159</v>
      </c>
      <c r="G9" s="149">
        <v>96034</v>
      </c>
    </row>
    <row r="10" spans="2:7" ht="13.5">
      <c r="B10" s="145"/>
      <c r="C10" s="146" t="s">
        <v>123</v>
      </c>
      <c r="D10" s="147">
        <v>15498</v>
      </c>
      <c r="E10" s="147">
        <v>13878</v>
      </c>
      <c r="F10" s="148">
        <v>4139</v>
      </c>
      <c r="G10" s="149">
        <v>95614</v>
      </c>
    </row>
    <row r="11" spans="2:7" ht="13.5">
      <c r="B11" s="145"/>
      <c r="C11" s="146" t="s">
        <v>124</v>
      </c>
      <c r="D11" s="147">
        <v>15445</v>
      </c>
      <c r="E11" s="149">
        <v>13772</v>
      </c>
      <c r="F11" s="148">
        <v>4107</v>
      </c>
      <c r="G11" s="149">
        <v>93505</v>
      </c>
    </row>
    <row r="12" spans="2:7" ht="13.5">
      <c r="B12" s="145"/>
      <c r="C12" s="146" t="s">
        <v>125</v>
      </c>
      <c r="D12" s="147">
        <v>15445</v>
      </c>
      <c r="E12" s="149">
        <v>13782</v>
      </c>
      <c r="F12" s="148">
        <v>4102</v>
      </c>
      <c r="G12" s="149">
        <v>94582</v>
      </c>
    </row>
    <row r="13" spans="2:7" ht="13.5">
      <c r="B13" s="145"/>
      <c r="C13" s="146" t="s">
        <v>126</v>
      </c>
      <c r="D13" s="147">
        <v>15448</v>
      </c>
      <c r="E13" s="149">
        <v>13798</v>
      </c>
      <c r="F13" s="148">
        <v>4093</v>
      </c>
      <c r="G13" s="149">
        <v>94955</v>
      </c>
    </row>
    <row r="14" spans="2:7" ht="13.5">
      <c r="B14" s="145"/>
      <c r="C14" s="146" t="s">
        <v>127</v>
      </c>
      <c r="D14" s="147">
        <v>15451</v>
      </c>
      <c r="E14" s="149">
        <v>13810</v>
      </c>
      <c r="F14" s="148">
        <v>4092</v>
      </c>
      <c r="G14" s="149">
        <v>94742</v>
      </c>
    </row>
    <row r="15" spans="1:7" ht="13.5">
      <c r="A15" s="150"/>
      <c r="B15" s="151"/>
      <c r="C15" s="152" t="s">
        <v>128</v>
      </c>
      <c r="D15" s="153">
        <v>15441</v>
      </c>
      <c r="E15" s="154">
        <v>13729</v>
      </c>
      <c r="F15" s="155">
        <v>4084</v>
      </c>
      <c r="G15" s="154">
        <v>92832</v>
      </c>
    </row>
    <row r="16" spans="2:7" ht="13.5">
      <c r="B16" s="269" t="s">
        <v>138</v>
      </c>
      <c r="C16" s="270"/>
      <c r="D16" s="156">
        <v>186690</v>
      </c>
      <c r="E16" s="157">
        <v>167108</v>
      </c>
      <c r="F16" s="156">
        <v>49722</v>
      </c>
      <c r="G16" s="157">
        <v>1138221</v>
      </c>
    </row>
    <row r="17" spans="2:7" ht="13.5">
      <c r="B17" s="158"/>
      <c r="C17" s="158"/>
      <c r="D17" s="159"/>
      <c r="E17" s="160"/>
      <c r="F17" s="159"/>
      <c r="G17" s="160"/>
    </row>
    <row r="18" ht="13.5">
      <c r="A18" s="161" t="s">
        <v>139</v>
      </c>
    </row>
    <row r="19" spans="1:10" ht="14.25">
      <c r="A19" s="162"/>
      <c r="B19" s="141" t="s">
        <v>140</v>
      </c>
      <c r="H19" s="258" t="s">
        <v>141</v>
      </c>
      <c r="I19" s="258"/>
      <c r="J19" s="258"/>
    </row>
    <row r="20" spans="1:10" ht="13.5">
      <c r="A20" s="162">
        <v>4</v>
      </c>
      <c r="B20" s="259" t="s">
        <v>142</v>
      </c>
      <c r="C20" s="260"/>
      <c r="D20" s="267" t="s">
        <v>115</v>
      </c>
      <c r="E20" s="264" t="s">
        <v>116</v>
      </c>
      <c r="F20" s="261" t="s">
        <v>163</v>
      </c>
      <c r="G20" s="264" t="s">
        <v>52</v>
      </c>
      <c r="H20" s="264" t="s">
        <v>117</v>
      </c>
      <c r="I20" s="261" t="s">
        <v>164</v>
      </c>
      <c r="J20" s="261" t="s">
        <v>143</v>
      </c>
    </row>
    <row r="21" spans="1:10" ht="13.5">
      <c r="A21" s="162" t="s">
        <v>144</v>
      </c>
      <c r="B21" s="265" t="s">
        <v>145</v>
      </c>
      <c r="C21" s="266"/>
      <c r="D21" s="268"/>
      <c r="E21" s="262"/>
      <c r="F21" s="262"/>
      <c r="G21" s="262"/>
      <c r="H21" s="262"/>
      <c r="I21" s="262"/>
      <c r="J21" s="263"/>
    </row>
    <row r="22" spans="2:10" ht="13.5">
      <c r="B22" s="163"/>
      <c r="C22" s="164" t="s">
        <v>146</v>
      </c>
      <c r="D22" s="165">
        <v>1630</v>
      </c>
      <c r="E22" s="166">
        <v>5058</v>
      </c>
      <c r="F22" s="166">
        <v>4885</v>
      </c>
      <c r="G22" s="167">
        <v>17981</v>
      </c>
      <c r="H22" s="166">
        <v>22455</v>
      </c>
      <c r="I22" s="167">
        <v>53978</v>
      </c>
      <c r="J22" s="166">
        <v>381046</v>
      </c>
    </row>
    <row r="23" spans="2:11" ht="13.5">
      <c r="B23" s="163" t="s">
        <v>147</v>
      </c>
      <c r="C23" s="164" t="s">
        <v>148</v>
      </c>
      <c r="D23" s="168">
        <v>0.3</v>
      </c>
      <c r="E23" s="169">
        <v>1</v>
      </c>
      <c r="F23" s="169">
        <v>1</v>
      </c>
      <c r="G23" s="170">
        <v>3.6</v>
      </c>
      <c r="H23" s="169">
        <v>4.5</v>
      </c>
      <c r="I23" s="170">
        <v>10.7</v>
      </c>
      <c r="J23" s="169">
        <v>75.8</v>
      </c>
      <c r="K23" s="171"/>
    </row>
    <row r="24" spans="2:10" ht="13.5">
      <c r="B24" s="172"/>
      <c r="C24" s="173" t="s">
        <v>149</v>
      </c>
      <c r="D24" s="174">
        <v>-0.1</v>
      </c>
      <c r="E24" s="175">
        <v>0.5</v>
      </c>
      <c r="F24" s="175">
        <v>-6.7</v>
      </c>
      <c r="G24" s="176">
        <v>-17.4</v>
      </c>
      <c r="H24" s="175">
        <v>14.3</v>
      </c>
      <c r="I24" s="176">
        <v>-2.4</v>
      </c>
      <c r="J24" s="175">
        <v>3.8</v>
      </c>
    </row>
    <row r="25" spans="2:10" ht="13.5">
      <c r="B25" s="163"/>
      <c r="C25" s="164" t="s">
        <v>146</v>
      </c>
      <c r="D25" s="177" t="s">
        <v>78</v>
      </c>
      <c r="E25" s="166">
        <v>4313</v>
      </c>
      <c r="F25" s="166">
        <v>4222</v>
      </c>
      <c r="G25" s="167">
        <v>18629</v>
      </c>
      <c r="H25" s="166">
        <v>19259</v>
      </c>
      <c r="I25" s="167">
        <v>49262</v>
      </c>
      <c r="J25" s="166">
        <v>363634</v>
      </c>
    </row>
    <row r="26" spans="2:11" ht="13.5">
      <c r="B26" s="163" t="s">
        <v>150</v>
      </c>
      <c r="C26" s="164" t="s">
        <v>148</v>
      </c>
      <c r="D26" s="178" t="s">
        <v>78</v>
      </c>
      <c r="E26" s="169">
        <v>0.9</v>
      </c>
      <c r="F26" s="169">
        <v>0.9</v>
      </c>
      <c r="G26" s="170">
        <v>3.9</v>
      </c>
      <c r="H26" s="169">
        <v>4</v>
      </c>
      <c r="I26" s="170">
        <v>10.3</v>
      </c>
      <c r="J26" s="169">
        <v>76.1</v>
      </c>
      <c r="K26" s="171"/>
    </row>
    <row r="27" spans="2:10" ht="13.5">
      <c r="B27" s="163"/>
      <c r="C27" s="173" t="s">
        <v>149</v>
      </c>
      <c r="D27" s="174" t="s">
        <v>78</v>
      </c>
      <c r="E27" s="175">
        <v>-14.7</v>
      </c>
      <c r="F27" s="175">
        <v>-13.6</v>
      </c>
      <c r="G27" s="176">
        <v>3.6</v>
      </c>
      <c r="H27" s="175">
        <v>-14.2</v>
      </c>
      <c r="I27" s="176">
        <v>-8.7</v>
      </c>
      <c r="J27" s="175">
        <v>-4.6</v>
      </c>
    </row>
    <row r="28" spans="2:10" ht="13.5">
      <c r="B28" s="179"/>
      <c r="C28" s="164" t="s">
        <v>146</v>
      </c>
      <c r="D28" s="180" t="s">
        <v>78</v>
      </c>
      <c r="E28" s="147">
        <v>3793</v>
      </c>
      <c r="F28" s="147">
        <v>4187</v>
      </c>
      <c r="G28" s="159">
        <v>20435</v>
      </c>
      <c r="H28" s="147">
        <v>14596</v>
      </c>
      <c r="I28" s="159">
        <v>46728</v>
      </c>
      <c r="J28" s="147">
        <v>322962</v>
      </c>
    </row>
    <row r="29" spans="2:10" ht="13.5">
      <c r="B29" s="163" t="s">
        <v>151</v>
      </c>
      <c r="C29" s="164" t="s">
        <v>148</v>
      </c>
      <c r="D29" s="178" t="s">
        <v>78</v>
      </c>
      <c r="E29" s="169">
        <v>0.9</v>
      </c>
      <c r="F29" s="169">
        <v>1</v>
      </c>
      <c r="G29" s="170">
        <v>4.7</v>
      </c>
      <c r="H29" s="169">
        <v>3.4</v>
      </c>
      <c r="I29" s="170">
        <v>10.9</v>
      </c>
      <c r="J29" s="169">
        <v>75.1</v>
      </c>
    </row>
    <row r="30" spans="2:10" ht="13.5">
      <c r="B30" s="172"/>
      <c r="C30" s="173" t="s">
        <v>149</v>
      </c>
      <c r="D30" s="174" t="s">
        <v>78</v>
      </c>
      <c r="E30" s="175">
        <v>-12.1</v>
      </c>
      <c r="F30" s="175">
        <v>-0.8</v>
      </c>
      <c r="G30" s="176">
        <v>9.7</v>
      </c>
      <c r="H30" s="175">
        <v>-24.2</v>
      </c>
      <c r="I30" s="176">
        <v>-5.1</v>
      </c>
      <c r="J30" s="175">
        <v>-11.2</v>
      </c>
    </row>
    <row r="31" spans="2:10" ht="13.5">
      <c r="B31" s="163"/>
      <c r="C31" s="164" t="s">
        <v>146</v>
      </c>
      <c r="D31" s="181" t="s">
        <v>78</v>
      </c>
      <c r="E31" s="148">
        <v>3582</v>
      </c>
      <c r="F31" s="147">
        <v>2207</v>
      </c>
      <c r="G31" s="147">
        <v>20971</v>
      </c>
      <c r="H31" s="147">
        <v>16575</v>
      </c>
      <c r="I31" s="147">
        <v>44036</v>
      </c>
      <c r="J31" s="147">
        <v>294487</v>
      </c>
    </row>
    <row r="32" spans="2:10" ht="13.5">
      <c r="B32" s="163" t="s">
        <v>118</v>
      </c>
      <c r="C32" s="164" t="s">
        <v>148</v>
      </c>
      <c r="D32" s="182" t="s">
        <v>78</v>
      </c>
      <c r="E32" s="169">
        <v>0.9</v>
      </c>
      <c r="F32" s="169">
        <v>0.6</v>
      </c>
      <c r="G32" s="169">
        <v>5.2</v>
      </c>
      <c r="H32" s="169">
        <v>4.1</v>
      </c>
      <c r="I32" s="169">
        <v>11</v>
      </c>
      <c r="J32" s="169">
        <v>73.4</v>
      </c>
    </row>
    <row r="33" spans="2:10" ht="13.5">
      <c r="B33" s="172"/>
      <c r="C33" s="173" t="s">
        <v>149</v>
      </c>
      <c r="D33" s="183" t="s">
        <v>78</v>
      </c>
      <c r="E33" s="175">
        <v>-5.6</v>
      </c>
      <c r="F33" s="175">
        <v>-47.3</v>
      </c>
      <c r="G33" s="176">
        <v>2.6</v>
      </c>
      <c r="H33" s="175">
        <v>13.6</v>
      </c>
      <c r="I33" s="176">
        <v>-5.8</v>
      </c>
      <c r="J33" s="175">
        <v>-8.8</v>
      </c>
    </row>
    <row r="34" spans="2:10" ht="13.5">
      <c r="B34" s="163"/>
      <c r="C34" s="164" t="s">
        <v>146</v>
      </c>
      <c r="D34" s="182" t="s">
        <v>78</v>
      </c>
      <c r="E34" s="184">
        <v>3276</v>
      </c>
      <c r="F34" s="184">
        <v>2137</v>
      </c>
      <c r="G34" s="185">
        <v>19765</v>
      </c>
      <c r="H34" s="184">
        <v>16011</v>
      </c>
      <c r="I34" s="185">
        <v>44451</v>
      </c>
      <c r="J34" s="184">
        <v>296262</v>
      </c>
    </row>
    <row r="35" spans="2:10" ht="13.5">
      <c r="B35" s="163" t="s">
        <v>152</v>
      </c>
      <c r="C35" s="164" t="s">
        <v>148</v>
      </c>
      <c r="D35" s="182" t="s">
        <v>78</v>
      </c>
      <c r="E35" s="186">
        <v>0.8</v>
      </c>
      <c r="F35" s="186">
        <v>0.5</v>
      </c>
      <c r="G35" s="187">
        <v>5</v>
      </c>
      <c r="H35" s="186">
        <v>4.1</v>
      </c>
      <c r="I35" s="187">
        <v>11.2</v>
      </c>
      <c r="J35" s="186">
        <v>75</v>
      </c>
    </row>
    <row r="36" spans="2:10" ht="13.5">
      <c r="B36" s="163"/>
      <c r="C36" s="173" t="s">
        <v>149</v>
      </c>
      <c r="D36" s="182" t="s">
        <v>78</v>
      </c>
      <c r="E36" s="186">
        <v>-8.5</v>
      </c>
      <c r="F36" s="186">
        <v>-3.2</v>
      </c>
      <c r="G36" s="187">
        <v>-5.8</v>
      </c>
      <c r="H36" s="186">
        <v>-3.4</v>
      </c>
      <c r="I36" s="187">
        <v>0.9</v>
      </c>
      <c r="J36" s="186">
        <v>0.6</v>
      </c>
    </row>
    <row r="37" spans="2:10" ht="13.5">
      <c r="B37" s="179"/>
      <c r="C37" s="164" t="s">
        <v>146</v>
      </c>
      <c r="D37" s="188" t="s">
        <v>153</v>
      </c>
      <c r="E37" s="166">
        <v>2804</v>
      </c>
      <c r="F37" s="166">
        <v>2057</v>
      </c>
      <c r="G37" s="166">
        <v>18512</v>
      </c>
      <c r="H37" s="166">
        <v>16332</v>
      </c>
      <c r="I37" s="166">
        <v>44687</v>
      </c>
      <c r="J37" s="166">
        <v>280977</v>
      </c>
    </row>
    <row r="38" spans="2:10" ht="13.5">
      <c r="B38" s="163" t="s">
        <v>154</v>
      </c>
      <c r="C38" s="164" t="s">
        <v>148</v>
      </c>
      <c r="D38" s="178" t="s">
        <v>153</v>
      </c>
      <c r="E38" s="169">
        <v>0.7</v>
      </c>
      <c r="F38" s="169">
        <v>0.5</v>
      </c>
      <c r="G38" s="169">
        <v>4.9</v>
      </c>
      <c r="H38" s="169">
        <v>4.3</v>
      </c>
      <c r="I38" s="169">
        <v>11.8</v>
      </c>
      <c r="J38" s="169">
        <v>74.5</v>
      </c>
    </row>
    <row r="39" spans="2:10" ht="13.5">
      <c r="B39" s="172"/>
      <c r="C39" s="173" t="s">
        <v>149</v>
      </c>
      <c r="D39" s="174" t="s">
        <v>153</v>
      </c>
      <c r="E39" s="175">
        <v>-14.4</v>
      </c>
      <c r="F39" s="175">
        <v>-3.7</v>
      </c>
      <c r="G39" s="175">
        <v>-6.3</v>
      </c>
      <c r="H39" s="175">
        <v>2</v>
      </c>
      <c r="I39" s="175">
        <v>0.5</v>
      </c>
      <c r="J39" s="175">
        <v>-5.2</v>
      </c>
    </row>
    <row r="43" ht="13.5">
      <c r="D43" s="111" t="s">
        <v>155</v>
      </c>
    </row>
    <row r="44" spans="4:8" ht="13.5">
      <c r="D44" s="189" t="s">
        <v>156</v>
      </c>
      <c r="E44" s="189" t="s">
        <v>157</v>
      </c>
      <c r="F44" s="189" t="s">
        <v>57</v>
      </c>
      <c r="G44" s="189" t="s">
        <v>52</v>
      </c>
      <c r="H44" s="189" t="s">
        <v>158</v>
      </c>
    </row>
    <row r="45" spans="4:9" ht="13.5">
      <c r="D45" s="190">
        <f>SUM(J38)</f>
        <v>74.5</v>
      </c>
      <c r="E45" s="190">
        <f>SUM(I38)</f>
        <v>11.8</v>
      </c>
      <c r="F45" s="190">
        <f>SUM(H38)</f>
        <v>4.3</v>
      </c>
      <c r="G45" s="190">
        <f>SUM(G38)</f>
        <v>4.9</v>
      </c>
      <c r="H45" s="190">
        <f>100-D45-E45-F45-G45</f>
        <v>4.499999999999998</v>
      </c>
      <c r="I45" s="171"/>
    </row>
    <row r="46" ht="13.5">
      <c r="I46" s="171"/>
    </row>
  </sheetData>
  <mergeCells count="15">
    <mergeCell ref="B3:C3"/>
    <mergeCell ref="E20:E21"/>
    <mergeCell ref="D20:D21"/>
    <mergeCell ref="D2:E2"/>
    <mergeCell ref="B16:C16"/>
    <mergeCell ref="F2:G2"/>
    <mergeCell ref="H19:J19"/>
    <mergeCell ref="B20:C20"/>
    <mergeCell ref="F20:F21"/>
    <mergeCell ref="J20:J21"/>
    <mergeCell ref="G20:G21"/>
    <mergeCell ref="H20:H21"/>
    <mergeCell ref="I20:I21"/>
    <mergeCell ref="B21:C21"/>
    <mergeCell ref="B2:C2"/>
  </mergeCells>
  <printOptions horizontalCentered="1" verticalCentered="1"/>
  <pageMargins left="0.3937007874015748" right="0.5905511811023623" top="0.7874015748031497" bottom="0.7874015748031497" header="0.5118110236220472" footer="0.5118110236220472"/>
  <pageSetup horizontalDpi="600" verticalDpi="600" orientation="landscape" paperSize="9" scale="90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2006-01-25T07:26:47Z</cp:lastPrinted>
  <dcterms:created xsi:type="dcterms:W3CDTF">2006-01-23T02:32:37Z</dcterms:created>
  <dcterms:modified xsi:type="dcterms:W3CDTF">2006-01-25T07:27:19Z</dcterms:modified>
  <cp:category/>
  <cp:version/>
  <cp:contentType/>
  <cp:contentStatus/>
</cp:coreProperties>
</file>