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7770" activeTab="0"/>
  </bookViews>
  <sheets>
    <sheet name="第1表" sheetId="1" r:id="rId1"/>
    <sheet name="第2表" sheetId="2" r:id="rId2"/>
    <sheet name="第3表" sheetId="3" r:id="rId3"/>
    <sheet name="第4表" sheetId="4" r:id="rId4"/>
    <sheet name="第5表" sheetId="5" r:id="rId5"/>
    <sheet name="第6表" sheetId="6" r:id="rId6"/>
  </sheets>
  <externalReferences>
    <externalReference r:id="rId9"/>
  </externalReferences>
  <definedNames>
    <definedName name="_Q030" localSheetId="5">#REF!</definedName>
    <definedName name="_Q030">#REF!</definedName>
    <definedName name="_Q040" localSheetId="5">#REF!</definedName>
    <definedName name="_Q040">#REF!</definedName>
    <definedName name="_Q050" localSheetId="5">#REF!</definedName>
    <definedName name="_Q050">#REF!</definedName>
    <definedName name="_Q060" localSheetId="5">#REF!</definedName>
    <definedName name="_Q060">#REF!</definedName>
    <definedName name="_Q080" localSheetId="5">#REF!</definedName>
    <definedName name="_Q080">#REF!</definedName>
    <definedName name="_Q090" localSheetId="5">#REF!</definedName>
    <definedName name="_Q090">#REF!</definedName>
    <definedName name="_Q100" localSheetId="5">#REF!</definedName>
    <definedName name="_Q100">#REF!</definedName>
    <definedName name="_xlnm.Print_Area" localSheetId="0">'第1表'!$A$1:$R$50</definedName>
    <definedName name="_xlnm.Print_Area" localSheetId="1">'第2表'!$A$1:$T$56</definedName>
    <definedName name="_xlnm.Print_Area" localSheetId="2">'第3表'!$A$1:$L$41</definedName>
    <definedName name="_xlnm.Print_Area" localSheetId="3">'第4表'!$A$1:$U$47</definedName>
    <definedName name="_xlnm.Print_Area" localSheetId="4">'第5表'!$A$1:$P$30</definedName>
    <definedName name="_xlnm.Print_Area" localSheetId="5">'第6表'!$A$1:$J$39</definedName>
    <definedName name="q_050" localSheetId="5">#REF!</definedName>
    <definedName name="q_050">#REF!</definedName>
    <definedName name="q_060" localSheetId="5">#REF!</definedName>
    <definedName name="q_060">#REF!</definedName>
    <definedName name="q_070" localSheetId="5">#REF!</definedName>
    <definedName name="q_070">#REF!</definedName>
    <definedName name="q_080" localSheetId="5">#REF!</definedName>
    <definedName name="q_080">#REF!</definedName>
    <definedName name="q_090" localSheetId="5">#REF!</definedName>
    <definedName name="q_090">#REF!</definedName>
    <definedName name="q_100" localSheetId="5">#REF!</definedName>
    <definedName name="q_100">#REF!</definedName>
  </definedNames>
  <calcPr fullCalcOnLoad="1"/>
</workbook>
</file>

<file path=xl/sharedStrings.xml><?xml version="1.0" encoding="utf-8"?>
<sst xmlns="http://schemas.openxmlformats.org/spreadsheetml/2006/main" count="746" uniqueCount="211">
  <si>
    <t>第１表　年次別、法人・個人別の事業所数、従業者数、年間商品販売額、商品手持額および売場面積</t>
  </si>
  <si>
    <t>注１．</t>
  </si>
  <si>
    <t>平成24年の数値は、管理，補助的経済活動を行う事業所、産業細分類が格付不能の事業所、卸売の商品販売額（仲立手数料を除く）、小売の商品販売額および仲立手数料のいずれの金額も無い事業所を含む。</t>
  </si>
  <si>
    <t>　２．</t>
  </si>
  <si>
    <t>「個人」には「法人でない団体」を含む。</t>
  </si>
  <si>
    <t>　３．</t>
  </si>
  <si>
    <t>従業者数とは、「個人業主」、「無給家族従業者」、「有給役員」および「常用雇用者」の計であり、臨時雇用者は含めていない。</t>
  </si>
  <si>
    <t>　４．</t>
  </si>
  <si>
    <t>平成19年以前の数値は、商業統計調査の数値である。</t>
  </si>
  <si>
    <t>　５．</t>
  </si>
  <si>
    <t>平成３年の（　）の数値は、平成６年調査と対応可能となるよう再集計した数値。</t>
  </si>
  <si>
    <t>　６．</t>
  </si>
  <si>
    <t>平成11年、16年は簡易調査のため、商品分類番号3桁で調査している。これに伴い、平成11年、16年の産業細分類（4桁）の数値は接続可能な分類のみ掲載している。したがって、合計、産業中分類（2桁）、および産業小分類（3桁）とその内訳である産業細分類（4桁）の積み上げ値とは一致しない場合がある。　　</t>
  </si>
  <si>
    <t>年　　次</t>
  </si>
  <si>
    <t>事 業 所 数</t>
  </si>
  <si>
    <t>従 業 者 数
(人)</t>
  </si>
  <si>
    <t>年 間 商 品
販　売　額
(百万円)</t>
  </si>
  <si>
    <t>商　 　品
手 持 額
(百万円)</t>
  </si>
  <si>
    <t>売 場 面 積
(㎡)</t>
  </si>
  <si>
    <t>法　人</t>
  </si>
  <si>
    <t>個　人</t>
  </si>
  <si>
    <t>前回比
(％)</t>
  </si>
  <si>
    <t>構成比
(％)</t>
  </si>
  <si>
    <t>合計</t>
  </si>
  <si>
    <t>昭和６０年</t>
  </si>
  <si>
    <t>昭和６３年</t>
  </si>
  <si>
    <t>平成　３年</t>
  </si>
  <si>
    <t>平成　６年</t>
  </si>
  <si>
    <t>平成　９年</t>
  </si>
  <si>
    <t>平成１１年</t>
  </si>
  <si>
    <t>-</t>
  </si>
  <si>
    <t>-</t>
  </si>
  <si>
    <t>平成１４年</t>
  </si>
  <si>
    <t>平成１６年</t>
  </si>
  <si>
    <t>平成１９年</t>
  </si>
  <si>
    <t>平成２４年</t>
  </si>
  <si>
    <t>卸売業</t>
  </si>
  <si>
    <t>小売業</t>
  </si>
  <si>
    <t>第２表　卸売業・小売業別、法人・個人別、男女別の就業者数、従業者数（内訳別）、臨時雇用者数、従業者・臨時雇用者のうち他</t>
  </si>
  <si>
    <t>への出向・派遣従業者数、他からの出向・派遣従業者数およびパート・アルバイトなどの８時間換算雇用者数</t>
  </si>
  <si>
    <t>管理，補助的経済活動のみを行う事業所、産業細分類が格付不能の事業所、卸売の商品販売額（仲立手数料を除く）、小売の商品販売額および仲立手数料のいずれの金額も無い事業所は含まない。</t>
  </si>
  <si>
    <t>就業者数とは、「従業者数」に「臨時雇用者」および「他からの出向・派遣従業者」を合わせ 「従業者・臨時雇用者のうち他への出向・派遣従業者」を除いたものである。</t>
  </si>
  <si>
    <t>就業者数
(人)</t>
  </si>
  <si>
    <t>従業者数
(人)</t>
  </si>
  <si>
    <t>男</t>
  </si>
  <si>
    <t>女</t>
  </si>
  <si>
    <t>合　　計</t>
  </si>
  <si>
    <t>法　人</t>
  </si>
  <si>
    <t>個　人</t>
  </si>
  <si>
    <t>卸 売 業</t>
  </si>
  <si>
    <t>小 売 業</t>
  </si>
  <si>
    <t>従業者内訳</t>
  </si>
  <si>
    <t>有給役員
(人)</t>
  </si>
  <si>
    <t>個人業主
(人)</t>
  </si>
  <si>
    <t>無給家族
従 業 者
(人)</t>
  </si>
  <si>
    <t>常　　用
雇用者数
(人)</t>
  </si>
  <si>
    <t>正社員・
正 職 員
(人)</t>
  </si>
  <si>
    <t>ﾊﾟ ｰ ﾄ ･
ｱﾙﾊﾞｲﾄなど
(人)</t>
  </si>
  <si>
    <t>臨　　時
雇用者数
(人)</t>
  </si>
  <si>
    <t>従業者・臨時
雇用者のうち
他への出向・
派遣従業者数
(人)</t>
  </si>
  <si>
    <t>他からの
出向・派遣
従業者数
(人)</t>
  </si>
  <si>
    <t>ﾊﾟｰﾄ･ｱﾙ
ﾊﾞｲﾄなどの
8時間換算
雇用者数
(人)</t>
  </si>
  <si>
    <t>第３表　卸売業・小売業別、経営組織別の事業所数（単独・本支店別）、従業者数、年間商品販売額および商品</t>
  </si>
  <si>
    <t>手持額</t>
  </si>
  <si>
    <t>「会社以外の法人等」には「外国の会社」を含む。　</t>
  </si>
  <si>
    <t>「個人事業所」には「法人でない団体」を含む。</t>
  </si>
  <si>
    <t>「単独事業所」、「本店」および「支店」については、利用上の注意を参照。</t>
  </si>
  <si>
    <t>支店の「計」には本店の産業が不詳の支店を含めているため、「本店は商業」、「本店は製造業」および「本店は他産業」の合計と一致しない場合がある。</t>
  </si>
  <si>
    <t>経　営　組　織</t>
  </si>
  <si>
    <t>事業所数</t>
  </si>
  <si>
    <t>年間商品
販 売 額
(百万円)</t>
  </si>
  <si>
    <t>商品手持額
(百万円)</t>
  </si>
  <si>
    <t>単独
事業所</t>
  </si>
  <si>
    <t>本店</t>
  </si>
  <si>
    <t>支店</t>
  </si>
  <si>
    <t>計</t>
  </si>
  <si>
    <t>本店は
商業</t>
  </si>
  <si>
    <t>本店は
製造業</t>
  </si>
  <si>
    <t>本店は
他産業</t>
  </si>
  <si>
    <t>合　　　　　　計</t>
  </si>
  <si>
    <t>卸　売　業</t>
  </si>
  <si>
    <t>小　売　業</t>
  </si>
  <si>
    <t>法人事業所計</t>
  </si>
  <si>
    <t>　株式会社</t>
  </si>
  <si>
    <t>　合名・合資会社</t>
  </si>
  <si>
    <t>X</t>
  </si>
  <si>
    <t>　合同会社</t>
  </si>
  <si>
    <t>　会社以外の法人等</t>
  </si>
  <si>
    <t>個人事業所計</t>
  </si>
  <si>
    <t>　 常用雇用者を使用している</t>
  </si>
  <si>
    <t>　 常用雇用者を使用していない</t>
  </si>
  <si>
    <t>第４表　小売業の産業分類小分類別、商品販売形態別の事業所数および年間商品販売額</t>
  </si>
  <si>
    <t>「卸売計」および「小売計」の事業所数を合計したものと、「合計」の事業所数は一致しない。</t>
  </si>
  <si>
    <t>商品販売形態区分については、利用上の注意を参照。</t>
  </si>
  <si>
    <t>産　　業　　分　　類</t>
  </si>
  <si>
    <t>合　　　　　計</t>
  </si>
  <si>
    <t>卸　売　計</t>
  </si>
  <si>
    <t>小　　売　　計</t>
  </si>
  <si>
    <t>商品販売形態</t>
  </si>
  <si>
    <t>店　　頭　　販　　売</t>
  </si>
  <si>
    <t>訪　　問　　販　　売</t>
  </si>
  <si>
    <t>通信・カタログ販売</t>
  </si>
  <si>
    <t>インターネット販売</t>
  </si>
  <si>
    <t>自動販売機による販売</t>
  </si>
  <si>
    <t>そ　　　の　　　他</t>
  </si>
  <si>
    <t>年間商品
販 売 額
(百万円)</t>
  </si>
  <si>
    <t>延事業所数</t>
  </si>
  <si>
    <t>小　　　売　　　業　　　計</t>
  </si>
  <si>
    <t>56</t>
  </si>
  <si>
    <t>各種商品小売業</t>
  </si>
  <si>
    <t>561</t>
  </si>
  <si>
    <t xml:space="preserve">  百貨店，総合スーパー</t>
  </si>
  <si>
    <t>569</t>
  </si>
  <si>
    <t xml:space="preserve">  その他の各種商品小売業(従業者が常時50人未満のもの)</t>
  </si>
  <si>
    <t>57</t>
  </si>
  <si>
    <t>織物・衣服・身の回り品小売業</t>
  </si>
  <si>
    <t>571</t>
  </si>
  <si>
    <t xml:space="preserve">  呉服・服地・寝具小売業</t>
  </si>
  <si>
    <t>572</t>
  </si>
  <si>
    <t xml:space="preserve">  男子服小売業</t>
  </si>
  <si>
    <t>573</t>
  </si>
  <si>
    <t xml:space="preserve">  婦人・子供服小売業</t>
  </si>
  <si>
    <t>574</t>
  </si>
  <si>
    <t xml:space="preserve">  靴・履物小売業</t>
  </si>
  <si>
    <t>579</t>
  </si>
  <si>
    <t xml:space="preserve">  その他の織物・衣服・身の回り品小売業</t>
  </si>
  <si>
    <t>58</t>
  </si>
  <si>
    <t>飲食料品小売業</t>
  </si>
  <si>
    <t>581</t>
  </si>
  <si>
    <t xml:space="preserve">  各種食料品小売業</t>
  </si>
  <si>
    <t>582</t>
  </si>
  <si>
    <t xml:space="preserve">  野菜・果実小売業</t>
  </si>
  <si>
    <t>583</t>
  </si>
  <si>
    <t xml:space="preserve">  食肉小売業</t>
  </si>
  <si>
    <t>584</t>
  </si>
  <si>
    <t xml:space="preserve">  鮮魚小売業</t>
  </si>
  <si>
    <t>585</t>
  </si>
  <si>
    <t xml:space="preserve">  酒小売業</t>
  </si>
  <si>
    <t>586</t>
  </si>
  <si>
    <t xml:space="preserve">  菓子・パン小売業</t>
  </si>
  <si>
    <t>589</t>
  </si>
  <si>
    <t xml:space="preserve">  その他の飲食料品小売業</t>
  </si>
  <si>
    <t>59</t>
  </si>
  <si>
    <t>機械器具小売業</t>
  </si>
  <si>
    <t>591</t>
  </si>
  <si>
    <t xml:space="preserve">  自動車小売業</t>
  </si>
  <si>
    <t>592</t>
  </si>
  <si>
    <t xml:space="preserve">  自転車小売業</t>
  </si>
  <si>
    <t>593</t>
  </si>
  <si>
    <t xml:space="preserve">  機械器具小売業(自動車，自転車を除く)</t>
  </si>
  <si>
    <t>60</t>
  </si>
  <si>
    <t>その他の小売業</t>
  </si>
  <si>
    <t>601</t>
  </si>
  <si>
    <t xml:space="preserve">  家具・建具・畳小売業</t>
  </si>
  <si>
    <t>602</t>
  </si>
  <si>
    <t xml:space="preserve">  じゅう器小売業</t>
  </si>
  <si>
    <t>603</t>
  </si>
  <si>
    <t xml:space="preserve">  医薬品・化粧品小売業</t>
  </si>
  <si>
    <t>604</t>
  </si>
  <si>
    <t xml:space="preserve">  農耕用品小売業</t>
  </si>
  <si>
    <t>605</t>
  </si>
  <si>
    <t xml:space="preserve">  燃料小売業</t>
  </si>
  <si>
    <t>606</t>
  </si>
  <si>
    <t xml:space="preserve">  書籍・文房具小売業</t>
  </si>
  <si>
    <t>607</t>
  </si>
  <si>
    <t xml:space="preserve">  スポーツ用品・がん具・娯楽用品・楽器小売業</t>
  </si>
  <si>
    <t>608</t>
  </si>
  <si>
    <t xml:space="preserve">  写真機・時計・眼鏡小売業</t>
  </si>
  <si>
    <t>609</t>
  </si>
  <si>
    <t xml:space="preserve">  他に分類されない小売業</t>
  </si>
  <si>
    <t>61</t>
  </si>
  <si>
    <t>無店舗小売業</t>
  </si>
  <si>
    <t>611</t>
  </si>
  <si>
    <t xml:space="preserve">  通信販売・訪問販売小売業</t>
  </si>
  <si>
    <t>612</t>
  </si>
  <si>
    <t xml:space="preserve">  自動販売機による小売業</t>
  </si>
  <si>
    <t>619</t>
  </si>
  <si>
    <t xml:space="preserve">  その他の無店舗小売業</t>
  </si>
  <si>
    <t>第５表　小売業の産業分類中分類別、売場面積規模別の事業所数、年間商品販売額および売場面積</t>
  </si>
  <si>
    <t>売場面積規模の「不詳」については、利用上の注意を参照。</t>
  </si>
  <si>
    <t>10㎡未満</t>
  </si>
  <si>
    <t>10㎡以上
20㎡未満</t>
  </si>
  <si>
    <t>20㎡以上
30㎡未満</t>
  </si>
  <si>
    <t>30㎡以上
50㎡未満</t>
  </si>
  <si>
    <t>50㎡以上
100㎡未満</t>
  </si>
  <si>
    <t>100㎡以上
250㎡未満</t>
  </si>
  <si>
    <t>250㎡以上
500㎡未満</t>
  </si>
  <si>
    <t>500㎡以上
1,000㎡未満</t>
  </si>
  <si>
    <t>1,000㎡以上
1,500㎡未満</t>
  </si>
  <si>
    <t>1,500㎡以上
3,000㎡未満</t>
  </si>
  <si>
    <t>3,000㎡以上
6,000㎡未満</t>
  </si>
  <si>
    <t>6,000㎡以上</t>
  </si>
  <si>
    <t>不　　　詳</t>
  </si>
  <si>
    <t>事　業　所　数</t>
  </si>
  <si>
    <t>機械器具小売業</t>
  </si>
  <si>
    <t>年 間 商 品 販 売 額　(百万円)</t>
  </si>
  <si>
    <t>売　場　面　積　(㎡)</t>
  </si>
  <si>
    <t>第６表　小売業の産業分類中分類別、営業時間階級別の事業所数、従業者数、年間商品販売額</t>
  </si>
  <si>
    <t>および売場面積</t>
  </si>
  <si>
    <t>営業時間階級の「不詳」については、利用上の注意を参照。</t>
  </si>
  <si>
    <t>従業者数とは「個人業主」、「無給家族従業者」、「有給役員」および「常用雇用者」の計であり、臨時雇用者は含めていない。</t>
  </si>
  <si>
    <t>産　　業　　分　　類</t>
  </si>
  <si>
    <t>８時間未満</t>
  </si>
  <si>
    <t>８時間以上
１０時間未満</t>
  </si>
  <si>
    <t>１０時間以上
１２時間未満</t>
  </si>
  <si>
    <t>１２時間以上
１４時間未満</t>
  </si>
  <si>
    <t>１４時間以上
２４時間未満</t>
  </si>
  <si>
    <t>終日営業</t>
  </si>
  <si>
    <t>不　　詳</t>
  </si>
  <si>
    <t>従　業　者　数　(人)</t>
  </si>
  <si>
    <t>売　場　面　積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</si>
</sst>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quot;▲&quot;0.0"/>
    <numFmt numFmtId="178" formatCode="###,###,###.0"/>
    <numFmt numFmtId="179" formatCode="* \(#,###,###,##0\);_ * \(\-#,###,###,##0\)\ ;\ _*\(\ &quot;-&quot;\);_ \(@\)_ "/>
    <numFmt numFmtId="180" formatCode="\(0.0\);\(&quot;▲&quot;0.0\)"/>
    <numFmt numFmtId="181" formatCode="\(###,###,###.0\)"/>
    <numFmt numFmtId="182" formatCode="##,###,##0;&quot;-&quot;#,###,##0"/>
    <numFmt numFmtId="183" formatCode="#,###,##0;&quot; -&quot;###,##0"/>
    <numFmt numFmtId="184" formatCode="##,##0;&quot;-&quot;#,##0"/>
    <numFmt numFmtId="185" formatCode="0_);[Red]\(0\)"/>
  </numFmts>
  <fonts count="53">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9"/>
      <name val="ＭＳ Ｐ明朝"/>
      <family val="1"/>
    </font>
    <font>
      <sz val="14"/>
      <name val="ＭＳ ゴシック"/>
      <family val="3"/>
    </font>
    <font>
      <sz val="10"/>
      <name val="ＭＳ Ｐ明朝"/>
      <family val="1"/>
    </font>
    <font>
      <b/>
      <sz val="11"/>
      <name val="ＭＳ Ｐゴシック"/>
      <family val="3"/>
    </font>
    <font>
      <b/>
      <sz val="10"/>
      <name val="ＭＳ Ｐゴシック"/>
      <family val="3"/>
    </font>
    <font>
      <b/>
      <sz val="10"/>
      <name val="ＭＳ Ｐ明朝"/>
      <family val="1"/>
    </font>
    <font>
      <sz val="15"/>
      <name val="ＭＳ Ｐ明朝"/>
      <family val="1"/>
    </font>
    <font>
      <sz val="11"/>
      <name val="ＭＳ Ｐ明朝"/>
      <family val="1"/>
    </font>
    <font>
      <sz val="9"/>
      <name val="ＭＳ ゴシック"/>
      <family val="3"/>
    </font>
    <font>
      <sz val="15"/>
      <name val="ＭＳ 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明朝"/>
      <family val="1"/>
    </font>
    <font>
      <sz val="11"/>
      <name val="Cambria"/>
      <family val="3"/>
    </font>
    <font>
      <sz val="1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thin"/>
      <right/>
      <top style="thin"/>
      <bottom style="thin"/>
    </border>
    <border>
      <left/>
      <right style="thin"/>
      <top/>
      <bottom/>
    </border>
    <border>
      <left/>
      <right style="thin"/>
      <top/>
      <bottom style="thin"/>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top/>
      <bottom style="thin"/>
    </border>
    <border>
      <left/>
      <right/>
      <top/>
      <bottom style="thin"/>
    </border>
    <border>
      <left style="thin"/>
      <right style="thin"/>
      <top>
        <color indexed="63"/>
      </top>
      <bottom style="thin"/>
    </border>
    <border>
      <left/>
      <right style="thin"/>
      <top style="thin"/>
      <bottom style="thin"/>
    </border>
  </borders>
  <cellStyleXfs count="11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6" borderId="1" applyNumberFormat="0" applyAlignment="0" applyProtection="0"/>
    <xf numFmtId="0" fontId="36" fillId="26" borderId="1" applyNumberFormat="0" applyAlignment="0" applyProtection="0"/>
    <xf numFmtId="0" fontId="37" fillId="27" borderId="0" applyNumberFormat="0" applyBorder="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3" fillId="28" borderId="2" applyNumberFormat="0" applyFont="0" applyAlignment="0" applyProtection="0"/>
    <xf numFmtId="0" fontId="38" fillId="0" borderId="3" applyNumberFormat="0" applyFill="0" applyAlignment="0" applyProtection="0"/>
    <xf numFmtId="0" fontId="38" fillId="0" borderId="3" applyNumberFormat="0" applyFill="0" applyAlignment="0" applyProtection="0"/>
    <xf numFmtId="0" fontId="39" fillId="29" borderId="0" applyNumberFormat="0" applyBorder="0" applyAlignment="0" applyProtection="0"/>
    <xf numFmtId="0" fontId="39" fillId="29" borderId="0" applyNumberFormat="0" applyBorder="0" applyAlignment="0" applyProtection="0"/>
    <xf numFmtId="0" fontId="40" fillId="30" borderId="4" applyNumberFormat="0" applyAlignment="0" applyProtection="0"/>
    <xf numFmtId="0" fontId="40" fillId="30" borderId="4"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33"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6" fillId="30" borderId="9" applyNumberFormat="0" applyAlignment="0" applyProtection="0"/>
    <xf numFmtId="0" fontId="46" fillId="30"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6" fontId="33" fillId="0" borderId="0" applyFont="0" applyFill="0" applyBorder="0" applyAlignment="0" applyProtection="0"/>
    <xf numFmtId="0" fontId="48" fillId="31" borderId="4" applyNumberFormat="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2" borderId="0" applyNumberFormat="0" applyBorder="0" applyAlignment="0" applyProtection="0"/>
    <xf numFmtId="0" fontId="49" fillId="32" borderId="0" applyNumberFormat="0" applyBorder="0" applyAlignment="0" applyProtection="0"/>
  </cellStyleXfs>
  <cellXfs count="293">
    <xf numFmtId="0" fontId="0" fillId="0" borderId="0" xfId="0" applyAlignment="1">
      <alignment/>
    </xf>
    <xf numFmtId="0" fontId="2" fillId="0" borderId="0" xfId="106" applyFont="1" applyFill="1" applyAlignment="1">
      <alignment vertical="top"/>
      <protection/>
    </xf>
    <xf numFmtId="0" fontId="2" fillId="0" borderId="0" xfId="0" applyFont="1" applyAlignment="1">
      <alignment vertical="top"/>
    </xf>
    <xf numFmtId="0" fontId="4" fillId="0" borderId="0" xfId="106" applyFont="1" applyFill="1">
      <alignment vertical="center"/>
      <protection/>
    </xf>
    <xf numFmtId="0" fontId="5" fillId="0" borderId="0" xfId="106" applyFont="1" applyFill="1" applyAlignment="1">
      <alignment horizontal="right" vertical="top"/>
      <protection/>
    </xf>
    <xf numFmtId="0" fontId="6" fillId="0" borderId="0" xfId="106" applyFont="1" applyFill="1">
      <alignment vertical="center"/>
      <protection/>
    </xf>
    <xf numFmtId="0" fontId="4" fillId="0" borderId="0" xfId="112" applyFont="1" applyFill="1">
      <alignment vertical="center"/>
      <protection/>
    </xf>
    <xf numFmtId="0" fontId="4" fillId="0" borderId="0" xfId="106" applyFont="1" applyFill="1" applyAlignment="1">
      <alignment vertical="center"/>
      <protection/>
    </xf>
    <xf numFmtId="0" fontId="4" fillId="0" borderId="0" xfId="106" applyFont="1" applyFill="1" applyAlignment="1">
      <alignment vertical="top"/>
      <protection/>
    </xf>
    <xf numFmtId="0" fontId="0" fillId="0" borderId="0" xfId="0" applyAlignment="1">
      <alignment vertical="top"/>
    </xf>
    <xf numFmtId="0" fontId="7" fillId="0" borderId="10" xfId="106" applyFont="1" applyFill="1" applyBorder="1" applyAlignment="1">
      <alignment horizontal="center" vertical="center"/>
      <protection/>
    </xf>
    <xf numFmtId="0" fontId="7" fillId="0" borderId="11" xfId="106" applyFont="1" applyFill="1" applyBorder="1" applyAlignment="1">
      <alignment horizontal="center" vertical="center"/>
      <protection/>
    </xf>
    <xf numFmtId="0" fontId="7" fillId="0" borderId="12" xfId="106" applyFont="1" applyFill="1" applyBorder="1" applyAlignment="1">
      <alignment horizontal="center" vertical="center"/>
      <protection/>
    </xf>
    <xf numFmtId="0" fontId="7" fillId="0" borderId="13" xfId="106" applyFont="1" applyFill="1" applyBorder="1" applyAlignment="1">
      <alignment vertical="center"/>
      <protection/>
    </xf>
    <xf numFmtId="0" fontId="7" fillId="0" borderId="12" xfId="106" applyFont="1" applyFill="1" applyBorder="1" applyAlignment="1">
      <alignment vertical="center"/>
      <protection/>
    </xf>
    <xf numFmtId="0" fontId="7" fillId="0" borderId="11" xfId="106" applyFont="1" applyFill="1" applyBorder="1" applyAlignment="1">
      <alignment vertical="center"/>
      <protection/>
    </xf>
    <xf numFmtId="0" fontId="7" fillId="0" borderId="14" xfId="106" applyFont="1" applyFill="1" applyBorder="1" applyAlignment="1">
      <alignment horizontal="center" vertical="center" wrapText="1"/>
      <protection/>
    </xf>
    <xf numFmtId="0" fontId="7" fillId="0" borderId="15" xfId="106" applyFont="1" applyFill="1" applyBorder="1" applyAlignment="1">
      <alignment horizontal="center" vertical="center"/>
      <protection/>
    </xf>
    <xf numFmtId="0" fontId="7" fillId="0" borderId="16" xfId="106" applyFont="1" applyFill="1" applyBorder="1" applyAlignment="1">
      <alignment horizontal="center" vertical="center"/>
      <protection/>
    </xf>
    <xf numFmtId="0" fontId="7" fillId="0" borderId="17" xfId="106" applyFont="1" applyFill="1" applyBorder="1" applyAlignment="1">
      <alignment horizontal="center" vertical="center" wrapText="1"/>
      <protection/>
    </xf>
    <xf numFmtId="0" fontId="7" fillId="33" borderId="14"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0" borderId="18" xfId="106" applyFont="1" applyFill="1" applyBorder="1" applyAlignment="1">
      <alignment horizontal="center" vertical="center" wrapText="1"/>
      <protection/>
    </xf>
    <xf numFmtId="0" fontId="7" fillId="0" borderId="19" xfId="106" applyFont="1" applyFill="1" applyBorder="1" applyAlignment="1">
      <alignment horizontal="center" vertical="center"/>
      <protection/>
    </xf>
    <xf numFmtId="0" fontId="7" fillId="0" borderId="19" xfId="106" applyFont="1" applyFill="1" applyBorder="1" applyAlignment="1">
      <alignment horizontal="center" vertical="center" wrapText="1"/>
      <protection/>
    </xf>
    <xf numFmtId="0" fontId="8" fillId="0" borderId="0" xfId="0" applyFont="1" applyAlignment="1">
      <alignment vertical="top"/>
    </xf>
    <xf numFmtId="0" fontId="50" fillId="0" borderId="20" xfId="106" applyFont="1" applyFill="1" applyBorder="1" applyAlignment="1">
      <alignment horizontal="right" vertical="center"/>
      <protection/>
    </xf>
    <xf numFmtId="0" fontId="50" fillId="0" borderId="17" xfId="106" applyFont="1" applyFill="1" applyBorder="1" applyAlignment="1">
      <alignment horizontal="right" vertical="center"/>
      <protection/>
    </xf>
    <xf numFmtId="0" fontId="50" fillId="0" borderId="20" xfId="106" applyFont="1" applyFill="1" applyBorder="1" applyAlignment="1">
      <alignment horizontal="right" vertical="center" wrapText="1"/>
      <protection/>
    </xf>
    <xf numFmtId="0" fontId="10" fillId="0" borderId="20" xfId="106" applyFont="1" applyFill="1" applyBorder="1" applyAlignment="1">
      <alignment horizontal="right" vertical="center" wrapText="1"/>
      <protection/>
    </xf>
    <xf numFmtId="0" fontId="2" fillId="0" borderId="17" xfId="0" applyFont="1" applyBorder="1" applyAlignment="1">
      <alignment horizontal="center" vertical="center"/>
    </xf>
    <xf numFmtId="0" fontId="7" fillId="0" borderId="0" xfId="106" applyFont="1" applyFill="1" applyBorder="1" applyAlignment="1">
      <alignment horizontal="center" vertical="center"/>
      <protection/>
    </xf>
    <xf numFmtId="176" fontId="7" fillId="0" borderId="20" xfId="82" applyNumberFormat="1" applyFont="1" applyFill="1" applyBorder="1" applyAlignment="1">
      <alignment horizontal="right" vertical="center" shrinkToFit="1"/>
    </xf>
    <xf numFmtId="177" fontId="7" fillId="0" borderId="20" xfId="82" applyNumberFormat="1" applyFont="1" applyFill="1" applyBorder="1" applyAlignment="1">
      <alignment horizontal="right" vertical="center" shrinkToFit="1"/>
    </xf>
    <xf numFmtId="178" fontId="7" fillId="0" borderId="20" xfId="82" applyNumberFormat="1" applyFont="1" applyFill="1" applyBorder="1" applyAlignment="1">
      <alignment horizontal="right" vertical="center" shrinkToFit="1"/>
    </xf>
    <xf numFmtId="176" fontId="7" fillId="0" borderId="17" xfId="82" applyNumberFormat="1" applyFont="1" applyFill="1" applyBorder="1" applyAlignment="1">
      <alignment horizontal="right" vertical="center" shrinkToFit="1"/>
    </xf>
    <xf numFmtId="0" fontId="7" fillId="0" borderId="0" xfId="106" applyFont="1" applyFill="1" applyBorder="1" applyAlignment="1">
      <alignment horizontal="center" vertical="center" shrinkToFit="1"/>
      <protection/>
    </xf>
    <xf numFmtId="179" fontId="7" fillId="0" borderId="20" xfId="82" applyNumberFormat="1" applyFont="1" applyFill="1" applyBorder="1" applyAlignment="1">
      <alignment horizontal="right" vertical="center" shrinkToFit="1"/>
    </xf>
    <xf numFmtId="180" fontId="7" fillId="0" borderId="20" xfId="82" applyNumberFormat="1" applyFont="1" applyFill="1" applyBorder="1" applyAlignment="1">
      <alignment horizontal="right" vertical="center" shrinkToFit="1"/>
    </xf>
    <xf numFmtId="181" fontId="7" fillId="0" borderId="20" xfId="82" applyNumberFormat="1" applyFont="1" applyFill="1" applyBorder="1" applyAlignment="1">
      <alignment horizontal="right" vertical="center" shrinkToFit="1"/>
    </xf>
    <xf numFmtId="179" fontId="7" fillId="0" borderId="17" xfId="82" applyNumberFormat="1" applyFont="1" applyFill="1" applyBorder="1" applyAlignment="1">
      <alignment horizontal="right" vertical="center" shrinkToFit="1"/>
    </xf>
    <xf numFmtId="176" fontId="50" fillId="0" borderId="20" xfId="82" applyNumberFormat="1" applyFont="1" applyFill="1" applyBorder="1" applyAlignment="1">
      <alignment horizontal="right" vertical="center" shrinkToFit="1"/>
    </xf>
    <xf numFmtId="176" fontId="50" fillId="0" borderId="17" xfId="82" applyNumberFormat="1" applyFont="1" applyFill="1" applyBorder="1" applyAlignment="1">
      <alignment horizontal="right" vertical="center" shrinkToFit="1"/>
    </xf>
    <xf numFmtId="0" fontId="7" fillId="0" borderId="20" xfId="0" applyFont="1" applyBorder="1" applyAlignment="1">
      <alignment horizontal="right" vertical="center"/>
    </xf>
    <xf numFmtId="0" fontId="50" fillId="0" borderId="20" xfId="0" applyFont="1" applyBorder="1" applyAlignment="1">
      <alignment horizontal="right" vertical="center"/>
    </xf>
    <xf numFmtId="0" fontId="50" fillId="0" borderId="17" xfId="0" applyFont="1" applyBorder="1" applyAlignment="1">
      <alignment horizontal="right" vertical="center"/>
    </xf>
    <xf numFmtId="0" fontId="7" fillId="0" borderId="21" xfId="106" applyFont="1" applyFill="1" applyBorder="1" applyAlignment="1">
      <alignment horizontal="center" vertical="center" wrapText="1"/>
      <protection/>
    </xf>
    <xf numFmtId="0" fontId="7" fillId="0" borderId="22" xfId="106" applyFont="1" applyFill="1" applyBorder="1" applyAlignment="1">
      <alignment horizontal="center" vertical="center"/>
      <protection/>
    </xf>
    <xf numFmtId="176" fontId="7" fillId="0" borderId="23" xfId="82" applyNumberFormat="1" applyFont="1" applyFill="1" applyBorder="1" applyAlignment="1">
      <alignment horizontal="right" vertical="center" shrinkToFit="1"/>
    </xf>
    <xf numFmtId="177" fontId="7" fillId="0" borderId="23" xfId="82" applyNumberFormat="1" applyFont="1" applyFill="1" applyBorder="1" applyAlignment="1">
      <alignment horizontal="right" vertical="center" shrinkToFit="1"/>
    </xf>
    <xf numFmtId="178" fontId="7" fillId="0" borderId="23" xfId="82" applyNumberFormat="1" applyFont="1" applyFill="1" applyBorder="1" applyAlignment="1">
      <alignment horizontal="right" vertical="center" shrinkToFit="1"/>
    </xf>
    <xf numFmtId="176" fontId="7" fillId="0" borderId="21" xfId="82" applyNumberFormat="1" applyFont="1" applyFill="1" applyBorder="1" applyAlignment="1">
      <alignment horizontal="right" vertical="center" shrinkToFit="1"/>
    </xf>
    <xf numFmtId="0" fontId="2" fillId="0" borderId="0" xfId="107" applyFont="1" applyFill="1" applyAlignment="1">
      <alignment vertical="top"/>
      <protection/>
    </xf>
    <xf numFmtId="0" fontId="2" fillId="0" borderId="0" xfId="107" applyFont="1" applyFill="1" applyAlignment="1">
      <alignment vertical="top" wrapText="1"/>
      <protection/>
    </xf>
    <xf numFmtId="0" fontId="2" fillId="0" borderId="0" xfId="107" applyFont="1" applyFill="1" applyAlignment="1">
      <alignment vertical="top" shrinkToFit="1"/>
      <protection/>
    </xf>
    <xf numFmtId="0" fontId="5" fillId="0" borderId="0" xfId="107" applyFont="1" applyFill="1">
      <alignment vertical="center"/>
      <protection/>
    </xf>
    <xf numFmtId="0" fontId="5" fillId="0" borderId="0" xfId="108" applyFont="1" applyFill="1" applyBorder="1" applyAlignment="1">
      <alignment horizontal="right" vertical="top"/>
      <protection/>
    </xf>
    <xf numFmtId="0" fontId="5" fillId="0" borderId="0" xfId="107" applyFont="1" applyFill="1" applyAlignment="1">
      <alignment vertical="top" wrapText="1" shrinkToFit="1"/>
      <protection/>
    </xf>
    <xf numFmtId="0" fontId="5" fillId="0" borderId="0" xfId="107" applyFont="1" applyFill="1" applyAlignment="1">
      <alignment horizontal="left" vertical="center" shrinkToFit="1"/>
      <protection/>
    </xf>
    <xf numFmtId="0" fontId="5" fillId="0" borderId="0" xfId="107" applyFont="1" applyFill="1" applyAlignment="1">
      <alignment vertical="center"/>
      <protection/>
    </xf>
    <xf numFmtId="0" fontId="5" fillId="0" borderId="0" xfId="0" applyFont="1" applyAlignment="1">
      <alignment/>
    </xf>
    <xf numFmtId="0" fontId="5" fillId="0" borderId="0" xfId="112" applyFont="1" applyFill="1" applyAlignment="1">
      <alignment horizontal="right" vertical="top"/>
      <protection/>
    </xf>
    <xf numFmtId="0" fontId="5" fillId="0" borderId="0" xfId="0" applyFont="1" applyAlignment="1">
      <alignment vertical="top" wrapText="1"/>
    </xf>
    <xf numFmtId="0" fontId="5" fillId="0" borderId="0" xfId="0" applyFont="1" applyAlignment="1">
      <alignment vertical="center"/>
    </xf>
    <xf numFmtId="0" fontId="5" fillId="0" borderId="0" xfId="107" applyFont="1" applyFill="1" applyAlignment="1" applyProtection="1">
      <alignment horizontal="right" vertical="top"/>
      <protection locked="0"/>
    </xf>
    <xf numFmtId="0" fontId="5" fillId="0" borderId="0" xfId="107" applyFont="1" applyFill="1" applyAlignment="1">
      <alignment horizontal="right" vertical="top"/>
      <protection/>
    </xf>
    <xf numFmtId="0" fontId="5" fillId="0" borderId="0" xfId="107" applyFont="1" applyFill="1" applyBorder="1" applyAlignment="1">
      <alignment vertical="top" wrapText="1"/>
      <protection/>
    </xf>
    <xf numFmtId="0" fontId="5" fillId="0" borderId="0" xfId="107" applyFont="1" applyFill="1" applyBorder="1">
      <alignment vertical="center"/>
      <protection/>
    </xf>
    <xf numFmtId="0" fontId="5" fillId="0" borderId="0" xfId="107" applyFont="1" applyFill="1" applyAlignment="1">
      <alignment vertical="top"/>
      <protection/>
    </xf>
    <xf numFmtId="0" fontId="11" fillId="0" borderId="0" xfId="108" applyFont="1" applyFill="1" applyBorder="1" applyAlignment="1">
      <alignment horizontal="left" vertical="top"/>
      <protection/>
    </xf>
    <xf numFmtId="0" fontId="7" fillId="0" borderId="0" xfId="108" applyFont="1" applyFill="1" applyBorder="1" applyAlignment="1">
      <alignment vertical="top"/>
      <protection/>
    </xf>
    <xf numFmtId="0" fontId="7" fillId="0" borderId="0" xfId="108" applyFont="1" applyFill="1" applyAlignment="1">
      <alignment vertical="top"/>
      <protection/>
    </xf>
    <xf numFmtId="0" fontId="12" fillId="0" borderId="0" xfId="0" applyFont="1" applyAlignment="1">
      <alignment vertical="top"/>
    </xf>
    <xf numFmtId="0" fontId="12" fillId="0" borderId="0" xfId="0" applyFont="1" applyAlignment="1">
      <alignment/>
    </xf>
    <xf numFmtId="0" fontId="7" fillId="0" borderId="10" xfId="107" applyFont="1" applyFill="1" applyBorder="1" applyAlignment="1">
      <alignment horizontal="center" vertical="center" wrapText="1"/>
      <protection/>
    </xf>
    <xf numFmtId="0" fontId="7" fillId="0" borderId="11" xfId="107" applyFont="1" applyFill="1" applyBorder="1" applyAlignment="1">
      <alignment horizontal="center" vertical="center" wrapText="1"/>
      <protection/>
    </xf>
    <xf numFmtId="0" fontId="7" fillId="0" borderId="12" xfId="107" applyFont="1" applyFill="1" applyBorder="1" applyAlignment="1">
      <alignment horizontal="center" vertical="center" wrapText="1"/>
      <protection/>
    </xf>
    <xf numFmtId="0" fontId="7" fillId="0" borderId="0" xfId="107" applyFont="1" applyFill="1">
      <alignment vertical="center"/>
      <protection/>
    </xf>
    <xf numFmtId="0" fontId="7" fillId="0" borderId="0" xfId="107" applyFont="1" applyFill="1" applyBorder="1" applyAlignment="1">
      <alignment horizontal="center" vertical="center" wrapText="1"/>
      <protection/>
    </xf>
    <xf numFmtId="0" fontId="7" fillId="0" borderId="17" xfId="107" applyFont="1" applyFill="1" applyBorder="1" applyAlignment="1">
      <alignment horizontal="center" vertical="center" wrapText="1"/>
      <protection/>
    </xf>
    <xf numFmtId="0" fontId="7" fillId="0" borderId="15" xfId="107" applyFont="1" applyFill="1" applyBorder="1" applyAlignment="1">
      <alignment horizontal="center" vertical="center" wrapText="1"/>
      <protection/>
    </xf>
    <xf numFmtId="0" fontId="12" fillId="0" borderId="0" xfId="0" applyFont="1" applyBorder="1" applyAlignment="1">
      <alignment/>
    </xf>
    <xf numFmtId="0" fontId="12" fillId="0" borderId="15" xfId="0" applyFont="1" applyBorder="1" applyAlignment="1">
      <alignment/>
    </xf>
    <xf numFmtId="0" fontId="7" fillId="0" borderId="19" xfId="107" applyFont="1" applyFill="1" applyBorder="1" applyAlignment="1">
      <alignment horizontal="center" vertical="center"/>
      <protection/>
    </xf>
    <xf numFmtId="0" fontId="7" fillId="0" borderId="11" xfId="107" applyFont="1" applyFill="1" applyBorder="1" applyAlignment="1">
      <alignment horizontal="left" vertical="center" wrapText="1"/>
      <protection/>
    </xf>
    <xf numFmtId="0" fontId="7" fillId="0" borderId="10" xfId="107" applyFont="1" applyFill="1" applyBorder="1" applyAlignment="1">
      <alignment horizontal="center" vertical="center"/>
      <protection/>
    </xf>
    <xf numFmtId="0" fontId="2" fillId="0" borderId="17" xfId="107" applyFont="1" applyFill="1" applyBorder="1" applyAlignment="1">
      <alignment horizontal="left" vertical="center" indent="1"/>
      <protection/>
    </xf>
    <xf numFmtId="0" fontId="2" fillId="0" borderId="15" xfId="107" applyFont="1" applyFill="1" applyBorder="1" applyAlignment="1">
      <alignment horizontal="left" vertical="center"/>
      <protection/>
    </xf>
    <xf numFmtId="182" fontId="2" fillId="0" borderId="20" xfId="107" applyNumberFormat="1" applyFont="1" applyFill="1" applyBorder="1" applyAlignment="1">
      <alignment horizontal="right" vertical="center"/>
      <protection/>
    </xf>
    <xf numFmtId="183" fontId="2" fillId="0" borderId="20" xfId="107" applyNumberFormat="1" applyFont="1" applyFill="1" applyBorder="1" applyAlignment="1">
      <alignment horizontal="right" vertical="center"/>
      <protection/>
    </xf>
    <xf numFmtId="0" fontId="0" fillId="0" borderId="0" xfId="0" applyFont="1" applyAlignment="1">
      <alignment/>
    </xf>
    <xf numFmtId="0" fontId="7" fillId="0" borderId="17" xfId="107" applyFont="1" applyFill="1" applyBorder="1" applyAlignment="1">
      <alignment horizontal="left" vertical="center" indent="1"/>
      <protection/>
    </xf>
    <xf numFmtId="0" fontId="7" fillId="0" borderId="15" xfId="107" applyFont="1" applyFill="1" applyBorder="1" applyAlignment="1">
      <alignment horizontal="left" vertical="center" wrapText="1"/>
      <protection/>
    </xf>
    <xf numFmtId="182" fontId="7" fillId="0" borderId="20" xfId="107" applyNumberFormat="1" applyFont="1" applyFill="1" applyBorder="1" applyAlignment="1">
      <alignment horizontal="right" vertical="center"/>
      <protection/>
    </xf>
    <xf numFmtId="183" fontId="7" fillId="0" borderId="20" xfId="107" applyNumberFormat="1" applyFont="1" applyFill="1" applyBorder="1" applyAlignment="1">
      <alignment horizontal="right" vertical="center"/>
      <protection/>
    </xf>
    <xf numFmtId="0" fontId="2" fillId="0" borderId="15" xfId="107" applyFont="1" applyFill="1" applyBorder="1" applyAlignment="1">
      <alignment horizontal="left" vertical="center" wrapText="1"/>
      <protection/>
    </xf>
    <xf numFmtId="0" fontId="7" fillId="0" borderId="21" xfId="107" applyFont="1" applyFill="1" applyBorder="1" applyAlignment="1">
      <alignment horizontal="left" vertical="center" indent="1"/>
      <protection/>
    </xf>
    <xf numFmtId="0" fontId="7" fillId="0" borderId="16" xfId="107" applyFont="1" applyFill="1" applyBorder="1" applyAlignment="1">
      <alignment horizontal="left" vertical="center" wrapText="1"/>
      <protection/>
    </xf>
    <xf numFmtId="182" fontId="7" fillId="0" borderId="23" xfId="107" applyNumberFormat="1" applyFont="1" applyFill="1" applyBorder="1" applyAlignment="1">
      <alignment horizontal="right" vertical="center"/>
      <protection/>
    </xf>
    <xf numFmtId="183" fontId="7" fillId="0" borderId="23" xfId="107" applyNumberFormat="1" applyFont="1" applyFill="1" applyBorder="1" applyAlignment="1">
      <alignment horizontal="right" vertical="center"/>
      <protection/>
    </xf>
    <xf numFmtId="182" fontId="7" fillId="0" borderId="0" xfId="107" applyNumberFormat="1" applyFont="1" applyFill="1" applyBorder="1" applyAlignment="1">
      <alignment horizontal="left" vertical="center"/>
      <protection/>
    </xf>
    <xf numFmtId="183" fontId="7" fillId="0" borderId="0" xfId="107" applyNumberFormat="1" applyFont="1" applyFill="1" applyBorder="1" applyAlignment="1">
      <alignment horizontal="right" vertical="center"/>
      <protection/>
    </xf>
    <xf numFmtId="182" fontId="7" fillId="0" borderId="0" xfId="107" applyNumberFormat="1" applyFont="1" applyFill="1" applyBorder="1" applyAlignment="1">
      <alignment horizontal="right" vertical="center"/>
      <protection/>
    </xf>
    <xf numFmtId="184" fontId="7" fillId="0" borderId="0" xfId="107" applyNumberFormat="1" applyFont="1" applyFill="1" applyBorder="1" applyAlignment="1">
      <alignment horizontal="right" vertical="center"/>
      <protection/>
    </xf>
    <xf numFmtId="0" fontId="7" fillId="0" borderId="24" xfId="0" applyFont="1" applyBorder="1" applyAlignment="1">
      <alignment vertical="center"/>
    </xf>
    <xf numFmtId="0" fontId="7" fillId="0" borderId="13" xfId="107" applyFont="1" applyFill="1" applyBorder="1" applyAlignment="1">
      <alignment horizontal="center" vertical="center" wrapText="1"/>
      <protection/>
    </xf>
    <xf numFmtId="0" fontId="12" fillId="0" borderId="24" xfId="0" applyFont="1" applyBorder="1" applyAlignment="1">
      <alignment/>
    </xf>
    <xf numFmtId="0" fontId="12" fillId="0" borderId="13" xfId="0" applyFont="1" applyBorder="1" applyAlignment="1">
      <alignment/>
    </xf>
    <xf numFmtId="0" fontId="7" fillId="0" borderId="20" xfId="107" applyFont="1" applyFill="1" applyBorder="1" applyAlignment="1">
      <alignment horizontal="center" vertical="center"/>
      <protection/>
    </xf>
    <xf numFmtId="183" fontId="2" fillId="0" borderId="20" xfId="0" applyNumberFormat="1" applyFont="1" applyBorder="1" applyAlignment="1">
      <alignment horizontal="right"/>
    </xf>
    <xf numFmtId="183" fontId="7" fillId="0" borderId="20" xfId="0" applyNumberFormat="1" applyFont="1" applyBorder="1" applyAlignment="1">
      <alignment horizontal="right"/>
    </xf>
    <xf numFmtId="0" fontId="12" fillId="0" borderId="20" xfId="0" applyFont="1" applyBorder="1" applyAlignment="1">
      <alignment horizontal="right"/>
    </xf>
    <xf numFmtId="183" fontId="7" fillId="0" borderId="23" xfId="0" applyNumberFormat="1" applyFont="1" applyBorder="1" applyAlignment="1">
      <alignment horizontal="right"/>
    </xf>
    <xf numFmtId="0" fontId="12" fillId="0" borderId="23" xfId="0" applyFont="1" applyBorder="1" applyAlignment="1">
      <alignment horizontal="right"/>
    </xf>
    <xf numFmtId="0" fontId="7" fillId="0" borderId="0" xfId="107" applyFont="1" applyFill="1" applyBorder="1" applyAlignment="1">
      <alignment horizontal="left" vertical="center" indent="1"/>
      <protection/>
    </xf>
    <xf numFmtId="0" fontId="7" fillId="0" borderId="0" xfId="107" applyFont="1" applyFill="1" applyBorder="1" applyAlignment="1">
      <alignment horizontal="left" vertical="center" wrapText="1"/>
      <protection/>
    </xf>
    <xf numFmtId="183" fontId="7" fillId="0" borderId="0" xfId="0" applyNumberFormat="1" applyFont="1" applyBorder="1" applyAlignment="1">
      <alignment horizontal="right"/>
    </xf>
    <xf numFmtId="0" fontId="5" fillId="0" borderId="10" xfId="107" applyFont="1" applyFill="1" applyBorder="1" applyAlignment="1">
      <alignment horizontal="center" vertical="center" wrapText="1"/>
      <protection/>
    </xf>
    <xf numFmtId="0" fontId="7" fillId="0" borderId="12" xfId="107" applyFont="1" applyFill="1" applyBorder="1" applyAlignment="1">
      <alignment vertical="center" wrapText="1"/>
      <protection/>
    </xf>
    <xf numFmtId="0" fontId="7" fillId="0" borderId="11" xfId="107" applyFont="1" applyFill="1" applyBorder="1" applyAlignment="1">
      <alignment vertical="center" wrapText="1"/>
      <protection/>
    </xf>
    <xf numFmtId="0" fontId="7" fillId="0" borderId="19" xfId="107" applyFont="1" applyFill="1" applyBorder="1" applyAlignment="1">
      <alignment horizontal="center" vertical="center" wrapText="1"/>
      <protection/>
    </xf>
    <xf numFmtId="0" fontId="12" fillId="0" borderId="17" xfId="0" applyFont="1" applyBorder="1" applyAlignment="1">
      <alignment/>
    </xf>
    <xf numFmtId="0" fontId="7" fillId="0" borderId="0" xfId="107" applyFont="1" applyFill="1" applyBorder="1" applyAlignment="1">
      <alignment vertical="center" wrapText="1"/>
      <protection/>
    </xf>
    <xf numFmtId="0" fontId="7" fillId="0" borderId="15" xfId="107" applyFont="1" applyFill="1" applyBorder="1" applyAlignment="1">
      <alignment vertical="center" wrapText="1"/>
      <protection/>
    </xf>
    <xf numFmtId="0" fontId="7" fillId="0" borderId="17" xfId="107" applyFont="1" applyFill="1" applyBorder="1" applyAlignment="1">
      <alignment horizontal="center" vertical="center"/>
      <protection/>
    </xf>
    <xf numFmtId="0" fontId="7" fillId="0" borderId="0" xfId="107" applyFont="1" applyFill="1" applyBorder="1" applyAlignment="1">
      <alignment horizontal="center" vertical="center"/>
      <protection/>
    </xf>
    <xf numFmtId="183" fontId="2" fillId="0" borderId="17" xfId="107" applyNumberFormat="1" applyFont="1" applyFill="1" applyBorder="1" applyAlignment="1">
      <alignment horizontal="right" vertical="center"/>
      <protection/>
    </xf>
    <xf numFmtId="183" fontId="2" fillId="0" borderId="0" xfId="107" applyNumberFormat="1" applyFont="1" applyFill="1" applyBorder="1" applyAlignment="1">
      <alignment horizontal="right" vertical="center"/>
      <protection/>
    </xf>
    <xf numFmtId="0" fontId="12" fillId="0" borderId="17" xfId="0" applyFont="1" applyBorder="1" applyAlignment="1">
      <alignment horizontal="right"/>
    </xf>
    <xf numFmtId="0" fontId="12" fillId="0" borderId="0" xfId="0" applyFont="1" applyBorder="1" applyAlignment="1">
      <alignment horizontal="right"/>
    </xf>
    <xf numFmtId="184" fontId="7" fillId="0" borderId="20" xfId="107" applyNumberFormat="1" applyFont="1" applyFill="1" applyBorder="1" applyAlignment="1">
      <alignment horizontal="right" vertical="center"/>
      <protection/>
    </xf>
    <xf numFmtId="183" fontId="7" fillId="0" borderId="17" xfId="107" applyNumberFormat="1" applyFont="1" applyFill="1" applyBorder="1" applyAlignment="1">
      <alignment horizontal="right" vertical="center"/>
      <protection/>
    </xf>
    <xf numFmtId="184" fontId="7" fillId="0" borderId="23" xfId="107" applyNumberFormat="1" applyFont="1" applyFill="1" applyBorder="1" applyAlignment="1">
      <alignment horizontal="right" vertical="center"/>
      <protection/>
    </xf>
    <xf numFmtId="0" fontId="12" fillId="0" borderId="0" xfId="0" applyFont="1" applyAlignment="1">
      <alignment horizontal="left"/>
    </xf>
    <xf numFmtId="0" fontId="2" fillId="0" borderId="0" xfId="106" applyFont="1" applyFill="1" applyAlignment="1">
      <alignment vertical="top" wrapText="1"/>
      <protection/>
    </xf>
    <xf numFmtId="0" fontId="5" fillId="0" borderId="0" xfId="106" applyFont="1" applyFill="1">
      <alignment vertical="center"/>
      <protection/>
    </xf>
    <xf numFmtId="0" fontId="5" fillId="0" borderId="0" xfId="106" applyFont="1" applyFill="1" applyAlignment="1">
      <alignment horizontal="center" vertical="center"/>
      <protection/>
    </xf>
    <xf numFmtId="0" fontId="5" fillId="0" borderId="0" xfId="106" applyFont="1" applyFill="1" applyAlignment="1">
      <alignment horizontal="right" vertical="center"/>
      <protection/>
    </xf>
    <xf numFmtId="0" fontId="5" fillId="0" borderId="0" xfId="112" applyFont="1" applyFill="1">
      <alignment vertical="center"/>
      <protection/>
    </xf>
    <xf numFmtId="0" fontId="5" fillId="0" borderId="0" xfId="108" applyFont="1" applyFill="1">
      <alignment vertical="center"/>
      <protection/>
    </xf>
    <xf numFmtId="49" fontId="4" fillId="0" borderId="0" xfId="106" applyNumberFormat="1" applyFont="1" applyFill="1" applyBorder="1">
      <alignment vertical="center"/>
      <protection/>
    </xf>
    <xf numFmtId="0" fontId="13" fillId="0" borderId="0" xfId="112" applyFont="1" applyFill="1">
      <alignment vertical="center"/>
      <protection/>
    </xf>
    <xf numFmtId="0" fontId="4" fillId="0" borderId="0" xfId="106" applyFont="1" applyFill="1" applyBorder="1" applyAlignment="1">
      <alignment horizontal="center" vertical="center"/>
      <protection/>
    </xf>
    <xf numFmtId="0" fontId="14" fillId="0" borderId="0" xfId="106" applyFont="1" applyFill="1" applyBorder="1" applyAlignment="1">
      <alignment vertical="center"/>
      <protection/>
    </xf>
    <xf numFmtId="0" fontId="4" fillId="0" borderId="0" xfId="106" applyFont="1" applyFill="1" applyBorder="1">
      <alignment vertical="center"/>
      <protection/>
    </xf>
    <xf numFmtId="0" fontId="7" fillId="0" borderId="24" xfId="106" applyFont="1" applyFill="1" applyBorder="1" applyAlignment="1">
      <alignment vertical="center"/>
      <protection/>
    </xf>
    <xf numFmtId="0" fontId="7" fillId="0" borderId="18" xfId="106" applyFont="1" applyFill="1" applyBorder="1" applyAlignment="1">
      <alignment horizontal="center" vertical="center"/>
      <protection/>
    </xf>
    <xf numFmtId="0" fontId="7" fillId="0" borderId="18" xfId="106" applyFont="1" applyFill="1" applyBorder="1" applyAlignment="1">
      <alignment horizontal="distributed" vertical="center" wrapText="1" shrinkToFit="1"/>
      <protection/>
    </xf>
    <xf numFmtId="0" fontId="7" fillId="0" borderId="11" xfId="106" applyFont="1" applyFill="1" applyBorder="1" applyAlignment="1">
      <alignment horizontal="left" vertical="center" indent="2"/>
      <protection/>
    </xf>
    <xf numFmtId="3" fontId="7" fillId="0" borderId="19" xfId="106" applyNumberFormat="1" applyFont="1" applyFill="1" applyBorder="1" applyAlignment="1">
      <alignment horizontal="center" vertical="center"/>
      <protection/>
    </xf>
    <xf numFmtId="0" fontId="7" fillId="0" borderId="19" xfId="106" applyFont="1" applyFill="1" applyBorder="1" applyAlignment="1">
      <alignment horizontal="center" vertical="center" shrinkToFit="1"/>
      <protection/>
    </xf>
    <xf numFmtId="0" fontId="7" fillId="0" borderId="19" xfId="0" applyFont="1" applyBorder="1" applyAlignment="1">
      <alignment horizontal="center" vertical="center" wrapText="1"/>
    </xf>
    <xf numFmtId="3" fontId="7" fillId="0" borderId="19" xfId="0" applyNumberFormat="1" applyFont="1" applyBorder="1" applyAlignment="1">
      <alignment horizontal="center" vertical="center" wrapText="1"/>
    </xf>
    <xf numFmtId="0" fontId="8" fillId="0" borderId="0" xfId="0" applyFont="1" applyAlignment="1">
      <alignment/>
    </xf>
    <xf numFmtId="0" fontId="9" fillId="0" borderId="17" xfId="106" applyFont="1" applyFill="1" applyBorder="1" applyAlignment="1">
      <alignment vertical="top"/>
      <protection/>
    </xf>
    <xf numFmtId="0" fontId="9" fillId="0" borderId="15" xfId="106" applyFont="1" applyFill="1" applyBorder="1" applyAlignment="1">
      <alignment horizontal="left" vertical="top" indent="2"/>
      <protection/>
    </xf>
    <xf numFmtId="3" fontId="9" fillId="0" borderId="20" xfId="106" applyNumberFormat="1" applyFont="1" applyFill="1" applyBorder="1" applyAlignment="1">
      <alignment horizontal="right" shrinkToFit="1"/>
      <protection/>
    </xf>
    <xf numFmtId="0" fontId="2" fillId="0" borderId="17" xfId="0" applyFont="1" applyBorder="1" applyAlignment="1">
      <alignment/>
    </xf>
    <xf numFmtId="0" fontId="7" fillId="0" borderId="15" xfId="106" applyFont="1" applyFill="1" applyBorder="1" applyAlignment="1">
      <alignment horizontal="left" vertical="top" indent="2"/>
      <protection/>
    </xf>
    <xf numFmtId="3" fontId="7" fillId="0" borderId="20" xfId="106" applyNumberFormat="1" applyFont="1" applyFill="1" applyBorder="1" applyAlignment="1">
      <alignment horizontal="right" shrinkToFit="1"/>
      <protection/>
    </xf>
    <xf numFmtId="0" fontId="7" fillId="0" borderId="17" xfId="106" applyFont="1" applyFill="1" applyBorder="1" applyAlignment="1">
      <alignment horizontal="right" vertical="top"/>
      <protection/>
    </xf>
    <xf numFmtId="0" fontId="2" fillId="0" borderId="17" xfId="106" applyFont="1" applyFill="1" applyBorder="1" applyAlignment="1">
      <alignment vertical="top"/>
      <protection/>
    </xf>
    <xf numFmtId="0" fontId="2" fillId="0" borderId="15" xfId="106" applyFont="1" applyFill="1" applyBorder="1" applyAlignment="1">
      <alignment horizontal="left" vertical="top" indent="2"/>
      <protection/>
    </xf>
    <xf numFmtId="3" fontId="2" fillId="0" borderId="20" xfId="106" applyNumberFormat="1" applyFont="1" applyFill="1" applyBorder="1" applyAlignment="1">
      <alignment horizontal="right" shrinkToFit="1"/>
      <protection/>
    </xf>
    <xf numFmtId="0" fontId="0" fillId="0" borderId="0" xfId="0" applyFont="1" applyAlignment="1">
      <alignment/>
    </xf>
    <xf numFmtId="0" fontId="2" fillId="0" borderId="21" xfId="0" applyFont="1" applyBorder="1" applyAlignment="1">
      <alignment/>
    </xf>
    <xf numFmtId="0" fontId="7" fillId="0" borderId="16" xfId="106" applyFont="1" applyFill="1" applyBorder="1" applyAlignment="1">
      <alignment horizontal="left" vertical="top" indent="2"/>
      <protection/>
    </xf>
    <xf numFmtId="3" fontId="7" fillId="0" borderId="23" xfId="106" applyNumberFormat="1" applyFont="1" applyFill="1" applyBorder="1" applyAlignment="1">
      <alignment horizontal="right" shrinkToFit="1"/>
      <protection/>
    </xf>
    <xf numFmtId="185" fontId="2" fillId="0" borderId="0" xfId="106" applyNumberFormat="1" applyFont="1" applyFill="1" applyAlignment="1">
      <alignment vertical="top"/>
      <protection/>
    </xf>
    <xf numFmtId="0" fontId="2" fillId="0" borderId="0" xfId="106" applyFont="1" applyFill="1" applyAlignment="1">
      <alignment horizontal="center" vertical="top"/>
      <protection/>
    </xf>
    <xf numFmtId="0" fontId="4" fillId="0" borderId="0" xfId="106" applyFont="1" applyFill="1" applyAlignment="1">
      <alignment horizontal="center" vertical="center"/>
      <protection/>
    </xf>
    <xf numFmtId="49" fontId="4" fillId="0" borderId="0" xfId="106" applyNumberFormat="1" applyFont="1" applyFill="1" applyBorder="1" applyAlignment="1">
      <alignment vertical="center"/>
      <protection/>
    </xf>
    <xf numFmtId="0" fontId="13" fillId="0" borderId="0" xfId="106" applyFont="1" applyFill="1" applyAlignment="1">
      <alignment horizontal="left" vertical="center" wrapText="1"/>
      <protection/>
    </xf>
    <xf numFmtId="0" fontId="7" fillId="0" borderId="18" xfId="106" applyFont="1" applyFill="1" applyBorder="1" applyAlignment="1">
      <alignment horizontal="center" vertical="center"/>
      <protection/>
    </xf>
    <xf numFmtId="0" fontId="7" fillId="0" borderId="13" xfId="106" applyFont="1" applyFill="1" applyBorder="1" applyAlignment="1">
      <alignment horizontal="center" vertical="center" wrapText="1"/>
      <protection/>
    </xf>
    <xf numFmtId="0" fontId="7" fillId="0" borderId="17" xfId="106" applyFont="1" applyFill="1" applyBorder="1" applyAlignment="1">
      <alignment vertical="center"/>
      <protection/>
    </xf>
    <xf numFmtId="0" fontId="7" fillId="0" borderId="0" xfId="106" applyFont="1" applyFill="1" applyBorder="1" applyAlignment="1">
      <alignment vertical="center"/>
      <protection/>
    </xf>
    <xf numFmtId="0" fontId="7" fillId="0" borderId="20" xfId="106" applyFont="1" applyFill="1" applyBorder="1" applyAlignment="1">
      <alignment horizontal="center" vertical="center"/>
      <protection/>
    </xf>
    <xf numFmtId="0" fontId="7" fillId="0" borderId="15" xfId="106" applyFont="1" applyFill="1" applyBorder="1" applyAlignment="1">
      <alignment horizontal="center" vertical="center" wrapText="1"/>
      <protection/>
    </xf>
    <xf numFmtId="0" fontId="7" fillId="0" borderId="20" xfId="106" applyFont="1" applyFill="1" applyBorder="1" applyAlignment="1">
      <alignment horizontal="center" vertical="center" wrapText="1"/>
      <protection/>
    </xf>
    <xf numFmtId="3" fontId="9" fillId="0" borderId="20" xfId="106" applyNumberFormat="1" applyFont="1" applyFill="1" applyBorder="1" applyAlignment="1">
      <alignment horizontal="right" vertical="center"/>
      <protection/>
    </xf>
    <xf numFmtId="185" fontId="7" fillId="0" borderId="17" xfId="106" applyNumberFormat="1" applyFont="1" applyFill="1" applyBorder="1" applyAlignment="1">
      <alignment horizontal="right" vertical="center" wrapText="1"/>
      <protection/>
    </xf>
    <xf numFmtId="185" fontId="7" fillId="0" borderId="0" xfId="106" applyNumberFormat="1" applyFont="1" applyFill="1" applyBorder="1" applyAlignment="1">
      <alignment vertical="center" wrapText="1"/>
      <protection/>
    </xf>
    <xf numFmtId="49" fontId="7" fillId="0" borderId="15" xfId="106" applyNumberFormat="1" applyFont="1" applyFill="1" applyBorder="1" applyAlignment="1">
      <alignment vertical="center" wrapText="1"/>
      <protection/>
    </xf>
    <xf numFmtId="3" fontId="7" fillId="0" borderId="20" xfId="106" applyNumberFormat="1" applyFont="1" applyFill="1" applyBorder="1" applyAlignment="1">
      <alignment horizontal="right" vertical="center"/>
      <protection/>
    </xf>
    <xf numFmtId="0" fontId="51" fillId="0" borderId="0" xfId="0" applyFont="1" applyAlignment="1">
      <alignment/>
    </xf>
    <xf numFmtId="0" fontId="52" fillId="0" borderId="17" xfId="105" applyFont="1" applyBorder="1" applyAlignment="1">
      <alignment horizontal="right" vertical="center"/>
      <protection/>
    </xf>
    <xf numFmtId="0" fontId="52" fillId="0" borderId="0" xfId="105" applyFont="1" applyBorder="1" applyAlignment="1">
      <alignment horizontal="right" vertical="center"/>
      <protection/>
    </xf>
    <xf numFmtId="49" fontId="52" fillId="0" borderId="15" xfId="106" applyNumberFormat="1" applyFont="1" applyFill="1" applyBorder="1" applyAlignment="1">
      <alignment vertical="center" wrapText="1"/>
      <protection/>
    </xf>
    <xf numFmtId="3" fontId="52" fillId="0" borderId="20" xfId="106" applyNumberFormat="1" applyFont="1" applyFill="1" applyBorder="1" applyAlignment="1">
      <alignment horizontal="right" vertical="center"/>
      <protection/>
    </xf>
    <xf numFmtId="0" fontId="7" fillId="0" borderId="17" xfId="105" applyFont="1" applyBorder="1" applyAlignment="1">
      <alignment horizontal="right" vertical="center"/>
      <protection/>
    </xf>
    <xf numFmtId="0" fontId="7" fillId="0" borderId="0" xfId="105" applyFont="1" applyBorder="1" applyAlignment="1">
      <alignment horizontal="right" vertical="center"/>
      <protection/>
    </xf>
    <xf numFmtId="49" fontId="7" fillId="0" borderId="15" xfId="106" applyNumberFormat="1" applyFont="1" applyFill="1" applyBorder="1" applyAlignment="1">
      <alignment vertical="center" wrapText="1" shrinkToFit="1"/>
      <protection/>
    </xf>
    <xf numFmtId="0" fontId="2" fillId="0" borderId="17" xfId="105" applyFont="1" applyBorder="1" applyAlignment="1">
      <alignment horizontal="right" vertical="center"/>
      <protection/>
    </xf>
    <xf numFmtId="0" fontId="2" fillId="0" borderId="0" xfId="105" applyFont="1" applyBorder="1" applyAlignment="1">
      <alignment horizontal="right" vertical="center"/>
      <protection/>
    </xf>
    <xf numFmtId="49" fontId="2" fillId="0" borderId="15" xfId="106" applyNumberFormat="1" applyFont="1" applyFill="1" applyBorder="1" applyAlignment="1">
      <alignment vertical="center" wrapText="1"/>
      <protection/>
    </xf>
    <xf numFmtId="3" fontId="2" fillId="0" borderId="20" xfId="106" applyNumberFormat="1" applyFont="1" applyFill="1" applyBorder="1" applyAlignment="1">
      <alignment horizontal="right" vertical="center"/>
      <protection/>
    </xf>
    <xf numFmtId="0" fontId="7" fillId="0" borderId="21" xfId="105" applyFont="1" applyBorder="1" applyAlignment="1">
      <alignment horizontal="right" vertical="center"/>
      <protection/>
    </xf>
    <xf numFmtId="0" fontId="7" fillId="0" borderId="22" xfId="105" applyFont="1" applyBorder="1" applyAlignment="1">
      <alignment horizontal="right" vertical="center"/>
      <protection/>
    </xf>
    <xf numFmtId="49" fontId="7" fillId="0" borderId="16" xfId="106" applyNumberFormat="1" applyFont="1" applyFill="1" applyBorder="1" applyAlignment="1">
      <alignment vertical="center" wrapText="1"/>
      <protection/>
    </xf>
    <xf numFmtId="3" fontId="7" fillId="0" borderId="23" xfId="106" applyNumberFormat="1" applyFont="1" applyFill="1" applyBorder="1" applyAlignment="1">
      <alignment horizontal="right" vertical="center"/>
      <protection/>
    </xf>
    <xf numFmtId="0" fontId="0" fillId="0" borderId="0" xfId="0" applyAlignment="1">
      <alignment/>
    </xf>
    <xf numFmtId="0" fontId="12" fillId="0" borderId="0" xfId="0" applyFont="1" applyAlignment="1">
      <alignment vertical="center"/>
    </xf>
    <xf numFmtId="0" fontId="7" fillId="0" borderId="0" xfId="106" applyFont="1" applyFill="1" applyAlignment="1">
      <alignment vertical="top"/>
      <protection/>
    </xf>
    <xf numFmtId="0" fontId="5" fillId="0" borderId="0" xfId="106" applyFont="1" applyFill="1" applyAlignment="1">
      <alignment horizontal="left" vertical="top"/>
      <protection/>
    </xf>
    <xf numFmtId="0" fontId="12" fillId="0" borderId="0" xfId="0" applyFont="1" applyBorder="1" applyAlignment="1">
      <alignment vertical="center"/>
    </xf>
    <xf numFmtId="0" fontId="7" fillId="0" borderId="19" xfId="106" applyFont="1" applyFill="1" applyBorder="1" applyAlignment="1">
      <alignment vertical="center"/>
      <protection/>
    </xf>
    <xf numFmtId="0" fontId="9" fillId="0" borderId="17" xfId="106" applyFont="1" applyFill="1" applyBorder="1" applyAlignment="1">
      <alignment vertical="center"/>
      <protection/>
    </xf>
    <xf numFmtId="0" fontId="9" fillId="0" borderId="15" xfId="106" applyFont="1" applyFill="1" applyBorder="1" applyAlignment="1">
      <alignment vertical="center"/>
      <protection/>
    </xf>
    <xf numFmtId="3" fontId="8" fillId="0" borderId="0" xfId="0" applyNumberFormat="1" applyFont="1" applyBorder="1" applyAlignment="1">
      <alignment vertical="center"/>
    </xf>
    <xf numFmtId="0" fontId="8" fillId="0" borderId="0" xfId="0" applyFont="1" applyBorder="1" applyAlignment="1">
      <alignment vertical="center"/>
    </xf>
    <xf numFmtId="49" fontId="7" fillId="0" borderId="15" xfId="106" applyNumberFormat="1" applyFont="1" applyFill="1" applyBorder="1" applyAlignment="1">
      <alignment vertical="center"/>
      <protection/>
    </xf>
    <xf numFmtId="0" fontId="0" fillId="0" borderId="0" xfId="0" applyFont="1" applyBorder="1" applyAlignment="1">
      <alignment vertical="center"/>
    </xf>
    <xf numFmtId="0" fontId="12" fillId="0" borderId="20" xfId="0" applyFont="1" applyBorder="1" applyAlignment="1">
      <alignment vertical="center"/>
    </xf>
    <xf numFmtId="0" fontId="7" fillId="0" borderId="21" xfId="106" applyFont="1" applyFill="1" applyBorder="1" applyAlignment="1">
      <alignment vertical="center"/>
      <protection/>
    </xf>
    <xf numFmtId="49" fontId="7" fillId="0" borderId="16" xfId="106" applyNumberFormat="1" applyFont="1" applyFill="1" applyBorder="1" applyAlignment="1">
      <alignment vertical="center"/>
      <protection/>
    </xf>
    <xf numFmtId="0" fontId="4" fillId="0" borderId="0" xfId="112" applyFont="1" applyFill="1" applyBorder="1">
      <alignment vertical="center"/>
      <protection/>
    </xf>
    <xf numFmtId="0" fontId="5" fillId="0" borderId="0" xfId="106" applyFont="1" applyFill="1" applyAlignment="1">
      <alignment vertical="top"/>
      <protection/>
    </xf>
    <xf numFmtId="0" fontId="12" fillId="0" borderId="12" xfId="0" applyFont="1" applyBorder="1" applyAlignment="1">
      <alignment/>
    </xf>
    <xf numFmtId="0" fontId="12" fillId="0" borderId="11" xfId="0" applyFont="1" applyBorder="1" applyAlignment="1">
      <alignment/>
    </xf>
    <xf numFmtId="0" fontId="7" fillId="0" borderId="10" xfId="106" applyFont="1" applyFill="1" applyBorder="1" applyAlignment="1">
      <alignment vertical="center"/>
      <protection/>
    </xf>
    <xf numFmtId="0" fontId="7" fillId="0" borderId="17" xfId="106" applyFont="1" applyFill="1" applyBorder="1" applyAlignment="1">
      <alignment horizontal="right" vertical="center" wrapText="1"/>
      <protection/>
    </xf>
    <xf numFmtId="0" fontId="7" fillId="0" borderId="15" xfId="106" applyFont="1" applyFill="1" applyBorder="1" applyAlignment="1">
      <alignment vertical="center"/>
      <protection/>
    </xf>
    <xf numFmtId="0" fontId="12" fillId="0" borderId="20" xfId="0" applyFont="1" applyBorder="1" applyAlignment="1">
      <alignment/>
    </xf>
    <xf numFmtId="0" fontId="7" fillId="0" borderId="21" xfId="106" applyFont="1" applyFill="1" applyBorder="1" applyAlignment="1">
      <alignment horizontal="right" vertical="center" wrapText="1"/>
      <protection/>
    </xf>
    <xf numFmtId="0" fontId="5" fillId="0" borderId="0" xfId="112" applyFont="1" applyFill="1" applyAlignment="1">
      <alignment horizontal="left" vertical="top" wrapText="1"/>
      <protection/>
    </xf>
    <xf numFmtId="0" fontId="7" fillId="0" borderId="10" xfId="106" applyFont="1" applyFill="1" applyBorder="1" applyAlignment="1">
      <alignment horizontal="center" vertical="center"/>
      <protection/>
    </xf>
    <xf numFmtId="0" fontId="7" fillId="0" borderId="11" xfId="106" applyFont="1" applyFill="1" applyBorder="1" applyAlignment="1">
      <alignment horizontal="center" vertical="center"/>
      <protection/>
    </xf>
    <xf numFmtId="0" fontId="7" fillId="0" borderId="17" xfId="106" applyFont="1" applyFill="1" applyBorder="1" applyAlignment="1">
      <alignment horizontal="center" vertical="center"/>
      <protection/>
    </xf>
    <xf numFmtId="0" fontId="7" fillId="0" borderId="15" xfId="106" applyFont="1" applyFill="1" applyBorder="1" applyAlignment="1">
      <alignment horizontal="center" vertical="center"/>
      <protection/>
    </xf>
    <xf numFmtId="0" fontId="7" fillId="0" borderId="21" xfId="106" applyFont="1" applyFill="1" applyBorder="1" applyAlignment="1">
      <alignment horizontal="center" vertical="center"/>
      <protection/>
    </xf>
    <xf numFmtId="0" fontId="7" fillId="0" borderId="16" xfId="106" applyFont="1" applyFill="1" applyBorder="1" applyAlignment="1">
      <alignment horizontal="center" vertical="center"/>
      <protection/>
    </xf>
    <xf numFmtId="0" fontId="7" fillId="0" borderId="14" xfId="106" applyFont="1" applyFill="1" applyBorder="1" applyAlignment="1">
      <alignment horizontal="center" vertical="center" wrapText="1"/>
      <protection/>
    </xf>
    <xf numFmtId="0" fontId="7" fillId="0" borderId="18" xfId="106" applyFont="1" applyFill="1" applyBorder="1" applyAlignment="1">
      <alignment horizontal="center" vertical="center" wrapText="1"/>
      <protection/>
    </xf>
    <xf numFmtId="0" fontId="7" fillId="0" borderId="10" xfId="106" applyFont="1" applyFill="1" applyBorder="1" applyAlignment="1">
      <alignment horizontal="center" vertical="center" wrapText="1"/>
      <protection/>
    </xf>
    <xf numFmtId="0" fontId="7" fillId="0" borderId="17" xfId="106" applyFont="1" applyFill="1" applyBorder="1" applyAlignment="1">
      <alignment horizontal="center" vertical="center" wrapText="1"/>
      <protection/>
    </xf>
    <xf numFmtId="0" fontId="7" fillId="0" borderId="23" xfId="106" applyFont="1" applyFill="1" applyBorder="1" applyAlignment="1">
      <alignment horizontal="center" vertical="center" wrapText="1"/>
      <protection/>
    </xf>
    <xf numFmtId="0" fontId="7" fillId="0" borderId="12" xfId="106" applyFont="1" applyFill="1" applyBorder="1" applyAlignment="1">
      <alignment horizontal="center" vertical="center"/>
      <protection/>
    </xf>
    <xf numFmtId="0" fontId="9" fillId="0" borderId="17" xfId="106" applyFont="1" applyFill="1" applyBorder="1" applyAlignment="1">
      <alignment horizontal="distributed" vertical="center"/>
      <protection/>
    </xf>
    <xf numFmtId="0" fontId="9" fillId="0" borderId="15" xfId="0" applyFont="1" applyBorder="1" applyAlignment="1">
      <alignment horizontal="distributed" vertical="center"/>
    </xf>
    <xf numFmtId="0" fontId="5" fillId="0" borderId="0" xfId="107" applyFont="1" applyFill="1" applyAlignment="1">
      <alignment vertical="top" wrapText="1" shrinkToFit="1"/>
      <protection/>
    </xf>
    <xf numFmtId="0" fontId="5" fillId="0" borderId="0" xfId="0" applyFont="1" applyAlignment="1">
      <alignment vertical="top" wrapText="1"/>
    </xf>
    <xf numFmtId="0" fontId="5" fillId="0" borderId="0" xfId="107" applyFont="1" applyFill="1" applyBorder="1" applyAlignment="1">
      <alignment vertical="top" wrapText="1"/>
      <protection/>
    </xf>
    <xf numFmtId="0" fontId="7" fillId="0" borderId="10" xfId="107" applyFont="1" applyFill="1" applyBorder="1" applyAlignment="1">
      <alignment horizontal="center" vertical="center" wrapText="1"/>
      <protection/>
    </xf>
    <xf numFmtId="0" fontId="7" fillId="0" borderId="11" xfId="107" applyFont="1" applyFill="1" applyBorder="1" applyAlignment="1">
      <alignment horizontal="center" vertical="center" wrapText="1"/>
      <protection/>
    </xf>
    <xf numFmtId="0" fontId="7" fillId="0" borderId="17" xfId="107" applyFont="1" applyFill="1" applyBorder="1" applyAlignment="1">
      <alignment horizontal="center" vertical="center" wrapText="1"/>
      <protection/>
    </xf>
    <xf numFmtId="0" fontId="7" fillId="0" borderId="15" xfId="107" applyFont="1" applyFill="1" applyBorder="1" applyAlignment="1">
      <alignment horizontal="center" vertical="center" wrapText="1"/>
      <protection/>
    </xf>
    <xf numFmtId="0" fontId="7" fillId="0" borderId="21" xfId="107" applyFont="1" applyFill="1" applyBorder="1" applyAlignment="1">
      <alignment horizontal="center" vertical="center" wrapText="1"/>
      <protection/>
    </xf>
    <xf numFmtId="0" fontId="7" fillId="0" borderId="16" xfId="107" applyFont="1" applyFill="1" applyBorder="1" applyAlignment="1">
      <alignment horizontal="center" vertical="center" wrapText="1"/>
      <protection/>
    </xf>
    <xf numFmtId="0" fontId="7" fillId="0" borderId="0" xfId="107" applyFont="1" applyFill="1" applyBorder="1" applyAlignment="1">
      <alignment horizontal="center" vertical="center" wrapText="1"/>
      <protection/>
    </xf>
    <xf numFmtId="0" fontId="7" fillId="0" borderId="19" xfId="107" applyFont="1" applyFill="1" applyBorder="1" applyAlignment="1">
      <alignment horizontal="center" vertical="center"/>
      <protection/>
    </xf>
    <xf numFmtId="0" fontId="7" fillId="0" borderId="23" xfId="107" applyFont="1" applyFill="1" applyBorder="1" applyAlignment="1">
      <alignment horizontal="center" vertical="center"/>
      <protection/>
    </xf>
    <xf numFmtId="0" fontId="7" fillId="0" borderId="12" xfId="107" applyFont="1" applyFill="1" applyBorder="1" applyAlignment="1">
      <alignment horizontal="center" vertical="center" wrapText="1"/>
      <protection/>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22" xfId="107" applyFont="1" applyFill="1" applyBorder="1" applyAlignment="1">
      <alignment horizontal="center" vertical="center" wrapText="1"/>
      <protection/>
    </xf>
    <xf numFmtId="0" fontId="7" fillId="0" borderId="20" xfId="107" applyFont="1" applyFill="1" applyBorder="1" applyAlignment="1">
      <alignment horizontal="center" vertical="center"/>
      <protection/>
    </xf>
    <xf numFmtId="0" fontId="5" fillId="0" borderId="10" xfId="107" applyFont="1" applyFill="1" applyBorder="1" applyAlignment="1">
      <alignment horizontal="center" vertical="center" wrapText="1"/>
      <protection/>
    </xf>
    <xf numFmtId="0" fontId="5" fillId="0" borderId="17" xfId="107" applyFont="1" applyFill="1" applyBorder="1" applyAlignment="1">
      <alignment horizontal="center" vertical="center" wrapText="1"/>
      <protection/>
    </xf>
    <xf numFmtId="0" fontId="7" fillId="0" borderId="19" xfId="107" applyFont="1" applyFill="1" applyBorder="1" applyAlignment="1">
      <alignment horizontal="center" vertical="center" wrapText="1"/>
      <protection/>
    </xf>
    <xf numFmtId="0" fontId="7" fillId="0" borderId="20" xfId="107" applyFont="1" applyFill="1" applyBorder="1" applyAlignment="1">
      <alignment horizontal="center" vertical="center" wrapText="1"/>
      <protection/>
    </xf>
    <xf numFmtId="0" fontId="7" fillId="0" borderId="23" xfId="107" applyFont="1" applyFill="1" applyBorder="1" applyAlignment="1">
      <alignment horizontal="center" vertical="center" wrapText="1"/>
      <protection/>
    </xf>
    <xf numFmtId="0" fontId="7" fillId="0" borderId="17" xfId="107" applyFont="1" applyFill="1" applyBorder="1" applyAlignment="1">
      <alignment horizontal="center" vertical="center"/>
      <protection/>
    </xf>
    <xf numFmtId="0" fontId="7" fillId="0" borderId="0" xfId="107" applyFont="1" applyFill="1" applyBorder="1" applyAlignment="1">
      <alignment horizontal="center" vertical="center"/>
      <protection/>
    </xf>
    <xf numFmtId="0" fontId="2" fillId="0" borderId="0" xfId="106" applyFont="1" applyFill="1" applyAlignment="1">
      <alignment horizontal="left" vertical="top" wrapText="1"/>
      <protection/>
    </xf>
    <xf numFmtId="0" fontId="2" fillId="0" borderId="0" xfId="106" applyFont="1" applyFill="1" applyAlignment="1">
      <alignment vertical="top" wrapText="1"/>
      <protection/>
    </xf>
    <xf numFmtId="0" fontId="5" fillId="0" borderId="0" xfId="106" applyFont="1" applyFill="1" applyAlignment="1">
      <alignment horizontal="left" vertical="top" wrapText="1"/>
      <protection/>
    </xf>
    <xf numFmtId="3" fontId="7" fillId="0" borderId="18" xfId="0" applyNumberFormat="1" applyFont="1" applyBorder="1" applyAlignment="1">
      <alignment horizontal="center" vertical="center" wrapText="1"/>
    </xf>
    <xf numFmtId="0" fontId="7" fillId="0" borderId="18" xfId="106" applyFont="1" applyFill="1" applyBorder="1" applyAlignment="1">
      <alignment horizontal="distributed" vertical="center" wrapText="1"/>
      <protection/>
    </xf>
    <xf numFmtId="0" fontId="7" fillId="0" borderId="10" xfId="106" applyFont="1" applyFill="1" applyBorder="1" applyAlignment="1">
      <alignment horizontal="distributed" vertical="center"/>
      <protection/>
    </xf>
    <xf numFmtId="0" fontId="7" fillId="0" borderId="12" xfId="106" applyFont="1" applyFill="1" applyBorder="1" applyAlignment="1">
      <alignment horizontal="distributed" vertical="center"/>
      <protection/>
    </xf>
    <xf numFmtId="0" fontId="7" fillId="0" borderId="11" xfId="106" applyFont="1" applyFill="1" applyBorder="1" applyAlignment="1">
      <alignment horizontal="distributed" vertical="center"/>
      <protection/>
    </xf>
    <xf numFmtId="0" fontId="7" fillId="0" borderId="18" xfId="0" applyFont="1" applyBorder="1" applyAlignment="1">
      <alignment horizontal="center" vertical="center" wrapText="1"/>
    </xf>
    <xf numFmtId="0" fontId="7" fillId="0" borderId="14" xfId="106" applyFont="1" applyFill="1" applyBorder="1" applyAlignment="1">
      <alignment horizontal="center" vertical="center"/>
      <protection/>
    </xf>
    <xf numFmtId="0" fontId="7" fillId="0" borderId="13" xfId="106" applyFont="1" applyFill="1" applyBorder="1" applyAlignment="1">
      <alignment horizontal="center" vertical="center"/>
      <protection/>
    </xf>
    <xf numFmtId="0" fontId="5" fillId="0" borderId="0" xfId="106" applyFont="1" applyFill="1" applyAlignment="1">
      <alignment horizontal="right" vertical="top"/>
      <protection/>
    </xf>
    <xf numFmtId="0" fontId="7" fillId="0" borderId="24" xfId="106" applyFont="1" applyFill="1" applyBorder="1" applyAlignment="1">
      <alignment horizontal="center" vertical="center"/>
      <protection/>
    </xf>
    <xf numFmtId="49" fontId="9" fillId="0" borderId="17" xfId="106" applyNumberFormat="1" applyFont="1" applyFill="1" applyBorder="1" applyAlignment="1">
      <alignment horizontal="center" vertical="center" wrapText="1"/>
      <protection/>
    </xf>
    <xf numFmtId="49" fontId="9" fillId="0" borderId="0" xfId="106" applyNumberFormat="1" applyFont="1" applyFill="1" applyBorder="1" applyAlignment="1">
      <alignment horizontal="center" vertical="center" wrapText="1"/>
      <protection/>
    </xf>
    <xf numFmtId="49" fontId="9" fillId="0" borderId="15" xfId="106" applyNumberFormat="1" applyFont="1" applyFill="1" applyBorder="1" applyAlignment="1">
      <alignment horizontal="center" vertical="center" wrapText="1"/>
      <protection/>
    </xf>
    <xf numFmtId="0" fontId="7" fillId="0" borderId="0" xfId="106" applyFont="1" applyFill="1" applyBorder="1" applyAlignment="1">
      <alignment horizontal="center" vertical="center"/>
      <protection/>
    </xf>
    <xf numFmtId="0" fontId="7" fillId="0" borderId="22" xfId="106" applyFont="1" applyFill="1" applyBorder="1" applyAlignment="1">
      <alignment horizontal="center" vertical="center"/>
      <protection/>
    </xf>
    <xf numFmtId="0" fontId="0" fillId="0" borderId="11" xfId="0" applyBorder="1" applyAlignment="1">
      <alignment/>
    </xf>
    <xf numFmtId="0" fontId="0" fillId="0" borderId="15" xfId="0" applyBorder="1" applyAlignment="1">
      <alignment/>
    </xf>
    <xf numFmtId="0" fontId="0" fillId="0" borderId="21" xfId="0" applyBorder="1" applyAlignment="1">
      <alignment/>
    </xf>
    <xf numFmtId="0" fontId="0" fillId="0" borderId="16" xfId="0" applyBorder="1" applyAlignment="1">
      <alignment/>
    </xf>
    <xf numFmtId="0" fontId="0" fillId="0" borderId="12" xfId="0" applyBorder="1" applyAlignment="1">
      <alignment/>
    </xf>
    <xf numFmtId="0" fontId="0" fillId="0" borderId="0" xfId="0" applyBorder="1" applyAlignment="1">
      <alignment/>
    </xf>
    <xf numFmtId="0" fontId="0" fillId="0" borderId="22" xfId="0" applyBorder="1" applyAlignment="1">
      <alignment/>
    </xf>
    <xf numFmtId="0" fontId="7" fillId="0" borderId="14" xfId="106" applyFont="1" applyFill="1" applyBorder="1" applyAlignment="1">
      <alignment horizontal="distributed" vertical="center" indent="10"/>
      <protection/>
    </xf>
    <xf numFmtId="0" fontId="7" fillId="0" borderId="13" xfId="106" applyFont="1" applyFill="1" applyBorder="1" applyAlignment="1">
      <alignment horizontal="distributed" vertical="center" indent="10"/>
      <protection/>
    </xf>
    <xf numFmtId="0" fontId="7" fillId="0" borderId="24" xfId="106" applyFont="1" applyFill="1" applyBorder="1" applyAlignment="1">
      <alignment horizontal="distributed" vertical="center" indent="10"/>
      <protection/>
    </xf>
    <xf numFmtId="0" fontId="2" fillId="0" borderId="0" xfId="106" applyFont="1" applyFill="1" applyAlignment="1">
      <alignment vertical="top"/>
      <protection/>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13" xfId="105"/>
    <cellStyle name="標準 2" xfId="106"/>
    <cellStyle name="標準 3" xfId="107"/>
    <cellStyle name="標準 4" xfId="108"/>
    <cellStyle name="標準 5" xfId="109"/>
    <cellStyle name="標準 6" xfId="110"/>
    <cellStyle name="標準 7" xfId="111"/>
    <cellStyle name="標準 8" xfId="112"/>
    <cellStyle name="標準 9" xfId="113"/>
    <cellStyle name="良い" xfId="114"/>
    <cellStyle name="良い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04nj0rpc.ain.pref.fukui.jp\S04NJ0RPC$\c_&#29987;&#26989;&#32113;&#35336;G\&#21830;&#26989;&#32113;&#35336;\H24&#32076;&#28168;&#12475;&#12531;&#12469;&#12473;-&#27963;&#21205;&#35519;&#26619;&#65288;&#21830;&#26989;&#65289;\H24&#12300;&#31119;&#20117;&#30476;&#12398;&#21830;&#26989;&#12301;\H24&#31119;&#20117;&#12398;&#21830;&#26989;\&#20803;&#12487;&#12540;&#12479;(25.11.27)\&#37117;&#36947;&#24220;&#3047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9999"/>
  </sheetPr>
  <dimension ref="A1:U50"/>
  <sheetViews>
    <sheetView tabSelected="1" view="pageBreakPreview" zoomScaleNormal="90" zoomScaleSheetLayoutView="100" zoomScalePageLayoutView="0" workbookViewId="0" topLeftCell="A1">
      <selection activeCell="A1" sqref="A1"/>
    </sheetView>
  </sheetViews>
  <sheetFormatPr defaultColWidth="9.00390625" defaultRowHeight="15" customHeight="1"/>
  <cols>
    <col min="1" max="1" width="5.625" style="9" customWidth="1"/>
    <col min="2" max="2" width="10.625" style="9" customWidth="1"/>
    <col min="3" max="3" width="11.625" style="9" customWidth="1"/>
    <col min="4" max="4" width="8.625" style="9" customWidth="1"/>
    <col min="5" max="5" width="10.625" style="9" customWidth="1"/>
    <col min="6" max="7" width="8.625" style="9" customWidth="1"/>
    <col min="8" max="8" width="10.625" style="9" customWidth="1"/>
    <col min="9" max="10" width="8.625" style="9" customWidth="1"/>
    <col min="11" max="11" width="11.625" style="9" customWidth="1"/>
    <col min="12" max="12" width="8.625" style="9" customWidth="1"/>
    <col min="13" max="13" width="11.625" style="9" customWidth="1"/>
    <col min="14" max="14" width="8.625" style="9" customWidth="1"/>
    <col min="15" max="15" width="11.625" style="9" customWidth="1"/>
    <col min="16" max="16" width="8.625" style="9" customWidth="1"/>
    <col min="17" max="17" width="11.625" style="9" customWidth="1"/>
    <col min="18" max="18" width="8.625" style="9" customWidth="1"/>
    <col min="19" max="16384" width="9.00390625" style="9" customWidth="1"/>
  </cols>
  <sheetData>
    <row r="1" spans="1:16" s="2" customFormat="1" ht="15" customHeight="1">
      <c r="A1" s="1" t="s">
        <v>0</v>
      </c>
      <c r="B1" s="1"/>
      <c r="C1" s="1"/>
      <c r="D1" s="1"/>
      <c r="E1" s="1"/>
      <c r="F1" s="1"/>
      <c r="G1" s="1"/>
      <c r="H1" s="1"/>
      <c r="I1" s="1"/>
      <c r="J1" s="1"/>
      <c r="K1" s="1"/>
      <c r="L1" s="1"/>
      <c r="M1" s="1"/>
      <c r="N1" s="1"/>
      <c r="O1" s="1"/>
      <c r="P1" s="1"/>
    </row>
    <row r="2" spans="1:21" ht="24" customHeight="1">
      <c r="A2" s="4" t="s">
        <v>1</v>
      </c>
      <c r="B2" s="225" t="s">
        <v>2</v>
      </c>
      <c r="C2" s="225"/>
      <c r="D2" s="225"/>
      <c r="E2" s="225"/>
      <c r="F2" s="225"/>
      <c r="G2" s="225"/>
      <c r="H2" s="225"/>
      <c r="I2" s="225"/>
      <c r="J2" s="225"/>
      <c r="K2" s="3"/>
      <c r="L2" s="5"/>
      <c r="M2" s="3"/>
      <c r="N2" s="3"/>
      <c r="O2" s="3"/>
      <c r="P2" s="3"/>
      <c r="Q2" s="3"/>
      <c r="R2" s="3"/>
      <c r="S2" s="3"/>
      <c r="T2" s="3"/>
      <c r="U2" s="3"/>
    </row>
    <row r="3" spans="1:21" ht="12" customHeight="1">
      <c r="A3" s="4" t="s">
        <v>3</v>
      </c>
      <c r="B3" s="225" t="s">
        <v>4</v>
      </c>
      <c r="C3" s="225"/>
      <c r="D3" s="225"/>
      <c r="E3" s="225"/>
      <c r="F3" s="225"/>
      <c r="G3" s="225"/>
      <c r="H3" s="225"/>
      <c r="I3" s="225"/>
      <c r="J3" s="225"/>
      <c r="K3" s="6"/>
      <c r="L3" s="6"/>
      <c r="M3" s="6"/>
      <c r="N3" s="6"/>
      <c r="O3" s="6"/>
      <c r="P3" s="6"/>
      <c r="Q3" s="6"/>
      <c r="R3" s="6"/>
      <c r="S3" s="6"/>
      <c r="T3" s="6"/>
      <c r="U3" s="6"/>
    </row>
    <row r="4" spans="1:21" ht="12" customHeight="1">
      <c r="A4" s="4" t="s">
        <v>5</v>
      </c>
      <c r="B4" s="225" t="s">
        <v>6</v>
      </c>
      <c r="C4" s="225"/>
      <c r="D4" s="225"/>
      <c r="E4" s="225"/>
      <c r="F4" s="225"/>
      <c r="G4" s="225"/>
      <c r="H4" s="225"/>
      <c r="I4" s="225"/>
      <c r="J4" s="225"/>
      <c r="K4" s="6"/>
      <c r="L4" s="6"/>
      <c r="M4" s="6"/>
      <c r="N4" s="6"/>
      <c r="O4" s="6"/>
      <c r="P4" s="6"/>
      <c r="Q4" s="6"/>
      <c r="R4" s="6"/>
      <c r="S4" s="6"/>
      <c r="T4" s="6"/>
      <c r="U4" s="6"/>
    </row>
    <row r="5" spans="1:21" ht="12" customHeight="1">
      <c r="A5" s="4" t="s">
        <v>7</v>
      </c>
      <c r="B5" s="225" t="s">
        <v>8</v>
      </c>
      <c r="C5" s="225"/>
      <c r="D5" s="225"/>
      <c r="E5" s="225"/>
      <c r="F5" s="225"/>
      <c r="G5" s="225"/>
      <c r="H5" s="225"/>
      <c r="I5" s="225"/>
      <c r="J5" s="225"/>
      <c r="K5" s="7"/>
      <c r="L5" s="7"/>
      <c r="M5" s="7"/>
      <c r="N5" s="7"/>
      <c r="O5" s="7"/>
      <c r="P5" s="7"/>
      <c r="Q5" s="7"/>
      <c r="R5" s="7"/>
      <c r="S5" s="7"/>
      <c r="T5" s="7"/>
      <c r="U5" s="7"/>
    </row>
    <row r="6" spans="1:21" ht="12" customHeight="1">
      <c r="A6" s="4" t="s">
        <v>9</v>
      </c>
      <c r="B6" s="225" t="s">
        <v>10</v>
      </c>
      <c r="C6" s="225"/>
      <c r="D6" s="225"/>
      <c r="E6" s="225"/>
      <c r="F6" s="225"/>
      <c r="G6" s="225"/>
      <c r="H6" s="225"/>
      <c r="I6" s="225"/>
      <c r="J6" s="225"/>
      <c r="K6" s="6"/>
      <c r="L6" s="6"/>
      <c r="M6" s="6"/>
      <c r="N6" s="6"/>
      <c r="O6" s="6"/>
      <c r="P6" s="6"/>
      <c r="Q6" s="6"/>
      <c r="R6" s="6"/>
      <c r="S6" s="6"/>
      <c r="T6" s="6"/>
      <c r="U6" s="6"/>
    </row>
    <row r="7" spans="1:21" ht="36" customHeight="1">
      <c r="A7" s="4" t="s">
        <v>11</v>
      </c>
      <c r="B7" s="225" t="s">
        <v>12</v>
      </c>
      <c r="C7" s="225"/>
      <c r="D7" s="225"/>
      <c r="E7" s="225"/>
      <c r="F7" s="225"/>
      <c r="G7" s="225"/>
      <c r="H7" s="225"/>
      <c r="I7" s="225"/>
      <c r="J7" s="225"/>
      <c r="K7" s="6"/>
      <c r="L7" s="6"/>
      <c r="M7" s="6"/>
      <c r="N7" s="6"/>
      <c r="O7" s="6"/>
      <c r="P7" s="6"/>
      <c r="Q7" s="6"/>
      <c r="R7" s="6"/>
      <c r="S7" s="6"/>
      <c r="T7" s="6"/>
      <c r="U7" s="6"/>
    </row>
    <row r="8" spans="1:16" ht="12" customHeight="1">
      <c r="A8" s="4"/>
      <c r="B8" s="225"/>
      <c r="C8" s="225"/>
      <c r="D8" s="225"/>
      <c r="E8" s="225"/>
      <c r="F8" s="225"/>
      <c r="G8" s="225"/>
      <c r="H8" s="225"/>
      <c r="I8" s="225"/>
      <c r="J8" s="225"/>
      <c r="K8" s="225"/>
      <c r="L8" s="225"/>
      <c r="M8" s="8"/>
      <c r="N8" s="8"/>
      <c r="O8" s="8"/>
      <c r="P8" s="8"/>
    </row>
    <row r="9" spans="1:18" ht="9.75" customHeight="1">
      <c r="A9" s="226" t="s">
        <v>13</v>
      </c>
      <c r="B9" s="227"/>
      <c r="C9" s="226" t="s">
        <v>14</v>
      </c>
      <c r="D9" s="12"/>
      <c r="E9" s="13"/>
      <c r="F9" s="14"/>
      <c r="G9" s="14"/>
      <c r="H9" s="14"/>
      <c r="I9" s="14"/>
      <c r="J9" s="15"/>
      <c r="K9" s="232" t="s">
        <v>15</v>
      </c>
      <c r="L9" s="11"/>
      <c r="M9" s="232" t="s">
        <v>16</v>
      </c>
      <c r="N9" s="11"/>
      <c r="O9" s="234" t="s">
        <v>17</v>
      </c>
      <c r="P9" s="11"/>
      <c r="Q9" s="232" t="s">
        <v>18</v>
      </c>
      <c r="R9" s="11"/>
    </row>
    <row r="10" spans="1:18" ht="9.75" customHeight="1">
      <c r="A10" s="228"/>
      <c r="B10" s="229"/>
      <c r="C10" s="228"/>
      <c r="D10" s="18"/>
      <c r="E10" s="237" t="s">
        <v>19</v>
      </c>
      <c r="F10" s="13"/>
      <c r="G10" s="14"/>
      <c r="H10" s="226" t="s">
        <v>20</v>
      </c>
      <c r="I10" s="13"/>
      <c r="J10" s="15"/>
      <c r="K10" s="232"/>
      <c r="L10" s="18"/>
      <c r="M10" s="232"/>
      <c r="N10" s="18"/>
      <c r="O10" s="235"/>
      <c r="P10" s="18"/>
      <c r="Q10" s="232"/>
      <c r="R10" s="18"/>
    </row>
    <row r="11" spans="1:18" ht="30" customHeight="1">
      <c r="A11" s="230"/>
      <c r="B11" s="231"/>
      <c r="C11" s="230"/>
      <c r="D11" s="20" t="s">
        <v>21</v>
      </c>
      <c r="E11" s="230"/>
      <c r="F11" s="20" t="s">
        <v>22</v>
      </c>
      <c r="G11" s="20" t="s">
        <v>21</v>
      </c>
      <c r="H11" s="230"/>
      <c r="I11" s="20" t="s">
        <v>22</v>
      </c>
      <c r="J11" s="21" t="s">
        <v>21</v>
      </c>
      <c r="K11" s="233"/>
      <c r="L11" s="20" t="s">
        <v>21</v>
      </c>
      <c r="M11" s="233"/>
      <c r="N11" s="20" t="s">
        <v>21</v>
      </c>
      <c r="O11" s="236"/>
      <c r="P11" s="20" t="s">
        <v>21</v>
      </c>
      <c r="Q11" s="233"/>
      <c r="R11" s="21" t="s">
        <v>21</v>
      </c>
    </row>
    <row r="12" spans="1:18" ht="12.75" customHeight="1">
      <c r="A12" s="10"/>
      <c r="B12" s="11"/>
      <c r="C12" s="10"/>
      <c r="D12" s="10"/>
      <c r="E12" s="23"/>
      <c r="F12" s="10"/>
      <c r="G12" s="10"/>
      <c r="H12" s="10"/>
      <c r="I12" s="23"/>
      <c r="J12" s="23"/>
      <c r="K12" s="24"/>
      <c r="L12" s="24"/>
      <c r="M12" s="24"/>
      <c r="N12" s="24"/>
      <c r="O12" s="24"/>
      <c r="P12" s="24"/>
      <c r="Q12" s="24"/>
      <c r="R12" s="24"/>
    </row>
    <row r="13" spans="1:18" s="25" customFormat="1" ht="12.75" customHeight="1">
      <c r="A13" s="238" t="s">
        <v>23</v>
      </c>
      <c r="B13" s="239"/>
      <c r="C13" s="26">
        <v>17230</v>
      </c>
      <c r="D13" s="26"/>
      <c r="E13" s="26">
        <v>4458</v>
      </c>
      <c r="F13" s="26"/>
      <c r="G13" s="27"/>
      <c r="H13" s="27">
        <v>12772</v>
      </c>
      <c r="I13" s="26"/>
      <c r="J13" s="26"/>
      <c r="K13" s="28">
        <v>71714</v>
      </c>
      <c r="L13" s="28"/>
      <c r="M13" s="28">
        <v>2166489</v>
      </c>
      <c r="N13" s="28"/>
      <c r="O13" s="28">
        <v>181195</v>
      </c>
      <c r="P13" s="28"/>
      <c r="Q13" s="28">
        <v>815295</v>
      </c>
      <c r="R13" s="29"/>
    </row>
    <row r="14" spans="1:18" ht="12.75" customHeight="1">
      <c r="A14" s="30"/>
      <c r="B14" s="31" t="s">
        <v>24</v>
      </c>
      <c r="C14" s="32">
        <v>16564</v>
      </c>
      <c r="D14" s="33">
        <f>(C14/C13-1)*100</f>
        <v>-3.8653511317469524</v>
      </c>
      <c r="E14" s="32">
        <v>4721</v>
      </c>
      <c r="F14" s="34">
        <f>E14/$C14*100</f>
        <v>28.501569669162034</v>
      </c>
      <c r="G14" s="33">
        <f>(E14/E13-1)*100</f>
        <v>5.899506505159269</v>
      </c>
      <c r="H14" s="35">
        <v>11843</v>
      </c>
      <c r="I14" s="34">
        <f>H14/$C14*100</f>
        <v>71.49843033083796</v>
      </c>
      <c r="J14" s="33">
        <f>(H14/H13-1)*100</f>
        <v>-7.273723770748508</v>
      </c>
      <c r="K14" s="32">
        <v>72118</v>
      </c>
      <c r="L14" s="33">
        <f>(K14/K13-1)*100</f>
        <v>0.5633488579635859</v>
      </c>
      <c r="M14" s="32">
        <v>2292700</v>
      </c>
      <c r="N14" s="33">
        <f>(M14/M13-1)*100</f>
        <v>5.8256007761867235</v>
      </c>
      <c r="O14" s="32">
        <v>170953</v>
      </c>
      <c r="P14" s="33">
        <f>(O14/O13-1)*100</f>
        <v>-5.652473854135042</v>
      </c>
      <c r="Q14" s="32">
        <v>816867</v>
      </c>
      <c r="R14" s="33">
        <f>(Q14/Q13-1)*100</f>
        <v>0.1928136441410766</v>
      </c>
    </row>
    <row r="15" spans="1:18" ht="12.75" customHeight="1">
      <c r="A15" s="19"/>
      <c r="B15" s="31" t="s">
        <v>25</v>
      </c>
      <c r="C15" s="32">
        <v>16700</v>
      </c>
      <c r="D15" s="33">
        <f aca="true" t="shared" si="0" ref="D15:D24">(C15/C14-1)*100</f>
        <v>0.821057715527651</v>
      </c>
      <c r="E15" s="32">
        <v>5528</v>
      </c>
      <c r="F15" s="34">
        <f aca="true" t="shared" si="1" ref="F15:F23">E15/$C15*100</f>
        <v>33.10179640718563</v>
      </c>
      <c r="G15" s="33">
        <f aca="true" t="shared" si="2" ref="G15:G24">(E15/E14-1)*100</f>
        <v>17.093836051683976</v>
      </c>
      <c r="H15" s="35">
        <v>11172</v>
      </c>
      <c r="I15" s="34">
        <f aca="true" t="shared" si="3" ref="I15:I23">H15/$C15*100</f>
        <v>66.89820359281438</v>
      </c>
      <c r="J15" s="33">
        <f aca="true" t="shared" si="4" ref="J15:J24">(H15/H14-1)*100</f>
        <v>-5.665794139998315</v>
      </c>
      <c r="K15" s="32">
        <v>77684</v>
      </c>
      <c r="L15" s="33">
        <f aca="true" t="shared" si="5" ref="L15:L24">(K15/K14-1)*100</f>
        <v>7.717906763914706</v>
      </c>
      <c r="M15" s="32">
        <v>2557701</v>
      </c>
      <c r="N15" s="33">
        <f aca="true" t="shared" si="6" ref="N15:N24">(M15/M14-1)*100</f>
        <v>11.558468181619919</v>
      </c>
      <c r="O15" s="32">
        <v>191547</v>
      </c>
      <c r="P15" s="33">
        <f aca="true" t="shared" si="7" ref="P15:P24">(O15/O14-1)*100</f>
        <v>12.046585903727935</v>
      </c>
      <c r="Q15" s="32">
        <v>884298</v>
      </c>
      <c r="R15" s="33">
        <f aca="true" t="shared" si="8" ref="R15:R24">(Q15/Q14-1)*100</f>
        <v>8.254832181983108</v>
      </c>
    </row>
    <row r="16" spans="1:18" ht="12.75" customHeight="1">
      <c r="A16" s="19"/>
      <c r="B16" s="31" t="s">
        <v>26</v>
      </c>
      <c r="C16" s="32">
        <v>16610</v>
      </c>
      <c r="D16" s="33">
        <f t="shared" si="0"/>
        <v>-0.5389221556886259</v>
      </c>
      <c r="E16" s="32">
        <v>6169</v>
      </c>
      <c r="F16" s="34">
        <f t="shared" si="1"/>
        <v>37.14027694160145</v>
      </c>
      <c r="G16" s="33">
        <f t="shared" si="2"/>
        <v>11.595513748191033</v>
      </c>
      <c r="H16" s="35">
        <v>10441</v>
      </c>
      <c r="I16" s="34">
        <f>H16/$C16*100</f>
        <v>62.85972305839855</v>
      </c>
      <c r="J16" s="33">
        <f t="shared" si="4"/>
        <v>-6.543143573218757</v>
      </c>
      <c r="K16" s="32">
        <v>79888</v>
      </c>
      <c r="L16" s="33">
        <f>(K16/K15-1)*100</f>
        <v>2.8371350599866174</v>
      </c>
      <c r="M16" s="32">
        <v>3047075</v>
      </c>
      <c r="N16" s="33">
        <f t="shared" si="6"/>
        <v>19.133354524238765</v>
      </c>
      <c r="O16" s="32">
        <v>235574</v>
      </c>
      <c r="P16" s="33">
        <f t="shared" si="7"/>
        <v>22.984959305026976</v>
      </c>
      <c r="Q16" s="32">
        <v>970566</v>
      </c>
      <c r="R16" s="33">
        <f t="shared" si="8"/>
        <v>9.755534898868934</v>
      </c>
    </row>
    <row r="17" spans="1:18" s="2" customFormat="1" ht="12.75" customHeight="1">
      <c r="A17" s="19"/>
      <c r="B17" s="36"/>
      <c r="C17" s="37">
        <v>16610</v>
      </c>
      <c r="D17" s="38">
        <f>(C17/C15-1)*100</f>
        <v>-0.5389221556886259</v>
      </c>
      <c r="E17" s="37">
        <v>6169</v>
      </c>
      <c r="F17" s="39">
        <f t="shared" si="1"/>
        <v>37.14027694160145</v>
      </c>
      <c r="G17" s="38">
        <f>(E17/E15-1)*100</f>
        <v>11.595513748191033</v>
      </c>
      <c r="H17" s="40">
        <v>10441</v>
      </c>
      <c r="I17" s="39">
        <f t="shared" si="3"/>
        <v>62.85972305839855</v>
      </c>
      <c r="J17" s="38">
        <f>(H17/H15-1)*100</f>
        <v>-6.543143573218757</v>
      </c>
      <c r="K17" s="37">
        <v>79888</v>
      </c>
      <c r="L17" s="38">
        <f>(K17/K15-1)*100</f>
        <v>2.8371350599866174</v>
      </c>
      <c r="M17" s="37">
        <v>3047075</v>
      </c>
      <c r="N17" s="38">
        <f>(M17/M15-1)*100</f>
        <v>19.133354524238765</v>
      </c>
      <c r="O17" s="37">
        <v>235574</v>
      </c>
      <c r="P17" s="38">
        <f>(O17/O15-1)*100</f>
        <v>22.984959305026976</v>
      </c>
      <c r="Q17" s="37">
        <v>970566</v>
      </c>
      <c r="R17" s="38">
        <f>(Q17/Q15-1)*100</f>
        <v>9.755534898868934</v>
      </c>
    </row>
    <row r="18" spans="1:18" ht="12.75" customHeight="1">
      <c r="A18" s="19"/>
      <c r="B18" s="31" t="s">
        <v>27</v>
      </c>
      <c r="C18" s="32">
        <v>15437</v>
      </c>
      <c r="D18" s="33">
        <f t="shared" si="0"/>
        <v>-7.062010836845278</v>
      </c>
      <c r="E18" s="32">
        <v>6257</v>
      </c>
      <c r="F18" s="34">
        <f t="shared" si="1"/>
        <v>40.532486882166225</v>
      </c>
      <c r="G18" s="33">
        <f t="shared" si="2"/>
        <v>1.4264872750850977</v>
      </c>
      <c r="H18" s="35">
        <v>9180</v>
      </c>
      <c r="I18" s="34">
        <f t="shared" si="3"/>
        <v>59.46751311783378</v>
      </c>
      <c r="J18" s="33">
        <f t="shared" si="4"/>
        <v>-12.077387223446035</v>
      </c>
      <c r="K18" s="32">
        <v>79295</v>
      </c>
      <c r="L18" s="33">
        <f t="shared" si="5"/>
        <v>-0.7422892048868368</v>
      </c>
      <c r="M18" s="32">
        <v>3033084</v>
      </c>
      <c r="N18" s="33">
        <f t="shared" si="6"/>
        <v>-0.4591616550298272</v>
      </c>
      <c r="O18" s="32">
        <v>228110</v>
      </c>
      <c r="P18" s="33">
        <f t="shared" si="7"/>
        <v>-3.168431151145712</v>
      </c>
      <c r="Q18" s="32">
        <v>1045351</v>
      </c>
      <c r="R18" s="33">
        <f t="shared" si="8"/>
        <v>7.705297733487471</v>
      </c>
    </row>
    <row r="19" spans="1:18" ht="12.75" customHeight="1">
      <c r="A19" s="19"/>
      <c r="B19" s="31" t="s">
        <v>28</v>
      </c>
      <c r="C19" s="32">
        <v>14504</v>
      </c>
      <c r="D19" s="33">
        <f t="shared" si="0"/>
        <v>-6.043920450864803</v>
      </c>
      <c r="E19" s="32">
        <v>6232</v>
      </c>
      <c r="F19" s="34">
        <f t="shared" si="1"/>
        <v>42.96745725317154</v>
      </c>
      <c r="G19" s="33">
        <f t="shared" si="2"/>
        <v>-0.39955250119865227</v>
      </c>
      <c r="H19" s="35">
        <v>8272</v>
      </c>
      <c r="I19" s="34">
        <f t="shared" si="3"/>
        <v>57.03254274682846</v>
      </c>
      <c r="J19" s="33">
        <f t="shared" si="4"/>
        <v>-9.891067538126364</v>
      </c>
      <c r="K19" s="32">
        <v>75746</v>
      </c>
      <c r="L19" s="33">
        <f t="shared" si="5"/>
        <v>-4.475692036067846</v>
      </c>
      <c r="M19" s="32">
        <v>3004517</v>
      </c>
      <c r="N19" s="33">
        <f t="shared" si="6"/>
        <v>-0.9418466484937493</v>
      </c>
      <c r="O19" s="32">
        <v>229914</v>
      </c>
      <c r="P19" s="33">
        <f t="shared" si="7"/>
        <v>0.7908465214151006</v>
      </c>
      <c r="Q19" s="32">
        <v>1065481</v>
      </c>
      <c r="R19" s="33">
        <f t="shared" si="8"/>
        <v>1.9256689858238918</v>
      </c>
    </row>
    <row r="20" spans="1:18" ht="12.75" customHeight="1">
      <c r="A20" s="19"/>
      <c r="B20" s="31" t="s">
        <v>29</v>
      </c>
      <c r="C20" s="32">
        <v>14858</v>
      </c>
      <c r="D20" s="33">
        <f t="shared" si="0"/>
        <v>2.4407060121345747</v>
      </c>
      <c r="E20" s="32">
        <v>6637</v>
      </c>
      <c r="F20" s="34">
        <f t="shared" si="1"/>
        <v>44.66953829586755</v>
      </c>
      <c r="G20" s="33">
        <f t="shared" si="2"/>
        <v>6.498716302952512</v>
      </c>
      <c r="H20" s="35">
        <v>8221</v>
      </c>
      <c r="I20" s="34">
        <f t="shared" si="3"/>
        <v>55.330461704132446</v>
      </c>
      <c r="J20" s="33">
        <f t="shared" si="4"/>
        <v>-0.6165377176015507</v>
      </c>
      <c r="K20" s="32">
        <v>82204</v>
      </c>
      <c r="L20" s="33">
        <f t="shared" si="5"/>
        <v>8.525862751828473</v>
      </c>
      <c r="M20" s="32">
        <v>2779946</v>
      </c>
      <c r="N20" s="33">
        <f t="shared" si="6"/>
        <v>-7.47444597584237</v>
      </c>
      <c r="O20" s="32" t="s">
        <v>30</v>
      </c>
      <c r="P20" s="33" t="s">
        <v>31</v>
      </c>
      <c r="Q20" s="32">
        <v>1086926</v>
      </c>
      <c r="R20" s="33">
        <f t="shared" si="8"/>
        <v>2.012705998511466</v>
      </c>
    </row>
    <row r="21" spans="1:18" ht="12.75" customHeight="1">
      <c r="A21" s="19"/>
      <c r="B21" s="31" t="s">
        <v>32</v>
      </c>
      <c r="C21" s="32">
        <v>13731</v>
      </c>
      <c r="D21" s="33">
        <f t="shared" si="0"/>
        <v>-7.585139318885448</v>
      </c>
      <c r="E21" s="32">
        <v>6275</v>
      </c>
      <c r="F21" s="34">
        <f t="shared" si="1"/>
        <v>45.699512053018715</v>
      </c>
      <c r="G21" s="33">
        <f t="shared" si="2"/>
        <v>-5.454271508211539</v>
      </c>
      <c r="H21" s="35">
        <v>7456</v>
      </c>
      <c r="I21" s="34">
        <f t="shared" si="3"/>
        <v>54.30048794698128</v>
      </c>
      <c r="J21" s="33">
        <f t="shared" si="4"/>
        <v>-9.305437294732998</v>
      </c>
      <c r="K21" s="32">
        <v>80517</v>
      </c>
      <c r="L21" s="33">
        <f t="shared" si="5"/>
        <v>-2.0522115712130806</v>
      </c>
      <c r="M21" s="32">
        <v>2315651</v>
      </c>
      <c r="N21" s="33">
        <f t="shared" si="6"/>
        <v>-16.70158341205189</v>
      </c>
      <c r="O21" s="32">
        <v>182479</v>
      </c>
      <c r="P21" s="33">
        <f>(O21/O19-1)*100</f>
        <v>-20.631627478100512</v>
      </c>
      <c r="Q21" s="32">
        <v>1112335</v>
      </c>
      <c r="R21" s="33">
        <f t="shared" si="8"/>
        <v>2.3376936424374772</v>
      </c>
    </row>
    <row r="22" spans="1:18" ht="12.75" customHeight="1">
      <c r="A22" s="19"/>
      <c r="B22" s="31" t="s">
        <v>33</v>
      </c>
      <c r="C22" s="32">
        <v>13295</v>
      </c>
      <c r="D22" s="33">
        <f t="shared" si="0"/>
        <v>-3.1752967737236903</v>
      </c>
      <c r="E22" s="32">
        <v>6220</v>
      </c>
      <c r="F22" s="34">
        <f t="shared" si="1"/>
        <v>46.784505453177886</v>
      </c>
      <c r="G22" s="33">
        <f t="shared" si="2"/>
        <v>-0.8764940239043839</v>
      </c>
      <c r="H22" s="35">
        <v>7075</v>
      </c>
      <c r="I22" s="34">
        <f t="shared" si="3"/>
        <v>53.215494546822114</v>
      </c>
      <c r="J22" s="33">
        <f t="shared" si="4"/>
        <v>-5.109978540772531</v>
      </c>
      <c r="K22" s="32">
        <v>76940</v>
      </c>
      <c r="L22" s="33">
        <f t="shared" si="5"/>
        <v>-4.442540084702607</v>
      </c>
      <c r="M22" s="32">
        <v>2296069</v>
      </c>
      <c r="N22" s="33">
        <f t="shared" si="6"/>
        <v>-0.8456369288809107</v>
      </c>
      <c r="O22" s="32" t="s">
        <v>30</v>
      </c>
      <c r="P22" s="33" t="s">
        <v>31</v>
      </c>
      <c r="Q22" s="32">
        <v>1187475</v>
      </c>
      <c r="R22" s="33">
        <f t="shared" si="8"/>
        <v>6.75515919214984</v>
      </c>
    </row>
    <row r="23" spans="1:18" ht="12.75" customHeight="1">
      <c r="A23" s="19"/>
      <c r="B23" s="31" t="s">
        <v>34</v>
      </c>
      <c r="C23" s="32">
        <v>12021</v>
      </c>
      <c r="D23" s="33">
        <f t="shared" si="0"/>
        <v>-9.582549830763442</v>
      </c>
      <c r="E23" s="32">
        <v>5860</v>
      </c>
      <c r="F23" s="34">
        <f t="shared" si="1"/>
        <v>48.7480242908244</v>
      </c>
      <c r="G23" s="33">
        <f t="shared" si="2"/>
        <v>-5.787781350482312</v>
      </c>
      <c r="H23" s="35">
        <v>6161</v>
      </c>
      <c r="I23" s="34">
        <f t="shared" si="3"/>
        <v>51.25197570917561</v>
      </c>
      <c r="J23" s="33">
        <f t="shared" si="4"/>
        <v>-12.91872791519435</v>
      </c>
      <c r="K23" s="32">
        <v>73751</v>
      </c>
      <c r="L23" s="33">
        <f t="shared" si="5"/>
        <v>-4.144788146607747</v>
      </c>
      <c r="M23" s="32">
        <v>2230298</v>
      </c>
      <c r="N23" s="33">
        <f t="shared" si="6"/>
        <v>-2.864504507486487</v>
      </c>
      <c r="O23" s="32">
        <v>191832</v>
      </c>
      <c r="P23" s="33">
        <f>(O23/O21-1)*100</f>
        <v>5.125521292861102</v>
      </c>
      <c r="Q23" s="32">
        <v>1215677</v>
      </c>
      <c r="R23" s="33">
        <f t="shared" si="8"/>
        <v>2.3749552622160497</v>
      </c>
    </row>
    <row r="24" spans="1:18" ht="12.75" customHeight="1">
      <c r="A24" s="19"/>
      <c r="B24" s="31" t="s">
        <v>35</v>
      </c>
      <c r="C24" s="32">
        <v>11075</v>
      </c>
      <c r="D24" s="33">
        <f t="shared" si="0"/>
        <v>-7.869561600532404</v>
      </c>
      <c r="E24" s="32">
        <v>6143</v>
      </c>
      <c r="F24" s="34">
        <f>E24/$C24*100</f>
        <v>55.467268623024836</v>
      </c>
      <c r="G24" s="33">
        <f t="shared" si="2"/>
        <v>4.829351535836168</v>
      </c>
      <c r="H24" s="35">
        <v>4932</v>
      </c>
      <c r="I24" s="34">
        <f>H24/$C24*100</f>
        <v>44.53273137697517</v>
      </c>
      <c r="J24" s="33">
        <f t="shared" si="4"/>
        <v>-19.948060379808474</v>
      </c>
      <c r="K24" s="32">
        <v>71668</v>
      </c>
      <c r="L24" s="33">
        <f t="shared" si="5"/>
        <v>-2.824368483139217</v>
      </c>
      <c r="M24" s="32">
        <v>1817537</v>
      </c>
      <c r="N24" s="33">
        <f t="shared" si="6"/>
        <v>-18.506988752175722</v>
      </c>
      <c r="O24" s="32">
        <v>129599</v>
      </c>
      <c r="P24" s="33">
        <f t="shared" si="7"/>
        <v>-32.441407064514785</v>
      </c>
      <c r="Q24" s="32">
        <v>1095416</v>
      </c>
      <c r="R24" s="33">
        <f t="shared" si="8"/>
        <v>-9.892512567071677</v>
      </c>
    </row>
    <row r="25" spans="1:18" ht="12.75" customHeight="1">
      <c r="A25" s="19"/>
      <c r="B25" s="31"/>
      <c r="C25" s="32"/>
      <c r="D25" s="32"/>
      <c r="E25" s="32"/>
      <c r="F25" s="32"/>
      <c r="G25" s="35"/>
      <c r="H25" s="35"/>
      <c r="I25" s="32"/>
      <c r="J25" s="32"/>
      <c r="K25" s="32"/>
      <c r="L25" s="32"/>
      <c r="M25" s="32"/>
      <c r="N25" s="32"/>
      <c r="O25" s="32"/>
      <c r="P25" s="32"/>
      <c r="Q25" s="32"/>
      <c r="R25" s="32"/>
    </row>
    <row r="26" spans="1:18" s="25" customFormat="1" ht="12.75" customHeight="1">
      <c r="A26" s="238" t="s">
        <v>36</v>
      </c>
      <c r="B26" s="239"/>
      <c r="C26" s="41">
        <v>3151</v>
      </c>
      <c r="D26" s="41"/>
      <c r="E26" s="41">
        <v>1908</v>
      </c>
      <c r="F26" s="41"/>
      <c r="G26" s="42"/>
      <c r="H26" s="42">
        <v>1243</v>
      </c>
      <c r="I26" s="41"/>
      <c r="J26" s="41"/>
      <c r="K26" s="41">
        <v>25341</v>
      </c>
      <c r="L26" s="41"/>
      <c r="M26" s="41">
        <v>1528850</v>
      </c>
      <c r="N26" s="41"/>
      <c r="O26" s="41">
        <v>102023</v>
      </c>
      <c r="P26" s="41"/>
      <c r="Q26" s="41">
        <v>0</v>
      </c>
      <c r="R26" s="41"/>
    </row>
    <row r="27" spans="1:18" ht="12.75" customHeight="1">
      <c r="A27" s="30"/>
      <c r="B27" s="31" t="s">
        <v>24</v>
      </c>
      <c r="C27" s="32">
        <v>3141</v>
      </c>
      <c r="D27" s="33">
        <f>(C27/C26-1)*100</f>
        <v>-0.31735956839098467</v>
      </c>
      <c r="E27" s="32">
        <v>1949</v>
      </c>
      <c r="F27" s="34">
        <f>E27/$C27*100</f>
        <v>62.05030245144858</v>
      </c>
      <c r="G27" s="33">
        <f>(E27/E26-1)*100</f>
        <v>2.148846960167705</v>
      </c>
      <c r="H27" s="35">
        <v>1192</v>
      </c>
      <c r="I27" s="34">
        <f>H27/$C27*100</f>
        <v>37.94969754855141</v>
      </c>
      <c r="J27" s="33">
        <f>(H27/H26-1)*100</f>
        <v>-4.102976669348346</v>
      </c>
      <c r="K27" s="32">
        <v>24873</v>
      </c>
      <c r="L27" s="33">
        <f>(K27/K26-1)*100</f>
        <v>-1.8468095181721322</v>
      </c>
      <c r="M27" s="32">
        <v>1567177</v>
      </c>
      <c r="N27" s="33">
        <f>(M27/M26-1)*100</f>
        <v>2.5069169637309097</v>
      </c>
      <c r="O27" s="32">
        <v>91738</v>
      </c>
      <c r="P27" s="33">
        <f>(O27/O26-1)*100</f>
        <v>-10.081060153102728</v>
      </c>
      <c r="Q27" s="43" t="s">
        <v>31</v>
      </c>
      <c r="R27" s="43" t="s">
        <v>31</v>
      </c>
    </row>
    <row r="28" spans="1:18" ht="12.75" customHeight="1">
      <c r="A28" s="19"/>
      <c r="B28" s="31" t="s">
        <v>25</v>
      </c>
      <c r="C28" s="32">
        <v>3291</v>
      </c>
      <c r="D28" s="33">
        <f aca="true" t="shared" si="9" ref="D28:D37">(C28/C27-1)*100</f>
        <v>4.775549188156636</v>
      </c>
      <c r="E28" s="32">
        <v>2194</v>
      </c>
      <c r="F28" s="34">
        <f aca="true" t="shared" si="10" ref="F28:F36">E28/$C28*100</f>
        <v>66.66666666666666</v>
      </c>
      <c r="G28" s="33">
        <f aca="true" t="shared" si="11" ref="G28:G36">(E28/E27-1)*100</f>
        <v>12.570548999486908</v>
      </c>
      <c r="H28" s="35">
        <v>1097</v>
      </c>
      <c r="I28" s="34">
        <f aca="true" t="shared" si="12" ref="I28:I36">H28/$C28*100</f>
        <v>33.33333333333333</v>
      </c>
      <c r="J28" s="33">
        <f aca="true" t="shared" si="13" ref="J28:J37">(H28/H27-1)*100</f>
        <v>-7.969798657718119</v>
      </c>
      <c r="K28" s="32">
        <v>27124</v>
      </c>
      <c r="L28" s="33">
        <f aca="true" t="shared" si="14" ref="L28:L37">(K28/K27-1)*100</f>
        <v>9.049973867245598</v>
      </c>
      <c r="M28" s="32">
        <v>1762292</v>
      </c>
      <c r="N28" s="33">
        <f aca="true" t="shared" si="15" ref="N28:N37">(M28/M27-1)*100</f>
        <v>12.450093384474116</v>
      </c>
      <c r="O28" s="32">
        <v>100205</v>
      </c>
      <c r="P28" s="33">
        <f aca="true" t="shared" si="16" ref="P28:P37">(O28/O27-1)*100</f>
        <v>9.229545008611485</v>
      </c>
      <c r="Q28" s="43" t="s">
        <v>31</v>
      </c>
      <c r="R28" s="43" t="s">
        <v>31</v>
      </c>
    </row>
    <row r="29" spans="1:18" ht="12.75" customHeight="1">
      <c r="A29" s="19"/>
      <c r="B29" s="31" t="s">
        <v>26</v>
      </c>
      <c r="C29" s="32">
        <v>3452</v>
      </c>
      <c r="D29" s="33">
        <f t="shared" si="9"/>
        <v>4.8921300516560295</v>
      </c>
      <c r="E29" s="32">
        <v>2374</v>
      </c>
      <c r="F29" s="34">
        <f t="shared" si="10"/>
        <v>68.77172653534183</v>
      </c>
      <c r="G29" s="33">
        <f t="shared" si="11"/>
        <v>8.204193254329994</v>
      </c>
      <c r="H29" s="35">
        <v>1078</v>
      </c>
      <c r="I29" s="34">
        <f>H29/$C29*100</f>
        <v>31.22827346465817</v>
      </c>
      <c r="J29" s="33">
        <f t="shared" si="13"/>
        <v>-1.7319963536918892</v>
      </c>
      <c r="K29" s="32">
        <v>28899</v>
      </c>
      <c r="L29" s="33">
        <f>(K29/K28-1)*100</f>
        <v>6.544020056038935</v>
      </c>
      <c r="M29" s="32">
        <v>2103342</v>
      </c>
      <c r="N29" s="33">
        <f t="shared" si="15"/>
        <v>19.352638495777086</v>
      </c>
      <c r="O29" s="32">
        <v>129045</v>
      </c>
      <c r="P29" s="33">
        <f t="shared" si="16"/>
        <v>28.780998952148096</v>
      </c>
      <c r="Q29" s="43" t="s">
        <v>31</v>
      </c>
      <c r="R29" s="43" t="s">
        <v>31</v>
      </c>
    </row>
    <row r="30" spans="1:18" ht="12.75" customHeight="1">
      <c r="A30" s="19"/>
      <c r="B30" s="36"/>
      <c r="C30" s="37">
        <v>3327</v>
      </c>
      <c r="D30" s="38">
        <f>(C30/C28-1)*100</f>
        <v>1.0938924339106704</v>
      </c>
      <c r="E30" s="37">
        <v>2320</v>
      </c>
      <c r="F30" s="39">
        <f t="shared" si="10"/>
        <v>69.73249173429517</v>
      </c>
      <c r="G30" s="38">
        <f>(E30/E28-1)*100</f>
        <v>5.742935278031003</v>
      </c>
      <c r="H30" s="40">
        <v>1007</v>
      </c>
      <c r="I30" s="39">
        <f t="shared" si="12"/>
        <v>30.26750826570484</v>
      </c>
      <c r="J30" s="38">
        <f>(H30/H28-1)*100</f>
        <v>-8.204193254329994</v>
      </c>
      <c r="K30" s="37">
        <v>28327</v>
      </c>
      <c r="L30" s="38">
        <f>(K30/K28-1)*100</f>
        <v>4.435186550656245</v>
      </c>
      <c r="M30" s="37">
        <v>2091987</v>
      </c>
      <c r="N30" s="38">
        <f>(M30/M28-1)*100</f>
        <v>18.708307136388292</v>
      </c>
      <c r="O30" s="37">
        <v>127572</v>
      </c>
      <c r="P30" s="38">
        <f>(O30/O28-1)*100</f>
        <v>27.311012424529714</v>
      </c>
      <c r="Q30" s="43" t="s">
        <v>31</v>
      </c>
      <c r="R30" s="43" t="s">
        <v>31</v>
      </c>
    </row>
    <row r="31" spans="1:18" ht="12.75" customHeight="1">
      <c r="A31" s="19"/>
      <c r="B31" s="31" t="s">
        <v>27</v>
      </c>
      <c r="C31" s="32">
        <v>3163</v>
      </c>
      <c r="D31" s="33">
        <f t="shared" si="9"/>
        <v>-4.92936579501052</v>
      </c>
      <c r="E31" s="32">
        <v>2264</v>
      </c>
      <c r="F31" s="34">
        <f t="shared" si="10"/>
        <v>71.57761618716408</v>
      </c>
      <c r="G31" s="33">
        <f t="shared" si="11"/>
        <v>-2.4137931034482807</v>
      </c>
      <c r="H31" s="35">
        <v>899</v>
      </c>
      <c r="I31" s="34">
        <f t="shared" si="12"/>
        <v>28.422383812835918</v>
      </c>
      <c r="J31" s="33">
        <f t="shared" si="13"/>
        <v>-10.724925521350547</v>
      </c>
      <c r="K31" s="32">
        <v>27359</v>
      </c>
      <c r="L31" s="33">
        <f t="shared" si="14"/>
        <v>-3.4172344406396715</v>
      </c>
      <c r="M31" s="32">
        <v>2033423</v>
      </c>
      <c r="N31" s="33">
        <f t="shared" si="15"/>
        <v>-2.7994437823944396</v>
      </c>
      <c r="O31" s="32">
        <v>118493</v>
      </c>
      <c r="P31" s="33">
        <f t="shared" si="16"/>
        <v>-7.116765434421346</v>
      </c>
      <c r="Q31" s="43" t="s">
        <v>31</v>
      </c>
      <c r="R31" s="43" t="s">
        <v>31</v>
      </c>
    </row>
    <row r="32" spans="1:18" ht="12.75" customHeight="1">
      <c r="A32" s="19"/>
      <c r="B32" s="31" t="s">
        <v>28</v>
      </c>
      <c r="C32" s="32">
        <v>2824</v>
      </c>
      <c r="D32" s="33">
        <f t="shared" si="9"/>
        <v>-10.717673095162816</v>
      </c>
      <c r="E32" s="32">
        <v>2130</v>
      </c>
      <c r="F32" s="34">
        <f t="shared" si="10"/>
        <v>75.42492917847025</v>
      </c>
      <c r="G32" s="33">
        <f t="shared" si="11"/>
        <v>-5.918727915194344</v>
      </c>
      <c r="H32" s="35">
        <v>694</v>
      </c>
      <c r="I32" s="34">
        <f t="shared" si="12"/>
        <v>24.575070821529746</v>
      </c>
      <c r="J32" s="33">
        <f t="shared" si="13"/>
        <v>-22.803114571746384</v>
      </c>
      <c r="K32" s="32">
        <v>25301</v>
      </c>
      <c r="L32" s="33">
        <f t="shared" si="14"/>
        <v>-7.522204758945872</v>
      </c>
      <c r="M32" s="32">
        <v>1980950</v>
      </c>
      <c r="N32" s="33">
        <f t="shared" si="15"/>
        <v>-2.580525547316026</v>
      </c>
      <c r="O32" s="32">
        <v>118350</v>
      </c>
      <c r="P32" s="33">
        <f t="shared" si="16"/>
        <v>-0.1206822343935876</v>
      </c>
      <c r="Q32" s="43" t="s">
        <v>31</v>
      </c>
      <c r="R32" s="43" t="s">
        <v>31</v>
      </c>
    </row>
    <row r="33" spans="1:18" ht="12.75" customHeight="1">
      <c r="A33" s="19"/>
      <c r="B33" s="31" t="s">
        <v>29</v>
      </c>
      <c r="C33" s="32">
        <v>3212</v>
      </c>
      <c r="D33" s="33">
        <f t="shared" si="9"/>
        <v>13.739376770538247</v>
      </c>
      <c r="E33" s="32">
        <v>2393</v>
      </c>
      <c r="F33" s="34">
        <f t="shared" si="10"/>
        <v>74.50186799501867</v>
      </c>
      <c r="G33" s="33">
        <f t="shared" si="11"/>
        <v>12.347417840375584</v>
      </c>
      <c r="H33" s="35">
        <v>819</v>
      </c>
      <c r="I33" s="34">
        <f t="shared" si="12"/>
        <v>25.498132004981322</v>
      </c>
      <c r="J33" s="33">
        <f t="shared" si="13"/>
        <v>18.01152737752161</v>
      </c>
      <c r="K33" s="32">
        <v>26663</v>
      </c>
      <c r="L33" s="33">
        <f t="shared" si="14"/>
        <v>5.383186435318765</v>
      </c>
      <c r="M33" s="32">
        <v>1798969</v>
      </c>
      <c r="N33" s="33">
        <f t="shared" si="15"/>
        <v>-9.186551906913355</v>
      </c>
      <c r="O33" s="32" t="s">
        <v>30</v>
      </c>
      <c r="P33" s="33" t="s">
        <v>31</v>
      </c>
      <c r="Q33" s="43" t="s">
        <v>31</v>
      </c>
      <c r="R33" s="43" t="s">
        <v>31</v>
      </c>
    </row>
    <row r="34" spans="1:18" ht="12.75" customHeight="1">
      <c r="A34" s="19"/>
      <c r="B34" s="31" t="s">
        <v>32</v>
      </c>
      <c r="C34" s="32">
        <v>2911</v>
      </c>
      <c r="D34" s="33">
        <f t="shared" si="9"/>
        <v>-9.371108343711088</v>
      </c>
      <c r="E34" s="32">
        <v>2202</v>
      </c>
      <c r="F34" s="34">
        <f t="shared" si="10"/>
        <v>75.6441085537616</v>
      </c>
      <c r="G34" s="33">
        <f t="shared" si="11"/>
        <v>-7.98161303802758</v>
      </c>
      <c r="H34" s="35">
        <v>709</v>
      </c>
      <c r="I34" s="34">
        <f t="shared" si="12"/>
        <v>24.355891446238406</v>
      </c>
      <c r="J34" s="33">
        <f t="shared" si="13"/>
        <v>-13.431013431013428</v>
      </c>
      <c r="K34" s="32">
        <v>24182</v>
      </c>
      <c r="L34" s="33">
        <f t="shared" si="14"/>
        <v>-9.305029441548218</v>
      </c>
      <c r="M34" s="32">
        <v>1410470</v>
      </c>
      <c r="N34" s="33">
        <f t="shared" si="15"/>
        <v>-21.595647284639142</v>
      </c>
      <c r="O34" s="32">
        <v>89166</v>
      </c>
      <c r="P34" s="33">
        <f>(O34/O32-1)*100</f>
        <v>-24.65906210392902</v>
      </c>
      <c r="Q34" s="43" t="s">
        <v>31</v>
      </c>
      <c r="R34" s="43" t="s">
        <v>31</v>
      </c>
    </row>
    <row r="35" spans="1:18" ht="12.75" customHeight="1">
      <c r="A35" s="19"/>
      <c r="B35" s="31" t="s">
        <v>33</v>
      </c>
      <c r="C35" s="32">
        <v>2940</v>
      </c>
      <c r="D35" s="33">
        <f t="shared" si="9"/>
        <v>0.9962212298179285</v>
      </c>
      <c r="E35" s="32">
        <v>2212</v>
      </c>
      <c r="F35" s="34">
        <f t="shared" si="10"/>
        <v>75.23809523809524</v>
      </c>
      <c r="G35" s="33">
        <f t="shared" si="11"/>
        <v>0.4541326067211582</v>
      </c>
      <c r="H35" s="35">
        <v>728</v>
      </c>
      <c r="I35" s="34">
        <f t="shared" si="12"/>
        <v>24.761904761904763</v>
      </c>
      <c r="J35" s="33">
        <f t="shared" si="13"/>
        <v>2.6798307475317307</v>
      </c>
      <c r="K35" s="32">
        <v>23126</v>
      </c>
      <c r="L35" s="33">
        <f t="shared" si="14"/>
        <v>-4.366884459515341</v>
      </c>
      <c r="M35" s="32">
        <v>1400399</v>
      </c>
      <c r="N35" s="33">
        <f t="shared" si="15"/>
        <v>-0.7140173133778127</v>
      </c>
      <c r="O35" s="32" t="s">
        <v>30</v>
      </c>
      <c r="P35" s="33" t="s">
        <v>31</v>
      </c>
      <c r="Q35" s="43" t="s">
        <v>31</v>
      </c>
      <c r="R35" s="43" t="s">
        <v>31</v>
      </c>
    </row>
    <row r="36" spans="1:18" ht="12.75" customHeight="1">
      <c r="A36" s="19"/>
      <c r="B36" s="31" t="s">
        <v>34</v>
      </c>
      <c r="C36" s="32">
        <v>2641</v>
      </c>
      <c r="D36" s="33">
        <f t="shared" si="9"/>
        <v>-10.170068027210888</v>
      </c>
      <c r="E36" s="32">
        <v>1980</v>
      </c>
      <c r="F36" s="34">
        <f t="shared" si="10"/>
        <v>74.9716016660356</v>
      </c>
      <c r="G36" s="33">
        <f t="shared" si="11"/>
        <v>-10.488245931283902</v>
      </c>
      <c r="H36" s="35">
        <v>661</v>
      </c>
      <c r="I36" s="34">
        <f t="shared" si="12"/>
        <v>25.028398333964407</v>
      </c>
      <c r="J36" s="33">
        <f t="shared" si="13"/>
        <v>-9.203296703296704</v>
      </c>
      <c r="K36" s="32">
        <v>21814</v>
      </c>
      <c r="L36" s="33">
        <f t="shared" si="14"/>
        <v>-5.673268182997493</v>
      </c>
      <c r="M36" s="32">
        <v>1325605</v>
      </c>
      <c r="N36" s="33">
        <f t="shared" si="15"/>
        <v>-5.340906413100832</v>
      </c>
      <c r="O36" s="32">
        <v>103907</v>
      </c>
      <c r="P36" s="33">
        <f>(O36/O34-1)*100</f>
        <v>16.53208622120539</v>
      </c>
      <c r="Q36" s="43" t="s">
        <v>31</v>
      </c>
      <c r="R36" s="43" t="s">
        <v>31</v>
      </c>
    </row>
    <row r="37" spans="1:18" ht="12.75" customHeight="1">
      <c r="A37" s="19"/>
      <c r="B37" s="31" t="s">
        <v>35</v>
      </c>
      <c r="C37" s="32">
        <v>2643</v>
      </c>
      <c r="D37" s="33">
        <f t="shared" si="9"/>
        <v>0.07572889057174681</v>
      </c>
      <c r="E37" s="32">
        <v>2114</v>
      </c>
      <c r="F37" s="34">
        <f>E37/$C37*100</f>
        <v>79.98486568293606</v>
      </c>
      <c r="G37" s="33">
        <f>(E37/E36-1)*100</f>
        <v>6.767676767676778</v>
      </c>
      <c r="H37" s="35">
        <v>529</v>
      </c>
      <c r="I37" s="34">
        <f>H37/$C37*100</f>
        <v>20.015134317063943</v>
      </c>
      <c r="J37" s="33">
        <f t="shared" si="13"/>
        <v>-19.9697428139183</v>
      </c>
      <c r="K37" s="32">
        <v>21388</v>
      </c>
      <c r="L37" s="33">
        <f t="shared" si="14"/>
        <v>-1.95287430090767</v>
      </c>
      <c r="M37" s="32">
        <v>1083983</v>
      </c>
      <c r="N37" s="33">
        <f t="shared" si="15"/>
        <v>-18.227299987552858</v>
      </c>
      <c r="O37" s="32">
        <v>60480</v>
      </c>
      <c r="P37" s="33">
        <f t="shared" si="16"/>
        <v>-41.79410434330699</v>
      </c>
      <c r="Q37" s="43" t="s">
        <v>31</v>
      </c>
      <c r="R37" s="43" t="s">
        <v>31</v>
      </c>
    </row>
    <row r="38" spans="1:18" ht="12.75" customHeight="1">
      <c r="A38" s="19"/>
      <c r="B38" s="31"/>
      <c r="C38" s="32"/>
      <c r="D38" s="32"/>
      <c r="E38" s="32"/>
      <c r="F38" s="32"/>
      <c r="G38" s="35"/>
      <c r="H38" s="35"/>
      <c r="I38" s="32"/>
      <c r="J38" s="32"/>
      <c r="K38" s="32"/>
      <c r="L38" s="32"/>
      <c r="M38" s="32"/>
      <c r="N38" s="32"/>
      <c r="O38" s="32"/>
      <c r="P38" s="32"/>
      <c r="Q38" s="43"/>
      <c r="R38" s="32"/>
    </row>
    <row r="39" spans="1:18" s="25" customFormat="1" ht="12.75" customHeight="1">
      <c r="A39" s="238" t="s">
        <v>37</v>
      </c>
      <c r="B39" s="239"/>
      <c r="C39" s="44">
        <v>14079</v>
      </c>
      <c r="D39" s="44"/>
      <c r="E39" s="44">
        <v>2550</v>
      </c>
      <c r="F39" s="44"/>
      <c r="G39" s="45"/>
      <c r="H39" s="45">
        <v>11529</v>
      </c>
      <c r="I39" s="44"/>
      <c r="J39" s="44"/>
      <c r="K39" s="44">
        <v>46373</v>
      </c>
      <c r="L39" s="44"/>
      <c r="M39" s="44">
        <v>637640</v>
      </c>
      <c r="N39" s="44"/>
      <c r="O39" s="44">
        <v>79172</v>
      </c>
      <c r="P39" s="44"/>
      <c r="Q39" s="44">
        <v>815295</v>
      </c>
      <c r="R39" s="44"/>
    </row>
    <row r="40" spans="1:18" ht="12.75" customHeight="1">
      <c r="A40" s="30"/>
      <c r="B40" s="31" t="s">
        <v>24</v>
      </c>
      <c r="C40" s="32">
        <v>13423</v>
      </c>
      <c r="D40" s="33">
        <f>(C40/C39-1)*100</f>
        <v>-4.659421833937072</v>
      </c>
      <c r="E40" s="32">
        <v>2772</v>
      </c>
      <c r="F40" s="34">
        <f>E40/$C40*100</f>
        <v>20.651121209863668</v>
      </c>
      <c r="G40" s="33">
        <f>(E40/E39-1)*100</f>
        <v>8.705882352941185</v>
      </c>
      <c r="H40" s="35">
        <v>10651</v>
      </c>
      <c r="I40" s="34">
        <f>H40/$C40*100</f>
        <v>79.34887879013634</v>
      </c>
      <c r="J40" s="33">
        <f>(H40/H39-1)*100</f>
        <v>-7.615578107381382</v>
      </c>
      <c r="K40" s="32">
        <v>47245</v>
      </c>
      <c r="L40" s="33">
        <f>(K40/K39-1)*100</f>
        <v>1.880404545748604</v>
      </c>
      <c r="M40" s="32">
        <v>725523</v>
      </c>
      <c r="N40" s="33">
        <f>(M40/M39-1)*100</f>
        <v>13.78254187315726</v>
      </c>
      <c r="O40" s="32">
        <v>79215</v>
      </c>
      <c r="P40" s="33">
        <f>(O40/O39-1)*100</f>
        <v>0.054312130551203985</v>
      </c>
      <c r="Q40" s="32">
        <v>816867</v>
      </c>
      <c r="R40" s="33">
        <f>(Q40/Q39-1)*100</f>
        <v>0.1928136441410766</v>
      </c>
    </row>
    <row r="41" spans="1:18" ht="12.75" customHeight="1">
      <c r="A41" s="19"/>
      <c r="B41" s="31" t="s">
        <v>25</v>
      </c>
      <c r="C41" s="32">
        <v>13409</v>
      </c>
      <c r="D41" s="33">
        <f aca="true" t="shared" si="17" ref="D41:D50">(C41/C40-1)*100</f>
        <v>-0.10429859196900981</v>
      </c>
      <c r="E41" s="32">
        <v>3334</v>
      </c>
      <c r="F41" s="34">
        <f aca="true" t="shared" si="18" ref="F41:F49">E41/$C41*100</f>
        <v>24.863897382355134</v>
      </c>
      <c r="G41" s="33">
        <f aca="true" t="shared" si="19" ref="G41:G49">(E41/E40-1)*100</f>
        <v>20.274170274170267</v>
      </c>
      <c r="H41" s="35">
        <v>10075</v>
      </c>
      <c r="I41" s="34">
        <f aca="true" t="shared" si="20" ref="I41:I49">H41/$C41*100</f>
        <v>75.13610261764487</v>
      </c>
      <c r="J41" s="33">
        <f aca="true" t="shared" si="21" ref="J41:J49">(H41/H40-1)*100</f>
        <v>-5.407942916158104</v>
      </c>
      <c r="K41" s="32">
        <v>50560</v>
      </c>
      <c r="L41" s="33">
        <f aca="true" t="shared" si="22" ref="L41:L50">(K41/K40-1)*100</f>
        <v>7.0166155148692955</v>
      </c>
      <c r="M41" s="32">
        <v>795409</v>
      </c>
      <c r="N41" s="33">
        <f aca="true" t="shared" si="23" ref="N41:N50">(M41/M40-1)*100</f>
        <v>9.632499589950982</v>
      </c>
      <c r="O41" s="32">
        <v>91342</v>
      </c>
      <c r="P41" s="33">
        <f aca="true" t="shared" si="24" ref="P41:P50">(O41/O40-1)*100</f>
        <v>15.308969260872306</v>
      </c>
      <c r="Q41" s="32">
        <v>884298</v>
      </c>
      <c r="R41" s="33">
        <f aca="true" t="shared" si="25" ref="R41:R50">(Q41/Q40-1)*100</f>
        <v>8.254832181983108</v>
      </c>
    </row>
    <row r="42" spans="1:18" ht="12.75" customHeight="1">
      <c r="A42" s="19"/>
      <c r="B42" s="31" t="s">
        <v>26</v>
      </c>
      <c r="C42" s="32">
        <v>13158</v>
      </c>
      <c r="D42" s="33">
        <f t="shared" si="17"/>
        <v>-1.8718770974718524</v>
      </c>
      <c r="E42" s="32">
        <v>3795</v>
      </c>
      <c r="F42" s="34">
        <f t="shared" si="18"/>
        <v>28.841769265845873</v>
      </c>
      <c r="G42" s="33">
        <f t="shared" si="19"/>
        <v>13.827234553089385</v>
      </c>
      <c r="H42" s="35">
        <v>9363</v>
      </c>
      <c r="I42" s="34">
        <f>H42/$C42*100</f>
        <v>71.15823073415413</v>
      </c>
      <c r="J42" s="33">
        <f t="shared" si="21"/>
        <v>-7.066997518610418</v>
      </c>
      <c r="K42" s="32">
        <v>50989</v>
      </c>
      <c r="L42" s="33">
        <f>(K42/K41-1)*100</f>
        <v>0.8484968354430356</v>
      </c>
      <c r="M42" s="32">
        <v>943733</v>
      </c>
      <c r="N42" s="33">
        <f t="shared" si="23"/>
        <v>18.647513417625404</v>
      </c>
      <c r="O42" s="32">
        <v>106529</v>
      </c>
      <c r="P42" s="33">
        <f t="shared" si="24"/>
        <v>16.626524490376827</v>
      </c>
      <c r="Q42" s="32">
        <v>970566</v>
      </c>
      <c r="R42" s="33">
        <f t="shared" si="25"/>
        <v>9.755534898868934</v>
      </c>
    </row>
    <row r="43" spans="1:18" ht="12.75" customHeight="1">
      <c r="A43" s="19"/>
      <c r="B43" s="36"/>
      <c r="C43" s="37">
        <v>13283</v>
      </c>
      <c r="D43" s="38">
        <f>(C43/C41-1)*100</f>
        <v>-0.9396673875755046</v>
      </c>
      <c r="E43" s="37">
        <v>3849</v>
      </c>
      <c r="F43" s="39">
        <f t="shared" si="18"/>
        <v>28.97688775126101</v>
      </c>
      <c r="G43" s="38">
        <f>(E43/E41-1)*100</f>
        <v>15.44691061787642</v>
      </c>
      <c r="H43" s="40">
        <v>9434</v>
      </c>
      <c r="I43" s="39">
        <f t="shared" si="20"/>
        <v>71.02311224873898</v>
      </c>
      <c r="J43" s="38">
        <f>(H43/H41-1)*100</f>
        <v>-6.362282878411907</v>
      </c>
      <c r="K43" s="37">
        <v>51561</v>
      </c>
      <c r="L43" s="38">
        <f>(K43/K41-1)*100</f>
        <v>1.9798259493670978</v>
      </c>
      <c r="M43" s="37">
        <v>955088</v>
      </c>
      <c r="N43" s="38">
        <f>(M43/M41-1)*100</f>
        <v>20.075080870344685</v>
      </c>
      <c r="O43" s="37">
        <v>108002</v>
      </c>
      <c r="P43" s="38">
        <f>(O43/O41-1)*100</f>
        <v>18.239145190602347</v>
      </c>
      <c r="Q43" s="37">
        <v>970566</v>
      </c>
      <c r="R43" s="38">
        <f>(Q43/Q41-1)*100</f>
        <v>9.755534898868934</v>
      </c>
    </row>
    <row r="44" spans="1:18" ht="12.75" customHeight="1">
      <c r="A44" s="19"/>
      <c r="B44" s="31" t="s">
        <v>27</v>
      </c>
      <c r="C44" s="32">
        <v>12274</v>
      </c>
      <c r="D44" s="33">
        <f t="shared" si="17"/>
        <v>-7.596175562749375</v>
      </c>
      <c r="E44" s="32">
        <v>3993</v>
      </c>
      <c r="F44" s="34">
        <f t="shared" si="18"/>
        <v>32.53218184780838</v>
      </c>
      <c r="G44" s="33">
        <f t="shared" si="19"/>
        <v>3.74123148869836</v>
      </c>
      <c r="H44" s="35">
        <v>8281</v>
      </c>
      <c r="I44" s="34">
        <f t="shared" si="20"/>
        <v>67.46781815219163</v>
      </c>
      <c r="J44" s="33">
        <f t="shared" si="21"/>
        <v>-12.221751112995548</v>
      </c>
      <c r="K44" s="32">
        <v>51936</v>
      </c>
      <c r="L44" s="33">
        <f t="shared" si="22"/>
        <v>0.7272938849130162</v>
      </c>
      <c r="M44" s="32">
        <v>999661</v>
      </c>
      <c r="N44" s="33">
        <f t="shared" si="23"/>
        <v>4.666899803997127</v>
      </c>
      <c r="O44" s="32">
        <v>109617</v>
      </c>
      <c r="P44" s="33">
        <f t="shared" si="24"/>
        <v>1.4953426788392843</v>
      </c>
      <c r="Q44" s="32">
        <v>1045351</v>
      </c>
      <c r="R44" s="33">
        <f t="shared" si="25"/>
        <v>7.705297733487471</v>
      </c>
    </row>
    <row r="45" spans="1:18" ht="12.75" customHeight="1">
      <c r="A45" s="19"/>
      <c r="B45" s="31" t="s">
        <v>28</v>
      </c>
      <c r="C45" s="32">
        <v>11680</v>
      </c>
      <c r="D45" s="33">
        <f t="shared" si="17"/>
        <v>-4.839498126120256</v>
      </c>
      <c r="E45" s="32">
        <v>4102</v>
      </c>
      <c r="F45" s="34">
        <f t="shared" si="18"/>
        <v>35.119863013698634</v>
      </c>
      <c r="G45" s="33">
        <f t="shared" si="19"/>
        <v>2.7297771099423995</v>
      </c>
      <c r="H45" s="35">
        <v>7578</v>
      </c>
      <c r="I45" s="34">
        <f t="shared" si="20"/>
        <v>64.88013698630138</v>
      </c>
      <c r="J45" s="33">
        <f t="shared" si="21"/>
        <v>-8.489312884917277</v>
      </c>
      <c r="K45" s="32">
        <v>50445</v>
      </c>
      <c r="L45" s="33">
        <f t="shared" si="22"/>
        <v>-2.870841035120153</v>
      </c>
      <c r="M45" s="32">
        <v>1023567</v>
      </c>
      <c r="N45" s="33">
        <f t="shared" si="23"/>
        <v>2.3914106882233055</v>
      </c>
      <c r="O45" s="32">
        <v>111564</v>
      </c>
      <c r="P45" s="33">
        <f t="shared" si="24"/>
        <v>1.776184350967469</v>
      </c>
      <c r="Q45" s="32">
        <v>1065481</v>
      </c>
      <c r="R45" s="33">
        <f t="shared" si="25"/>
        <v>1.9256689858238918</v>
      </c>
    </row>
    <row r="46" spans="1:18" ht="12.75" customHeight="1">
      <c r="A46" s="19"/>
      <c r="B46" s="31" t="s">
        <v>29</v>
      </c>
      <c r="C46" s="32">
        <v>11646</v>
      </c>
      <c r="D46" s="33">
        <f t="shared" si="17"/>
        <v>-0.29109589041096395</v>
      </c>
      <c r="E46" s="32">
        <v>4244</v>
      </c>
      <c r="F46" s="34">
        <f t="shared" si="18"/>
        <v>36.44169671990383</v>
      </c>
      <c r="G46" s="33">
        <f t="shared" si="19"/>
        <v>3.461725987323261</v>
      </c>
      <c r="H46" s="35">
        <v>7402</v>
      </c>
      <c r="I46" s="34">
        <f t="shared" si="20"/>
        <v>63.558303280096176</v>
      </c>
      <c r="J46" s="33">
        <f t="shared" si="21"/>
        <v>-2.3225125362892562</v>
      </c>
      <c r="K46" s="32">
        <v>55541</v>
      </c>
      <c r="L46" s="33">
        <f t="shared" si="22"/>
        <v>10.10209138665874</v>
      </c>
      <c r="M46" s="32">
        <v>980977</v>
      </c>
      <c r="N46" s="33">
        <f t="shared" si="23"/>
        <v>-4.160939147119825</v>
      </c>
      <c r="O46" s="32" t="s">
        <v>30</v>
      </c>
      <c r="P46" s="33" t="s">
        <v>31</v>
      </c>
      <c r="Q46" s="32">
        <v>1086926</v>
      </c>
      <c r="R46" s="33">
        <f t="shared" si="25"/>
        <v>2.012705998511466</v>
      </c>
    </row>
    <row r="47" spans="1:18" ht="12.75" customHeight="1">
      <c r="A47" s="19"/>
      <c r="B47" s="31" t="s">
        <v>32</v>
      </c>
      <c r="C47" s="32">
        <v>10820</v>
      </c>
      <c r="D47" s="33">
        <f t="shared" si="17"/>
        <v>-7.0925639704619625</v>
      </c>
      <c r="E47" s="32">
        <v>4073</v>
      </c>
      <c r="F47" s="34">
        <f t="shared" si="18"/>
        <v>37.64325323475046</v>
      </c>
      <c r="G47" s="33">
        <f t="shared" si="19"/>
        <v>-4.029217719132894</v>
      </c>
      <c r="H47" s="35">
        <v>6747</v>
      </c>
      <c r="I47" s="34">
        <f t="shared" si="20"/>
        <v>62.35674676524954</v>
      </c>
      <c r="J47" s="33">
        <f t="shared" si="21"/>
        <v>-8.84895974061065</v>
      </c>
      <c r="K47" s="32">
        <v>56335</v>
      </c>
      <c r="L47" s="33">
        <f t="shared" si="22"/>
        <v>1.4295745485317202</v>
      </c>
      <c r="M47" s="32">
        <v>905181</v>
      </c>
      <c r="N47" s="33">
        <f t="shared" si="23"/>
        <v>-7.7265827843058466</v>
      </c>
      <c r="O47" s="32">
        <v>93312</v>
      </c>
      <c r="P47" s="33">
        <f>(O47/O45-1)*100</f>
        <v>-16.36011616650532</v>
      </c>
      <c r="Q47" s="32">
        <v>1112335</v>
      </c>
      <c r="R47" s="33">
        <f t="shared" si="25"/>
        <v>2.3376936424374772</v>
      </c>
    </row>
    <row r="48" spans="1:18" ht="12.75" customHeight="1">
      <c r="A48" s="19"/>
      <c r="B48" s="31" t="s">
        <v>33</v>
      </c>
      <c r="C48" s="32">
        <v>10355</v>
      </c>
      <c r="D48" s="33">
        <f t="shared" si="17"/>
        <v>-4.297597042513868</v>
      </c>
      <c r="E48" s="32">
        <v>4008</v>
      </c>
      <c r="F48" s="34">
        <f t="shared" si="18"/>
        <v>38.70593915982617</v>
      </c>
      <c r="G48" s="33">
        <f t="shared" si="19"/>
        <v>-1.59587527620918</v>
      </c>
      <c r="H48" s="35">
        <v>6347</v>
      </c>
      <c r="I48" s="34">
        <f t="shared" si="20"/>
        <v>61.29406084017383</v>
      </c>
      <c r="J48" s="33">
        <f t="shared" si="21"/>
        <v>-5.928560841855635</v>
      </c>
      <c r="K48" s="32">
        <v>53814</v>
      </c>
      <c r="L48" s="33">
        <f t="shared" si="22"/>
        <v>-4.475015532084847</v>
      </c>
      <c r="M48" s="32">
        <v>895670</v>
      </c>
      <c r="N48" s="33">
        <f t="shared" si="23"/>
        <v>-1.0507290807031944</v>
      </c>
      <c r="O48" s="32" t="s">
        <v>30</v>
      </c>
      <c r="P48" s="33" t="s">
        <v>31</v>
      </c>
      <c r="Q48" s="32">
        <v>1187475</v>
      </c>
      <c r="R48" s="33">
        <f t="shared" si="25"/>
        <v>6.75515919214984</v>
      </c>
    </row>
    <row r="49" spans="1:18" ht="12.75" customHeight="1">
      <c r="A49" s="19"/>
      <c r="B49" s="31" t="s">
        <v>34</v>
      </c>
      <c r="C49" s="32">
        <v>9380</v>
      </c>
      <c r="D49" s="33">
        <f t="shared" si="17"/>
        <v>-9.41574118783196</v>
      </c>
      <c r="E49" s="32">
        <v>3880</v>
      </c>
      <c r="F49" s="34">
        <f t="shared" si="18"/>
        <v>41.36460554371002</v>
      </c>
      <c r="G49" s="33">
        <f t="shared" si="19"/>
        <v>-3.1936127744510934</v>
      </c>
      <c r="H49" s="35">
        <v>5500</v>
      </c>
      <c r="I49" s="34">
        <f t="shared" si="20"/>
        <v>58.63539445628998</v>
      </c>
      <c r="J49" s="33">
        <f t="shared" si="21"/>
        <v>-13.344887348353552</v>
      </c>
      <c r="K49" s="32">
        <v>51937</v>
      </c>
      <c r="L49" s="33">
        <f t="shared" si="22"/>
        <v>-3.4879399412792167</v>
      </c>
      <c r="M49" s="32">
        <v>904694</v>
      </c>
      <c r="N49" s="33">
        <f t="shared" si="23"/>
        <v>1.00751392812084</v>
      </c>
      <c r="O49" s="32">
        <v>87924</v>
      </c>
      <c r="P49" s="33">
        <f>(O49/O47-1)*100</f>
        <v>-5.774176954732512</v>
      </c>
      <c r="Q49" s="32">
        <v>1215677</v>
      </c>
      <c r="R49" s="33">
        <f t="shared" si="25"/>
        <v>2.3749552622160497</v>
      </c>
    </row>
    <row r="50" spans="1:18" ht="12.75" customHeight="1">
      <c r="A50" s="46"/>
      <c r="B50" s="47" t="s">
        <v>35</v>
      </c>
      <c r="C50" s="48">
        <v>8432</v>
      </c>
      <c r="D50" s="49">
        <f t="shared" si="17"/>
        <v>-10.106609808102341</v>
      </c>
      <c r="E50" s="48">
        <v>4029</v>
      </c>
      <c r="F50" s="50">
        <f>E50/$C50*100</f>
        <v>47.78225806451613</v>
      </c>
      <c r="G50" s="49">
        <f>(E50/E49-1)*100</f>
        <v>3.840206185567019</v>
      </c>
      <c r="H50" s="51">
        <v>4403</v>
      </c>
      <c r="I50" s="50">
        <f>H50/$C50*100</f>
        <v>52.21774193548387</v>
      </c>
      <c r="J50" s="49">
        <f>(H50/H49-1)*100</f>
        <v>-19.945454545454545</v>
      </c>
      <c r="K50" s="48">
        <v>50280</v>
      </c>
      <c r="L50" s="49">
        <f t="shared" si="22"/>
        <v>-3.190403758399596</v>
      </c>
      <c r="M50" s="48">
        <v>733554</v>
      </c>
      <c r="N50" s="49">
        <f t="shared" si="23"/>
        <v>-18.916893446845005</v>
      </c>
      <c r="O50" s="48">
        <v>69119</v>
      </c>
      <c r="P50" s="49">
        <f t="shared" si="24"/>
        <v>-21.387789454528917</v>
      </c>
      <c r="Q50" s="48">
        <v>1095416</v>
      </c>
      <c r="R50" s="49">
        <f t="shared" si="25"/>
        <v>-9.892512567071677</v>
      </c>
    </row>
  </sheetData>
  <sheetProtection/>
  <mergeCells count="18">
    <mergeCell ref="Q9:Q11"/>
    <mergeCell ref="E10:E11"/>
    <mergeCell ref="H10:H11"/>
    <mergeCell ref="A13:B13"/>
    <mergeCell ref="A26:B26"/>
    <mergeCell ref="A39:B39"/>
    <mergeCell ref="B8:L8"/>
    <mergeCell ref="A9:B11"/>
    <mergeCell ref="C9:C11"/>
    <mergeCell ref="K9:K11"/>
    <mergeCell ref="M9:M11"/>
    <mergeCell ref="O9:O11"/>
    <mergeCell ref="B2:J2"/>
    <mergeCell ref="B3:J3"/>
    <mergeCell ref="B4:J4"/>
    <mergeCell ref="B5:J5"/>
    <mergeCell ref="B6:J6"/>
    <mergeCell ref="B7:J7"/>
  </mergeCells>
  <printOptions/>
  <pageMargins left="0.5905511811023623" right="0.5905511811023623" top="0.3937007874015748" bottom="0.5905511811023623" header="0" footer="0"/>
  <pageSetup horizontalDpi="600" verticalDpi="600" orientation="portrait" paperSize="9" scale="98" r:id="rId1"/>
  <colBreaks count="1" manualBreakCount="1">
    <brk id="10" max="44" man="1"/>
  </colBreaks>
</worksheet>
</file>

<file path=xl/worksheets/sheet2.xml><?xml version="1.0" encoding="utf-8"?>
<worksheet xmlns="http://schemas.openxmlformats.org/spreadsheetml/2006/main" xmlns:r="http://schemas.openxmlformats.org/officeDocument/2006/relationships">
  <sheetPr>
    <tabColor rgb="FFFF9999"/>
  </sheetPr>
  <dimension ref="A1:BH56"/>
  <sheetViews>
    <sheetView view="pageBreakPreview" zoomScale="80" zoomScaleSheetLayoutView="80" zoomScalePageLayoutView="0" workbookViewId="0" topLeftCell="A1">
      <selection activeCell="A1" sqref="A1"/>
    </sheetView>
  </sheetViews>
  <sheetFormatPr defaultColWidth="9.00390625" defaultRowHeight="15" customHeight="1"/>
  <cols>
    <col min="1" max="1" width="5.625" style="73" customWidth="1"/>
    <col min="2" max="2" width="10.625" style="133" customWidth="1"/>
    <col min="3" max="3" width="10.625" style="73" customWidth="1"/>
    <col min="4" max="5" width="8.625" style="73" customWidth="1"/>
    <col min="6" max="6" width="10.625" style="73" customWidth="1"/>
    <col min="7" max="8" width="8.625" style="73" customWidth="1"/>
    <col min="9" max="9" width="10.625" style="73" customWidth="1"/>
    <col min="10" max="11" width="8.625" style="73" customWidth="1"/>
    <col min="12" max="12" width="10.625" style="73" customWidth="1"/>
    <col min="13" max="14" width="8.625" style="73" customWidth="1"/>
    <col min="15" max="15" width="10.625" style="73" customWidth="1"/>
    <col min="16" max="17" width="8.625" style="73" customWidth="1"/>
    <col min="18" max="18" width="10.625" style="73" customWidth="1"/>
    <col min="19" max="20" width="8.625" style="73" customWidth="1"/>
    <col min="21" max="42" width="10.625" style="73" customWidth="1"/>
    <col min="43" max="16384" width="9.00390625" style="73" customWidth="1"/>
  </cols>
  <sheetData>
    <row r="1" spans="1:60" s="2" customFormat="1" ht="15" customHeight="1">
      <c r="A1" s="52" t="s">
        <v>38</v>
      </c>
      <c r="B1" s="53"/>
      <c r="C1" s="53"/>
      <c r="D1" s="53"/>
      <c r="E1" s="53"/>
      <c r="F1" s="53"/>
      <c r="G1" s="53"/>
      <c r="H1" s="53"/>
      <c r="I1" s="53"/>
      <c r="J1" s="53"/>
      <c r="K1" s="53"/>
      <c r="L1" s="52" t="s">
        <v>39</v>
      </c>
      <c r="M1" s="53"/>
      <c r="N1" s="53"/>
      <c r="O1" s="52"/>
      <c r="P1" s="53"/>
      <c r="Q1" s="53"/>
      <c r="R1" s="53"/>
      <c r="S1" s="53"/>
      <c r="T1" s="53"/>
      <c r="U1" s="54"/>
      <c r="V1" s="54"/>
      <c r="W1" s="54"/>
      <c r="X1" s="54"/>
      <c r="Y1" s="54"/>
      <c r="Z1" s="54"/>
      <c r="AA1" s="54"/>
      <c r="AB1" s="54"/>
      <c r="AC1" s="54"/>
      <c r="AD1" s="54"/>
      <c r="AE1" s="54"/>
      <c r="AF1" s="54"/>
      <c r="AG1" s="54"/>
      <c r="AH1" s="54"/>
      <c r="AI1" s="54"/>
      <c r="AJ1" s="54"/>
      <c r="AK1" s="54"/>
      <c r="AL1" s="52"/>
      <c r="AM1" s="52"/>
      <c r="AN1" s="52"/>
      <c r="AO1" s="52"/>
      <c r="AP1" s="52"/>
      <c r="AQ1" s="52"/>
      <c r="AR1" s="52"/>
      <c r="AS1" s="52"/>
      <c r="AT1" s="52"/>
      <c r="AU1" s="52"/>
      <c r="AV1" s="52"/>
      <c r="AW1" s="52"/>
      <c r="AX1" s="54"/>
      <c r="AY1" s="54"/>
      <c r="AZ1" s="54"/>
      <c r="BA1" s="54"/>
      <c r="BB1" s="54"/>
      <c r="BC1" s="54"/>
      <c r="BD1" s="54"/>
      <c r="BE1" s="54"/>
      <c r="BF1" s="54"/>
      <c r="BG1" s="54"/>
      <c r="BH1" s="54"/>
    </row>
    <row r="2" spans="1:53" s="60" customFormat="1" ht="24" customHeight="1">
      <c r="A2" s="56" t="s">
        <v>1</v>
      </c>
      <c r="B2" s="240" t="s">
        <v>40</v>
      </c>
      <c r="C2" s="240"/>
      <c r="D2" s="240"/>
      <c r="E2" s="240"/>
      <c r="F2" s="240"/>
      <c r="G2" s="240"/>
      <c r="H2" s="240"/>
      <c r="I2" s="240"/>
      <c r="J2" s="240"/>
      <c r="K2" s="240"/>
      <c r="L2" s="57"/>
      <c r="M2" s="57"/>
      <c r="N2" s="57"/>
      <c r="O2" s="58"/>
      <c r="P2" s="58"/>
      <c r="Q2" s="58"/>
      <c r="R2" s="58"/>
      <c r="S2" s="58"/>
      <c r="T2" s="59"/>
      <c r="U2" s="58"/>
      <c r="V2" s="58"/>
      <c r="W2" s="58"/>
      <c r="X2" s="58"/>
      <c r="Y2" s="58"/>
      <c r="Z2" s="58"/>
      <c r="AA2" s="58"/>
      <c r="AB2" s="58"/>
      <c r="AC2" s="58"/>
      <c r="AD2" s="58"/>
      <c r="AE2" s="58"/>
      <c r="AF2" s="58"/>
      <c r="AG2" s="55"/>
      <c r="AH2" s="55"/>
      <c r="AI2" s="55"/>
      <c r="AJ2" s="55"/>
      <c r="AK2" s="55"/>
      <c r="AL2" s="55"/>
      <c r="AM2" s="55"/>
      <c r="AN2" s="55"/>
      <c r="AO2" s="55"/>
      <c r="AP2" s="55"/>
      <c r="AQ2" s="55"/>
      <c r="AR2" s="55"/>
      <c r="AS2" s="55"/>
      <c r="AT2" s="55"/>
      <c r="AU2" s="55"/>
      <c r="AV2" s="55"/>
      <c r="AW2" s="55"/>
      <c r="AX2" s="55"/>
      <c r="AY2" s="55"/>
      <c r="AZ2" s="55"/>
      <c r="BA2" s="55"/>
    </row>
    <row r="3" spans="1:53" s="60" customFormat="1" ht="12" customHeight="1">
      <c r="A3" s="61" t="s">
        <v>3</v>
      </c>
      <c r="B3" s="241" t="s">
        <v>6</v>
      </c>
      <c r="C3" s="241"/>
      <c r="D3" s="241"/>
      <c r="E3" s="241"/>
      <c r="F3" s="241"/>
      <c r="G3" s="241"/>
      <c r="H3" s="241"/>
      <c r="I3" s="241"/>
      <c r="J3" s="241"/>
      <c r="K3" s="241"/>
      <c r="L3" s="62"/>
      <c r="M3" s="62"/>
      <c r="N3" s="62"/>
      <c r="O3" s="63"/>
      <c r="P3" s="63"/>
      <c r="Q3" s="63"/>
      <c r="R3" s="63"/>
      <c r="S3" s="63"/>
      <c r="T3" s="63"/>
      <c r="U3" s="63"/>
      <c r="V3" s="63"/>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row>
    <row r="4" spans="1:53" s="60" customFormat="1" ht="24" customHeight="1">
      <c r="A4" s="64" t="s">
        <v>5</v>
      </c>
      <c r="B4" s="241" t="s">
        <v>41</v>
      </c>
      <c r="C4" s="241"/>
      <c r="D4" s="241"/>
      <c r="E4" s="241"/>
      <c r="F4" s="241"/>
      <c r="G4" s="241"/>
      <c r="H4" s="241"/>
      <c r="I4" s="241"/>
      <c r="J4" s="241"/>
      <c r="K4" s="241"/>
      <c r="L4" s="62"/>
      <c r="M4" s="62"/>
      <c r="N4" s="62"/>
      <c r="O4" s="63"/>
      <c r="P4" s="63"/>
      <c r="Q4" s="63"/>
      <c r="R4" s="63"/>
      <c r="S4" s="63"/>
      <c r="T4" s="63"/>
      <c r="U4" s="63"/>
      <c r="V4" s="63"/>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row>
    <row r="5" spans="1:53" s="60" customFormat="1" ht="12" customHeight="1">
      <c r="A5" s="65" t="s">
        <v>7</v>
      </c>
      <c r="B5" s="242" t="s">
        <v>4</v>
      </c>
      <c r="C5" s="242"/>
      <c r="D5" s="242"/>
      <c r="E5" s="242"/>
      <c r="F5" s="242"/>
      <c r="G5" s="242"/>
      <c r="H5" s="242"/>
      <c r="I5" s="242"/>
      <c r="J5" s="242"/>
      <c r="K5" s="242"/>
      <c r="L5" s="66"/>
      <c r="M5" s="66"/>
      <c r="N5" s="66"/>
      <c r="O5" s="67"/>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row>
    <row r="6" spans="1:60" s="72" customFormat="1" ht="15" customHeight="1">
      <c r="A6" s="68"/>
      <c r="B6" s="69"/>
      <c r="C6" s="70"/>
      <c r="D6" s="70"/>
      <c r="E6" s="70"/>
      <c r="F6" s="70"/>
      <c r="G6" s="70"/>
      <c r="H6" s="70"/>
      <c r="I6" s="70"/>
      <c r="J6" s="70"/>
      <c r="K6" s="70"/>
      <c r="L6" s="70"/>
      <c r="M6" s="70"/>
      <c r="N6" s="70"/>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54" ht="15" customHeight="1">
      <c r="A7" s="243"/>
      <c r="B7" s="244"/>
      <c r="C7" s="243" t="s">
        <v>42</v>
      </c>
      <c r="D7" s="76"/>
      <c r="E7" s="76"/>
      <c r="F7" s="243" t="s">
        <v>43</v>
      </c>
      <c r="G7" s="76"/>
      <c r="H7" s="75"/>
      <c r="AK7" s="77"/>
      <c r="AL7" s="77"/>
      <c r="AM7" s="77"/>
      <c r="AN7" s="77"/>
      <c r="AO7" s="77"/>
      <c r="AP7" s="77"/>
      <c r="AQ7" s="77"/>
      <c r="AR7" s="77"/>
      <c r="AS7" s="77"/>
      <c r="AT7" s="77"/>
      <c r="AU7" s="77"/>
      <c r="AV7" s="77"/>
      <c r="AW7" s="77"/>
      <c r="AX7" s="77"/>
      <c r="AY7" s="77"/>
      <c r="AZ7" s="77"/>
      <c r="BA7" s="77"/>
      <c r="BB7" s="77"/>
    </row>
    <row r="8" spans="1:8" ht="9.75" customHeight="1">
      <c r="A8" s="245"/>
      <c r="B8" s="246"/>
      <c r="C8" s="245"/>
      <c r="D8" s="81"/>
      <c r="E8" s="81"/>
      <c r="F8" s="245"/>
      <c r="G8" s="81"/>
      <c r="H8" s="82"/>
    </row>
    <row r="9" spans="1:8" ht="9.75" customHeight="1">
      <c r="A9" s="245"/>
      <c r="B9" s="246"/>
      <c r="C9" s="245"/>
      <c r="D9" s="250" t="s">
        <v>44</v>
      </c>
      <c r="E9" s="250" t="s">
        <v>45</v>
      </c>
      <c r="F9" s="245"/>
      <c r="G9" s="250" t="s">
        <v>44</v>
      </c>
      <c r="H9" s="250" t="s">
        <v>45</v>
      </c>
    </row>
    <row r="10" spans="1:8" ht="30" customHeight="1">
      <c r="A10" s="247"/>
      <c r="B10" s="248"/>
      <c r="C10" s="247"/>
      <c r="D10" s="251"/>
      <c r="E10" s="251"/>
      <c r="F10" s="247"/>
      <c r="G10" s="251"/>
      <c r="H10" s="251"/>
    </row>
    <row r="11" spans="1:8" ht="13.5" customHeight="1">
      <c r="A11" s="74"/>
      <c r="B11" s="84"/>
      <c r="C11" s="74"/>
      <c r="D11" s="83"/>
      <c r="E11" s="85"/>
      <c r="F11" s="74"/>
      <c r="G11" s="83"/>
      <c r="H11" s="83"/>
    </row>
    <row r="12" spans="1:8" s="90" customFormat="1" ht="13.5" customHeight="1">
      <c r="A12" s="86" t="s">
        <v>46</v>
      </c>
      <c r="B12" s="87"/>
      <c r="C12" s="88">
        <v>62123</v>
      </c>
      <c r="D12" s="89">
        <v>31362</v>
      </c>
      <c r="E12" s="89">
        <v>30761</v>
      </c>
      <c r="F12" s="88">
        <v>56010</v>
      </c>
      <c r="G12" s="89">
        <v>29427</v>
      </c>
      <c r="H12" s="89">
        <v>26583</v>
      </c>
    </row>
    <row r="13" spans="1:8" ht="13.5" customHeight="1">
      <c r="A13" s="91"/>
      <c r="B13" s="92" t="s">
        <v>47</v>
      </c>
      <c r="C13" s="93">
        <v>49852</v>
      </c>
      <c r="D13" s="94">
        <v>25694</v>
      </c>
      <c r="E13" s="94">
        <v>24158</v>
      </c>
      <c r="F13" s="93">
        <v>44648</v>
      </c>
      <c r="G13" s="94">
        <v>24133</v>
      </c>
      <c r="H13" s="94">
        <v>20515</v>
      </c>
    </row>
    <row r="14" spans="1:8" ht="13.5" customHeight="1">
      <c r="A14" s="91"/>
      <c r="B14" s="92" t="s">
        <v>48</v>
      </c>
      <c r="C14" s="93">
        <v>12271</v>
      </c>
      <c r="D14" s="94">
        <v>5668</v>
      </c>
      <c r="E14" s="94">
        <v>6603</v>
      </c>
      <c r="F14" s="93">
        <v>11362</v>
      </c>
      <c r="G14" s="94">
        <v>5294</v>
      </c>
      <c r="H14" s="94">
        <v>6068</v>
      </c>
    </row>
    <row r="15" spans="1:8" ht="13.5" customHeight="1">
      <c r="A15" s="91"/>
      <c r="B15" s="92"/>
      <c r="C15" s="93"/>
      <c r="D15" s="94"/>
      <c r="E15" s="94"/>
      <c r="F15" s="93"/>
      <c r="G15" s="94"/>
      <c r="H15" s="94"/>
    </row>
    <row r="16" spans="1:8" s="90" customFormat="1" ht="13.5" customHeight="1">
      <c r="A16" s="86" t="s">
        <v>49</v>
      </c>
      <c r="B16" s="95"/>
      <c r="C16" s="88">
        <v>17064</v>
      </c>
      <c r="D16" s="89">
        <v>11054</v>
      </c>
      <c r="E16" s="89">
        <v>6010</v>
      </c>
      <c r="F16" s="88">
        <v>16593</v>
      </c>
      <c r="G16" s="89">
        <v>10855</v>
      </c>
      <c r="H16" s="89">
        <v>5738</v>
      </c>
    </row>
    <row r="17" spans="1:8" ht="13.5" customHeight="1">
      <c r="A17" s="91"/>
      <c r="B17" s="92" t="s">
        <v>47</v>
      </c>
      <c r="C17" s="93">
        <v>15895</v>
      </c>
      <c r="D17" s="94">
        <v>10417</v>
      </c>
      <c r="E17" s="94">
        <v>5478</v>
      </c>
      <c r="F17" s="93">
        <v>15511</v>
      </c>
      <c r="G17" s="94">
        <v>10265</v>
      </c>
      <c r="H17" s="94">
        <v>5246</v>
      </c>
    </row>
    <row r="18" spans="1:8" ht="13.5" customHeight="1">
      <c r="A18" s="91"/>
      <c r="B18" s="92" t="s">
        <v>48</v>
      </c>
      <c r="C18" s="93">
        <v>1169</v>
      </c>
      <c r="D18" s="94">
        <v>637</v>
      </c>
      <c r="E18" s="94">
        <v>532</v>
      </c>
      <c r="F18" s="93">
        <v>1082</v>
      </c>
      <c r="G18" s="94">
        <v>590</v>
      </c>
      <c r="H18" s="94">
        <v>492</v>
      </c>
    </row>
    <row r="19" spans="1:8" ht="13.5" customHeight="1">
      <c r="A19" s="91"/>
      <c r="B19" s="92"/>
      <c r="C19" s="93"/>
      <c r="D19" s="94"/>
      <c r="E19" s="94"/>
      <c r="F19" s="93"/>
      <c r="G19" s="94"/>
      <c r="H19" s="94"/>
    </row>
    <row r="20" spans="1:8" s="90" customFormat="1" ht="13.5" customHeight="1">
      <c r="A20" s="86" t="s">
        <v>50</v>
      </c>
      <c r="B20" s="95"/>
      <c r="C20" s="88">
        <v>45059</v>
      </c>
      <c r="D20" s="89">
        <v>20308</v>
      </c>
      <c r="E20" s="89">
        <v>24751</v>
      </c>
      <c r="F20" s="88">
        <v>39417</v>
      </c>
      <c r="G20" s="89">
        <v>18572</v>
      </c>
      <c r="H20" s="89">
        <v>20845</v>
      </c>
    </row>
    <row r="21" spans="1:8" ht="13.5" customHeight="1">
      <c r="A21" s="91"/>
      <c r="B21" s="92" t="s">
        <v>47</v>
      </c>
      <c r="C21" s="93">
        <v>33957</v>
      </c>
      <c r="D21" s="94">
        <v>15277</v>
      </c>
      <c r="E21" s="94">
        <v>18680</v>
      </c>
      <c r="F21" s="93">
        <v>29137</v>
      </c>
      <c r="G21" s="94">
        <v>13868</v>
      </c>
      <c r="H21" s="94">
        <v>15269</v>
      </c>
    </row>
    <row r="22" spans="1:8" ht="13.5" customHeight="1">
      <c r="A22" s="96"/>
      <c r="B22" s="97" t="s">
        <v>48</v>
      </c>
      <c r="C22" s="98">
        <v>11102</v>
      </c>
      <c r="D22" s="99">
        <v>5031</v>
      </c>
      <c r="E22" s="99">
        <v>6071</v>
      </c>
      <c r="F22" s="98">
        <v>10280</v>
      </c>
      <c r="G22" s="99">
        <v>4704</v>
      </c>
      <c r="H22" s="99">
        <v>5576</v>
      </c>
    </row>
    <row r="23" spans="1:60" ht="19.5" customHeight="1">
      <c r="A23" s="78"/>
      <c r="B23" s="100"/>
      <c r="C23" s="101"/>
      <c r="D23" s="101"/>
      <c r="E23" s="101"/>
      <c r="F23" s="101"/>
      <c r="G23" s="101"/>
      <c r="H23" s="101"/>
      <c r="I23" s="101"/>
      <c r="J23" s="101"/>
      <c r="K23" s="101"/>
      <c r="L23" s="101"/>
      <c r="M23" s="101"/>
      <c r="N23" s="101"/>
      <c r="O23" s="101"/>
      <c r="P23" s="101"/>
      <c r="Q23" s="101"/>
      <c r="R23" s="101"/>
      <c r="S23" s="101"/>
      <c r="T23" s="102"/>
      <c r="U23" s="101"/>
      <c r="V23" s="101"/>
      <c r="W23" s="101"/>
      <c r="X23" s="101"/>
      <c r="Y23" s="101"/>
      <c r="Z23" s="101"/>
      <c r="AA23" s="101"/>
      <c r="AB23" s="101"/>
      <c r="AC23" s="101"/>
      <c r="AD23" s="101"/>
      <c r="AE23" s="101"/>
      <c r="AF23" s="101"/>
      <c r="AG23" s="101"/>
      <c r="AH23" s="101"/>
      <c r="AI23" s="101"/>
      <c r="AJ23" s="101"/>
      <c r="AK23" s="101"/>
      <c r="AL23" s="101"/>
      <c r="AM23" s="102"/>
      <c r="AN23" s="102"/>
      <c r="AO23" s="101"/>
      <c r="AP23" s="101"/>
      <c r="AQ23" s="101"/>
      <c r="AR23" s="101"/>
      <c r="AS23" s="101"/>
      <c r="AT23" s="101"/>
      <c r="AU23" s="102"/>
      <c r="AV23" s="101"/>
      <c r="AW23" s="101"/>
      <c r="AX23" s="101"/>
      <c r="AY23" s="101"/>
      <c r="AZ23" s="101"/>
      <c r="BA23" s="101"/>
      <c r="BB23" s="101"/>
      <c r="BC23" s="101"/>
      <c r="BD23" s="101"/>
      <c r="BE23" s="101"/>
      <c r="BF23" s="101"/>
      <c r="BG23" s="101"/>
      <c r="BH23" s="103"/>
    </row>
    <row r="24" spans="1:20" ht="15" customHeight="1">
      <c r="A24" s="243"/>
      <c r="B24" s="252"/>
      <c r="C24" s="253" t="s">
        <v>51</v>
      </c>
      <c r="D24" s="254"/>
      <c r="E24" s="254"/>
      <c r="F24" s="254"/>
      <c r="G24" s="254"/>
      <c r="H24" s="254"/>
      <c r="I24" s="254"/>
      <c r="J24" s="254"/>
      <c r="K24" s="254"/>
      <c r="L24" s="254"/>
      <c r="M24" s="254"/>
      <c r="N24" s="254"/>
      <c r="O24" s="254"/>
      <c r="P24" s="254"/>
      <c r="Q24" s="254"/>
      <c r="R24" s="254"/>
      <c r="S24" s="254"/>
      <c r="T24" s="104"/>
    </row>
    <row r="25" spans="1:20" ht="9.75" customHeight="1">
      <c r="A25" s="245"/>
      <c r="B25" s="249"/>
      <c r="C25" s="243" t="s">
        <v>52</v>
      </c>
      <c r="D25" s="105"/>
      <c r="E25" s="106"/>
      <c r="F25" s="252" t="s">
        <v>53</v>
      </c>
      <c r="G25" s="105"/>
      <c r="H25" s="106"/>
      <c r="I25" s="243" t="s">
        <v>54</v>
      </c>
      <c r="J25" s="105"/>
      <c r="K25" s="106"/>
      <c r="L25" s="243" t="s">
        <v>55</v>
      </c>
      <c r="M25" s="105"/>
      <c r="N25" s="107"/>
      <c r="O25" s="105"/>
      <c r="P25" s="107"/>
      <c r="Q25" s="107"/>
      <c r="R25" s="107"/>
      <c r="S25" s="107"/>
      <c r="T25" s="106"/>
    </row>
    <row r="26" spans="1:20" ht="9.75" customHeight="1">
      <c r="A26" s="245"/>
      <c r="B26" s="249"/>
      <c r="C26" s="245"/>
      <c r="D26" s="250" t="s">
        <v>44</v>
      </c>
      <c r="E26" s="250" t="s">
        <v>45</v>
      </c>
      <c r="F26" s="249"/>
      <c r="G26" s="250" t="s">
        <v>44</v>
      </c>
      <c r="H26" s="250" t="s">
        <v>45</v>
      </c>
      <c r="I26" s="245"/>
      <c r="J26" s="250" t="s">
        <v>44</v>
      </c>
      <c r="K26" s="250" t="s">
        <v>45</v>
      </c>
      <c r="L26" s="245"/>
      <c r="M26" s="250" t="s">
        <v>44</v>
      </c>
      <c r="N26" s="250" t="s">
        <v>45</v>
      </c>
      <c r="O26" s="243" t="s">
        <v>56</v>
      </c>
      <c r="P26" s="105"/>
      <c r="Q26" s="106"/>
      <c r="R26" s="243" t="s">
        <v>57</v>
      </c>
      <c r="S26" s="105"/>
      <c r="T26" s="106"/>
    </row>
    <row r="27" spans="1:20" ht="30" customHeight="1">
      <c r="A27" s="245"/>
      <c r="B27" s="249"/>
      <c r="C27" s="247"/>
      <c r="D27" s="251"/>
      <c r="E27" s="251"/>
      <c r="F27" s="255"/>
      <c r="G27" s="251"/>
      <c r="H27" s="251"/>
      <c r="I27" s="247"/>
      <c r="J27" s="251"/>
      <c r="K27" s="251"/>
      <c r="L27" s="245"/>
      <c r="M27" s="256"/>
      <c r="N27" s="256"/>
      <c r="O27" s="245"/>
      <c r="P27" s="108" t="s">
        <v>44</v>
      </c>
      <c r="Q27" s="108" t="s">
        <v>45</v>
      </c>
      <c r="R27" s="245"/>
      <c r="S27" s="83" t="s">
        <v>44</v>
      </c>
      <c r="T27" s="83" t="s">
        <v>45</v>
      </c>
    </row>
    <row r="28" spans="1:20" ht="13.5" customHeight="1">
      <c r="A28" s="74"/>
      <c r="B28" s="84"/>
      <c r="C28" s="74"/>
      <c r="D28" s="83"/>
      <c r="E28" s="83"/>
      <c r="F28" s="76"/>
      <c r="G28" s="83"/>
      <c r="H28" s="83"/>
      <c r="I28" s="74"/>
      <c r="J28" s="83"/>
      <c r="K28" s="83"/>
      <c r="L28" s="74"/>
      <c r="M28" s="83"/>
      <c r="N28" s="83"/>
      <c r="O28" s="74"/>
      <c r="P28" s="83"/>
      <c r="Q28" s="83"/>
      <c r="R28" s="74"/>
      <c r="S28" s="83"/>
      <c r="T28" s="83"/>
    </row>
    <row r="29" spans="1:20" ht="13.5" customHeight="1">
      <c r="A29" s="86" t="s">
        <v>46</v>
      </c>
      <c r="B29" s="87"/>
      <c r="C29" s="109">
        <v>5648</v>
      </c>
      <c r="D29" s="89">
        <v>3813</v>
      </c>
      <c r="E29" s="89">
        <v>1835</v>
      </c>
      <c r="F29" s="109">
        <v>4154</v>
      </c>
      <c r="G29" s="89">
        <v>3044</v>
      </c>
      <c r="H29" s="89">
        <v>1110</v>
      </c>
      <c r="I29" s="109">
        <v>2098</v>
      </c>
      <c r="J29" s="89">
        <v>368</v>
      </c>
      <c r="K29" s="89">
        <v>1730</v>
      </c>
      <c r="L29" s="89">
        <v>44110</v>
      </c>
      <c r="M29" s="89">
        <v>22202</v>
      </c>
      <c r="N29" s="89">
        <v>21908</v>
      </c>
      <c r="O29" s="109">
        <v>23715</v>
      </c>
      <c r="P29" s="89">
        <v>15589</v>
      </c>
      <c r="Q29" s="89">
        <v>8126</v>
      </c>
      <c r="R29" s="109">
        <v>20395</v>
      </c>
      <c r="S29" s="89">
        <v>6613</v>
      </c>
      <c r="T29" s="89">
        <v>13782</v>
      </c>
    </row>
    <row r="30" spans="1:20" ht="13.5" customHeight="1">
      <c r="A30" s="91"/>
      <c r="B30" s="92" t="s">
        <v>47</v>
      </c>
      <c r="C30" s="110">
        <v>5648</v>
      </c>
      <c r="D30" s="94">
        <v>3813</v>
      </c>
      <c r="E30" s="94">
        <v>1835</v>
      </c>
      <c r="F30" s="110" t="s">
        <v>30</v>
      </c>
      <c r="G30" s="111" t="s">
        <v>31</v>
      </c>
      <c r="H30" s="111" t="s">
        <v>31</v>
      </c>
      <c r="I30" s="110" t="s">
        <v>30</v>
      </c>
      <c r="J30" s="111" t="s">
        <v>31</v>
      </c>
      <c r="K30" s="111" t="s">
        <v>31</v>
      </c>
      <c r="L30" s="93">
        <v>39000</v>
      </c>
      <c r="M30" s="94">
        <v>20320</v>
      </c>
      <c r="N30" s="94">
        <v>18680</v>
      </c>
      <c r="O30" s="110">
        <v>21425</v>
      </c>
      <c r="P30" s="94">
        <v>14719</v>
      </c>
      <c r="Q30" s="94">
        <v>6706</v>
      </c>
      <c r="R30" s="110">
        <v>17575</v>
      </c>
      <c r="S30" s="94">
        <v>5601</v>
      </c>
      <c r="T30" s="94">
        <v>11974</v>
      </c>
    </row>
    <row r="31" spans="1:20" ht="13.5" customHeight="1">
      <c r="A31" s="91"/>
      <c r="B31" s="92" t="s">
        <v>48</v>
      </c>
      <c r="C31" s="110" t="s">
        <v>30</v>
      </c>
      <c r="D31" s="111" t="s">
        <v>31</v>
      </c>
      <c r="E31" s="111" t="s">
        <v>31</v>
      </c>
      <c r="F31" s="110">
        <v>4154</v>
      </c>
      <c r="G31" s="94">
        <v>3044</v>
      </c>
      <c r="H31" s="94">
        <v>1110</v>
      </c>
      <c r="I31" s="110">
        <v>2098</v>
      </c>
      <c r="J31" s="94">
        <v>368</v>
      </c>
      <c r="K31" s="94">
        <v>1730</v>
      </c>
      <c r="L31" s="93">
        <v>5110</v>
      </c>
      <c r="M31" s="94">
        <v>1882</v>
      </c>
      <c r="N31" s="94">
        <v>3228</v>
      </c>
      <c r="O31" s="110">
        <v>2290</v>
      </c>
      <c r="P31" s="94">
        <v>870</v>
      </c>
      <c r="Q31" s="94">
        <v>1420</v>
      </c>
      <c r="R31" s="110">
        <v>2820</v>
      </c>
      <c r="S31" s="94">
        <v>1012</v>
      </c>
      <c r="T31" s="94">
        <v>1808</v>
      </c>
    </row>
    <row r="32" spans="1:20" ht="13.5" customHeight="1">
      <c r="A32" s="91"/>
      <c r="B32" s="92"/>
      <c r="C32" s="110"/>
      <c r="D32" s="111"/>
      <c r="E32" s="111"/>
      <c r="F32" s="110"/>
      <c r="G32" s="94"/>
      <c r="H32" s="94"/>
      <c r="I32" s="110"/>
      <c r="J32" s="94"/>
      <c r="K32" s="94"/>
      <c r="L32" s="93"/>
      <c r="M32" s="94"/>
      <c r="N32" s="94"/>
      <c r="O32" s="110"/>
      <c r="P32" s="94"/>
      <c r="Q32" s="94"/>
      <c r="R32" s="110"/>
      <c r="S32" s="94"/>
      <c r="T32" s="94"/>
    </row>
    <row r="33" spans="1:20" ht="13.5" customHeight="1">
      <c r="A33" s="86" t="s">
        <v>49</v>
      </c>
      <c r="B33" s="95"/>
      <c r="C33" s="109">
        <v>2497</v>
      </c>
      <c r="D33" s="89">
        <v>1795</v>
      </c>
      <c r="E33" s="89">
        <v>702</v>
      </c>
      <c r="F33" s="109">
        <v>427</v>
      </c>
      <c r="G33" s="89">
        <v>361</v>
      </c>
      <c r="H33" s="89">
        <v>66</v>
      </c>
      <c r="I33" s="109">
        <v>181</v>
      </c>
      <c r="J33" s="89">
        <v>37</v>
      </c>
      <c r="K33" s="89">
        <v>144</v>
      </c>
      <c r="L33" s="89">
        <v>13488</v>
      </c>
      <c r="M33" s="89">
        <v>8662</v>
      </c>
      <c r="N33" s="89">
        <v>4826</v>
      </c>
      <c r="O33" s="109">
        <v>11058</v>
      </c>
      <c r="P33" s="89">
        <v>7898</v>
      </c>
      <c r="Q33" s="89">
        <v>3160</v>
      </c>
      <c r="R33" s="109">
        <v>2430</v>
      </c>
      <c r="S33" s="89">
        <v>764</v>
      </c>
      <c r="T33" s="89">
        <v>1666</v>
      </c>
    </row>
    <row r="34" spans="1:20" ht="13.5" customHeight="1">
      <c r="A34" s="91"/>
      <c r="B34" s="92" t="s">
        <v>47</v>
      </c>
      <c r="C34" s="110">
        <v>2497</v>
      </c>
      <c r="D34" s="94">
        <v>1795</v>
      </c>
      <c r="E34" s="94">
        <v>702</v>
      </c>
      <c r="F34" s="110" t="s">
        <v>30</v>
      </c>
      <c r="G34" s="111" t="s">
        <v>31</v>
      </c>
      <c r="H34" s="111" t="s">
        <v>31</v>
      </c>
      <c r="I34" s="110" t="s">
        <v>30</v>
      </c>
      <c r="J34" s="111" t="s">
        <v>31</v>
      </c>
      <c r="K34" s="111" t="s">
        <v>31</v>
      </c>
      <c r="L34" s="93">
        <v>13014</v>
      </c>
      <c r="M34" s="94">
        <v>8470</v>
      </c>
      <c r="N34" s="94">
        <v>4544</v>
      </c>
      <c r="O34" s="110">
        <v>10712</v>
      </c>
      <c r="P34" s="94">
        <v>7738</v>
      </c>
      <c r="Q34" s="94">
        <v>2974</v>
      </c>
      <c r="R34" s="110">
        <v>2302</v>
      </c>
      <c r="S34" s="94">
        <v>732</v>
      </c>
      <c r="T34" s="94">
        <v>1570</v>
      </c>
    </row>
    <row r="35" spans="1:20" ht="13.5" customHeight="1">
      <c r="A35" s="91"/>
      <c r="B35" s="92" t="s">
        <v>48</v>
      </c>
      <c r="C35" s="110" t="s">
        <v>30</v>
      </c>
      <c r="D35" s="111" t="s">
        <v>31</v>
      </c>
      <c r="E35" s="111" t="s">
        <v>31</v>
      </c>
      <c r="F35" s="110">
        <v>427</v>
      </c>
      <c r="G35" s="94">
        <v>361</v>
      </c>
      <c r="H35" s="94">
        <v>66</v>
      </c>
      <c r="I35" s="110">
        <v>181</v>
      </c>
      <c r="J35" s="94">
        <v>37</v>
      </c>
      <c r="K35" s="94">
        <v>144</v>
      </c>
      <c r="L35" s="93">
        <v>474</v>
      </c>
      <c r="M35" s="94">
        <v>192</v>
      </c>
      <c r="N35" s="94">
        <v>282</v>
      </c>
      <c r="O35" s="110">
        <v>346</v>
      </c>
      <c r="P35" s="94">
        <v>160</v>
      </c>
      <c r="Q35" s="94">
        <v>186</v>
      </c>
      <c r="R35" s="110">
        <v>128</v>
      </c>
      <c r="S35" s="94">
        <v>32</v>
      </c>
      <c r="T35" s="94">
        <v>96</v>
      </c>
    </row>
    <row r="36" spans="1:20" ht="13.5" customHeight="1">
      <c r="A36" s="91"/>
      <c r="B36" s="92"/>
      <c r="C36" s="110"/>
      <c r="D36" s="111"/>
      <c r="E36" s="111"/>
      <c r="F36" s="110"/>
      <c r="G36" s="94"/>
      <c r="H36" s="94"/>
      <c r="I36" s="110"/>
      <c r="J36" s="94"/>
      <c r="K36" s="94"/>
      <c r="L36" s="93"/>
      <c r="M36" s="94"/>
      <c r="N36" s="94"/>
      <c r="O36" s="110"/>
      <c r="P36" s="94"/>
      <c r="Q36" s="94"/>
      <c r="R36" s="110"/>
      <c r="S36" s="94"/>
      <c r="T36" s="94"/>
    </row>
    <row r="37" spans="1:20" ht="13.5" customHeight="1">
      <c r="A37" s="86" t="s">
        <v>50</v>
      </c>
      <c r="B37" s="95"/>
      <c r="C37" s="109">
        <v>3151</v>
      </c>
      <c r="D37" s="89">
        <v>2018</v>
      </c>
      <c r="E37" s="89">
        <v>1133</v>
      </c>
      <c r="F37" s="109">
        <v>3727</v>
      </c>
      <c r="G37" s="89">
        <v>2683</v>
      </c>
      <c r="H37" s="89">
        <v>1044</v>
      </c>
      <c r="I37" s="109">
        <v>1917</v>
      </c>
      <c r="J37" s="89">
        <v>331</v>
      </c>
      <c r="K37" s="89">
        <v>1586</v>
      </c>
      <c r="L37" s="89">
        <v>30622</v>
      </c>
      <c r="M37" s="89">
        <v>13540</v>
      </c>
      <c r="N37" s="89">
        <v>17082</v>
      </c>
      <c r="O37" s="109">
        <v>12657</v>
      </c>
      <c r="P37" s="89">
        <v>7691</v>
      </c>
      <c r="Q37" s="89">
        <v>4966</v>
      </c>
      <c r="R37" s="109">
        <v>17965</v>
      </c>
      <c r="S37" s="89">
        <v>5849</v>
      </c>
      <c r="T37" s="89">
        <v>12116</v>
      </c>
    </row>
    <row r="38" spans="1:20" ht="13.5" customHeight="1">
      <c r="A38" s="91"/>
      <c r="B38" s="92" t="s">
        <v>47</v>
      </c>
      <c r="C38" s="110">
        <v>3151</v>
      </c>
      <c r="D38" s="94">
        <v>2018</v>
      </c>
      <c r="E38" s="94">
        <v>1133</v>
      </c>
      <c r="F38" s="110" t="s">
        <v>30</v>
      </c>
      <c r="G38" s="111" t="s">
        <v>31</v>
      </c>
      <c r="H38" s="111" t="s">
        <v>31</v>
      </c>
      <c r="I38" s="110" t="s">
        <v>30</v>
      </c>
      <c r="J38" s="111" t="s">
        <v>31</v>
      </c>
      <c r="K38" s="111" t="s">
        <v>31</v>
      </c>
      <c r="L38" s="93">
        <v>25986</v>
      </c>
      <c r="M38" s="94">
        <v>11850</v>
      </c>
      <c r="N38" s="94">
        <v>14136</v>
      </c>
      <c r="O38" s="110">
        <v>10713</v>
      </c>
      <c r="P38" s="94">
        <v>6981</v>
      </c>
      <c r="Q38" s="94">
        <v>3732</v>
      </c>
      <c r="R38" s="110">
        <v>15273</v>
      </c>
      <c r="S38" s="94">
        <v>4869</v>
      </c>
      <c r="T38" s="94">
        <v>10404</v>
      </c>
    </row>
    <row r="39" spans="1:20" ht="13.5" customHeight="1">
      <c r="A39" s="96"/>
      <c r="B39" s="97" t="s">
        <v>48</v>
      </c>
      <c r="C39" s="112" t="s">
        <v>30</v>
      </c>
      <c r="D39" s="113" t="s">
        <v>31</v>
      </c>
      <c r="E39" s="113" t="s">
        <v>31</v>
      </c>
      <c r="F39" s="112">
        <v>3727</v>
      </c>
      <c r="G39" s="99">
        <v>2683</v>
      </c>
      <c r="H39" s="99">
        <v>1044</v>
      </c>
      <c r="I39" s="112">
        <v>1917</v>
      </c>
      <c r="J39" s="99">
        <v>331</v>
      </c>
      <c r="K39" s="99">
        <v>1586</v>
      </c>
      <c r="L39" s="98">
        <v>4636</v>
      </c>
      <c r="M39" s="99">
        <v>1690</v>
      </c>
      <c r="N39" s="99">
        <v>2946</v>
      </c>
      <c r="O39" s="112">
        <v>1944</v>
      </c>
      <c r="P39" s="99">
        <v>710</v>
      </c>
      <c r="Q39" s="99">
        <v>1234</v>
      </c>
      <c r="R39" s="112">
        <v>2692</v>
      </c>
      <c r="S39" s="99">
        <v>980</v>
      </c>
      <c r="T39" s="99">
        <v>1712</v>
      </c>
    </row>
    <row r="40" spans="1:30" ht="19.5" customHeight="1">
      <c r="A40" s="114"/>
      <c r="B40" s="115"/>
      <c r="C40" s="116"/>
      <c r="D40" s="101"/>
      <c r="E40" s="101"/>
      <c r="F40" s="116"/>
      <c r="G40" s="101"/>
      <c r="H40" s="101"/>
      <c r="I40" s="116"/>
      <c r="J40" s="101"/>
      <c r="K40" s="101"/>
      <c r="L40" s="102"/>
      <c r="M40" s="101"/>
      <c r="N40" s="101"/>
      <c r="O40" s="116"/>
      <c r="P40" s="101"/>
      <c r="Q40" s="101"/>
      <c r="R40" s="116"/>
      <c r="S40" s="101"/>
      <c r="T40" s="101"/>
      <c r="U40" s="116"/>
      <c r="V40" s="101"/>
      <c r="W40" s="101"/>
      <c r="X40" s="116"/>
      <c r="Y40" s="101"/>
      <c r="Z40" s="101"/>
      <c r="AA40" s="116"/>
      <c r="AB40" s="101"/>
      <c r="AC40" s="101"/>
      <c r="AD40" s="103"/>
    </row>
    <row r="41" spans="1:54" ht="15" customHeight="1">
      <c r="A41" s="243"/>
      <c r="B41" s="244"/>
      <c r="C41" s="243" t="s">
        <v>58</v>
      </c>
      <c r="D41" s="76"/>
      <c r="E41" s="75"/>
      <c r="F41" s="257" t="s">
        <v>59</v>
      </c>
      <c r="G41" s="118"/>
      <c r="H41" s="119"/>
      <c r="I41" s="243" t="s">
        <v>60</v>
      </c>
      <c r="J41" s="118"/>
      <c r="K41" s="119"/>
      <c r="L41" s="259" t="s">
        <v>61</v>
      </c>
      <c r="M41" s="121"/>
      <c r="N41" s="81"/>
      <c r="AK41" s="77"/>
      <c r="AL41" s="77"/>
      <c r="AM41" s="77"/>
      <c r="AN41" s="77"/>
      <c r="AO41" s="77"/>
      <c r="AP41" s="77"/>
      <c r="AQ41" s="77"/>
      <c r="AR41" s="77"/>
      <c r="AS41" s="77"/>
      <c r="AT41" s="77"/>
      <c r="AU41" s="77"/>
      <c r="AV41" s="77"/>
      <c r="AW41" s="77"/>
      <c r="AX41" s="77"/>
      <c r="AY41" s="77"/>
      <c r="AZ41" s="77"/>
      <c r="BA41" s="77"/>
      <c r="BB41" s="77"/>
    </row>
    <row r="42" spans="1:14" ht="9.75" customHeight="1">
      <c r="A42" s="245"/>
      <c r="B42" s="246"/>
      <c r="C42" s="245"/>
      <c r="D42" s="78"/>
      <c r="E42" s="80"/>
      <c r="F42" s="258"/>
      <c r="G42" s="122"/>
      <c r="H42" s="123"/>
      <c r="I42" s="245"/>
      <c r="J42" s="122"/>
      <c r="K42" s="123"/>
      <c r="L42" s="260"/>
      <c r="M42" s="79"/>
      <c r="N42" s="81"/>
    </row>
    <row r="43" spans="1:14" ht="9.75" customHeight="1">
      <c r="A43" s="245"/>
      <c r="B43" s="246"/>
      <c r="C43" s="245"/>
      <c r="D43" s="250" t="s">
        <v>44</v>
      </c>
      <c r="E43" s="250" t="s">
        <v>45</v>
      </c>
      <c r="F43" s="258"/>
      <c r="G43" s="250" t="s">
        <v>44</v>
      </c>
      <c r="H43" s="250" t="s">
        <v>45</v>
      </c>
      <c r="I43" s="245"/>
      <c r="J43" s="250" t="s">
        <v>44</v>
      </c>
      <c r="K43" s="250" t="s">
        <v>45</v>
      </c>
      <c r="L43" s="260"/>
      <c r="M43" s="262"/>
      <c r="N43" s="263"/>
    </row>
    <row r="44" spans="1:14" ht="30" customHeight="1">
      <c r="A44" s="247"/>
      <c r="B44" s="248"/>
      <c r="C44" s="245"/>
      <c r="D44" s="256"/>
      <c r="E44" s="256"/>
      <c r="F44" s="258"/>
      <c r="G44" s="256"/>
      <c r="H44" s="256"/>
      <c r="I44" s="245"/>
      <c r="J44" s="256"/>
      <c r="K44" s="256"/>
      <c r="L44" s="261"/>
      <c r="M44" s="262"/>
      <c r="N44" s="263"/>
    </row>
    <row r="45" spans="1:14" ht="13.5" customHeight="1">
      <c r="A45" s="74"/>
      <c r="B45" s="84"/>
      <c r="C45" s="74"/>
      <c r="D45" s="83"/>
      <c r="E45" s="83"/>
      <c r="F45" s="117"/>
      <c r="G45" s="83"/>
      <c r="H45" s="83"/>
      <c r="I45" s="74"/>
      <c r="J45" s="83"/>
      <c r="K45" s="83"/>
      <c r="L45" s="120"/>
      <c r="M45" s="124"/>
      <c r="N45" s="125"/>
    </row>
    <row r="46" spans="1:14" s="90" customFormat="1" ht="13.5" customHeight="1">
      <c r="A46" s="86" t="s">
        <v>46</v>
      </c>
      <c r="B46" s="87"/>
      <c r="C46" s="109">
        <v>3856</v>
      </c>
      <c r="D46" s="89">
        <v>1434</v>
      </c>
      <c r="E46" s="89">
        <v>2422</v>
      </c>
      <c r="F46" s="109">
        <v>199</v>
      </c>
      <c r="G46" s="89">
        <v>140</v>
      </c>
      <c r="H46" s="89">
        <v>59</v>
      </c>
      <c r="I46" s="109">
        <v>2456</v>
      </c>
      <c r="J46" s="89">
        <v>641</v>
      </c>
      <c r="K46" s="89">
        <v>1815</v>
      </c>
      <c r="L46" s="89">
        <v>13903</v>
      </c>
      <c r="M46" s="126"/>
      <c r="N46" s="127"/>
    </row>
    <row r="47" spans="1:14" ht="13.5" customHeight="1">
      <c r="A47" s="91"/>
      <c r="B47" s="92" t="s">
        <v>47</v>
      </c>
      <c r="C47" s="110">
        <v>3017</v>
      </c>
      <c r="D47" s="94">
        <v>1106</v>
      </c>
      <c r="E47" s="94">
        <v>1911</v>
      </c>
      <c r="F47" s="110">
        <v>180</v>
      </c>
      <c r="G47" s="94">
        <v>134</v>
      </c>
      <c r="H47" s="94">
        <v>46</v>
      </c>
      <c r="I47" s="110">
        <v>2367</v>
      </c>
      <c r="J47" s="94">
        <v>589</v>
      </c>
      <c r="K47" s="94">
        <v>1778</v>
      </c>
      <c r="L47" s="94">
        <v>12130</v>
      </c>
      <c r="M47" s="128"/>
      <c r="N47" s="129"/>
    </row>
    <row r="48" spans="1:14" ht="13.5" customHeight="1">
      <c r="A48" s="91"/>
      <c r="B48" s="92" t="s">
        <v>48</v>
      </c>
      <c r="C48" s="110">
        <v>839</v>
      </c>
      <c r="D48" s="94">
        <v>328</v>
      </c>
      <c r="E48" s="94">
        <v>511</v>
      </c>
      <c r="F48" s="110">
        <v>19</v>
      </c>
      <c r="G48" s="94">
        <v>6</v>
      </c>
      <c r="H48" s="94">
        <v>13</v>
      </c>
      <c r="I48" s="110">
        <v>89</v>
      </c>
      <c r="J48" s="94">
        <v>52</v>
      </c>
      <c r="K48" s="94">
        <v>37</v>
      </c>
      <c r="L48" s="130">
        <v>1773</v>
      </c>
      <c r="M48" s="131"/>
      <c r="N48" s="101"/>
    </row>
    <row r="49" spans="1:14" ht="13.5" customHeight="1">
      <c r="A49" s="91"/>
      <c r="B49" s="92"/>
      <c r="C49" s="110"/>
      <c r="D49" s="94"/>
      <c r="E49" s="94"/>
      <c r="F49" s="110"/>
      <c r="G49" s="94"/>
      <c r="H49" s="94"/>
      <c r="I49" s="110"/>
      <c r="J49" s="94"/>
      <c r="K49" s="94"/>
      <c r="L49" s="130"/>
      <c r="M49" s="131"/>
      <c r="N49" s="101"/>
    </row>
    <row r="50" spans="1:14" s="90" customFormat="1" ht="13.5" customHeight="1">
      <c r="A50" s="86" t="s">
        <v>49</v>
      </c>
      <c r="B50" s="95"/>
      <c r="C50" s="109">
        <v>342</v>
      </c>
      <c r="D50" s="89">
        <v>167</v>
      </c>
      <c r="E50" s="89">
        <v>175</v>
      </c>
      <c r="F50" s="109">
        <v>141</v>
      </c>
      <c r="G50" s="89">
        <v>115</v>
      </c>
      <c r="H50" s="89">
        <v>26</v>
      </c>
      <c r="I50" s="109">
        <v>270</v>
      </c>
      <c r="J50" s="89">
        <v>147</v>
      </c>
      <c r="K50" s="89">
        <v>123</v>
      </c>
      <c r="L50" s="89">
        <v>1975</v>
      </c>
      <c r="M50" s="126"/>
      <c r="N50" s="127"/>
    </row>
    <row r="51" spans="1:14" ht="13.5" customHeight="1">
      <c r="A51" s="91"/>
      <c r="B51" s="92" t="s">
        <v>47</v>
      </c>
      <c r="C51" s="110">
        <v>261</v>
      </c>
      <c r="D51" s="94">
        <v>122</v>
      </c>
      <c r="E51" s="94">
        <v>139</v>
      </c>
      <c r="F51" s="110">
        <v>139</v>
      </c>
      <c r="G51" s="94">
        <v>113</v>
      </c>
      <c r="H51" s="94">
        <v>26</v>
      </c>
      <c r="I51" s="110">
        <v>262</v>
      </c>
      <c r="J51" s="94">
        <v>143</v>
      </c>
      <c r="K51" s="94">
        <v>119</v>
      </c>
      <c r="L51" s="94">
        <v>1868</v>
      </c>
      <c r="M51" s="128"/>
      <c r="N51" s="129"/>
    </row>
    <row r="52" spans="1:14" ht="13.5" customHeight="1">
      <c r="A52" s="91"/>
      <c r="B52" s="92" t="s">
        <v>48</v>
      </c>
      <c r="C52" s="110">
        <v>81</v>
      </c>
      <c r="D52" s="94">
        <v>45</v>
      </c>
      <c r="E52" s="94">
        <v>36</v>
      </c>
      <c r="F52" s="110">
        <v>2</v>
      </c>
      <c r="G52" s="94">
        <v>2</v>
      </c>
      <c r="H52" s="94" t="s">
        <v>30</v>
      </c>
      <c r="I52" s="110">
        <v>8</v>
      </c>
      <c r="J52" s="94">
        <v>4</v>
      </c>
      <c r="K52" s="94">
        <v>4</v>
      </c>
      <c r="L52" s="130">
        <v>107</v>
      </c>
      <c r="M52" s="131"/>
      <c r="N52" s="101"/>
    </row>
    <row r="53" spans="1:14" ht="13.5" customHeight="1">
      <c r="A53" s="91"/>
      <c r="B53" s="92"/>
      <c r="C53" s="110"/>
      <c r="D53" s="94"/>
      <c r="E53" s="94"/>
      <c r="F53" s="110"/>
      <c r="G53" s="94"/>
      <c r="H53" s="94"/>
      <c r="I53" s="110"/>
      <c r="J53" s="94"/>
      <c r="K53" s="94"/>
      <c r="L53" s="130"/>
      <c r="M53" s="131"/>
      <c r="N53" s="101"/>
    </row>
    <row r="54" spans="1:14" s="90" customFormat="1" ht="13.5" customHeight="1">
      <c r="A54" s="86" t="s">
        <v>50</v>
      </c>
      <c r="B54" s="95"/>
      <c r="C54" s="109">
        <v>3514</v>
      </c>
      <c r="D54" s="89">
        <v>1267</v>
      </c>
      <c r="E54" s="89">
        <v>2247</v>
      </c>
      <c r="F54" s="109">
        <v>58</v>
      </c>
      <c r="G54" s="89">
        <v>25</v>
      </c>
      <c r="H54" s="89">
        <v>33</v>
      </c>
      <c r="I54" s="109">
        <v>2186</v>
      </c>
      <c r="J54" s="89">
        <v>494</v>
      </c>
      <c r="K54" s="89">
        <v>1692</v>
      </c>
      <c r="L54" s="89">
        <v>11928</v>
      </c>
      <c r="M54" s="126"/>
      <c r="N54" s="127"/>
    </row>
    <row r="55" spans="1:14" ht="13.5" customHeight="1">
      <c r="A55" s="91"/>
      <c r="B55" s="92" t="s">
        <v>47</v>
      </c>
      <c r="C55" s="110">
        <v>2756</v>
      </c>
      <c r="D55" s="94">
        <v>984</v>
      </c>
      <c r="E55" s="94">
        <v>1772</v>
      </c>
      <c r="F55" s="110">
        <v>41</v>
      </c>
      <c r="G55" s="94">
        <v>21</v>
      </c>
      <c r="H55" s="94">
        <v>20</v>
      </c>
      <c r="I55" s="110">
        <v>2105</v>
      </c>
      <c r="J55" s="94">
        <v>446</v>
      </c>
      <c r="K55" s="94">
        <v>1659</v>
      </c>
      <c r="L55" s="94">
        <v>10262</v>
      </c>
      <c r="M55" s="128"/>
      <c r="N55" s="129"/>
    </row>
    <row r="56" spans="1:14" ht="13.5" customHeight="1">
      <c r="A56" s="96"/>
      <c r="B56" s="97" t="s">
        <v>48</v>
      </c>
      <c r="C56" s="112">
        <v>758</v>
      </c>
      <c r="D56" s="99">
        <v>283</v>
      </c>
      <c r="E56" s="99">
        <v>475</v>
      </c>
      <c r="F56" s="112">
        <v>17</v>
      </c>
      <c r="G56" s="99">
        <v>4</v>
      </c>
      <c r="H56" s="99">
        <v>13</v>
      </c>
      <c r="I56" s="112">
        <v>81</v>
      </c>
      <c r="J56" s="99">
        <v>48</v>
      </c>
      <c r="K56" s="99">
        <v>33</v>
      </c>
      <c r="L56" s="132">
        <v>1666</v>
      </c>
      <c r="M56" s="131"/>
      <c r="N56" s="101"/>
    </row>
  </sheetData>
  <sheetProtection/>
  <mergeCells count="40">
    <mergeCell ref="M43:M44"/>
    <mergeCell ref="N43:N44"/>
    <mergeCell ref="D43:D44"/>
    <mergeCell ref="E43:E44"/>
    <mergeCell ref="G43:G44"/>
    <mergeCell ref="H43:H44"/>
    <mergeCell ref="J43:J44"/>
    <mergeCell ref="M26:M27"/>
    <mergeCell ref="N26:N27"/>
    <mergeCell ref="O26:O27"/>
    <mergeCell ref="R26:R27"/>
    <mergeCell ref="A41:B44"/>
    <mergeCell ref="C41:C44"/>
    <mergeCell ref="F41:F44"/>
    <mergeCell ref="I41:I44"/>
    <mergeCell ref="L41:L44"/>
    <mergeCell ref="K43:K44"/>
    <mergeCell ref="L25:L27"/>
    <mergeCell ref="D26:D27"/>
    <mergeCell ref="E26:E27"/>
    <mergeCell ref="G26:G27"/>
    <mergeCell ref="H26:H27"/>
    <mergeCell ref="J26:J27"/>
    <mergeCell ref="K26:K27"/>
    <mergeCell ref="D9:D10"/>
    <mergeCell ref="E9:E10"/>
    <mergeCell ref="G9:G10"/>
    <mergeCell ref="H9:H10"/>
    <mergeCell ref="A24:B27"/>
    <mergeCell ref="C24:S24"/>
    <mergeCell ref="C25:C27"/>
    <mergeCell ref="F25:F27"/>
    <mergeCell ref="I25:I27"/>
    <mergeCell ref="B2:K2"/>
    <mergeCell ref="B3:K3"/>
    <mergeCell ref="B4:K4"/>
    <mergeCell ref="B5:K5"/>
    <mergeCell ref="A7:B10"/>
    <mergeCell ref="C7:C10"/>
    <mergeCell ref="F7:F10"/>
  </mergeCells>
  <printOptions/>
  <pageMargins left="0.5905511811023623" right="0.5905511811023623" top="0.3937007874015748" bottom="0.5905511811023623" header="0" footer="0"/>
  <pageSetup horizontalDpi="600" verticalDpi="600" orientation="portrait" paperSize="9" scale="92" r:id="rId1"/>
  <colBreaks count="1" manualBreakCount="1">
    <brk id="11" max="55" man="1"/>
  </colBreaks>
</worksheet>
</file>

<file path=xl/worksheets/sheet3.xml><?xml version="1.0" encoding="utf-8"?>
<worksheet xmlns="http://schemas.openxmlformats.org/spreadsheetml/2006/main" xmlns:r="http://schemas.openxmlformats.org/officeDocument/2006/relationships">
  <sheetPr>
    <tabColor rgb="FFFF9999"/>
  </sheetPr>
  <dimension ref="A1:N41"/>
  <sheetViews>
    <sheetView view="pageBreakPreview" zoomScale="90" zoomScaleSheetLayoutView="90" zoomScalePageLayoutView="0" workbookViewId="0" topLeftCell="A1">
      <selection activeCell="C20" sqref="C20"/>
    </sheetView>
  </sheetViews>
  <sheetFormatPr defaultColWidth="9.00390625" defaultRowHeight="15" customHeight="1"/>
  <cols>
    <col min="1" max="1" width="5.625" style="0" customWidth="1"/>
    <col min="2" max="2" width="19.625" style="0" customWidth="1"/>
    <col min="3" max="3" width="10.625" style="0" customWidth="1"/>
    <col min="4" max="9" width="8.625" style="0" customWidth="1"/>
    <col min="10" max="12" width="10.625" style="0" customWidth="1"/>
  </cols>
  <sheetData>
    <row r="1" spans="1:14" s="2" customFormat="1" ht="15" customHeight="1">
      <c r="A1" s="264" t="s">
        <v>62</v>
      </c>
      <c r="B1" s="264"/>
      <c r="C1" s="264"/>
      <c r="D1" s="264"/>
      <c r="E1" s="264"/>
      <c r="F1" s="264"/>
      <c r="G1" s="264"/>
      <c r="H1" s="264"/>
      <c r="I1" s="264"/>
      <c r="J1" s="265" t="s">
        <v>63</v>
      </c>
      <c r="K1" s="265"/>
      <c r="L1" s="265"/>
      <c r="M1" s="1"/>
      <c r="N1" s="1"/>
    </row>
    <row r="2" spans="1:14" s="60" customFormat="1" ht="24" customHeight="1">
      <c r="A2" s="4" t="s">
        <v>1</v>
      </c>
      <c r="B2" s="266" t="s">
        <v>40</v>
      </c>
      <c r="C2" s="266"/>
      <c r="D2" s="266"/>
      <c r="E2" s="266"/>
      <c r="F2" s="266"/>
      <c r="G2" s="266"/>
      <c r="H2" s="266"/>
      <c r="I2" s="266"/>
      <c r="J2" s="136"/>
      <c r="K2" s="136"/>
      <c r="L2" s="135"/>
      <c r="M2" s="135"/>
      <c r="N2" s="135"/>
    </row>
    <row r="3" spans="1:14" s="60" customFormat="1" ht="12" customHeight="1">
      <c r="A3" s="137" t="s">
        <v>3</v>
      </c>
      <c r="B3" s="266" t="s">
        <v>64</v>
      </c>
      <c r="C3" s="266"/>
      <c r="D3" s="266"/>
      <c r="E3" s="266"/>
      <c r="F3" s="266"/>
      <c r="G3" s="266"/>
      <c r="H3" s="266"/>
      <c r="I3" s="266"/>
      <c r="J3" s="136"/>
      <c r="K3" s="136"/>
      <c r="L3" s="135"/>
      <c r="M3" s="135"/>
      <c r="N3" s="135"/>
    </row>
    <row r="4" spans="1:14" s="60" customFormat="1" ht="12" customHeight="1">
      <c r="A4" s="137" t="s">
        <v>5</v>
      </c>
      <c r="B4" s="266" t="s">
        <v>65</v>
      </c>
      <c r="C4" s="266"/>
      <c r="D4" s="266"/>
      <c r="E4" s="266"/>
      <c r="F4" s="266"/>
      <c r="G4" s="266"/>
      <c r="H4" s="266"/>
      <c r="I4" s="266"/>
      <c r="J4" s="138"/>
      <c r="K4" s="138"/>
      <c r="L4" s="138"/>
      <c r="M4" s="138"/>
      <c r="N4" s="138"/>
    </row>
    <row r="5" spans="1:14" s="60" customFormat="1" ht="12" customHeight="1">
      <c r="A5" s="137" t="s">
        <v>7</v>
      </c>
      <c r="B5" s="266" t="s">
        <v>66</v>
      </c>
      <c r="C5" s="266"/>
      <c r="D5" s="266"/>
      <c r="E5" s="266"/>
      <c r="F5" s="266"/>
      <c r="G5" s="266"/>
      <c r="H5" s="266"/>
      <c r="I5" s="266"/>
      <c r="J5" s="55"/>
      <c r="K5" s="55"/>
      <c r="L5" s="55"/>
      <c r="M5" s="55"/>
      <c r="N5" s="55"/>
    </row>
    <row r="6" spans="1:14" s="60" customFormat="1" ht="24" customHeight="1">
      <c r="A6" s="137" t="s">
        <v>9</v>
      </c>
      <c r="B6" s="266" t="s">
        <v>67</v>
      </c>
      <c r="C6" s="266"/>
      <c r="D6" s="266"/>
      <c r="E6" s="266"/>
      <c r="F6" s="266"/>
      <c r="G6" s="266"/>
      <c r="H6" s="266"/>
      <c r="I6" s="266"/>
      <c r="J6" s="55"/>
      <c r="K6" s="55"/>
      <c r="L6" s="55"/>
      <c r="M6" s="55"/>
      <c r="N6" s="55"/>
    </row>
    <row r="7" spans="1:14" s="60" customFormat="1" ht="24" customHeight="1">
      <c r="A7" s="4" t="s">
        <v>11</v>
      </c>
      <c r="B7" s="266" t="s">
        <v>6</v>
      </c>
      <c r="C7" s="266"/>
      <c r="D7" s="266"/>
      <c r="E7" s="266"/>
      <c r="F7" s="266"/>
      <c r="G7" s="266"/>
      <c r="H7" s="266"/>
      <c r="I7" s="266"/>
      <c r="J7" s="139"/>
      <c r="K7" s="139"/>
      <c r="L7" s="139"/>
      <c r="M7" s="139"/>
      <c r="N7" s="139"/>
    </row>
    <row r="8" spans="1:14" ht="15" customHeight="1">
      <c r="A8" s="141"/>
      <c r="B8" s="141"/>
      <c r="C8" s="142"/>
      <c r="D8" s="143"/>
      <c r="E8" s="144"/>
      <c r="F8" s="144"/>
      <c r="G8" s="144"/>
      <c r="H8" s="144"/>
      <c r="I8" s="144"/>
      <c r="J8" s="144"/>
      <c r="K8" s="144"/>
      <c r="L8" s="3"/>
      <c r="M8" s="3"/>
      <c r="N8" s="3"/>
    </row>
    <row r="9" spans="1:12" ht="15" customHeight="1">
      <c r="A9" s="226" t="s">
        <v>68</v>
      </c>
      <c r="B9" s="227"/>
      <c r="C9" s="226" t="s">
        <v>69</v>
      </c>
      <c r="D9" s="13"/>
      <c r="E9" s="13"/>
      <c r="F9" s="13"/>
      <c r="G9" s="13"/>
      <c r="H9" s="13"/>
      <c r="I9" s="145"/>
      <c r="J9" s="272" t="s">
        <v>43</v>
      </c>
      <c r="K9" s="272" t="s">
        <v>70</v>
      </c>
      <c r="L9" s="267" t="s">
        <v>71</v>
      </c>
    </row>
    <row r="10" spans="1:12" ht="15" customHeight="1">
      <c r="A10" s="228"/>
      <c r="B10" s="229"/>
      <c r="C10" s="228"/>
      <c r="D10" s="268" t="s">
        <v>72</v>
      </c>
      <c r="E10" s="268" t="s">
        <v>73</v>
      </c>
      <c r="F10" s="269" t="s">
        <v>74</v>
      </c>
      <c r="G10" s="270"/>
      <c r="H10" s="270"/>
      <c r="I10" s="271"/>
      <c r="J10" s="272"/>
      <c r="K10" s="272"/>
      <c r="L10" s="267"/>
    </row>
    <row r="11" spans="1:12" ht="30" customHeight="1">
      <c r="A11" s="230"/>
      <c r="B11" s="231"/>
      <c r="C11" s="230"/>
      <c r="D11" s="268"/>
      <c r="E11" s="268"/>
      <c r="F11" s="146" t="s">
        <v>75</v>
      </c>
      <c r="G11" s="147" t="s">
        <v>76</v>
      </c>
      <c r="H11" s="147" t="s">
        <v>77</v>
      </c>
      <c r="I11" s="147" t="s">
        <v>78</v>
      </c>
      <c r="J11" s="272"/>
      <c r="K11" s="272"/>
      <c r="L11" s="267"/>
    </row>
    <row r="12" spans="1:12" ht="15" customHeight="1">
      <c r="A12" s="10"/>
      <c r="B12" s="148"/>
      <c r="C12" s="23"/>
      <c r="D12" s="24"/>
      <c r="E12" s="24"/>
      <c r="F12" s="149"/>
      <c r="G12" s="150"/>
      <c r="H12" s="150"/>
      <c r="I12" s="150"/>
      <c r="J12" s="151"/>
      <c r="K12" s="151"/>
      <c r="L12" s="152"/>
    </row>
    <row r="13" spans="1:12" s="153" customFormat="1" ht="15" customHeight="1">
      <c r="A13" s="154" t="s">
        <v>79</v>
      </c>
      <c r="B13" s="155"/>
      <c r="C13" s="156">
        <v>8783</v>
      </c>
      <c r="D13" s="156">
        <v>6470</v>
      </c>
      <c r="E13" s="156">
        <v>486</v>
      </c>
      <c r="F13" s="156">
        <v>1827</v>
      </c>
      <c r="G13" s="156">
        <v>1386</v>
      </c>
      <c r="H13" s="156">
        <v>131</v>
      </c>
      <c r="I13" s="156">
        <v>301</v>
      </c>
      <c r="J13" s="156">
        <v>56010</v>
      </c>
      <c r="K13" s="156">
        <v>1756933</v>
      </c>
      <c r="L13" s="156">
        <v>129599</v>
      </c>
    </row>
    <row r="14" spans="1:12" ht="15" customHeight="1">
      <c r="A14" s="157"/>
      <c r="B14" s="158" t="s">
        <v>80</v>
      </c>
      <c r="C14" s="159">
        <v>2012</v>
      </c>
      <c r="D14" s="159">
        <v>1368</v>
      </c>
      <c r="E14" s="159">
        <v>188</v>
      </c>
      <c r="F14" s="159">
        <v>456</v>
      </c>
      <c r="G14" s="159">
        <v>348</v>
      </c>
      <c r="H14" s="159">
        <v>78</v>
      </c>
      <c r="I14" s="159">
        <v>28</v>
      </c>
      <c r="J14" s="159">
        <v>16593</v>
      </c>
      <c r="K14" s="159">
        <v>1050247</v>
      </c>
      <c r="L14" s="159">
        <v>60480</v>
      </c>
    </row>
    <row r="15" spans="1:12" ht="15" customHeight="1">
      <c r="A15" s="157"/>
      <c r="B15" s="158" t="s">
        <v>81</v>
      </c>
      <c r="C15" s="159">
        <v>6771</v>
      </c>
      <c r="D15" s="159">
        <v>5102</v>
      </c>
      <c r="E15" s="159">
        <v>298</v>
      </c>
      <c r="F15" s="159">
        <v>1371</v>
      </c>
      <c r="G15" s="159">
        <v>1038</v>
      </c>
      <c r="H15" s="159">
        <v>53</v>
      </c>
      <c r="I15" s="159">
        <v>273</v>
      </c>
      <c r="J15" s="159">
        <v>39417</v>
      </c>
      <c r="K15" s="159">
        <v>706687</v>
      </c>
      <c r="L15" s="159">
        <v>69119</v>
      </c>
    </row>
    <row r="16" spans="1:12" ht="15" customHeight="1">
      <c r="A16" s="160"/>
      <c r="B16" s="158"/>
      <c r="C16" s="159"/>
      <c r="D16" s="159"/>
      <c r="E16" s="159"/>
      <c r="F16" s="159"/>
      <c r="G16" s="159"/>
      <c r="H16" s="159"/>
      <c r="I16" s="159"/>
      <c r="J16" s="159"/>
      <c r="K16" s="159"/>
      <c r="L16" s="159"/>
    </row>
    <row r="17" spans="1:12" s="153" customFormat="1" ht="15" customHeight="1">
      <c r="A17" s="154" t="s">
        <v>82</v>
      </c>
      <c r="B17" s="155"/>
      <c r="C17" s="156">
        <v>4530</v>
      </c>
      <c r="D17" s="156">
        <v>2310</v>
      </c>
      <c r="E17" s="156">
        <v>432</v>
      </c>
      <c r="F17" s="156">
        <v>1788</v>
      </c>
      <c r="G17" s="156">
        <v>1352</v>
      </c>
      <c r="H17" s="156">
        <v>128</v>
      </c>
      <c r="I17" s="156">
        <v>299</v>
      </c>
      <c r="J17" s="156">
        <v>44648</v>
      </c>
      <c r="K17" s="156">
        <v>1674891</v>
      </c>
      <c r="L17" s="156">
        <v>118768</v>
      </c>
    </row>
    <row r="18" spans="1:12" ht="15" customHeight="1">
      <c r="A18" s="157"/>
      <c r="B18" s="158" t="s">
        <v>80</v>
      </c>
      <c r="C18" s="159">
        <v>1577</v>
      </c>
      <c r="D18" s="159">
        <v>937</v>
      </c>
      <c r="E18" s="159">
        <v>185</v>
      </c>
      <c r="F18" s="159">
        <v>455</v>
      </c>
      <c r="G18" s="159">
        <v>348</v>
      </c>
      <c r="H18" s="159">
        <v>77</v>
      </c>
      <c r="I18" s="159">
        <v>28</v>
      </c>
      <c r="J18" s="159">
        <v>15511</v>
      </c>
      <c r="K18" s="159">
        <v>1038254</v>
      </c>
      <c r="L18" s="159">
        <v>59040</v>
      </c>
    </row>
    <row r="19" spans="1:12" ht="15" customHeight="1">
      <c r="A19" s="157"/>
      <c r="B19" s="158" t="s">
        <v>81</v>
      </c>
      <c r="C19" s="159">
        <v>2953</v>
      </c>
      <c r="D19" s="159">
        <v>1373</v>
      </c>
      <c r="E19" s="159">
        <v>247</v>
      </c>
      <c r="F19" s="159">
        <v>1333</v>
      </c>
      <c r="G19" s="159">
        <v>1004</v>
      </c>
      <c r="H19" s="159">
        <v>51</v>
      </c>
      <c r="I19" s="159">
        <v>271</v>
      </c>
      <c r="J19" s="159">
        <v>29137</v>
      </c>
      <c r="K19" s="159">
        <v>636637</v>
      </c>
      <c r="L19" s="159">
        <v>59728</v>
      </c>
    </row>
    <row r="20" spans="1:12" s="164" customFormat="1" ht="15" customHeight="1">
      <c r="A20" s="161" t="s">
        <v>83</v>
      </c>
      <c r="B20" s="162"/>
      <c r="C20" s="163">
        <v>4323</v>
      </c>
      <c r="D20" s="163">
        <v>2231</v>
      </c>
      <c r="E20" s="163">
        <v>426</v>
      </c>
      <c r="F20" s="163">
        <v>1666</v>
      </c>
      <c r="G20" s="163">
        <v>1330</v>
      </c>
      <c r="H20" s="163">
        <v>127</v>
      </c>
      <c r="I20" s="163">
        <v>201</v>
      </c>
      <c r="J20" s="163">
        <v>42377</v>
      </c>
      <c r="K20" s="163">
        <v>1556148</v>
      </c>
      <c r="L20" s="163">
        <v>114764</v>
      </c>
    </row>
    <row r="21" spans="1:12" ht="15" customHeight="1">
      <c r="A21" s="157"/>
      <c r="B21" s="158" t="s">
        <v>80</v>
      </c>
      <c r="C21" s="159">
        <v>1519</v>
      </c>
      <c r="D21" s="159">
        <v>899</v>
      </c>
      <c r="E21" s="159">
        <v>181</v>
      </c>
      <c r="F21" s="159">
        <v>439</v>
      </c>
      <c r="G21" s="159">
        <v>339</v>
      </c>
      <c r="H21" s="159">
        <v>77</v>
      </c>
      <c r="I21" s="159">
        <v>21</v>
      </c>
      <c r="J21" s="159">
        <v>14968</v>
      </c>
      <c r="K21" s="159">
        <v>972200</v>
      </c>
      <c r="L21" s="159">
        <v>56976</v>
      </c>
    </row>
    <row r="22" spans="1:12" ht="15" customHeight="1">
      <c r="A22" s="157"/>
      <c r="B22" s="158" t="s">
        <v>81</v>
      </c>
      <c r="C22" s="159">
        <v>2804</v>
      </c>
      <c r="D22" s="159">
        <v>1332</v>
      </c>
      <c r="E22" s="159">
        <v>245</v>
      </c>
      <c r="F22" s="159">
        <v>1227</v>
      </c>
      <c r="G22" s="159">
        <v>991</v>
      </c>
      <c r="H22" s="159">
        <v>50</v>
      </c>
      <c r="I22" s="159">
        <v>180</v>
      </c>
      <c r="J22" s="159">
        <v>27409</v>
      </c>
      <c r="K22" s="159">
        <v>583949</v>
      </c>
      <c r="L22" s="159">
        <v>57788</v>
      </c>
    </row>
    <row r="23" spans="1:12" s="164" customFormat="1" ht="15" customHeight="1">
      <c r="A23" s="161" t="s">
        <v>84</v>
      </c>
      <c r="B23" s="162"/>
      <c r="C23" s="163">
        <v>18</v>
      </c>
      <c r="D23" s="163">
        <v>15</v>
      </c>
      <c r="E23" s="163">
        <v>1</v>
      </c>
      <c r="F23" s="163">
        <v>2</v>
      </c>
      <c r="G23" s="163">
        <v>1</v>
      </c>
      <c r="H23" s="163">
        <v>1</v>
      </c>
      <c r="I23" s="163" t="s">
        <v>30</v>
      </c>
      <c r="J23" s="163">
        <v>65</v>
      </c>
      <c r="K23" s="163">
        <v>909</v>
      </c>
      <c r="L23" s="163">
        <v>80</v>
      </c>
    </row>
    <row r="24" spans="1:12" ht="15" customHeight="1">
      <c r="A24" s="157"/>
      <c r="B24" s="158" t="s">
        <v>80</v>
      </c>
      <c r="C24" s="159">
        <v>2</v>
      </c>
      <c r="D24" s="159">
        <v>2</v>
      </c>
      <c r="E24" s="159" t="s">
        <v>30</v>
      </c>
      <c r="F24" s="159" t="s">
        <v>30</v>
      </c>
      <c r="G24" s="159" t="s">
        <v>30</v>
      </c>
      <c r="H24" s="159" t="s">
        <v>30</v>
      </c>
      <c r="I24" s="159" t="s">
        <v>30</v>
      </c>
      <c r="J24" s="159">
        <v>7</v>
      </c>
      <c r="K24" s="159" t="s">
        <v>85</v>
      </c>
      <c r="L24" s="159" t="s">
        <v>85</v>
      </c>
    </row>
    <row r="25" spans="1:12" ht="15" customHeight="1">
      <c r="A25" s="157"/>
      <c r="B25" s="158" t="s">
        <v>81</v>
      </c>
      <c r="C25" s="159">
        <v>16</v>
      </c>
      <c r="D25" s="159">
        <v>13</v>
      </c>
      <c r="E25" s="159">
        <v>1</v>
      </c>
      <c r="F25" s="159">
        <v>2</v>
      </c>
      <c r="G25" s="159">
        <v>1</v>
      </c>
      <c r="H25" s="159">
        <v>1</v>
      </c>
      <c r="I25" s="159" t="s">
        <v>30</v>
      </c>
      <c r="J25" s="159">
        <v>58</v>
      </c>
      <c r="K25" s="159" t="s">
        <v>85</v>
      </c>
      <c r="L25" s="159" t="s">
        <v>85</v>
      </c>
    </row>
    <row r="26" spans="1:12" s="164" customFormat="1" ht="15" customHeight="1">
      <c r="A26" s="161" t="s">
        <v>86</v>
      </c>
      <c r="B26" s="162"/>
      <c r="C26" s="163">
        <v>4</v>
      </c>
      <c r="D26" s="163">
        <v>4</v>
      </c>
      <c r="E26" s="163" t="s">
        <v>30</v>
      </c>
      <c r="F26" s="163" t="s">
        <v>30</v>
      </c>
      <c r="G26" s="163" t="s">
        <v>30</v>
      </c>
      <c r="H26" s="163" t="s">
        <v>30</v>
      </c>
      <c r="I26" s="163" t="s">
        <v>30</v>
      </c>
      <c r="J26" s="163">
        <v>8</v>
      </c>
      <c r="K26" s="163">
        <v>134</v>
      </c>
      <c r="L26" s="163">
        <v>4</v>
      </c>
    </row>
    <row r="27" spans="1:12" ht="15" customHeight="1">
      <c r="A27" s="157"/>
      <c r="B27" s="158" t="s">
        <v>80</v>
      </c>
      <c r="C27" s="159">
        <v>2</v>
      </c>
      <c r="D27" s="159">
        <v>2</v>
      </c>
      <c r="E27" s="159" t="s">
        <v>30</v>
      </c>
      <c r="F27" s="159" t="s">
        <v>30</v>
      </c>
      <c r="G27" s="159" t="s">
        <v>30</v>
      </c>
      <c r="H27" s="159" t="s">
        <v>30</v>
      </c>
      <c r="I27" s="159" t="s">
        <v>30</v>
      </c>
      <c r="J27" s="159">
        <v>3</v>
      </c>
      <c r="K27" s="159" t="s">
        <v>85</v>
      </c>
      <c r="L27" s="159" t="s">
        <v>85</v>
      </c>
    </row>
    <row r="28" spans="1:12" ht="15" customHeight="1">
      <c r="A28" s="157"/>
      <c r="B28" s="158" t="s">
        <v>81</v>
      </c>
      <c r="C28" s="159">
        <v>2</v>
      </c>
      <c r="D28" s="159">
        <v>2</v>
      </c>
      <c r="E28" s="159" t="s">
        <v>30</v>
      </c>
      <c r="F28" s="159" t="s">
        <v>30</v>
      </c>
      <c r="G28" s="159" t="s">
        <v>30</v>
      </c>
      <c r="H28" s="159" t="s">
        <v>30</v>
      </c>
      <c r="I28" s="159" t="s">
        <v>30</v>
      </c>
      <c r="J28" s="159">
        <v>5</v>
      </c>
      <c r="K28" s="159" t="s">
        <v>85</v>
      </c>
      <c r="L28" s="159" t="s">
        <v>85</v>
      </c>
    </row>
    <row r="29" spans="1:12" s="164" customFormat="1" ht="15" customHeight="1">
      <c r="A29" s="161" t="s">
        <v>87</v>
      </c>
      <c r="B29" s="162"/>
      <c r="C29" s="163">
        <v>185</v>
      </c>
      <c r="D29" s="163">
        <v>60</v>
      </c>
      <c r="E29" s="163">
        <v>5</v>
      </c>
      <c r="F29" s="163">
        <v>120</v>
      </c>
      <c r="G29" s="163">
        <v>21</v>
      </c>
      <c r="H29" s="163" t="s">
        <v>30</v>
      </c>
      <c r="I29" s="163">
        <v>98</v>
      </c>
      <c r="J29" s="163">
        <v>2198</v>
      </c>
      <c r="K29" s="163">
        <v>117700</v>
      </c>
      <c r="L29" s="163">
        <v>3920</v>
      </c>
    </row>
    <row r="30" spans="1:12" ht="15" customHeight="1">
      <c r="A30" s="157"/>
      <c r="B30" s="158" t="s">
        <v>80</v>
      </c>
      <c r="C30" s="159">
        <v>54</v>
      </c>
      <c r="D30" s="159">
        <v>34</v>
      </c>
      <c r="E30" s="159">
        <v>4</v>
      </c>
      <c r="F30" s="159">
        <v>16</v>
      </c>
      <c r="G30" s="159">
        <v>9</v>
      </c>
      <c r="H30" s="159" t="s">
        <v>30</v>
      </c>
      <c r="I30" s="159">
        <v>7</v>
      </c>
      <c r="J30" s="159">
        <v>533</v>
      </c>
      <c r="K30" s="159">
        <v>65878</v>
      </c>
      <c r="L30" s="159">
        <v>2059</v>
      </c>
    </row>
    <row r="31" spans="1:12" ht="15" customHeight="1">
      <c r="A31" s="157"/>
      <c r="B31" s="158" t="s">
        <v>81</v>
      </c>
      <c r="C31" s="159">
        <v>131</v>
      </c>
      <c r="D31" s="159">
        <v>26</v>
      </c>
      <c r="E31" s="159">
        <v>1</v>
      </c>
      <c r="F31" s="159">
        <v>104</v>
      </c>
      <c r="G31" s="159">
        <v>12</v>
      </c>
      <c r="H31" s="159" t="s">
        <v>30</v>
      </c>
      <c r="I31" s="159">
        <v>91</v>
      </c>
      <c r="J31" s="159">
        <v>1665</v>
      </c>
      <c r="K31" s="159">
        <v>51822</v>
      </c>
      <c r="L31" s="159">
        <v>1861</v>
      </c>
    </row>
    <row r="32" spans="1:12" ht="15" customHeight="1">
      <c r="A32" s="160"/>
      <c r="B32" s="158"/>
      <c r="C32" s="159"/>
      <c r="D32" s="159"/>
      <c r="E32" s="159"/>
      <c r="F32" s="159"/>
      <c r="G32" s="159"/>
      <c r="H32" s="159"/>
      <c r="I32" s="159"/>
      <c r="J32" s="159"/>
      <c r="K32" s="159"/>
      <c r="L32" s="159"/>
    </row>
    <row r="33" spans="1:12" s="153" customFormat="1" ht="15" customHeight="1">
      <c r="A33" s="154" t="s">
        <v>88</v>
      </c>
      <c r="B33" s="155"/>
      <c r="C33" s="156">
        <v>4253</v>
      </c>
      <c r="D33" s="156">
        <v>4160</v>
      </c>
      <c r="E33" s="156">
        <v>54</v>
      </c>
      <c r="F33" s="156">
        <v>39</v>
      </c>
      <c r="G33" s="156">
        <v>34</v>
      </c>
      <c r="H33" s="156">
        <v>3</v>
      </c>
      <c r="I33" s="156">
        <v>2</v>
      </c>
      <c r="J33" s="156">
        <v>11362</v>
      </c>
      <c r="K33" s="156">
        <v>82042</v>
      </c>
      <c r="L33" s="156">
        <v>10831</v>
      </c>
    </row>
    <row r="34" spans="1:12" ht="15" customHeight="1">
      <c r="A34" s="157"/>
      <c r="B34" s="158" t="s">
        <v>80</v>
      </c>
      <c r="C34" s="159">
        <v>435</v>
      </c>
      <c r="D34" s="159">
        <v>431</v>
      </c>
      <c r="E34" s="159">
        <v>3</v>
      </c>
      <c r="F34" s="159">
        <v>1</v>
      </c>
      <c r="G34" s="159" t="s">
        <v>30</v>
      </c>
      <c r="H34" s="159">
        <v>1</v>
      </c>
      <c r="I34" s="159" t="s">
        <v>30</v>
      </c>
      <c r="J34" s="159">
        <v>1082</v>
      </c>
      <c r="K34" s="159">
        <v>11993</v>
      </c>
      <c r="L34" s="159">
        <v>1440</v>
      </c>
    </row>
    <row r="35" spans="1:12" ht="15" customHeight="1">
      <c r="A35" s="157"/>
      <c r="B35" s="158" t="s">
        <v>81</v>
      </c>
      <c r="C35" s="159">
        <v>3818</v>
      </c>
      <c r="D35" s="159">
        <v>3729</v>
      </c>
      <c r="E35" s="159">
        <v>51</v>
      </c>
      <c r="F35" s="159">
        <v>38</v>
      </c>
      <c r="G35" s="159">
        <v>34</v>
      </c>
      <c r="H35" s="159">
        <v>2</v>
      </c>
      <c r="I35" s="159">
        <v>2</v>
      </c>
      <c r="J35" s="159">
        <v>10280</v>
      </c>
      <c r="K35" s="159">
        <v>70050</v>
      </c>
      <c r="L35" s="159">
        <v>9391</v>
      </c>
    </row>
    <row r="36" spans="1:12" s="164" customFormat="1" ht="15" customHeight="1">
      <c r="A36" s="161" t="s">
        <v>89</v>
      </c>
      <c r="B36" s="162"/>
      <c r="C36" s="163">
        <v>1738</v>
      </c>
      <c r="D36" s="163">
        <v>1654</v>
      </c>
      <c r="E36" s="163">
        <v>48</v>
      </c>
      <c r="F36" s="163">
        <v>36</v>
      </c>
      <c r="G36" s="163">
        <v>31</v>
      </c>
      <c r="H36" s="163">
        <v>3</v>
      </c>
      <c r="I36" s="163">
        <v>2</v>
      </c>
      <c r="J36" s="163">
        <v>7218</v>
      </c>
      <c r="K36" s="163">
        <v>61921</v>
      </c>
      <c r="L36" s="163">
        <v>6850</v>
      </c>
    </row>
    <row r="37" spans="1:12" ht="15" customHeight="1">
      <c r="A37" s="157"/>
      <c r="B37" s="158" t="s">
        <v>80</v>
      </c>
      <c r="C37" s="159">
        <v>220</v>
      </c>
      <c r="D37" s="159">
        <v>216</v>
      </c>
      <c r="E37" s="159">
        <v>3</v>
      </c>
      <c r="F37" s="159">
        <v>1</v>
      </c>
      <c r="G37" s="159" t="s">
        <v>30</v>
      </c>
      <c r="H37" s="159">
        <v>1</v>
      </c>
      <c r="I37" s="159" t="s">
        <v>30</v>
      </c>
      <c r="J37" s="159">
        <v>743</v>
      </c>
      <c r="K37" s="159">
        <v>8870</v>
      </c>
      <c r="L37" s="159">
        <v>1020</v>
      </c>
    </row>
    <row r="38" spans="1:12" ht="15" customHeight="1">
      <c r="A38" s="157"/>
      <c r="B38" s="158" t="s">
        <v>81</v>
      </c>
      <c r="C38" s="159">
        <v>1518</v>
      </c>
      <c r="D38" s="159">
        <v>1438</v>
      </c>
      <c r="E38" s="159">
        <v>45</v>
      </c>
      <c r="F38" s="159">
        <v>35</v>
      </c>
      <c r="G38" s="159">
        <v>31</v>
      </c>
      <c r="H38" s="159">
        <v>2</v>
      </c>
      <c r="I38" s="159">
        <v>2</v>
      </c>
      <c r="J38" s="159">
        <v>6475</v>
      </c>
      <c r="K38" s="159">
        <v>53051</v>
      </c>
      <c r="L38" s="159">
        <v>5830</v>
      </c>
    </row>
    <row r="39" spans="1:12" s="164" customFormat="1" ht="15" customHeight="1">
      <c r="A39" s="161" t="s">
        <v>90</v>
      </c>
      <c r="B39" s="162"/>
      <c r="C39" s="163">
        <v>2515</v>
      </c>
      <c r="D39" s="163">
        <v>2506</v>
      </c>
      <c r="E39" s="163">
        <v>6</v>
      </c>
      <c r="F39" s="163">
        <v>3</v>
      </c>
      <c r="G39" s="163">
        <v>3</v>
      </c>
      <c r="H39" s="163" t="s">
        <v>30</v>
      </c>
      <c r="I39" s="163" t="s">
        <v>30</v>
      </c>
      <c r="J39" s="163">
        <v>4144</v>
      </c>
      <c r="K39" s="163">
        <v>20121</v>
      </c>
      <c r="L39" s="163">
        <v>3981</v>
      </c>
    </row>
    <row r="40" spans="1:12" ht="15" customHeight="1">
      <c r="A40" s="157"/>
      <c r="B40" s="158" t="s">
        <v>80</v>
      </c>
      <c r="C40" s="159">
        <v>215</v>
      </c>
      <c r="D40" s="159">
        <v>215</v>
      </c>
      <c r="E40" s="159" t="s">
        <v>30</v>
      </c>
      <c r="F40" s="159" t="s">
        <v>30</v>
      </c>
      <c r="G40" s="159" t="s">
        <v>30</v>
      </c>
      <c r="H40" s="159" t="s">
        <v>30</v>
      </c>
      <c r="I40" s="159" t="s">
        <v>30</v>
      </c>
      <c r="J40" s="159">
        <v>339</v>
      </c>
      <c r="K40" s="159">
        <v>3122</v>
      </c>
      <c r="L40" s="159">
        <v>421</v>
      </c>
    </row>
    <row r="41" spans="1:12" ht="15" customHeight="1">
      <c r="A41" s="165"/>
      <c r="B41" s="166" t="s">
        <v>81</v>
      </c>
      <c r="C41" s="167">
        <v>2300</v>
      </c>
      <c r="D41" s="167">
        <v>2291</v>
      </c>
      <c r="E41" s="167">
        <v>6</v>
      </c>
      <c r="F41" s="167">
        <v>3</v>
      </c>
      <c r="G41" s="167">
        <v>3</v>
      </c>
      <c r="H41" s="167" t="s">
        <v>30</v>
      </c>
      <c r="I41" s="167" t="s">
        <v>30</v>
      </c>
      <c r="J41" s="167">
        <v>3805</v>
      </c>
      <c r="K41" s="167">
        <v>16999</v>
      </c>
      <c r="L41" s="167">
        <v>3561</v>
      </c>
    </row>
  </sheetData>
  <sheetProtection/>
  <mergeCells count="16">
    <mergeCell ref="L9:L11"/>
    <mergeCell ref="D10:D11"/>
    <mergeCell ref="E10:E11"/>
    <mergeCell ref="F10:I10"/>
    <mergeCell ref="B6:I6"/>
    <mergeCell ref="B7:I7"/>
    <mergeCell ref="A9:B11"/>
    <mergeCell ref="C9:C11"/>
    <mergeCell ref="J9:J11"/>
    <mergeCell ref="K9:K11"/>
    <mergeCell ref="A1:I1"/>
    <mergeCell ref="J1:L1"/>
    <mergeCell ref="B2:I2"/>
    <mergeCell ref="B3:I3"/>
    <mergeCell ref="B4:I4"/>
    <mergeCell ref="B5:I5"/>
  </mergeCells>
  <printOptions/>
  <pageMargins left="0.5905511811023623" right="0.5905511811023623" top="0.3937007874015748" bottom="0.5905511811023623" header="0" footer="0"/>
  <pageSetup horizontalDpi="600" verticalDpi="600" orientation="portrait" paperSize="9" scale="105" r:id="rId1"/>
  <colBreaks count="1" manualBreakCount="1">
    <brk id="9" max="35" man="1"/>
  </colBreaks>
</worksheet>
</file>

<file path=xl/worksheets/sheet4.xml><?xml version="1.0" encoding="utf-8"?>
<worksheet xmlns="http://schemas.openxmlformats.org/spreadsheetml/2006/main" xmlns:r="http://schemas.openxmlformats.org/officeDocument/2006/relationships">
  <sheetPr>
    <tabColor rgb="FFFF9999"/>
  </sheetPr>
  <dimension ref="A1:AA47"/>
  <sheetViews>
    <sheetView view="pageBreakPreview" zoomScale="80" zoomScaleSheetLayoutView="80" zoomScalePageLayoutView="0" workbookViewId="0" topLeftCell="A1">
      <selection activeCell="A6" sqref="A6:C9"/>
    </sheetView>
  </sheetViews>
  <sheetFormatPr defaultColWidth="9.00390625" defaultRowHeight="15" customHeight="1"/>
  <cols>
    <col min="1" max="1" width="3.875" style="201" customWidth="1"/>
    <col min="2" max="2" width="1.625" style="201" customWidth="1"/>
    <col min="3" max="3" width="45.625" style="0" customWidth="1"/>
    <col min="4" max="21" width="8.625" style="0" customWidth="1"/>
  </cols>
  <sheetData>
    <row r="1" spans="1:21" s="2" customFormat="1" ht="15" customHeight="1">
      <c r="A1" s="168" t="s">
        <v>91</v>
      </c>
      <c r="B1" s="168"/>
      <c r="C1" s="1"/>
      <c r="D1" s="1"/>
      <c r="E1" s="1"/>
      <c r="F1" s="1"/>
      <c r="G1" s="1"/>
      <c r="H1" s="1"/>
      <c r="I1" s="1"/>
      <c r="J1" s="1"/>
      <c r="K1" s="1"/>
      <c r="L1" s="1"/>
      <c r="M1" s="169"/>
      <c r="N1" s="1"/>
      <c r="O1" s="1"/>
      <c r="P1" s="1"/>
      <c r="Q1" s="1"/>
      <c r="R1" s="1"/>
      <c r="S1" s="1"/>
      <c r="T1" s="1"/>
      <c r="U1" s="1"/>
    </row>
    <row r="2" spans="1:27" ht="24" customHeight="1">
      <c r="A2" s="275" t="s">
        <v>1</v>
      </c>
      <c r="B2" s="275"/>
      <c r="C2" s="266" t="s">
        <v>40</v>
      </c>
      <c r="D2" s="266"/>
      <c r="E2" s="266"/>
      <c r="F2" s="266"/>
      <c r="G2" s="266"/>
      <c r="H2" s="266"/>
      <c r="I2" s="266"/>
      <c r="J2" s="7"/>
      <c r="K2" s="7"/>
      <c r="L2" s="170"/>
      <c r="M2" s="7"/>
      <c r="N2" s="170"/>
      <c r="O2" s="7"/>
      <c r="P2" s="7"/>
      <c r="Q2" s="7"/>
      <c r="R2" s="7"/>
      <c r="S2" s="7"/>
      <c r="T2" s="7"/>
      <c r="U2" s="7"/>
      <c r="V2" s="7"/>
      <c r="W2" s="7"/>
      <c r="X2" s="7"/>
      <c r="Y2" s="7"/>
      <c r="Z2" s="7"/>
      <c r="AA2" s="7"/>
    </row>
    <row r="3" spans="1:27" ht="12" customHeight="1">
      <c r="A3" s="275" t="s">
        <v>3</v>
      </c>
      <c r="B3" s="275"/>
      <c r="C3" s="266" t="s">
        <v>92</v>
      </c>
      <c r="D3" s="266"/>
      <c r="E3" s="266"/>
      <c r="F3" s="266"/>
      <c r="G3" s="266"/>
      <c r="H3" s="266"/>
      <c r="I3" s="266"/>
      <c r="J3" s="7"/>
      <c r="K3" s="7"/>
      <c r="L3" s="7"/>
      <c r="M3" s="7"/>
      <c r="N3" s="7"/>
      <c r="O3" s="7"/>
      <c r="P3" s="7"/>
      <c r="Q3" s="7"/>
      <c r="R3" s="7"/>
      <c r="S3" s="7"/>
      <c r="T3" s="7"/>
      <c r="U3" s="7"/>
      <c r="V3" s="7"/>
      <c r="W3" s="7"/>
      <c r="X3" s="7"/>
      <c r="Y3" s="7"/>
      <c r="Z3" s="7"/>
      <c r="AA3" s="171"/>
    </row>
    <row r="4" spans="1:27" ht="12" customHeight="1">
      <c r="A4" s="275" t="s">
        <v>5</v>
      </c>
      <c r="B4" s="275"/>
      <c r="C4" s="266" t="s">
        <v>93</v>
      </c>
      <c r="D4" s="266"/>
      <c r="E4" s="266"/>
      <c r="F4" s="266"/>
      <c r="G4" s="266"/>
      <c r="H4" s="266"/>
      <c r="I4" s="266"/>
      <c r="J4" s="3"/>
      <c r="K4" s="3"/>
      <c r="L4" s="3"/>
      <c r="M4" s="3"/>
      <c r="N4" s="3"/>
      <c r="O4" s="3"/>
      <c r="P4" s="3"/>
      <c r="Q4" s="3"/>
      <c r="R4" s="3"/>
      <c r="S4" s="3"/>
      <c r="T4" s="3"/>
      <c r="U4" s="3"/>
      <c r="V4" s="3"/>
      <c r="W4" s="3"/>
      <c r="X4" s="3"/>
      <c r="Y4" s="3"/>
      <c r="Z4" s="3"/>
      <c r="AA4" s="3"/>
    </row>
    <row r="5" spans="1:21" ht="15" customHeight="1">
      <c r="A5" s="7"/>
      <c r="B5" s="7"/>
      <c r="C5" s="172"/>
      <c r="D5" s="3"/>
      <c r="E5" s="3"/>
      <c r="F5" s="3"/>
      <c r="G5" s="3"/>
      <c r="H5" s="3"/>
      <c r="I5" s="3"/>
      <c r="J5" s="3"/>
      <c r="K5" s="3"/>
      <c r="L5" s="3"/>
      <c r="M5" s="3"/>
      <c r="N5" s="3"/>
      <c r="O5" s="3"/>
      <c r="P5" s="3"/>
      <c r="Q5" s="3"/>
      <c r="R5" s="3"/>
      <c r="S5" s="3"/>
      <c r="T5" s="3"/>
      <c r="U5" s="3"/>
    </row>
    <row r="6" spans="1:21" ht="15" customHeight="1">
      <c r="A6" s="226" t="s">
        <v>94</v>
      </c>
      <c r="B6" s="237"/>
      <c r="C6" s="227"/>
      <c r="D6" s="226" t="s">
        <v>95</v>
      </c>
      <c r="E6" s="282"/>
      <c r="F6" s="226" t="s">
        <v>96</v>
      </c>
      <c r="G6" s="282"/>
      <c r="H6" s="226" t="s">
        <v>97</v>
      </c>
      <c r="I6" s="286"/>
      <c r="J6" s="13"/>
      <c r="K6" s="13"/>
      <c r="L6" s="13"/>
      <c r="M6" s="13"/>
      <c r="N6" s="13"/>
      <c r="O6" s="13"/>
      <c r="P6" s="13"/>
      <c r="Q6" s="13"/>
      <c r="R6" s="13"/>
      <c r="S6" s="13"/>
      <c r="T6" s="13"/>
      <c r="U6" s="145"/>
    </row>
    <row r="7" spans="1:21" ht="15" customHeight="1">
      <c r="A7" s="228"/>
      <c r="B7" s="280"/>
      <c r="C7" s="229"/>
      <c r="D7" s="228"/>
      <c r="E7" s="283"/>
      <c r="F7" s="228"/>
      <c r="G7" s="283"/>
      <c r="H7" s="228"/>
      <c r="I7" s="287"/>
      <c r="J7" s="289" t="s">
        <v>98</v>
      </c>
      <c r="K7" s="290"/>
      <c r="L7" s="290"/>
      <c r="M7" s="290"/>
      <c r="N7" s="290"/>
      <c r="O7" s="290"/>
      <c r="P7" s="290"/>
      <c r="Q7" s="290"/>
      <c r="R7" s="290"/>
      <c r="S7" s="290"/>
      <c r="T7" s="290"/>
      <c r="U7" s="291"/>
    </row>
    <row r="8" spans="1:21" ht="15" customHeight="1">
      <c r="A8" s="228"/>
      <c r="B8" s="280"/>
      <c r="C8" s="229"/>
      <c r="D8" s="284"/>
      <c r="E8" s="285"/>
      <c r="F8" s="284"/>
      <c r="G8" s="285"/>
      <c r="H8" s="284"/>
      <c r="I8" s="288"/>
      <c r="J8" s="273" t="s">
        <v>99</v>
      </c>
      <c r="K8" s="276"/>
      <c r="L8" s="273" t="s">
        <v>100</v>
      </c>
      <c r="M8" s="274"/>
      <c r="N8" s="273" t="s">
        <v>101</v>
      </c>
      <c r="O8" s="274"/>
      <c r="P8" s="273" t="s">
        <v>102</v>
      </c>
      <c r="Q8" s="274"/>
      <c r="R8" s="273" t="s">
        <v>103</v>
      </c>
      <c r="S8" s="274"/>
      <c r="T8" s="273" t="s">
        <v>104</v>
      </c>
      <c r="U8" s="276"/>
    </row>
    <row r="9" spans="1:21" ht="45" customHeight="1">
      <c r="A9" s="230"/>
      <c r="B9" s="281"/>
      <c r="C9" s="231"/>
      <c r="D9" s="173" t="s">
        <v>69</v>
      </c>
      <c r="E9" s="174" t="s">
        <v>105</v>
      </c>
      <c r="F9" s="173" t="s">
        <v>69</v>
      </c>
      <c r="G9" s="16" t="s">
        <v>105</v>
      </c>
      <c r="H9" s="173" t="s">
        <v>106</v>
      </c>
      <c r="I9" s="22" t="s">
        <v>105</v>
      </c>
      <c r="J9" s="173" t="s">
        <v>69</v>
      </c>
      <c r="K9" s="22" t="s">
        <v>105</v>
      </c>
      <c r="L9" s="173" t="s">
        <v>69</v>
      </c>
      <c r="M9" s="16" t="s">
        <v>105</v>
      </c>
      <c r="N9" s="173" t="s">
        <v>69</v>
      </c>
      <c r="O9" s="16" t="s">
        <v>105</v>
      </c>
      <c r="P9" s="173" t="s">
        <v>69</v>
      </c>
      <c r="Q9" s="16" t="s">
        <v>105</v>
      </c>
      <c r="R9" s="173" t="s">
        <v>69</v>
      </c>
      <c r="S9" s="16" t="s">
        <v>105</v>
      </c>
      <c r="T9" s="173" t="s">
        <v>69</v>
      </c>
      <c r="U9" s="22" t="s">
        <v>105</v>
      </c>
    </row>
    <row r="10" spans="1:21" ht="15" customHeight="1">
      <c r="A10" s="175"/>
      <c r="B10" s="176"/>
      <c r="C10" s="17"/>
      <c r="D10" s="177"/>
      <c r="E10" s="178"/>
      <c r="F10" s="177"/>
      <c r="G10" s="19"/>
      <c r="H10" s="177"/>
      <c r="I10" s="179"/>
      <c r="J10" s="177"/>
      <c r="K10" s="179"/>
      <c r="L10" s="177"/>
      <c r="M10" s="179"/>
      <c r="N10" s="17"/>
      <c r="O10" s="179"/>
      <c r="P10" s="177"/>
      <c r="Q10" s="179"/>
      <c r="R10" s="177"/>
      <c r="S10" s="179"/>
      <c r="T10" s="177"/>
      <c r="U10" s="179"/>
    </row>
    <row r="11" spans="1:21" s="153" customFormat="1" ht="15" customHeight="1">
      <c r="A11" s="277" t="s">
        <v>107</v>
      </c>
      <c r="B11" s="278"/>
      <c r="C11" s="279"/>
      <c r="D11" s="180">
        <v>6771</v>
      </c>
      <c r="E11" s="180">
        <v>706687</v>
      </c>
      <c r="F11" s="180">
        <v>309</v>
      </c>
      <c r="G11" s="180">
        <v>8477</v>
      </c>
      <c r="H11" s="180">
        <v>9022</v>
      </c>
      <c r="I11" s="180">
        <v>698209</v>
      </c>
      <c r="J11" s="180">
        <v>6092</v>
      </c>
      <c r="K11" s="180">
        <v>588149</v>
      </c>
      <c r="L11" s="180">
        <v>1070</v>
      </c>
      <c r="M11" s="180">
        <v>38228</v>
      </c>
      <c r="N11" s="180">
        <v>137</v>
      </c>
      <c r="O11" s="180">
        <v>14880</v>
      </c>
      <c r="P11" s="180">
        <v>301</v>
      </c>
      <c r="Q11" s="180">
        <v>6628</v>
      </c>
      <c r="R11" s="180">
        <v>591</v>
      </c>
      <c r="S11" s="180">
        <v>4931</v>
      </c>
      <c r="T11" s="180">
        <v>831</v>
      </c>
      <c r="U11" s="180">
        <v>45396</v>
      </c>
    </row>
    <row r="12" spans="1:21" ht="15" customHeight="1">
      <c r="A12" s="181"/>
      <c r="B12" s="182"/>
      <c r="C12" s="183"/>
      <c r="D12" s="184"/>
      <c r="E12" s="184"/>
      <c r="F12" s="184"/>
      <c r="G12" s="184"/>
      <c r="H12" s="184"/>
      <c r="I12" s="184"/>
      <c r="J12" s="184"/>
      <c r="K12" s="184"/>
      <c r="L12" s="184"/>
      <c r="M12" s="184"/>
      <c r="N12" s="184"/>
      <c r="O12" s="184"/>
      <c r="P12" s="184"/>
      <c r="Q12" s="184"/>
      <c r="R12" s="184"/>
      <c r="S12" s="184"/>
      <c r="T12" s="184"/>
      <c r="U12" s="184"/>
    </row>
    <row r="13" spans="1:21" s="185" customFormat="1" ht="18" customHeight="1">
      <c r="A13" s="186" t="s">
        <v>108</v>
      </c>
      <c r="B13" s="187"/>
      <c r="C13" s="188" t="s">
        <v>109</v>
      </c>
      <c r="D13" s="189">
        <v>24</v>
      </c>
      <c r="E13" s="189">
        <v>40728</v>
      </c>
      <c r="F13" s="189">
        <v>3</v>
      </c>
      <c r="G13" s="189">
        <v>8</v>
      </c>
      <c r="H13" s="189">
        <v>34</v>
      </c>
      <c r="I13" s="189">
        <v>40720</v>
      </c>
      <c r="J13" s="189">
        <v>24</v>
      </c>
      <c r="K13" s="189">
        <v>38443</v>
      </c>
      <c r="L13" s="189">
        <v>1</v>
      </c>
      <c r="M13" s="189" t="s">
        <v>85</v>
      </c>
      <c r="N13" s="189">
        <v>3</v>
      </c>
      <c r="O13" s="189">
        <v>18</v>
      </c>
      <c r="P13" s="189">
        <v>1</v>
      </c>
      <c r="Q13" s="189" t="s">
        <v>85</v>
      </c>
      <c r="R13" s="189">
        <v>4</v>
      </c>
      <c r="S13" s="189">
        <v>93</v>
      </c>
      <c r="T13" s="189">
        <v>1</v>
      </c>
      <c r="U13" s="189" t="s">
        <v>85</v>
      </c>
    </row>
    <row r="14" spans="1:21" ht="18" customHeight="1">
      <c r="A14" s="190"/>
      <c r="B14" s="191" t="s">
        <v>110</v>
      </c>
      <c r="C14" s="192" t="s">
        <v>111</v>
      </c>
      <c r="D14" s="184">
        <v>8</v>
      </c>
      <c r="E14" s="184">
        <v>39549</v>
      </c>
      <c r="F14" s="184" t="s">
        <v>30</v>
      </c>
      <c r="G14" s="184" t="s">
        <v>30</v>
      </c>
      <c r="H14" s="184">
        <v>11</v>
      </c>
      <c r="I14" s="184">
        <v>39549</v>
      </c>
      <c r="J14" s="184">
        <v>8</v>
      </c>
      <c r="K14" s="184">
        <v>37330</v>
      </c>
      <c r="L14" s="184">
        <v>1</v>
      </c>
      <c r="M14" s="184" t="s">
        <v>85</v>
      </c>
      <c r="N14" s="184" t="s">
        <v>30</v>
      </c>
      <c r="O14" s="184" t="s">
        <v>30</v>
      </c>
      <c r="P14" s="184" t="s">
        <v>30</v>
      </c>
      <c r="Q14" s="184" t="s">
        <v>30</v>
      </c>
      <c r="R14" s="184">
        <v>2</v>
      </c>
      <c r="S14" s="184" t="s">
        <v>85</v>
      </c>
      <c r="T14" s="184" t="s">
        <v>30</v>
      </c>
      <c r="U14" s="184" t="s">
        <v>30</v>
      </c>
    </row>
    <row r="15" spans="1:21" ht="18" customHeight="1">
      <c r="A15" s="190"/>
      <c r="B15" s="191" t="s">
        <v>112</v>
      </c>
      <c r="C15" s="183" t="s">
        <v>113</v>
      </c>
      <c r="D15" s="184">
        <v>16</v>
      </c>
      <c r="E15" s="184">
        <v>1178</v>
      </c>
      <c r="F15" s="184">
        <v>3</v>
      </c>
      <c r="G15" s="184">
        <v>8</v>
      </c>
      <c r="H15" s="184">
        <v>23</v>
      </c>
      <c r="I15" s="184">
        <v>1171</v>
      </c>
      <c r="J15" s="184">
        <v>16</v>
      </c>
      <c r="K15" s="184">
        <v>1113</v>
      </c>
      <c r="L15" s="184" t="s">
        <v>30</v>
      </c>
      <c r="M15" s="184" t="s">
        <v>30</v>
      </c>
      <c r="N15" s="184">
        <v>3</v>
      </c>
      <c r="O15" s="184">
        <v>18</v>
      </c>
      <c r="P15" s="184">
        <v>1</v>
      </c>
      <c r="Q15" s="184" t="s">
        <v>85</v>
      </c>
      <c r="R15" s="184">
        <v>2</v>
      </c>
      <c r="S15" s="184" t="s">
        <v>85</v>
      </c>
      <c r="T15" s="184">
        <v>1</v>
      </c>
      <c r="U15" s="184" t="s">
        <v>85</v>
      </c>
    </row>
    <row r="16" spans="1:21" s="185" customFormat="1" ht="18" customHeight="1">
      <c r="A16" s="186" t="s">
        <v>114</v>
      </c>
      <c r="B16" s="187"/>
      <c r="C16" s="188" t="s">
        <v>115</v>
      </c>
      <c r="D16" s="189">
        <v>1019</v>
      </c>
      <c r="E16" s="189">
        <v>41244</v>
      </c>
      <c r="F16" s="189">
        <v>18</v>
      </c>
      <c r="G16" s="189">
        <v>205</v>
      </c>
      <c r="H16" s="189">
        <v>1322</v>
      </c>
      <c r="I16" s="189">
        <v>41039</v>
      </c>
      <c r="J16" s="189">
        <v>1019</v>
      </c>
      <c r="K16" s="189">
        <v>38569</v>
      </c>
      <c r="L16" s="189">
        <v>183</v>
      </c>
      <c r="M16" s="189">
        <v>1228</v>
      </c>
      <c r="N16" s="189">
        <v>6</v>
      </c>
      <c r="O16" s="189">
        <v>100</v>
      </c>
      <c r="P16" s="189">
        <v>55</v>
      </c>
      <c r="Q16" s="189">
        <v>835</v>
      </c>
      <c r="R16" s="189">
        <v>19</v>
      </c>
      <c r="S16" s="189">
        <v>36</v>
      </c>
      <c r="T16" s="189">
        <v>40</v>
      </c>
      <c r="U16" s="189">
        <v>271</v>
      </c>
    </row>
    <row r="17" spans="1:21" ht="18" customHeight="1">
      <c r="A17" s="190"/>
      <c r="B17" s="191" t="s">
        <v>116</v>
      </c>
      <c r="C17" s="183" t="s">
        <v>117</v>
      </c>
      <c r="D17" s="184">
        <v>234</v>
      </c>
      <c r="E17" s="184">
        <v>4940</v>
      </c>
      <c r="F17" s="184">
        <v>7</v>
      </c>
      <c r="G17" s="184">
        <v>140</v>
      </c>
      <c r="H17" s="184">
        <v>362</v>
      </c>
      <c r="I17" s="184">
        <v>4800</v>
      </c>
      <c r="J17" s="184">
        <v>234</v>
      </c>
      <c r="K17" s="184">
        <v>3974</v>
      </c>
      <c r="L17" s="184">
        <v>97</v>
      </c>
      <c r="M17" s="184">
        <v>500</v>
      </c>
      <c r="N17" s="184">
        <v>2</v>
      </c>
      <c r="O17" s="184" t="s">
        <v>85</v>
      </c>
      <c r="P17" s="184">
        <v>7</v>
      </c>
      <c r="Q17" s="184">
        <v>47</v>
      </c>
      <c r="R17" s="184">
        <v>2</v>
      </c>
      <c r="S17" s="184" t="s">
        <v>85</v>
      </c>
      <c r="T17" s="184">
        <v>20</v>
      </c>
      <c r="U17" s="184">
        <v>182</v>
      </c>
    </row>
    <row r="18" spans="1:21" ht="18" customHeight="1">
      <c r="A18" s="190"/>
      <c r="B18" s="191" t="s">
        <v>118</v>
      </c>
      <c r="C18" s="183" t="s">
        <v>119</v>
      </c>
      <c r="D18" s="184">
        <v>108</v>
      </c>
      <c r="E18" s="184">
        <v>5437</v>
      </c>
      <c r="F18" s="184">
        <v>1</v>
      </c>
      <c r="G18" s="184" t="s">
        <v>85</v>
      </c>
      <c r="H18" s="184">
        <v>140</v>
      </c>
      <c r="I18" s="184" t="s">
        <v>85</v>
      </c>
      <c r="J18" s="184">
        <v>108</v>
      </c>
      <c r="K18" s="184">
        <v>5294</v>
      </c>
      <c r="L18" s="184">
        <v>10</v>
      </c>
      <c r="M18" s="184">
        <v>60</v>
      </c>
      <c r="N18" s="184" t="s">
        <v>30</v>
      </c>
      <c r="O18" s="184" t="s">
        <v>30</v>
      </c>
      <c r="P18" s="184">
        <v>16</v>
      </c>
      <c r="Q18" s="184">
        <v>78</v>
      </c>
      <c r="R18" s="184">
        <v>1</v>
      </c>
      <c r="S18" s="184" t="s">
        <v>85</v>
      </c>
      <c r="T18" s="184">
        <v>5</v>
      </c>
      <c r="U18" s="184">
        <v>4</v>
      </c>
    </row>
    <row r="19" spans="1:21" ht="18" customHeight="1">
      <c r="A19" s="190"/>
      <c r="B19" s="191" t="s">
        <v>120</v>
      </c>
      <c r="C19" s="183" t="s">
        <v>121</v>
      </c>
      <c r="D19" s="184">
        <v>442</v>
      </c>
      <c r="E19" s="184">
        <v>19677</v>
      </c>
      <c r="F19" s="184">
        <v>8</v>
      </c>
      <c r="G19" s="184">
        <v>60</v>
      </c>
      <c r="H19" s="184">
        <v>529</v>
      </c>
      <c r="I19" s="184">
        <v>19617</v>
      </c>
      <c r="J19" s="184">
        <v>442</v>
      </c>
      <c r="K19" s="184">
        <v>19298</v>
      </c>
      <c r="L19" s="184">
        <v>55</v>
      </c>
      <c r="M19" s="184">
        <v>147</v>
      </c>
      <c r="N19" s="184">
        <v>2</v>
      </c>
      <c r="O19" s="184" t="s">
        <v>85</v>
      </c>
      <c r="P19" s="184">
        <v>14</v>
      </c>
      <c r="Q19" s="184">
        <v>113</v>
      </c>
      <c r="R19" s="184">
        <v>11</v>
      </c>
      <c r="S19" s="184">
        <v>25</v>
      </c>
      <c r="T19" s="184">
        <v>5</v>
      </c>
      <c r="U19" s="184" t="s">
        <v>85</v>
      </c>
    </row>
    <row r="20" spans="1:21" ht="18" customHeight="1">
      <c r="A20" s="190"/>
      <c r="B20" s="191" t="s">
        <v>122</v>
      </c>
      <c r="C20" s="183" t="s">
        <v>123</v>
      </c>
      <c r="D20" s="184">
        <v>76</v>
      </c>
      <c r="E20" s="184">
        <v>2948</v>
      </c>
      <c r="F20" s="184" t="s">
        <v>30</v>
      </c>
      <c r="G20" s="184" t="s">
        <v>30</v>
      </c>
      <c r="H20" s="184">
        <v>87</v>
      </c>
      <c r="I20" s="184">
        <v>2948</v>
      </c>
      <c r="J20" s="184">
        <v>76</v>
      </c>
      <c r="K20" s="184">
        <v>2875</v>
      </c>
      <c r="L20" s="184">
        <v>3</v>
      </c>
      <c r="M20" s="184">
        <v>23</v>
      </c>
      <c r="N20" s="184">
        <v>1</v>
      </c>
      <c r="O20" s="184" t="s">
        <v>85</v>
      </c>
      <c r="P20" s="184">
        <v>5</v>
      </c>
      <c r="Q20" s="184">
        <v>46</v>
      </c>
      <c r="R20" s="184">
        <v>1</v>
      </c>
      <c r="S20" s="184" t="s">
        <v>85</v>
      </c>
      <c r="T20" s="184">
        <v>1</v>
      </c>
      <c r="U20" s="184" t="s">
        <v>85</v>
      </c>
    </row>
    <row r="21" spans="1:21" ht="18" customHeight="1">
      <c r="A21" s="190"/>
      <c r="B21" s="191" t="s">
        <v>124</v>
      </c>
      <c r="C21" s="183" t="s">
        <v>125</v>
      </c>
      <c r="D21" s="184">
        <v>159</v>
      </c>
      <c r="E21" s="184">
        <v>8241</v>
      </c>
      <c r="F21" s="184">
        <v>2</v>
      </c>
      <c r="G21" s="184" t="s">
        <v>85</v>
      </c>
      <c r="H21" s="184">
        <v>204</v>
      </c>
      <c r="I21" s="184" t="s">
        <v>85</v>
      </c>
      <c r="J21" s="184">
        <v>159</v>
      </c>
      <c r="K21" s="184">
        <v>7128</v>
      </c>
      <c r="L21" s="184">
        <v>18</v>
      </c>
      <c r="M21" s="184">
        <v>499</v>
      </c>
      <c r="N21" s="184">
        <v>1</v>
      </c>
      <c r="O21" s="184" t="s">
        <v>85</v>
      </c>
      <c r="P21" s="184">
        <v>13</v>
      </c>
      <c r="Q21" s="184">
        <v>551</v>
      </c>
      <c r="R21" s="184">
        <v>4</v>
      </c>
      <c r="S21" s="184">
        <v>4</v>
      </c>
      <c r="T21" s="184">
        <v>9</v>
      </c>
      <c r="U21" s="184" t="s">
        <v>85</v>
      </c>
    </row>
    <row r="22" spans="1:21" s="185" customFormat="1" ht="18" customHeight="1">
      <c r="A22" s="186" t="s">
        <v>126</v>
      </c>
      <c r="B22" s="187"/>
      <c r="C22" s="188" t="s">
        <v>127</v>
      </c>
      <c r="D22" s="189">
        <v>2070</v>
      </c>
      <c r="E22" s="189">
        <v>217836</v>
      </c>
      <c r="F22" s="189">
        <v>116</v>
      </c>
      <c r="G22" s="189">
        <v>1590</v>
      </c>
      <c r="H22" s="189">
        <v>2884</v>
      </c>
      <c r="I22" s="189">
        <v>216246</v>
      </c>
      <c r="J22" s="189">
        <v>1998</v>
      </c>
      <c r="K22" s="189">
        <v>208426</v>
      </c>
      <c r="L22" s="189">
        <v>192</v>
      </c>
      <c r="M22" s="189">
        <v>2603</v>
      </c>
      <c r="N22" s="189">
        <v>43</v>
      </c>
      <c r="O22" s="189">
        <v>301</v>
      </c>
      <c r="P22" s="189">
        <v>67</v>
      </c>
      <c r="Q22" s="189">
        <v>528</v>
      </c>
      <c r="R22" s="189">
        <v>382</v>
      </c>
      <c r="S22" s="189">
        <v>1293</v>
      </c>
      <c r="T22" s="189">
        <v>202</v>
      </c>
      <c r="U22" s="189">
        <v>3095</v>
      </c>
    </row>
    <row r="23" spans="1:21" ht="18" customHeight="1">
      <c r="A23" s="190"/>
      <c r="B23" s="191" t="s">
        <v>128</v>
      </c>
      <c r="C23" s="183" t="s">
        <v>129</v>
      </c>
      <c r="D23" s="184">
        <v>242</v>
      </c>
      <c r="E23" s="184">
        <v>112478</v>
      </c>
      <c r="F23" s="184">
        <v>2</v>
      </c>
      <c r="G23" s="184" t="s">
        <v>85</v>
      </c>
      <c r="H23" s="184">
        <v>336</v>
      </c>
      <c r="I23" s="184" t="s">
        <v>85</v>
      </c>
      <c r="J23" s="184">
        <v>242</v>
      </c>
      <c r="K23" s="184">
        <v>111877</v>
      </c>
      <c r="L23" s="184">
        <v>22</v>
      </c>
      <c r="M23" s="184">
        <v>191</v>
      </c>
      <c r="N23" s="184">
        <v>2</v>
      </c>
      <c r="O23" s="184" t="s">
        <v>85</v>
      </c>
      <c r="P23" s="184">
        <v>1</v>
      </c>
      <c r="Q23" s="184" t="s">
        <v>85</v>
      </c>
      <c r="R23" s="184">
        <v>62</v>
      </c>
      <c r="S23" s="184">
        <v>327</v>
      </c>
      <c r="T23" s="184">
        <v>7</v>
      </c>
      <c r="U23" s="184">
        <v>20</v>
      </c>
    </row>
    <row r="24" spans="1:21" ht="18" customHeight="1">
      <c r="A24" s="190"/>
      <c r="B24" s="191" t="s">
        <v>130</v>
      </c>
      <c r="C24" s="183" t="s">
        <v>131</v>
      </c>
      <c r="D24" s="184">
        <v>110</v>
      </c>
      <c r="E24" s="184">
        <v>3758</v>
      </c>
      <c r="F24" s="184">
        <v>5</v>
      </c>
      <c r="G24" s="184">
        <v>27</v>
      </c>
      <c r="H24" s="184">
        <v>159</v>
      </c>
      <c r="I24" s="184">
        <v>3731</v>
      </c>
      <c r="J24" s="184">
        <v>110</v>
      </c>
      <c r="K24" s="184">
        <v>3060</v>
      </c>
      <c r="L24" s="184">
        <v>11</v>
      </c>
      <c r="M24" s="184">
        <v>231</v>
      </c>
      <c r="N24" s="184">
        <v>1</v>
      </c>
      <c r="O24" s="184" t="s">
        <v>85</v>
      </c>
      <c r="P24" s="184">
        <v>4</v>
      </c>
      <c r="Q24" s="184">
        <v>7</v>
      </c>
      <c r="R24" s="184">
        <v>19</v>
      </c>
      <c r="S24" s="184">
        <v>21</v>
      </c>
      <c r="T24" s="184">
        <v>14</v>
      </c>
      <c r="U24" s="184" t="s">
        <v>85</v>
      </c>
    </row>
    <row r="25" spans="1:21" ht="18" customHeight="1">
      <c r="A25" s="190"/>
      <c r="B25" s="191" t="s">
        <v>132</v>
      </c>
      <c r="C25" s="183" t="s">
        <v>133</v>
      </c>
      <c r="D25" s="184">
        <v>50</v>
      </c>
      <c r="E25" s="184">
        <v>3225</v>
      </c>
      <c r="F25" s="184">
        <v>13</v>
      </c>
      <c r="G25" s="184">
        <v>302</v>
      </c>
      <c r="H25" s="184">
        <v>56</v>
      </c>
      <c r="I25" s="184">
        <v>2923</v>
      </c>
      <c r="J25" s="184">
        <v>50</v>
      </c>
      <c r="K25" s="184">
        <v>2747</v>
      </c>
      <c r="L25" s="184">
        <v>2</v>
      </c>
      <c r="M25" s="184" t="s">
        <v>85</v>
      </c>
      <c r="N25" s="184">
        <v>1</v>
      </c>
      <c r="O25" s="184" t="s">
        <v>85</v>
      </c>
      <c r="P25" s="184" t="s">
        <v>30</v>
      </c>
      <c r="Q25" s="184" t="s">
        <v>30</v>
      </c>
      <c r="R25" s="184">
        <v>1</v>
      </c>
      <c r="S25" s="184" t="s">
        <v>85</v>
      </c>
      <c r="T25" s="184">
        <v>2</v>
      </c>
      <c r="U25" s="184" t="s">
        <v>85</v>
      </c>
    </row>
    <row r="26" spans="1:21" ht="18" customHeight="1">
      <c r="A26" s="190"/>
      <c r="B26" s="191" t="s">
        <v>134</v>
      </c>
      <c r="C26" s="183" t="s">
        <v>135</v>
      </c>
      <c r="D26" s="184">
        <v>178</v>
      </c>
      <c r="E26" s="184">
        <v>5364</v>
      </c>
      <c r="F26" s="184">
        <v>12</v>
      </c>
      <c r="G26" s="184">
        <v>317</v>
      </c>
      <c r="H26" s="184">
        <v>241</v>
      </c>
      <c r="I26" s="184">
        <v>5048</v>
      </c>
      <c r="J26" s="184">
        <v>178</v>
      </c>
      <c r="K26" s="184">
        <v>4517</v>
      </c>
      <c r="L26" s="184">
        <v>38</v>
      </c>
      <c r="M26" s="184">
        <v>441</v>
      </c>
      <c r="N26" s="184">
        <v>3</v>
      </c>
      <c r="O26" s="184">
        <v>12</v>
      </c>
      <c r="P26" s="184">
        <v>5</v>
      </c>
      <c r="Q26" s="184">
        <v>29</v>
      </c>
      <c r="R26" s="184">
        <v>3</v>
      </c>
      <c r="S26" s="184">
        <v>6</v>
      </c>
      <c r="T26" s="184">
        <v>14</v>
      </c>
      <c r="U26" s="184">
        <v>42</v>
      </c>
    </row>
    <row r="27" spans="1:21" ht="18" customHeight="1">
      <c r="A27" s="190"/>
      <c r="B27" s="191" t="s">
        <v>136</v>
      </c>
      <c r="C27" s="183" t="s">
        <v>137</v>
      </c>
      <c r="D27" s="184">
        <v>306</v>
      </c>
      <c r="E27" s="184">
        <v>14433</v>
      </c>
      <c r="F27" s="184">
        <v>3</v>
      </c>
      <c r="G27" s="184">
        <v>5</v>
      </c>
      <c r="H27" s="184">
        <v>506</v>
      </c>
      <c r="I27" s="184">
        <v>14428</v>
      </c>
      <c r="J27" s="184">
        <v>306</v>
      </c>
      <c r="K27" s="184">
        <v>12855</v>
      </c>
      <c r="L27" s="184">
        <v>46</v>
      </c>
      <c r="M27" s="184">
        <v>705</v>
      </c>
      <c r="N27" s="184">
        <v>4</v>
      </c>
      <c r="O27" s="184">
        <v>41</v>
      </c>
      <c r="P27" s="184">
        <v>19</v>
      </c>
      <c r="Q27" s="184">
        <v>259</v>
      </c>
      <c r="R27" s="184">
        <v>117</v>
      </c>
      <c r="S27" s="184">
        <v>252</v>
      </c>
      <c r="T27" s="184">
        <v>14</v>
      </c>
      <c r="U27" s="184">
        <v>317</v>
      </c>
    </row>
    <row r="28" spans="1:21" ht="18" customHeight="1">
      <c r="A28" s="190"/>
      <c r="B28" s="191" t="s">
        <v>138</v>
      </c>
      <c r="C28" s="183" t="s">
        <v>139</v>
      </c>
      <c r="D28" s="184">
        <v>407</v>
      </c>
      <c r="E28" s="184">
        <v>10684</v>
      </c>
      <c r="F28" s="184">
        <v>37</v>
      </c>
      <c r="G28" s="184">
        <v>468</v>
      </c>
      <c r="H28" s="184">
        <v>518</v>
      </c>
      <c r="I28" s="184">
        <v>10217</v>
      </c>
      <c r="J28" s="184">
        <v>407</v>
      </c>
      <c r="K28" s="184">
        <v>9868</v>
      </c>
      <c r="L28" s="184">
        <v>16</v>
      </c>
      <c r="M28" s="184">
        <v>76</v>
      </c>
      <c r="N28" s="184">
        <v>10</v>
      </c>
      <c r="O28" s="184">
        <v>69</v>
      </c>
      <c r="P28" s="184">
        <v>15</v>
      </c>
      <c r="Q28" s="184">
        <v>42</v>
      </c>
      <c r="R28" s="184">
        <v>37</v>
      </c>
      <c r="S28" s="184">
        <v>79</v>
      </c>
      <c r="T28" s="184">
        <v>33</v>
      </c>
      <c r="U28" s="184">
        <v>83</v>
      </c>
    </row>
    <row r="29" spans="1:21" ht="18" customHeight="1">
      <c r="A29" s="190"/>
      <c r="B29" s="191" t="s">
        <v>140</v>
      </c>
      <c r="C29" s="183" t="s">
        <v>141</v>
      </c>
      <c r="D29" s="184">
        <v>777</v>
      </c>
      <c r="E29" s="184">
        <v>67894</v>
      </c>
      <c r="F29" s="184">
        <v>44</v>
      </c>
      <c r="G29" s="184" t="s">
        <v>85</v>
      </c>
      <c r="H29" s="184">
        <v>1068</v>
      </c>
      <c r="I29" s="184" t="s">
        <v>85</v>
      </c>
      <c r="J29" s="184">
        <v>705</v>
      </c>
      <c r="K29" s="184">
        <v>63503</v>
      </c>
      <c r="L29" s="184">
        <v>57</v>
      </c>
      <c r="M29" s="184" t="s">
        <v>85</v>
      </c>
      <c r="N29" s="184">
        <v>22</v>
      </c>
      <c r="O29" s="184">
        <v>157</v>
      </c>
      <c r="P29" s="184">
        <v>23</v>
      </c>
      <c r="Q29" s="184" t="s">
        <v>85</v>
      </c>
      <c r="R29" s="184">
        <v>143</v>
      </c>
      <c r="S29" s="184" t="s">
        <v>85</v>
      </c>
      <c r="T29" s="184">
        <v>118</v>
      </c>
      <c r="U29" s="184" t="s">
        <v>85</v>
      </c>
    </row>
    <row r="30" spans="1:21" s="185" customFormat="1" ht="18" customHeight="1">
      <c r="A30" s="186" t="s">
        <v>142</v>
      </c>
      <c r="B30" s="187"/>
      <c r="C30" s="188" t="s">
        <v>143</v>
      </c>
      <c r="D30" s="189">
        <v>950</v>
      </c>
      <c r="E30" s="189">
        <v>130290</v>
      </c>
      <c r="F30" s="189">
        <v>57</v>
      </c>
      <c r="G30" s="189">
        <v>1131</v>
      </c>
      <c r="H30" s="189">
        <v>1325</v>
      </c>
      <c r="I30" s="189">
        <v>129159</v>
      </c>
      <c r="J30" s="189">
        <v>916</v>
      </c>
      <c r="K30" s="189">
        <v>111427</v>
      </c>
      <c r="L30" s="189">
        <v>251</v>
      </c>
      <c r="M30" s="189">
        <v>13710</v>
      </c>
      <c r="N30" s="189">
        <v>18</v>
      </c>
      <c r="O30" s="189">
        <v>210</v>
      </c>
      <c r="P30" s="189">
        <v>51</v>
      </c>
      <c r="Q30" s="189">
        <v>1081</v>
      </c>
      <c r="R30" s="189">
        <v>5</v>
      </c>
      <c r="S30" s="189">
        <v>7</v>
      </c>
      <c r="T30" s="189">
        <v>84</v>
      </c>
      <c r="U30" s="189">
        <v>2725</v>
      </c>
    </row>
    <row r="31" spans="1:21" ht="18" customHeight="1">
      <c r="A31" s="190"/>
      <c r="B31" s="191" t="s">
        <v>144</v>
      </c>
      <c r="C31" s="183" t="s">
        <v>145</v>
      </c>
      <c r="D31" s="184">
        <v>540</v>
      </c>
      <c r="E31" s="184">
        <v>99747</v>
      </c>
      <c r="F31" s="184">
        <v>42</v>
      </c>
      <c r="G31" s="184">
        <v>1019</v>
      </c>
      <c r="H31" s="184">
        <v>710</v>
      </c>
      <c r="I31" s="184">
        <v>98727</v>
      </c>
      <c r="J31" s="184">
        <v>506</v>
      </c>
      <c r="K31" s="184">
        <v>84186</v>
      </c>
      <c r="L31" s="184">
        <v>112</v>
      </c>
      <c r="M31" s="184">
        <v>11662</v>
      </c>
      <c r="N31" s="184">
        <v>6</v>
      </c>
      <c r="O31" s="184" t="s">
        <v>85</v>
      </c>
      <c r="P31" s="184">
        <v>38</v>
      </c>
      <c r="Q31" s="184">
        <v>739</v>
      </c>
      <c r="R31" s="184">
        <v>2</v>
      </c>
      <c r="S31" s="184" t="s">
        <v>85</v>
      </c>
      <c r="T31" s="184">
        <v>46</v>
      </c>
      <c r="U31" s="184">
        <v>2011</v>
      </c>
    </row>
    <row r="32" spans="1:21" ht="18" customHeight="1">
      <c r="A32" s="190"/>
      <c r="B32" s="191" t="s">
        <v>146</v>
      </c>
      <c r="C32" s="183" t="s">
        <v>147</v>
      </c>
      <c r="D32" s="184">
        <v>94</v>
      </c>
      <c r="E32" s="184">
        <v>847</v>
      </c>
      <c r="F32" s="184">
        <v>3</v>
      </c>
      <c r="G32" s="184">
        <v>2</v>
      </c>
      <c r="H32" s="184">
        <v>116</v>
      </c>
      <c r="I32" s="184">
        <v>844</v>
      </c>
      <c r="J32" s="184">
        <v>94</v>
      </c>
      <c r="K32" s="184">
        <v>754</v>
      </c>
      <c r="L32" s="184">
        <v>14</v>
      </c>
      <c r="M32" s="184">
        <v>40</v>
      </c>
      <c r="N32" s="184">
        <v>1</v>
      </c>
      <c r="O32" s="184" t="s">
        <v>85</v>
      </c>
      <c r="P32" s="184">
        <v>5</v>
      </c>
      <c r="Q32" s="184">
        <v>47</v>
      </c>
      <c r="R32" s="184">
        <v>1</v>
      </c>
      <c r="S32" s="184" t="s">
        <v>85</v>
      </c>
      <c r="T32" s="184">
        <v>1</v>
      </c>
      <c r="U32" s="184" t="s">
        <v>85</v>
      </c>
    </row>
    <row r="33" spans="1:21" ht="18" customHeight="1">
      <c r="A33" s="190"/>
      <c r="B33" s="191" t="s">
        <v>148</v>
      </c>
      <c r="C33" s="183" t="s">
        <v>149</v>
      </c>
      <c r="D33" s="184">
        <v>316</v>
      </c>
      <c r="E33" s="184">
        <v>29696</v>
      </c>
      <c r="F33" s="184">
        <v>12</v>
      </c>
      <c r="G33" s="184">
        <v>109</v>
      </c>
      <c r="H33" s="184">
        <v>499</v>
      </c>
      <c r="I33" s="184">
        <v>29587</v>
      </c>
      <c r="J33" s="184">
        <v>316</v>
      </c>
      <c r="K33" s="184">
        <v>26487</v>
      </c>
      <c r="L33" s="184">
        <v>125</v>
      </c>
      <c r="M33" s="184">
        <v>2008</v>
      </c>
      <c r="N33" s="184">
        <v>11</v>
      </c>
      <c r="O33" s="184">
        <v>82</v>
      </c>
      <c r="P33" s="184">
        <v>8</v>
      </c>
      <c r="Q33" s="184">
        <v>295</v>
      </c>
      <c r="R33" s="184">
        <v>2</v>
      </c>
      <c r="S33" s="184" t="s">
        <v>85</v>
      </c>
      <c r="T33" s="184">
        <v>37</v>
      </c>
      <c r="U33" s="184" t="s">
        <v>85</v>
      </c>
    </row>
    <row r="34" spans="1:21" s="164" customFormat="1" ht="18" customHeight="1">
      <c r="A34" s="193" t="s">
        <v>150</v>
      </c>
      <c r="B34" s="194"/>
      <c r="C34" s="195" t="s">
        <v>151</v>
      </c>
      <c r="D34" s="196">
        <v>2450</v>
      </c>
      <c r="E34" s="196">
        <v>247409</v>
      </c>
      <c r="F34" s="196">
        <v>95</v>
      </c>
      <c r="G34" s="196">
        <v>4536</v>
      </c>
      <c r="H34" s="196">
        <v>3141</v>
      </c>
      <c r="I34" s="196">
        <v>242873</v>
      </c>
      <c r="J34" s="196">
        <v>2135</v>
      </c>
      <c r="K34" s="196">
        <v>191285</v>
      </c>
      <c r="L34" s="196">
        <v>287</v>
      </c>
      <c r="M34" s="196" t="s">
        <v>85</v>
      </c>
      <c r="N34" s="196">
        <v>43</v>
      </c>
      <c r="O34" s="196">
        <v>1175</v>
      </c>
      <c r="P34" s="196">
        <v>95</v>
      </c>
      <c r="Q34" s="196" t="s">
        <v>85</v>
      </c>
      <c r="R34" s="196">
        <v>124</v>
      </c>
      <c r="S34" s="196">
        <v>1115</v>
      </c>
      <c r="T34" s="196">
        <v>457</v>
      </c>
      <c r="U34" s="196" t="s">
        <v>85</v>
      </c>
    </row>
    <row r="35" spans="1:21" ht="18" customHeight="1">
      <c r="A35" s="190"/>
      <c r="B35" s="191" t="s">
        <v>152</v>
      </c>
      <c r="C35" s="183" t="s">
        <v>153</v>
      </c>
      <c r="D35" s="184">
        <v>219</v>
      </c>
      <c r="E35" s="184">
        <v>8234</v>
      </c>
      <c r="F35" s="184">
        <v>4</v>
      </c>
      <c r="G35" s="184">
        <v>17</v>
      </c>
      <c r="H35" s="184">
        <v>259</v>
      </c>
      <c r="I35" s="184">
        <v>8217</v>
      </c>
      <c r="J35" s="184">
        <v>116</v>
      </c>
      <c r="K35" s="184">
        <v>6793</v>
      </c>
      <c r="L35" s="184">
        <v>15</v>
      </c>
      <c r="M35" s="184">
        <v>141</v>
      </c>
      <c r="N35" s="184">
        <v>3</v>
      </c>
      <c r="O35" s="184">
        <v>18</v>
      </c>
      <c r="P35" s="184">
        <v>13</v>
      </c>
      <c r="Q35" s="184">
        <v>307</v>
      </c>
      <c r="R35" s="184" t="s">
        <v>30</v>
      </c>
      <c r="S35" s="184" t="s">
        <v>30</v>
      </c>
      <c r="T35" s="184">
        <v>112</v>
      </c>
      <c r="U35" s="184">
        <v>958</v>
      </c>
    </row>
    <row r="36" spans="1:21" ht="18" customHeight="1">
      <c r="A36" s="190"/>
      <c r="B36" s="191" t="s">
        <v>154</v>
      </c>
      <c r="C36" s="183" t="s">
        <v>155</v>
      </c>
      <c r="D36" s="184">
        <v>112</v>
      </c>
      <c r="E36" s="184">
        <v>2129</v>
      </c>
      <c r="F36" s="184">
        <v>8</v>
      </c>
      <c r="G36" s="184">
        <v>49</v>
      </c>
      <c r="H36" s="184">
        <v>148</v>
      </c>
      <c r="I36" s="184">
        <v>2080</v>
      </c>
      <c r="J36" s="184">
        <v>112</v>
      </c>
      <c r="K36" s="184">
        <v>1703</v>
      </c>
      <c r="L36" s="184">
        <v>18</v>
      </c>
      <c r="M36" s="184">
        <v>126</v>
      </c>
      <c r="N36" s="184" t="s">
        <v>30</v>
      </c>
      <c r="O36" s="184" t="s">
        <v>30</v>
      </c>
      <c r="P36" s="184">
        <v>6</v>
      </c>
      <c r="Q36" s="184">
        <v>38</v>
      </c>
      <c r="R36" s="184">
        <v>1</v>
      </c>
      <c r="S36" s="184" t="s">
        <v>85</v>
      </c>
      <c r="T36" s="184">
        <v>11</v>
      </c>
      <c r="U36" s="184" t="s">
        <v>85</v>
      </c>
    </row>
    <row r="37" spans="1:21" ht="18" customHeight="1">
      <c r="A37" s="190"/>
      <c r="B37" s="191" t="s">
        <v>156</v>
      </c>
      <c r="C37" s="183" t="s">
        <v>157</v>
      </c>
      <c r="D37" s="184">
        <v>447</v>
      </c>
      <c r="E37" s="184">
        <v>65857</v>
      </c>
      <c r="F37" s="184">
        <v>12</v>
      </c>
      <c r="G37" s="184">
        <v>272</v>
      </c>
      <c r="H37" s="184">
        <v>525</v>
      </c>
      <c r="I37" s="184">
        <v>65585</v>
      </c>
      <c r="J37" s="184">
        <v>447</v>
      </c>
      <c r="K37" s="184">
        <v>64876</v>
      </c>
      <c r="L37" s="184">
        <v>46</v>
      </c>
      <c r="M37" s="184">
        <v>314</v>
      </c>
      <c r="N37" s="184">
        <v>4</v>
      </c>
      <c r="O37" s="184">
        <v>7</v>
      </c>
      <c r="P37" s="184">
        <v>6</v>
      </c>
      <c r="Q37" s="184">
        <v>108</v>
      </c>
      <c r="R37" s="184">
        <v>13</v>
      </c>
      <c r="S37" s="184">
        <v>225</v>
      </c>
      <c r="T37" s="184">
        <v>9</v>
      </c>
      <c r="U37" s="184">
        <v>54</v>
      </c>
    </row>
    <row r="38" spans="1:21" ht="18" customHeight="1">
      <c r="A38" s="190"/>
      <c r="B38" s="191" t="s">
        <v>158</v>
      </c>
      <c r="C38" s="183" t="s">
        <v>159</v>
      </c>
      <c r="D38" s="184">
        <v>71</v>
      </c>
      <c r="E38" s="184">
        <v>11695</v>
      </c>
      <c r="F38" s="184">
        <v>11</v>
      </c>
      <c r="G38" s="184">
        <v>188</v>
      </c>
      <c r="H38" s="184">
        <v>104</v>
      </c>
      <c r="I38" s="184">
        <v>11507</v>
      </c>
      <c r="J38" s="184">
        <v>71</v>
      </c>
      <c r="K38" s="184">
        <v>9696</v>
      </c>
      <c r="L38" s="184">
        <v>19</v>
      </c>
      <c r="M38" s="184">
        <v>1597</v>
      </c>
      <c r="N38" s="184">
        <v>4</v>
      </c>
      <c r="O38" s="184">
        <v>8</v>
      </c>
      <c r="P38" s="184">
        <v>4</v>
      </c>
      <c r="Q38" s="184">
        <v>48</v>
      </c>
      <c r="R38" s="184">
        <v>2</v>
      </c>
      <c r="S38" s="184" t="s">
        <v>85</v>
      </c>
      <c r="T38" s="184">
        <v>4</v>
      </c>
      <c r="U38" s="184" t="s">
        <v>85</v>
      </c>
    </row>
    <row r="39" spans="1:21" ht="18" customHeight="1">
      <c r="A39" s="190"/>
      <c r="B39" s="191" t="s">
        <v>160</v>
      </c>
      <c r="C39" s="183" t="s">
        <v>161</v>
      </c>
      <c r="D39" s="184">
        <v>423</v>
      </c>
      <c r="E39" s="184">
        <v>87585</v>
      </c>
      <c r="F39" s="184">
        <v>21</v>
      </c>
      <c r="G39" s="184">
        <v>3350</v>
      </c>
      <c r="H39" s="184">
        <v>548</v>
      </c>
      <c r="I39" s="184">
        <v>84235</v>
      </c>
      <c r="J39" s="184">
        <v>329</v>
      </c>
      <c r="K39" s="184">
        <v>52597</v>
      </c>
      <c r="L39" s="184">
        <v>75</v>
      </c>
      <c r="M39" s="184">
        <v>4194</v>
      </c>
      <c r="N39" s="184">
        <v>8</v>
      </c>
      <c r="O39" s="184">
        <v>764</v>
      </c>
      <c r="P39" s="184">
        <v>5</v>
      </c>
      <c r="Q39" s="184">
        <v>44</v>
      </c>
      <c r="R39" s="184">
        <v>12</v>
      </c>
      <c r="S39" s="184">
        <v>455</v>
      </c>
      <c r="T39" s="184">
        <v>119</v>
      </c>
      <c r="U39" s="184">
        <v>26181</v>
      </c>
    </row>
    <row r="40" spans="1:21" ht="18" customHeight="1">
      <c r="A40" s="190"/>
      <c r="B40" s="191" t="s">
        <v>162</v>
      </c>
      <c r="C40" s="183" t="s">
        <v>163</v>
      </c>
      <c r="D40" s="184">
        <v>283</v>
      </c>
      <c r="E40" s="184">
        <v>22537</v>
      </c>
      <c r="F40" s="184">
        <v>9</v>
      </c>
      <c r="G40" s="184">
        <v>20</v>
      </c>
      <c r="H40" s="184">
        <v>361</v>
      </c>
      <c r="I40" s="184">
        <v>22517</v>
      </c>
      <c r="J40" s="184">
        <v>165</v>
      </c>
      <c r="K40" s="184">
        <v>12001</v>
      </c>
      <c r="L40" s="184">
        <v>35</v>
      </c>
      <c r="M40" s="184">
        <v>1432</v>
      </c>
      <c r="N40" s="184">
        <v>7</v>
      </c>
      <c r="O40" s="184">
        <v>228</v>
      </c>
      <c r="P40" s="184">
        <v>8</v>
      </c>
      <c r="Q40" s="184">
        <v>70</v>
      </c>
      <c r="R40" s="184">
        <v>14</v>
      </c>
      <c r="S40" s="184">
        <v>58</v>
      </c>
      <c r="T40" s="184">
        <v>132</v>
      </c>
      <c r="U40" s="184">
        <v>8729</v>
      </c>
    </row>
    <row r="41" spans="1:21" ht="18" customHeight="1">
      <c r="A41" s="190"/>
      <c r="B41" s="191" t="s">
        <v>164</v>
      </c>
      <c r="C41" s="183" t="s">
        <v>165</v>
      </c>
      <c r="D41" s="184">
        <v>124</v>
      </c>
      <c r="E41" s="184">
        <v>9152</v>
      </c>
      <c r="F41" s="184">
        <v>3</v>
      </c>
      <c r="G41" s="184">
        <v>11</v>
      </c>
      <c r="H41" s="184">
        <v>168</v>
      </c>
      <c r="I41" s="184">
        <v>9140</v>
      </c>
      <c r="J41" s="184">
        <v>124</v>
      </c>
      <c r="K41" s="184">
        <v>8507</v>
      </c>
      <c r="L41" s="184">
        <v>15</v>
      </c>
      <c r="M41" s="184">
        <v>345</v>
      </c>
      <c r="N41" s="184">
        <v>2</v>
      </c>
      <c r="O41" s="184" t="s">
        <v>85</v>
      </c>
      <c r="P41" s="184">
        <v>16</v>
      </c>
      <c r="Q41" s="184">
        <v>165</v>
      </c>
      <c r="R41" s="184">
        <v>3</v>
      </c>
      <c r="S41" s="184">
        <v>2</v>
      </c>
      <c r="T41" s="184">
        <v>8</v>
      </c>
      <c r="U41" s="184" t="s">
        <v>85</v>
      </c>
    </row>
    <row r="42" spans="1:21" ht="18" customHeight="1">
      <c r="A42" s="190"/>
      <c r="B42" s="191" t="s">
        <v>166</v>
      </c>
      <c r="C42" s="183" t="s">
        <v>167</v>
      </c>
      <c r="D42" s="184">
        <v>152</v>
      </c>
      <c r="E42" s="184">
        <v>4618</v>
      </c>
      <c r="F42" s="184">
        <v>7</v>
      </c>
      <c r="G42" s="184">
        <v>57</v>
      </c>
      <c r="H42" s="184">
        <v>181</v>
      </c>
      <c r="I42" s="184">
        <v>4561</v>
      </c>
      <c r="J42" s="184">
        <v>152</v>
      </c>
      <c r="K42" s="184">
        <v>4435</v>
      </c>
      <c r="L42" s="184">
        <v>17</v>
      </c>
      <c r="M42" s="184">
        <v>40</v>
      </c>
      <c r="N42" s="184">
        <v>1</v>
      </c>
      <c r="O42" s="184" t="s">
        <v>85</v>
      </c>
      <c r="P42" s="184">
        <v>8</v>
      </c>
      <c r="Q42" s="184">
        <v>77</v>
      </c>
      <c r="R42" s="184" t="s">
        <v>30</v>
      </c>
      <c r="S42" s="184" t="s">
        <v>30</v>
      </c>
      <c r="T42" s="184">
        <v>3</v>
      </c>
      <c r="U42" s="184" t="s">
        <v>85</v>
      </c>
    </row>
    <row r="43" spans="1:21" ht="18" customHeight="1">
      <c r="A43" s="190"/>
      <c r="B43" s="191" t="s">
        <v>168</v>
      </c>
      <c r="C43" s="183" t="s">
        <v>169</v>
      </c>
      <c r="D43" s="184">
        <v>619</v>
      </c>
      <c r="E43" s="184">
        <v>35601</v>
      </c>
      <c r="F43" s="184">
        <v>20</v>
      </c>
      <c r="G43" s="184">
        <v>571</v>
      </c>
      <c r="H43" s="184">
        <v>847</v>
      </c>
      <c r="I43" s="184">
        <v>35030</v>
      </c>
      <c r="J43" s="184">
        <v>619</v>
      </c>
      <c r="K43" s="184">
        <v>30678</v>
      </c>
      <c r="L43" s="184">
        <v>47</v>
      </c>
      <c r="M43" s="184" t="s">
        <v>85</v>
      </c>
      <c r="N43" s="184">
        <v>14</v>
      </c>
      <c r="O43" s="184">
        <v>145</v>
      </c>
      <c r="P43" s="184">
        <v>29</v>
      </c>
      <c r="Q43" s="184" t="s">
        <v>85</v>
      </c>
      <c r="R43" s="184">
        <v>79</v>
      </c>
      <c r="S43" s="184">
        <v>356</v>
      </c>
      <c r="T43" s="184">
        <v>59</v>
      </c>
      <c r="U43" s="184">
        <v>1984</v>
      </c>
    </row>
    <row r="44" spans="1:21" s="164" customFormat="1" ht="18" customHeight="1">
      <c r="A44" s="193" t="s">
        <v>170</v>
      </c>
      <c r="B44" s="194"/>
      <c r="C44" s="195" t="s">
        <v>171</v>
      </c>
      <c r="D44" s="196">
        <v>258</v>
      </c>
      <c r="E44" s="196">
        <v>29181</v>
      </c>
      <c r="F44" s="196">
        <v>20</v>
      </c>
      <c r="G44" s="196">
        <v>1009</v>
      </c>
      <c r="H44" s="196">
        <v>316</v>
      </c>
      <c r="I44" s="196">
        <v>28172</v>
      </c>
      <c r="J44" s="196" t="s">
        <v>30</v>
      </c>
      <c r="K44" s="196" t="s">
        <v>30</v>
      </c>
      <c r="L44" s="196">
        <v>156</v>
      </c>
      <c r="M44" s="196">
        <v>8700</v>
      </c>
      <c r="N44" s="196">
        <v>24</v>
      </c>
      <c r="O44" s="196">
        <v>13076</v>
      </c>
      <c r="P44" s="196">
        <v>32</v>
      </c>
      <c r="Q44" s="196">
        <v>3105</v>
      </c>
      <c r="R44" s="196">
        <v>57</v>
      </c>
      <c r="S44" s="196">
        <v>2386</v>
      </c>
      <c r="T44" s="196">
        <v>47</v>
      </c>
      <c r="U44" s="196">
        <v>906</v>
      </c>
    </row>
    <row r="45" spans="1:21" ht="18" customHeight="1">
      <c r="A45" s="190"/>
      <c r="B45" s="191" t="s">
        <v>172</v>
      </c>
      <c r="C45" s="183" t="s">
        <v>173</v>
      </c>
      <c r="D45" s="184">
        <v>186</v>
      </c>
      <c r="E45" s="184">
        <v>25764</v>
      </c>
      <c r="F45" s="184">
        <v>16</v>
      </c>
      <c r="G45" s="184">
        <v>728</v>
      </c>
      <c r="H45" s="184">
        <v>231</v>
      </c>
      <c r="I45" s="184">
        <v>25036</v>
      </c>
      <c r="J45" s="184" t="s">
        <v>30</v>
      </c>
      <c r="K45" s="184" t="s">
        <v>30</v>
      </c>
      <c r="L45" s="184">
        <v>150</v>
      </c>
      <c r="M45" s="184">
        <v>8691</v>
      </c>
      <c r="N45" s="184">
        <v>24</v>
      </c>
      <c r="O45" s="184">
        <v>13076</v>
      </c>
      <c r="P45" s="184">
        <v>31</v>
      </c>
      <c r="Q45" s="184" t="s">
        <v>85</v>
      </c>
      <c r="R45" s="184">
        <v>7</v>
      </c>
      <c r="S45" s="184">
        <v>87</v>
      </c>
      <c r="T45" s="184">
        <v>19</v>
      </c>
      <c r="U45" s="184" t="s">
        <v>85</v>
      </c>
    </row>
    <row r="46" spans="1:21" ht="18" customHeight="1">
      <c r="A46" s="190"/>
      <c r="B46" s="191" t="s">
        <v>174</v>
      </c>
      <c r="C46" s="183" t="s">
        <v>175</v>
      </c>
      <c r="D46" s="184">
        <v>46</v>
      </c>
      <c r="E46" s="184">
        <v>2547</v>
      </c>
      <c r="F46" s="184">
        <v>2</v>
      </c>
      <c r="G46" s="184" t="s">
        <v>85</v>
      </c>
      <c r="H46" s="184">
        <v>50</v>
      </c>
      <c r="I46" s="184" t="s">
        <v>85</v>
      </c>
      <c r="J46" s="184" t="s">
        <v>30</v>
      </c>
      <c r="K46" s="184" t="s">
        <v>30</v>
      </c>
      <c r="L46" s="184">
        <v>2</v>
      </c>
      <c r="M46" s="184" t="s">
        <v>85</v>
      </c>
      <c r="N46" s="184" t="s">
        <v>30</v>
      </c>
      <c r="O46" s="184" t="s">
        <v>30</v>
      </c>
      <c r="P46" s="184" t="s">
        <v>30</v>
      </c>
      <c r="Q46" s="184" t="s">
        <v>30</v>
      </c>
      <c r="R46" s="184">
        <v>46</v>
      </c>
      <c r="S46" s="184">
        <v>2295</v>
      </c>
      <c r="T46" s="184">
        <v>2</v>
      </c>
      <c r="U46" s="184" t="s">
        <v>85</v>
      </c>
    </row>
    <row r="47" spans="1:21" ht="18" customHeight="1">
      <c r="A47" s="197"/>
      <c r="B47" s="198" t="s">
        <v>176</v>
      </c>
      <c r="C47" s="199" t="s">
        <v>177</v>
      </c>
      <c r="D47" s="200">
        <v>26</v>
      </c>
      <c r="E47" s="200">
        <v>869</v>
      </c>
      <c r="F47" s="200">
        <v>2</v>
      </c>
      <c r="G47" s="200" t="s">
        <v>85</v>
      </c>
      <c r="H47" s="200">
        <v>35</v>
      </c>
      <c r="I47" s="200" t="s">
        <v>85</v>
      </c>
      <c r="J47" s="200" t="s">
        <v>30</v>
      </c>
      <c r="K47" s="200" t="s">
        <v>30</v>
      </c>
      <c r="L47" s="200">
        <v>4</v>
      </c>
      <c r="M47" s="200" t="s">
        <v>85</v>
      </c>
      <c r="N47" s="200" t="s">
        <v>30</v>
      </c>
      <c r="O47" s="200" t="s">
        <v>30</v>
      </c>
      <c r="P47" s="200">
        <v>1</v>
      </c>
      <c r="Q47" s="200" t="s">
        <v>85</v>
      </c>
      <c r="R47" s="200">
        <v>4</v>
      </c>
      <c r="S47" s="200">
        <v>4</v>
      </c>
      <c r="T47" s="200">
        <v>26</v>
      </c>
      <c r="U47" s="200">
        <v>826</v>
      </c>
    </row>
  </sheetData>
  <sheetProtection/>
  <mergeCells count="18">
    <mergeCell ref="T8:U8"/>
    <mergeCell ref="A11:C11"/>
    <mergeCell ref="A6:C9"/>
    <mergeCell ref="D6:E8"/>
    <mergeCell ref="F6:G8"/>
    <mergeCell ref="H6:I8"/>
    <mergeCell ref="J7:U7"/>
    <mergeCell ref="J8:K8"/>
    <mergeCell ref="L8:M8"/>
    <mergeCell ref="N8:O8"/>
    <mergeCell ref="P8:Q8"/>
    <mergeCell ref="R8:S8"/>
    <mergeCell ref="A2:B2"/>
    <mergeCell ref="C2:I2"/>
    <mergeCell ref="A3:B3"/>
    <mergeCell ref="C3:I3"/>
    <mergeCell ref="A4:B4"/>
    <mergeCell ref="C4:I4"/>
  </mergeCells>
  <printOptions/>
  <pageMargins left="0.5905511811023623" right="0.5905511811023623" top="0.3937007874015748" bottom="0.5905511811023623" header="0" footer="0"/>
  <pageSetup horizontalDpi="600" verticalDpi="600" orientation="portrait" paperSize="9" scale="87" r:id="rId1"/>
  <colBreaks count="1" manualBreakCount="1">
    <brk id="9" max="43" man="1"/>
  </colBreaks>
</worksheet>
</file>

<file path=xl/worksheets/sheet5.xml><?xml version="1.0" encoding="utf-8"?>
<worksheet xmlns="http://schemas.openxmlformats.org/spreadsheetml/2006/main" xmlns:r="http://schemas.openxmlformats.org/officeDocument/2006/relationships">
  <sheetPr>
    <tabColor rgb="FFFF9999"/>
  </sheetPr>
  <dimension ref="A1:AR31"/>
  <sheetViews>
    <sheetView view="pageBreakPreview" zoomScaleSheetLayoutView="100" zoomScalePageLayoutView="0" workbookViewId="0" topLeftCell="A1">
      <selection activeCell="A1" sqref="A1"/>
    </sheetView>
  </sheetViews>
  <sheetFormatPr defaultColWidth="9.00390625" defaultRowHeight="15" customHeight="1"/>
  <cols>
    <col min="1" max="1" width="5.625" style="202" customWidth="1"/>
    <col min="2" max="2" width="25.625" style="202" customWidth="1"/>
    <col min="3" max="16" width="10.625" style="202" customWidth="1"/>
    <col min="17" max="16384" width="9.00390625" style="202" customWidth="1"/>
  </cols>
  <sheetData>
    <row r="1" spans="1:16" s="2" customFormat="1" ht="15" customHeight="1">
      <c r="A1" s="1" t="s">
        <v>178</v>
      </c>
      <c r="C1" s="134"/>
      <c r="D1" s="134"/>
      <c r="E1" s="134"/>
      <c r="F1" s="1"/>
      <c r="G1" s="1"/>
      <c r="H1" s="1"/>
      <c r="I1" s="1"/>
      <c r="J1" s="134"/>
      <c r="K1" s="134"/>
      <c r="L1" s="134"/>
      <c r="M1" s="1"/>
      <c r="N1" s="1"/>
      <c r="O1" s="1"/>
      <c r="P1" s="1"/>
    </row>
    <row r="2" spans="1:44" ht="24" customHeight="1">
      <c r="A2" s="4" t="s">
        <v>1</v>
      </c>
      <c r="B2" s="266" t="s">
        <v>40</v>
      </c>
      <c r="C2" s="266"/>
      <c r="D2" s="266"/>
      <c r="E2" s="266"/>
      <c r="F2" s="266"/>
      <c r="G2" s="266"/>
      <c r="H2" s="266"/>
      <c r="I2" s="144"/>
      <c r="J2" s="3"/>
      <c r="K2" s="3"/>
      <c r="L2" s="3"/>
      <c r="M2" s="3"/>
      <c r="N2" s="3"/>
      <c r="O2" s="3"/>
      <c r="P2" s="3"/>
      <c r="Q2" s="3"/>
      <c r="R2" s="3"/>
      <c r="S2" s="3"/>
      <c r="T2" s="3"/>
      <c r="U2" s="140"/>
      <c r="V2" s="144"/>
      <c r="W2" s="3"/>
      <c r="X2" s="3"/>
      <c r="Y2" s="3"/>
      <c r="Z2" s="3"/>
      <c r="AA2" s="3"/>
      <c r="AB2" s="3"/>
      <c r="AC2" s="3"/>
      <c r="AD2" s="3"/>
      <c r="AE2" s="3"/>
      <c r="AF2" s="3"/>
      <c r="AG2" s="3"/>
      <c r="AH2" s="3"/>
      <c r="AI2" s="3"/>
      <c r="AJ2" s="3"/>
      <c r="AK2" s="3"/>
      <c r="AL2" s="3"/>
      <c r="AM2" s="3"/>
      <c r="AN2" s="3"/>
      <c r="AO2" s="3"/>
      <c r="AP2" s="3"/>
      <c r="AQ2" s="3"/>
      <c r="AR2" s="3"/>
    </row>
    <row r="3" spans="1:44" ht="12" customHeight="1">
      <c r="A3" s="4" t="s">
        <v>3</v>
      </c>
      <c r="B3" s="266" t="s">
        <v>179</v>
      </c>
      <c r="C3" s="266"/>
      <c r="D3" s="266"/>
      <c r="E3" s="266"/>
      <c r="F3" s="266"/>
      <c r="G3" s="266"/>
      <c r="H3" s="266"/>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16" s="72" customFormat="1" ht="15" customHeight="1">
      <c r="A4" s="203"/>
      <c r="B4" s="204"/>
      <c r="C4" s="203"/>
      <c r="D4" s="203"/>
      <c r="E4" s="203"/>
      <c r="F4" s="203"/>
      <c r="G4" s="203"/>
      <c r="H4" s="203"/>
      <c r="I4" s="203"/>
      <c r="J4" s="203"/>
      <c r="K4" s="203"/>
      <c r="L4" s="203"/>
      <c r="M4" s="203"/>
      <c r="N4" s="203"/>
      <c r="O4" s="203"/>
      <c r="P4" s="203"/>
    </row>
    <row r="5" spans="1:16" ht="15" customHeight="1">
      <c r="A5" s="226" t="s">
        <v>94</v>
      </c>
      <c r="B5" s="227"/>
      <c r="C5" s="226" t="s">
        <v>46</v>
      </c>
      <c r="D5" s="14"/>
      <c r="E5" s="14"/>
      <c r="F5" s="14"/>
      <c r="G5" s="14"/>
      <c r="H5" s="14"/>
      <c r="I5" s="14"/>
      <c r="J5" s="14"/>
      <c r="K5" s="14"/>
      <c r="L5" s="14"/>
      <c r="M5" s="14"/>
      <c r="N5" s="14"/>
      <c r="O5" s="14"/>
      <c r="P5" s="15"/>
    </row>
    <row r="6" spans="1:16" s="205" customFormat="1" ht="30" customHeight="1">
      <c r="A6" s="230"/>
      <c r="B6" s="231"/>
      <c r="C6" s="230"/>
      <c r="D6" s="173" t="s">
        <v>180</v>
      </c>
      <c r="E6" s="22" t="s">
        <v>181</v>
      </c>
      <c r="F6" s="22" t="s">
        <v>182</v>
      </c>
      <c r="G6" s="22" t="s">
        <v>183</v>
      </c>
      <c r="H6" s="22" t="s">
        <v>184</v>
      </c>
      <c r="I6" s="22" t="s">
        <v>185</v>
      </c>
      <c r="J6" s="22" t="s">
        <v>186</v>
      </c>
      <c r="K6" s="22" t="s">
        <v>187</v>
      </c>
      <c r="L6" s="22" t="s">
        <v>188</v>
      </c>
      <c r="M6" s="22" t="s">
        <v>189</v>
      </c>
      <c r="N6" s="22" t="s">
        <v>190</v>
      </c>
      <c r="O6" s="173" t="s">
        <v>191</v>
      </c>
      <c r="P6" s="173" t="s">
        <v>192</v>
      </c>
    </row>
    <row r="7" spans="1:16" s="205" customFormat="1" ht="15" customHeight="1">
      <c r="A7" s="10"/>
      <c r="B7" s="11"/>
      <c r="C7" s="23"/>
      <c r="D7" s="23"/>
      <c r="E7" s="23"/>
      <c r="F7" s="23"/>
      <c r="G7" s="23"/>
      <c r="H7" s="206"/>
      <c r="I7" s="206"/>
      <c r="J7" s="206"/>
      <c r="K7" s="206"/>
      <c r="L7" s="206"/>
      <c r="M7" s="206"/>
      <c r="N7" s="206"/>
      <c r="O7" s="206"/>
      <c r="P7" s="206"/>
    </row>
    <row r="8" spans="1:17" s="210" customFormat="1" ht="15" customHeight="1">
      <c r="A8" s="207" t="s">
        <v>193</v>
      </c>
      <c r="B8" s="208"/>
      <c r="C8" s="180">
        <v>6771</v>
      </c>
      <c r="D8" s="180">
        <v>203</v>
      </c>
      <c r="E8" s="180">
        <v>607</v>
      </c>
      <c r="F8" s="180">
        <v>660</v>
      </c>
      <c r="G8" s="180">
        <v>1202</v>
      </c>
      <c r="H8" s="180">
        <v>1253</v>
      </c>
      <c r="I8" s="180">
        <v>805</v>
      </c>
      <c r="J8" s="180">
        <v>307</v>
      </c>
      <c r="K8" s="180">
        <v>237</v>
      </c>
      <c r="L8" s="180">
        <v>67</v>
      </c>
      <c r="M8" s="180">
        <v>69</v>
      </c>
      <c r="N8" s="180">
        <v>22</v>
      </c>
      <c r="O8" s="180">
        <v>19</v>
      </c>
      <c r="P8" s="180">
        <v>1320</v>
      </c>
      <c r="Q8" s="209"/>
    </row>
    <row r="9" spans="1:16" s="205" customFormat="1" ht="15" customHeight="1">
      <c r="A9" s="175">
        <v>56</v>
      </c>
      <c r="B9" s="211" t="s">
        <v>109</v>
      </c>
      <c r="C9" s="184">
        <v>24</v>
      </c>
      <c r="D9" s="184" t="s">
        <v>30</v>
      </c>
      <c r="E9" s="184">
        <v>1</v>
      </c>
      <c r="F9" s="184" t="s">
        <v>30</v>
      </c>
      <c r="G9" s="184">
        <v>1</v>
      </c>
      <c r="H9" s="184">
        <v>7</v>
      </c>
      <c r="I9" s="184">
        <v>3</v>
      </c>
      <c r="J9" s="184">
        <v>2</v>
      </c>
      <c r="K9" s="184">
        <v>1</v>
      </c>
      <c r="L9" s="184">
        <v>1</v>
      </c>
      <c r="M9" s="184" t="s">
        <v>30</v>
      </c>
      <c r="N9" s="184" t="s">
        <v>30</v>
      </c>
      <c r="O9" s="184">
        <v>8</v>
      </c>
      <c r="P9" s="184" t="s">
        <v>30</v>
      </c>
    </row>
    <row r="10" spans="1:16" s="205" customFormat="1" ht="15" customHeight="1">
      <c r="A10" s="175">
        <v>57</v>
      </c>
      <c r="B10" s="211" t="s">
        <v>115</v>
      </c>
      <c r="C10" s="184">
        <v>1019</v>
      </c>
      <c r="D10" s="184">
        <v>16</v>
      </c>
      <c r="E10" s="184">
        <v>71</v>
      </c>
      <c r="F10" s="184">
        <v>92</v>
      </c>
      <c r="G10" s="184">
        <v>240</v>
      </c>
      <c r="H10" s="184">
        <v>297</v>
      </c>
      <c r="I10" s="184">
        <v>181</v>
      </c>
      <c r="J10" s="184">
        <v>63</v>
      </c>
      <c r="K10" s="184">
        <v>47</v>
      </c>
      <c r="L10" s="184">
        <v>8</v>
      </c>
      <c r="M10" s="184">
        <v>2</v>
      </c>
      <c r="N10" s="184">
        <v>1</v>
      </c>
      <c r="O10" s="184" t="s">
        <v>30</v>
      </c>
      <c r="P10" s="184">
        <v>1</v>
      </c>
    </row>
    <row r="11" spans="1:16" s="205" customFormat="1" ht="15" customHeight="1">
      <c r="A11" s="175">
        <v>58</v>
      </c>
      <c r="B11" s="211" t="s">
        <v>127</v>
      </c>
      <c r="C11" s="184">
        <v>2070</v>
      </c>
      <c r="D11" s="184">
        <v>109</v>
      </c>
      <c r="E11" s="184">
        <v>280</v>
      </c>
      <c r="F11" s="184">
        <v>299</v>
      </c>
      <c r="G11" s="184">
        <v>460</v>
      </c>
      <c r="H11" s="184">
        <v>376</v>
      </c>
      <c r="I11" s="184">
        <v>276</v>
      </c>
      <c r="J11" s="184">
        <v>55</v>
      </c>
      <c r="K11" s="184">
        <v>65</v>
      </c>
      <c r="L11" s="184">
        <v>33</v>
      </c>
      <c r="M11" s="184">
        <v>26</v>
      </c>
      <c r="N11" s="184">
        <v>4</v>
      </c>
      <c r="O11" s="184">
        <v>5</v>
      </c>
      <c r="P11" s="184">
        <v>82</v>
      </c>
    </row>
    <row r="12" spans="1:16" s="205" customFormat="1" ht="15" customHeight="1">
      <c r="A12" s="175">
        <v>59</v>
      </c>
      <c r="B12" s="211" t="s">
        <v>194</v>
      </c>
      <c r="C12" s="184">
        <v>950</v>
      </c>
      <c r="D12" s="184">
        <v>15</v>
      </c>
      <c r="E12" s="184">
        <v>40</v>
      </c>
      <c r="F12" s="184">
        <v>66</v>
      </c>
      <c r="G12" s="184">
        <v>132</v>
      </c>
      <c r="H12" s="184">
        <v>125</v>
      </c>
      <c r="I12" s="184">
        <v>87</v>
      </c>
      <c r="J12" s="184">
        <v>29</v>
      </c>
      <c r="K12" s="184">
        <v>6</v>
      </c>
      <c r="L12" s="184">
        <v>1</v>
      </c>
      <c r="M12" s="184">
        <v>4</v>
      </c>
      <c r="N12" s="184">
        <v>6</v>
      </c>
      <c r="O12" s="184" t="s">
        <v>30</v>
      </c>
      <c r="P12" s="184">
        <v>439</v>
      </c>
    </row>
    <row r="13" spans="1:16" s="205" customFormat="1" ht="15" customHeight="1">
      <c r="A13" s="175">
        <v>60</v>
      </c>
      <c r="B13" s="211" t="s">
        <v>151</v>
      </c>
      <c r="C13" s="184">
        <v>2450</v>
      </c>
      <c r="D13" s="184">
        <v>63</v>
      </c>
      <c r="E13" s="184">
        <v>215</v>
      </c>
      <c r="F13" s="184">
        <v>203</v>
      </c>
      <c r="G13" s="184">
        <v>369</v>
      </c>
      <c r="H13" s="184">
        <v>448</v>
      </c>
      <c r="I13" s="184">
        <v>258</v>
      </c>
      <c r="J13" s="184">
        <v>158</v>
      </c>
      <c r="K13" s="184">
        <v>118</v>
      </c>
      <c r="L13" s="184">
        <v>24</v>
      </c>
      <c r="M13" s="184">
        <v>37</v>
      </c>
      <c r="N13" s="184">
        <v>11</v>
      </c>
      <c r="O13" s="184">
        <v>6</v>
      </c>
      <c r="P13" s="184">
        <v>540</v>
      </c>
    </row>
    <row r="14" spans="1:16" s="205" customFormat="1" ht="15" customHeight="1">
      <c r="A14" s="175">
        <v>61</v>
      </c>
      <c r="B14" s="211" t="s">
        <v>171</v>
      </c>
      <c r="C14" s="184">
        <v>258</v>
      </c>
      <c r="D14" s="184" t="s">
        <v>30</v>
      </c>
      <c r="E14" s="184" t="s">
        <v>30</v>
      </c>
      <c r="F14" s="184" t="s">
        <v>30</v>
      </c>
      <c r="G14" s="184" t="s">
        <v>30</v>
      </c>
      <c r="H14" s="184" t="s">
        <v>30</v>
      </c>
      <c r="I14" s="184" t="s">
        <v>30</v>
      </c>
      <c r="J14" s="184" t="s">
        <v>30</v>
      </c>
      <c r="K14" s="184" t="s">
        <v>30</v>
      </c>
      <c r="L14" s="184" t="s">
        <v>30</v>
      </c>
      <c r="M14" s="184" t="s">
        <v>30</v>
      </c>
      <c r="N14" s="184" t="s">
        <v>30</v>
      </c>
      <c r="O14" s="184" t="s">
        <v>30</v>
      </c>
      <c r="P14" s="184">
        <v>258</v>
      </c>
    </row>
    <row r="15" spans="1:16" s="205" customFormat="1" ht="15" customHeight="1">
      <c r="A15" s="175"/>
      <c r="B15" s="211"/>
      <c r="C15" s="184"/>
      <c r="D15" s="184"/>
      <c r="E15" s="184"/>
      <c r="F15" s="184"/>
      <c r="G15" s="184"/>
      <c r="H15" s="184"/>
      <c r="I15" s="184"/>
      <c r="J15" s="184"/>
      <c r="K15" s="184"/>
      <c r="L15" s="184"/>
      <c r="M15" s="184"/>
      <c r="N15" s="184"/>
      <c r="O15" s="184"/>
      <c r="P15" s="184"/>
    </row>
    <row r="16" spans="1:16" s="212" customFormat="1" ht="15" customHeight="1">
      <c r="A16" s="207" t="s">
        <v>195</v>
      </c>
      <c r="B16" s="208"/>
      <c r="C16" s="180">
        <v>706687</v>
      </c>
      <c r="D16" s="180">
        <v>2284</v>
      </c>
      <c r="E16" s="180">
        <v>10599</v>
      </c>
      <c r="F16" s="180">
        <v>11816</v>
      </c>
      <c r="G16" s="180">
        <v>27990</v>
      </c>
      <c r="H16" s="180">
        <v>49558</v>
      </c>
      <c r="I16" s="180">
        <v>66332</v>
      </c>
      <c r="J16" s="180">
        <v>41016</v>
      </c>
      <c r="K16" s="180">
        <v>79976</v>
      </c>
      <c r="L16" s="180">
        <v>41543</v>
      </c>
      <c r="M16" s="180">
        <v>68461</v>
      </c>
      <c r="N16" s="180">
        <v>24913</v>
      </c>
      <c r="O16" s="180">
        <v>66074</v>
      </c>
      <c r="P16" s="180">
        <v>216125</v>
      </c>
    </row>
    <row r="17" spans="1:16" s="205" customFormat="1" ht="15" customHeight="1">
      <c r="A17" s="175">
        <v>56</v>
      </c>
      <c r="B17" s="211" t="s">
        <v>109</v>
      </c>
      <c r="C17" s="184">
        <v>40728</v>
      </c>
      <c r="D17" s="184" t="s">
        <v>30</v>
      </c>
      <c r="E17" s="184" t="s">
        <v>85</v>
      </c>
      <c r="F17" s="184" t="s">
        <v>30</v>
      </c>
      <c r="G17" s="184" t="s">
        <v>85</v>
      </c>
      <c r="H17" s="184">
        <v>171</v>
      </c>
      <c r="I17" s="184">
        <v>259</v>
      </c>
      <c r="J17" s="184" t="s">
        <v>85</v>
      </c>
      <c r="K17" s="184" t="s">
        <v>85</v>
      </c>
      <c r="L17" s="184" t="s">
        <v>85</v>
      </c>
      <c r="M17" s="184" t="s">
        <v>30</v>
      </c>
      <c r="N17" s="184" t="s">
        <v>30</v>
      </c>
      <c r="O17" s="184">
        <v>39549</v>
      </c>
      <c r="P17" s="184" t="s">
        <v>30</v>
      </c>
    </row>
    <row r="18" spans="1:16" s="205" customFormat="1" ht="15" customHeight="1">
      <c r="A18" s="175">
        <v>57</v>
      </c>
      <c r="B18" s="211" t="s">
        <v>115</v>
      </c>
      <c r="C18" s="184">
        <v>41244</v>
      </c>
      <c r="D18" s="184">
        <v>64</v>
      </c>
      <c r="E18" s="184">
        <v>958</v>
      </c>
      <c r="F18" s="184">
        <v>746</v>
      </c>
      <c r="G18" s="184">
        <v>3289</v>
      </c>
      <c r="H18" s="184">
        <v>6918</v>
      </c>
      <c r="I18" s="184">
        <v>10289</v>
      </c>
      <c r="J18" s="184">
        <v>5380</v>
      </c>
      <c r="K18" s="184">
        <v>10106</v>
      </c>
      <c r="L18" s="184">
        <v>2285</v>
      </c>
      <c r="M18" s="184" t="s">
        <v>85</v>
      </c>
      <c r="N18" s="184" t="s">
        <v>85</v>
      </c>
      <c r="O18" s="184" t="s">
        <v>30</v>
      </c>
      <c r="P18" s="184" t="s">
        <v>85</v>
      </c>
    </row>
    <row r="19" spans="1:16" s="205" customFormat="1" ht="15" customHeight="1">
      <c r="A19" s="175">
        <v>58</v>
      </c>
      <c r="B19" s="211" t="s">
        <v>127</v>
      </c>
      <c r="C19" s="184">
        <v>217836</v>
      </c>
      <c r="D19" s="184">
        <v>1259</v>
      </c>
      <c r="E19" s="184">
        <v>3866</v>
      </c>
      <c r="F19" s="184">
        <v>4637</v>
      </c>
      <c r="G19" s="184">
        <v>11617</v>
      </c>
      <c r="H19" s="184">
        <v>17175</v>
      </c>
      <c r="I19" s="184">
        <v>32830</v>
      </c>
      <c r="J19" s="184">
        <v>12864</v>
      </c>
      <c r="K19" s="184">
        <v>45170</v>
      </c>
      <c r="L19" s="184">
        <v>29560</v>
      </c>
      <c r="M19" s="184">
        <v>33148</v>
      </c>
      <c r="N19" s="184">
        <v>6287</v>
      </c>
      <c r="O19" s="184">
        <v>17500</v>
      </c>
      <c r="P19" s="184">
        <v>1922</v>
      </c>
    </row>
    <row r="20" spans="1:16" s="205" customFormat="1" ht="15" customHeight="1">
      <c r="A20" s="175">
        <v>59</v>
      </c>
      <c r="B20" s="211" t="s">
        <v>194</v>
      </c>
      <c r="C20" s="184">
        <v>130290</v>
      </c>
      <c r="D20" s="184">
        <v>388</v>
      </c>
      <c r="E20" s="184">
        <v>451</v>
      </c>
      <c r="F20" s="184">
        <v>1508</v>
      </c>
      <c r="G20" s="184">
        <v>2928</v>
      </c>
      <c r="H20" s="184">
        <v>4194</v>
      </c>
      <c r="I20" s="184">
        <v>6385</v>
      </c>
      <c r="J20" s="184">
        <v>3354</v>
      </c>
      <c r="K20" s="184">
        <v>1521</v>
      </c>
      <c r="L20" s="184" t="s">
        <v>85</v>
      </c>
      <c r="M20" s="184">
        <v>5123</v>
      </c>
      <c r="N20" s="184">
        <v>10749</v>
      </c>
      <c r="O20" s="184" t="s">
        <v>30</v>
      </c>
      <c r="P20" s="184" t="s">
        <v>85</v>
      </c>
    </row>
    <row r="21" spans="1:16" s="205" customFormat="1" ht="15" customHeight="1">
      <c r="A21" s="175">
        <v>60</v>
      </c>
      <c r="B21" s="211" t="s">
        <v>151</v>
      </c>
      <c r="C21" s="184">
        <v>247409</v>
      </c>
      <c r="D21" s="184">
        <v>574</v>
      </c>
      <c r="E21" s="184" t="s">
        <v>85</v>
      </c>
      <c r="F21" s="184">
        <v>4924</v>
      </c>
      <c r="G21" s="184" t="s">
        <v>85</v>
      </c>
      <c r="H21" s="184">
        <v>21100</v>
      </c>
      <c r="I21" s="184">
        <v>16568</v>
      </c>
      <c r="J21" s="184" t="s">
        <v>85</v>
      </c>
      <c r="K21" s="184" t="s">
        <v>85</v>
      </c>
      <c r="L21" s="184" t="s">
        <v>85</v>
      </c>
      <c r="M21" s="184" t="s">
        <v>85</v>
      </c>
      <c r="N21" s="184" t="s">
        <v>85</v>
      </c>
      <c r="O21" s="184">
        <v>9024</v>
      </c>
      <c r="P21" s="184">
        <v>91850</v>
      </c>
    </row>
    <row r="22" spans="1:16" s="205" customFormat="1" ht="15" customHeight="1">
      <c r="A22" s="175">
        <v>61</v>
      </c>
      <c r="B22" s="211" t="s">
        <v>171</v>
      </c>
      <c r="C22" s="184">
        <v>29181</v>
      </c>
      <c r="D22" s="184" t="s">
        <v>30</v>
      </c>
      <c r="E22" s="184" t="s">
        <v>30</v>
      </c>
      <c r="F22" s="184" t="s">
        <v>30</v>
      </c>
      <c r="G22" s="184" t="s">
        <v>30</v>
      </c>
      <c r="H22" s="184" t="s">
        <v>30</v>
      </c>
      <c r="I22" s="184" t="s">
        <v>30</v>
      </c>
      <c r="J22" s="184" t="s">
        <v>30</v>
      </c>
      <c r="K22" s="184" t="s">
        <v>30</v>
      </c>
      <c r="L22" s="184" t="s">
        <v>30</v>
      </c>
      <c r="M22" s="184" t="s">
        <v>30</v>
      </c>
      <c r="N22" s="184" t="s">
        <v>30</v>
      </c>
      <c r="O22" s="184" t="s">
        <v>30</v>
      </c>
      <c r="P22" s="184">
        <v>29181</v>
      </c>
    </row>
    <row r="23" spans="1:16" s="205" customFormat="1" ht="15" customHeight="1">
      <c r="A23" s="175"/>
      <c r="B23" s="211"/>
      <c r="C23" s="213"/>
      <c r="D23" s="213"/>
      <c r="E23" s="213"/>
      <c r="F23" s="213"/>
      <c r="G23" s="213"/>
      <c r="H23" s="213"/>
      <c r="I23" s="213"/>
      <c r="J23" s="213"/>
      <c r="K23" s="213"/>
      <c r="L23" s="213"/>
      <c r="M23" s="213"/>
      <c r="N23" s="213"/>
      <c r="O23" s="213"/>
      <c r="P23" s="213"/>
    </row>
    <row r="24" spans="1:16" s="212" customFormat="1" ht="15" customHeight="1">
      <c r="A24" s="207" t="s">
        <v>196</v>
      </c>
      <c r="B24" s="208"/>
      <c r="C24" s="180">
        <v>1095416</v>
      </c>
      <c r="D24" s="180">
        <v>1149</v>
      </c>
      <c r="E24" s="180">
        <v>8317</v>
      </c>
      <c r="F24" s="180">
        <v>15234</v>
      </c>
      <c r="G24" s="180">
        <v>43942</v>
      </c>
      <c r="H24" s="180">
        <v>84810</v>
      </c>
      <c r="I24" s="180">
        <v>116215</v>
      </c>
      <c r="J24" s="180">
        <v>108987</v>
      </c>
      <c r="K24" s="180">
        <v>182741</v>
      </c>
      <c r="L24" s="180">
        <v>84861</v>
      </c>
      <c r="M24" s="180">
        <v>152751</v>
      </c>
      <c r="N24" s="180">
        <v>88726</v>
      </c>
      <c r="O24" s="180">
        <v>207683</v>
      </c>
      <c r="P24" s="180" t="s">
        <v>30</v>
      </c>
    </row>
    <row r="25" spans="1:16" s="205" customFormat="1" ht="15" customHeight="1">
      <c r="A25" s="175">
        <v>56</v>
      </c>
      <c r="B25" s="211" t="s">
        <v>109</v>
      </c>
      <c r="C25" s="184">
        <v>104250</v>
      </c>
      <c r="D25" s="184" t="s">
        <v>30</v>
      </c>
      <c r="E25" s="184" t="s">
        <v>85</v>
      </c>
      <c r="F25" s="184" t="s">
        <v>30</v>
      </c>
      <c r="G25" s="184" t="s">
        <v>85</v>
      </c>
      <c r="H25" s="184">
        <v>538</v>
      </c>
      <c r="I25" s="184">
        <v>484</v>
      </c>
      <c r="J25" s="184" t="s">
        <v>85</v>
      </c>
      <c r="K25" s="184" t="s">
        <v>85</v>
      </c>
      <c r="L25" s="184" t="s">
        <v>85</v>
      </c>
      <c r="M25" s="184" t="s">
        <v>30</v>
      </c>
      <c r="N25" s="184" t="s">
        <v>30</v>
      </c>
      <c r="O25" s="184">
        <v>100677</v>
      </c>
      <c r="P25" s="184" t="s">
        <v>30</v>
      </c>
    </row>
    <row r="26" spans="1:16" s="205" customFormat="1" ht="15" customHeight="1">
      <c r="A26" s="175">
        <v>57</v>
      </c>
      <c r="B26" s="211" t="s">
        <v>115</v>
      </c>
      <c r="C26" s="184">
        <v>136618</v>
      </c>
      <c r="D26" s="184">
        <v>90</v>
      </c>
      <c r="E26" s="184">
        <v>1047</v>
      </c>
      <c r="F26" s="184">
        <v>2140</v>
      </c>
      <c r="G26" s="184">
        <v>8788</v>
      </c>
      <c r="H26" s="184">
        <v>20741</v>
      </c>
      <c r="I26" s="184">
        <v>27003</v>
      </c>
      <c r="J26" s="184">
        <v>21984</v>
      </c>
      <c r="K26" s="184">
        <v>36249</v>
      </c>
      <c r="L26" s="184">
        <v>9671</v>
      </c>
      <c r="M26" s="184" t="s">
        <v>85</v>
      </c>
      <c r="N26" s="184" t="s">
        <v>85</v>
      </c>
      <c r="O26" s="184" t="s">
        <v>30</v>
      </c>
      <c r="P26" s="184" t="s">
        <v>30</v>
      </c>
    </row>
    <row r="27" spans="1:16" s="205" customFormat="1" ht="15" customHeight="1">
      <c r="A27" s="175">
        <v>58</v>
      </c>
      <c r="B27" s="211" t="s">
        <v>127</v>
      </c>
      <c r="C27" s="184">
        <v>319490</v>
      </c>
      <c r="D27" s="184">
        <v>626</v>
      </c>
      <c r="E27" s="184">
        <v>3775</v>
      </c>
      <c r="F27" s="184">
        <v>6869</v>
      </c>
      <c r="G27" s="184">
        <v>16678</v>
      </c>
      <c r="H27" s="184">
        <v>25247</v>
      </c>
      <c r="I27" s="184">
        <v>38794</v>
      </c>
      <c r="J27" s="184">
        <v>18933</v>
      </c>
      <c r="K27" s="184">
        <v>49549</v>
      </c>
      <c r="L27" s="184">
        <v>42961</v>
      </c>
      <c r="M27" s="184">
        <v>46111</v>
      </c>
      <c r="N27" s="184">
        <v>14780</v>
      </c>
      <c r="O27" s="184">
        <v>55167</v>
      </c>
      <c r="P27" s="184" t="s">
        <v>30</v>
      </c>
    </row>
    <row r="28" spans="1:16" s="205" customFormat="1" ht="15" customHeight="1">
      <c r="A28" s="175">
        <v>59</v>
      </c>
      <c r="B28" s="211" t="s">
        <v>194</v>
      </c>
      <c r="C28" s="184">
        <v>77685</v>
      </c>
      <c r="D28" s="184">
        <v>77</v>
      </c>
      <c r="E28" s="184">
        <v>570</v>
      </c>
      <c r="F28" s="184">
        <v>1532</v>
      </c>
      <c r="G28" s="184">
        <v>4960</v>
      </c>
      <c r="H28" s="184">
        <v>8060</v>
      </c>
      <c r="I28" s="184">
        <v>12583</v>
      </c>
      <c r="J28" s="184">
        <v>10490</v>
      </c>
      <c r="K28" s="184">
        <v>4333</v>
      </c>
      <c r="L28" s="184" t="s">
        <v>85</v>
      </c>
      <c r="M28" s="184" t="s">
        <v>85</v>
      </c>
      <c r="N28" s="184">
        <v>24121</v>
      </c>
      <c r="O28" s="184" t="s">
        <v>30</v>
      </c>
      <c r="P28" s="184" t="s">
        <v>30</v>
      </c>
    </row>
    <row r="29" spans="1:16" s="205" customFormat="1" ht="15" customHeight="1">
      <c r="A29" s="175">
        <v>60</v>
      </c>
      <c r="B29" s="211" t="s">
        <v>151</v>
      </c>
      <c r="C29" s="184">
        <v>457373</v>
      </c>
      <c r="D29" s="184">
        <v>356</v>
      </c>
      <c r="E29" s="184" t="s">
        <v>85</v>
      </c>
      <c r="F29" s="184">
        <v>4693</v>
      </c>
      <c r="G29" s="184" t="s">
        <v>85</v>
      </c>
      <c r="H29" s="184">
        <v>30224</v>
      </c>
      <c r="I29" s="184">
        <v>37351</v>
      </c>
      <c r="J29" s="184" t="s">
        <v>85</v>
      </c>
      <c r="K29" s="184" t="s">
        <v>85</v>
      </c>
      <c r="L29" s="184" t="s">
        <v>85</v>
      </c>
      <c r="M29" s="184">
        <v>93756</v>
      </c>
      <c r="N29" s="184" t="s">
        <v>85</v>
      </c>
      <c r="O29" s="184">
        <v>51839</v>
      </c>
      <c r="P29" s="184" t="s">
        <v>30</v>
      </c>
    </row>
    <row r="30" spans="1:16" s="205" customFormat="1" ht="15" customHeight="1">
      <c r="A30" s="214">
        <v>61</v>
      </c>
      <c r="B30" s="215" t="s">
        <v>171</v>
      </c>
      <c r="C30" s="200" t="s">
        <v>30</v>
      </c>
      <c r="D30" s="200" t="s">
        <v>30</v>
      </c>
      <c r="E30" s="200" t="s">
        <v>30</v>
      </c>
      <c r="F30" s="200" t="s">
        <v>30</v>
      </c>
      <c r="G30" s="200" t="s">
        <v>30</v>
      </c>
      <c r="H30" s="200" t="s">
        <v>30</v>
      </c>
      <c r="I30" s="200" t="s">
        <v>30</v>
      </c>
      <c r="J30" s="200" t="s">
        <v>30</v>
      </c>
      <c r="K30" s="200" t="s">
        <v>30</v>
      </c>
      <c r="L30" s="200" t="s">
        <v>30</v>
      </c>
      <c r="M30" s="200" t="s">
        <v>30</v>
      </c>
      <c r="N30" s="200" t="s">
        <v>30</v>
      </c>
      <c r="O30" s="200" t="s">
        <v>30</v>
      </c>
      <c r="P30" s="200" t="s">
        <v>30</v>
      </c>
    </row>
    <row r="31" ht="15" customHeight="1">
      <c r="I31" s="205"/>
    </row>
  </sheetData>
  <sheetProtection/>
  <mergeCells count="4">
    <mergeCell ref="B2:H2"/>
    <mergeCell ref="B3:H3"/>
    <mergeCell ref="A5:B6"/>
    <mergeCell ref="C5:C6"/>
  </mergeCells>
  <printOptions/>
  <pageMargins left="0.5905511811023623" right="0.5905511811023623" top="0.3937007874015748" bottom="0.5905511811023623" header="0" footer="0"/>
  <pageSetup horizontalDpi="600" verticalDpi="600" orientation="portrait" paperSize="9" scale="96" r:id="rId1"/>
  <colBreaks count="1" manualBreakCount="1">
    <brk id="8" max="27" man="1"/>
  </colBreaks>
</worksheet>
</file>

<file path=xl/worksheets/sheet6.xml><?xml version="1.0" encoding="utf-8"?>
<worksheet xmlns="http://schemas.openxmlformats.org/spreadsheetml/2006/main" xmlns:r="http://schemas.openxmlformats.org/officeDocument/2006/relationships">
  <sheetPr>
    <tabColor rgb="FFFF9999"/>
  </sheetPr>
  <dimension ref="A1:AI39"/>
  <sheetViews>
    <sheetView view="pageBreakPreview" zoomScale="90" zoomScaleSheetLayoutView="90" zoomScalePageLayoutView="0" workbookViewId="0" topLeftCell="A1">
      <selection activeCell="C20" sqref="C20"/>
    </sheetView>
  </sheetViews>
  <sheetFormatPr defaultColWidth="9.00390625" defaultRowHeight="15" customHeight="1"/>
  <cols>
    <col min="1" max="1" width="5.625" style="73" customWidth="1"/>
    <col min="2" max="2" width="25.625" style="73" customWidth="1"/>
    <col min="3" max="10" width="10.625" style="73" customWidth="1"/>
    <col min="11" max="16384" width="9.00390625" style="73" customWidth="1"/>
  </cols>
  <sheetData>
    <row r="1" spans="1:10" s="2" customFormat="1" ht="15" customHeight="1">
      <c r="A1" s="292" t="s">
        <v>197</v>
      </c>
      <c r="B1" s="292"/>
      <c r="C1" s="292"/>
      <c r="D1" s="292"/>
      <c r="E1" s="292"/>
      <c r="F1" s="292"/>
      <c r="G1" s="1" t="s">
        <v>198</v>
      </c>
      <c r="H1" s="1"/>
      <c r="I1" s="1"/>
      <c r="J1" s="1"/>
    </row>
    <row r="2" spans="1:35" ht="36" customHeight="1">
      <c r="A2" s="4" t="s">
        <v>1</v>
      </c>
      <c r="B2" s="266" t="s">
        <v>40</v>
      </c>
      <c r="C2" s="266"/>
      <c r="D2" s="266"/>
      <c r="E2" s="266"/>
      <c r="F2" s="266"/>
      <c r="G2" s="144"/>
      <c r="H2" s="144"/>
      <c r="I2" s="144"/>
      <c r="J2" s="144"/>
      <c r="K2" s="3"/>
      <c r="L2" s="3"/>
      <c r="M2" s="3"/>
      <c r="N2" s="3"/>
      <c r="O2" s="3"/>
      <c r="P2" s="3"/>
      <c r="Q2" s="3"/>
      <c r="R2" s="3"/>
      <c r="S2" s="3"/>
      <c r="T2" s="140"/>
      <c r="U2" s="144"/>
      <c r="V2" s="143"/>
      <c r="W2" s="3"/>
      <c r="X2" s="3"/>
      <c r="Y2" s="3"/>
      <c r="Z2" s="3"/>
      <c r="AA2" s="3"/>
      <c r="AB2" s="140"/>
      <c r="AC2" s="144"/>
      <c r="AD2" s="3"/>
      <c r="AE2" s="3"/>
      <c r="AF2" s="3"/>
      <c r="AG2" s="3"/>
      <c r="AH2" s="3"/>
      <c r="AI2" s="3"/>
    </row>
    <row r="3" spans="1:35" ht="12" customHeight="1">
      <c r="A3" s="4" t="s">
        <v>3</v>
      </c>
      <c r="B3" s="266" t="s">
        <v>199</v>
      </c>
      <c r="C3" s="266"/>
      <c r="D3" s="266"/>
      <c r="E3" s="266"/>
      <c r="F3" s="266"/>
      <c r="G3" s="216"/>
      <c r="H3" s="216"/>
      <c r="I3" s="216"/>
      <c r="J3" s="216"/>
      <c r="K3" s="6"/>
      <c r="L3" s="6"/>
      <c r="M3" s="6"/>
      <c r="N3" s="6"/>
      <c r="O3" s="6"/>
      <c r="P3" s="6"/>
      <c r="Q3" s="6"/>
      <c r="R3" s="6"/>
      <c r="S3" s="6"/>
      <c r="T3" s="6"/>
      <c r="U3" s="6"/>
      <c r="V3" s="6"/>
      <c r="W3" s="6"/>
      <c r="X3" s="6"/>
      <c r="Y3" s="6"/>
      <c r="Z3" s="6"/>
      <c r="AA3" s="6"/>
      <c r="AB3" s="6"/>
      <c r="AC3" s="6"/>
      <c r="AD3" s="6"/>
      <c r="AE3" s="6"/>
      <c r="AF3" s="6"/>
      <c r="AG3" s="6"/>
      <c r="AH3" s="6"/>
      <c r="AI3" s="6"/>
    </row>
    <row r="4" spans="1:35" ht="24" customHeight="1">
      <c r="A4" s="4" t="s">
        <v>5</v>
      </c>
      <c r="B4" s="266" t="s">
        <v>200</v>
      </c>
      <c r="C4" s="266"/>
      <c r="D4" s="266"/>
      <c r="E4" s="266"/>
      <c r="F4" s="266"/>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10" s="72" customFormat="1" ht="15" customHeight="1">
      <c r="A5" s="217"/>
      <c r="B5" s="203"/>
      <c r="C5" s="203"/>
      <c r="D5" s="203"/>
      <c r="E5" s="203"/>
      <c r="F5" s="203"/>
      <c r="G5" s="203"/>
      <c r="H5" s="203"/>
      <c r="I5" s="203"/>
      <c r="J5" s="203"/>
    </row>
    <row r="6" spans="1:10" ht="15" customHeight="1">
      <c r="A6" s="226" t="s">
        <v>201</v>
      </c>
      <c r="B6" s="227"/>
      <c r="C6" s="226" t="s">
        <v>46</v>
      </c>
      <c r="D6" s="218"/>
      <c r="E6" s="218"/>
      <c r="F6" s="218"/>
      <c r="G6" s="218"/>
      <c r="H6" s="218"/>
      <c r="I6" s="218"/>
      <c r="J6" s="219"/>
    </row>
    <row r="7" spans="1:10" ht="30" customHeight="1">
      <c r="A7" s="228"/>
      <c r="B7" s="229"/>
      <c r="C7" s="228"/>
      <c r="D7" s="23" t="s">
        <v>202</v>
      </c>
      <c r="E7" s="24" t="s">
        <v>203</v>
      </c>
      <c r="F7" s="24" t="s">
        <v>204</v>
      </c>
      <c r="G7" s="24" t="s">
        <v>205</v>
      </c>
      <c r="H7" s="24" t="s">
        <v>206</v>
      </c>
      <c r="I7" s="23" t="s">
        <v>207</v>
      </c>
      <c r="J7" s="23" t="s">
        <v>208</v>
      </c>
    </row>
    <row r="8" spans="1:10" ht="15" customHeight="1">
      <c r="A8" s="220"/>
      <c r="B8" s="15"/>
      <c r="C8" s="206"/>
      <c r="D8" s="206"/>
      <c r="E8" s="206"/>
      <c r="F8" s="206"/>
      <c r="G8" s="206"/>
      <c r="H8" s="206"/>
      <c r="I8" s="206"/>
      <c r="J8" s="206"/>
    </row>
    <row r="9" spans="1:10" s="153" customFormat="1" ht="15" customHeight="1">
      <c r="A9" s="207" t="s">
        <v>193</v>
      </c>
      <c r="B9" s="208"/>
      <c r="C9" s="180">
        <v>6771</v>
      </c>
      <c r="D9" s="180">
        <v>274</v>
      </c>
      <c r="E9" s="180">
        <v>2025</v>
      </c>
      <c r="F9" s="180">
        <v>2698</v>
      </c>
      <c r="G9" s="180">
        <v>1158</v>
      </c>
      <c r="H9" s="180">
        <v>219</v>
      </c>
      <c r="I9" s="180">
        <v>207</v>
      </c>
      <c r="J9" s="180">
        <v>190</v>
      </c>
    </row>
    <row r="10" spans="1:10" ht="15" customHeight="1">
      <c r="A10" s="221">
        <v>56</v>
      </c>
      <c r="B10" s="183" t="s">
        <v>109</v>
      </c>
      <c r="C10" s="184">
        <v>24</v>
      </c>
      <c r="D10" s="184" t="s">
        <v>30</v>
      </c>
      <c r="E10" s="184">
        <v>10</v>
      </c>
      <c r="F10" s="184">
        <v>13</v>
      </c>
      <c r="G10" s="184">
        <v>1</v>
      </c>
      <c r="H10" s="184" t="s">
        <v>30</v>
      </c>
      <c r="I10" s="184" t="s">
        <v>30</v>
      </c>
      <c r="J10" s="184" t="s">
        <v>30</v>
      </c>
    </row>
    <row r="11" spans="1:10" ht="15" customHeight="1">
      <c r="A11" s="221">
        <v>57</v>
      </c>
      <c r="B11" s="183" t="s">
        <v>115</v>
      </c>
      <c r="C11" s="184">
        <v>1019</v>
      </c>
      <c r="D11" s="184">
        <v>49</v>
      </c>
      <c r="E11" s="184">
        <v>373</v>
      </c>
      <c r="F11" s="184">
        <v>484</v>
      </c>
      <c r="G11" s="184">
        <v>106</v>
      </c>
      <c r="H11" s="184">
        <v>6</v>
      </c>
      <c r="I11" s="184">
        <v>1</v>
      </c>
      <c r="J11" s="184" t="s">
        <v>30</v>
      </c>
    </row>
    <row r="12" spans="1:10" ht="15" customHeight="1">
      <c r="A12" s="221">
        <v>58</v>
      </c>
      <c r="B12" s="183" t="s">
        <v>127</v>
      </c>
      <c r="C12" s="184">
        <v>2070</v>
      </c>
      <c r="D12" s="184">
        <v>93</v>
      </c>
      <c r="E12" s="184">
        <v>420</v>
      </c>
      <c r="F12" s="184">
        <v>737</v>
      </c>
      <c r="G12" s="184">
        <v>470</v>
      </c>
      <c r="H12" s="184">
        <v>98</v>
      </c>
      <c r="I12" s="184">
        <v>180</v>
      </c>
      <c r="J12" s="184">
        <v>72</v>
      </c>
    </row>
    <row r="13" spans="1:10" ht="15" customHeight="1">
      <c r="A13" s="221">
        <v>59</v>
      </c>
      <c r="B13" s="183" t="s">
        <v>194</v>
      </c>
      <c r="C13" s="184">
        <v>950</v>
      </c>
      <c r="D13" s="184">
        <v>4</v>
      </c>
      <c r="E13" s="184">
        <v>372</v>
      </c>
      <c r="F13" s="184">
        <v>493</v>
      </c>
      <c r="G13" s="184">
        <v>78</v>
      </c>
      <c r="H13" s="184">
        <v>2</v>
      </c>
      <c r="I13" s="184">
        <v>1</v>
      </c>
      <c r="J13" s="184" t="s">
        <v>30</v>
      </c>
    </row>
    <row r="14" spans="1:10" ht="15" customHeight="1">
      <c r="A14" s="221">
        <v>60</v>
      </c>
      <c r="B14" s="183" t="s">
        <v>151</v>
      </c>
      <c r="C14" s="184">
        <v>2450</v>
      </c>
      <c r="D14" s="184">
        <v>93</v>
      </c>
      <c r="E14" s="184">
        <v>702</v>
      </c>
      <c r="F14" s="184">
        <v>920</v>
      </c>
      <c r="G14" s="184">
        <v>492</v>
      </c>
      <c r="H14" s="184">
        <v>104</v>
      </c>
      <c r="I14" s="184">
        <v>21</v>
      </c>
      <c r="J14" s="184">
        <v>118</v>
      </c>
    </row>
    <row r="15" spans="1:10" ht="15" customHeight="1">
      <c r="A15" s="221">
        <v>61</v>
      </c>
      <c r="B15" s="183" t="s">
        <v>171</v>
      </c>
      <c r="C15" s="184">
        <v>258</v>
      </c>
      <c r="D15" s="184">
        <v>35</v>
      </c>
      <c r="E15" s="184">
        <v>148</v>
      </c>
      <c r="F15" s="184">
        <v>51</v>
      </c>
      <c r="G15" s="184">
        <v>11</v>
      </c>
      <c r="H15" s="184">
        <v>9</v>
      </c>
      <c r="I15" s="184">
        <v>4</v>
      </c>
      <c r="J15" s="184" t="s">
        <v>30</v>
      </c>
    </row>
    <row r="16" spans="1:10" ht="15" customHeight="1">
      <c r="A16" s="175"/>
      <c r="B16" s="222"/>
      <c r="C16" s="223"/>
      <c r="D16" s="223"/>
      <c r="E16" s="223"/>
      <c r="F16" s="223"/>
      <c r="G16" s="223"/>
      <c r="H16" s="223"/>
      <c r="I16" s="223"/>
      <c r="J16" s="223"/>
    </row>
    <row r="17" spans="1:10" ht="15" customHeight="1">
      <c r="A17" s="207" t="s">
        <v>209</v>
      </c>
      <c r="B17" s="82"/>
      <c r="C17" s="180">
        <v>39417</v>
      </c>
      <c r="D17" s="180">
        <v>694</v>
      </c>
      <c r="E17" s="180">
        <v>8977</v>
      </c>
      <c r="F17" s="180">
        <v>14210</v>
      </c>
      <c r="G17" s="180">
        <v>8230</v>
      </c>
      <c r="H17" s="180">
        <v>1924</v>
      </c>
      <c r="I17" s="180">
        <v>2518</v>
      </c>
      <c r="J17" s="180">
        <v>2864</v>
      </c>
    </row>
    <row r="18" spans="1:10" ht="15" customHeight="1">
      <c r="A18" s="221">
        <v>56</v>
      </c>
      <c r="B18" s="183" t="s">
        <v>109</v>
      </c>
      <c r="C18" s="184">
        <v>1727</v>
      </c>
      <c r="D18" s="184" t="s">
        <v>30</v>
      </c>
      <c r="E18" s="184">
        <v>250</v>
      </c>
      <c r="F18" s="184">
        <v>1474</v>
      </c>
      <c r="G18" s="184">
        <v>3</v>
      </c>
      <c r="H18" s="184" t="s">
        <v>30</v>
      </c>
      <c r="I18" s="184" t="s">
        <v>30</v>
      </c>
      <c r="J18" s="184" t="s">
        <v>30</v>
      </c>
    </row>
    <row r="19" spans="1:10" ht="15" customHeight="1">
      <c r="A19" s="221">
        <v>57</v>
      </c>
      <c r="B19" s="183" t="s">
        <v>115</v>
      </c>
      <c r="C19" s="184">
        <v>3338</v>
      </c>
      <c r="D19" s="184">
        <v>71</v>
      </c>
      <c r="E19" s="184">
        <v>1201</v>
      </c>
      <c r="F19" s="184">
        <v>1704</v>
      </c>
      <c r="G19" s="184">
        <v>344</v>
      </c>
      <c r="H19" s="184">
        <v>11</v>
      </c>
      <c r="I19" s="184">
        <v>7</v>
      </c>
      <c r="J19" s="184" t="s">
        <v>30</v>
      </c>
    </row>
    <row r="20" spans="1:10" ht="15" customHeight="1">
      <c r="A20" s="221">
        <v>58</v>
      </c>
      <c r="B20" s="183" t="s">
        <v>127</v>
      </c>
      <c r="C20" s="184">
        <v>13979</v>
      </c>
      <c r="D20" s="184">
        <v>276</v>
      </c>
      <c r="E20" s="184">
        <v>1532</v>
      </c>
      <c r="F20" s="184">
        <v>3666</v>
      </c>
      <c r="G20" s="184">
        <v>4802</v>
      </c>
      <c r="H20" s="184">
        <v>1125</v>
      </c>
      <c r="I20" s="184">
        <v>2295</v>
      </c>
      <c r="J20" s="184">
        <v>283</v>
      </c>
    </row>
    <row r="21" spans="1:10" ht="15" customHeight="1">
      <c r="A21" s="221">
        <v>59</v>
      </c>
      <c r="B21" s="183" t="s">
        <v>194</v>
      </c>
      <c r="C21" s="184">
        <v>5425</v>
      </c>
      <c r="D21" s="184">
        <v>12</v>
      </c>
      <c r="E21" s="184">
        <v>2198</v>
      </c>
      <c r="F21" s="184">
        <v>2931</v>
      </c>
      <c r="G21" s="184">
        <v>276</v>
      </c>
      <c r="H21" s="184">
        <v>5</v>
      </c>
      <c r="I21" s="184">
        <v>3</v>
      </c>
      <c r="J21" s="184" t="s">
        <v>30</v>
      </c>
    </row>
    <row r="22" spans="1:10" ht="15" customHeight="1">
      <c r="A22" s="221">
        <v>60</v>
      </c>
      <c r="B22" s="183" t="s">
        <v>151</v>
      </c>
      <c r="C22" s="184">
        <v>13772</v>
      </c>
      <c r="D22" s="184">
        <v>260</v>
      </c>
      <c r="E22" s="184">
        <v>2960</v>
      </c>
      <c r="F22" s="184">
        <v>4306</v>
      </c>
      <c r="G22" s="184">
        <v>2785</v>
      </c>
      <c r="H22" s="184">
        <v>675</v>
      </c>
      <c r="I22" s="184">
        <v>205</v>
      </c>
      <c r="J22" s="184">
        <v>2581</v>
      </c>
    </row>
    <row r="23" spans="1:10" ht="15" customHeight="1">
      <c r="A23" s="221">
        <v>61</v>
      </c>
      <c r="B23" s="183" t="s">
        <v>171</v>
      </c>
      <c r="C23" s="184">
        <v>1176</v>
      </c>
      <c r="D23" s="184">
        <v>75</v>
      </c>
      <c r="E23" s="184">
        <v>836</v>
      </c>
      <c r="F23" s="184">
        <v>129</v>
      </c>
      <c r="G23" s="184">
        <v>20</v>
      </c>
      <c r="H23" s="184">
        <v>108</v>
      </c>
      <c r="I23" s="184">
        <v>8</v>
      </c>
      <c r="J23" s="184" t="s">
        <v>30</v>
      </c>
    </row>
    <row r="24" spans="1:10" ht="15" customHeight="1">
      <c r="A24" s="175"/>
      <c r="B24" s="222"/>
      <c r="C24" s="223"/>
      <c r="D24" s="223"/>
      <c r="E24" s="223"/>
      <c r="F24" s="223"/>
      <c r="G24" s="223"/>
      <c r="H24" s="223"/>
      <c r="I24" s="223"/>
      <c r="J24" s="223"/>
    </row>
    <row r="25" spans="1:10" ht="15" customHeight="1">
      <c r="A25" s="207" t="s">
        <v>195</v>
      </c>
      <c r="B25" s="208"/>
      <c r="C25" s="180">
        <v>706687</v>
      </c>
      <c r="D25" s="180">
        <v>5761</v>
      </c>
      <c r="E25" s="180">
        <v>183851</v>
      </c>
      <c r="F25" s="180">
        <v>255387</v>
      </c>
      <c r="G25" s="180">
        <v>149733</v>
      </c>
      <c r="H25" s="180">
        <v>53207</v>
      </c>
      <c r="I25" s="180">
        <v>48476</v>
      </c>
      <c r="J25" s="180">
        <v>10272</v>
      </c>
    </row>
    <row r="26" spans="1:10" ht="15" customHeight="1">
      <c r="A26" s="221">
        <v>56</v>
      </c>
      <c r="B26" s="183" t="s">
        <v>109</v>
      </c>
      <c r="C26" s="184">
        <v>40728</v>
      </c>
      <c r="D26" s="184" t="s">
        <v>30</v>
      </c>
      <c r="E26" s="184" t="s">
        <v>85</v>
      </c>
      <c r="F26" s="184">
        <v>27406</v>
      </c>
      <c r="G26" s="184" t="s">
        <v>85</v>
      </c>
      <c r="H26" s="184" t="s">
        <v>30</v>
      </c>
      <c r="I26" s="184" t="s">
        <v>30</v>
      </c>
      <c r="J26" s="184" t="s">
        <v>30</v>
      </c>
    </row>
    <row r="27" spans="1:10" ht="15" customHeight="1">
      <c r="A27" s="221">
        <v>57</v>
      </c>
      <c r="B27" s="183" t="s">
        <v>115</v>
      </c>
      <c r="C27" s="184">
        <v>41244</v>
      </c>
      <c r="D27" s="184">
        <v>253</v>
      </c>
      <c r="E27" s="184">
        <v>16307</v>
      </c>
      <c r="F27" s="184">
        <v>21186</v>
      </c>
      <c r="G27" s="184">
        <v>3354</v>
      </c>
      <c r="H27" s="184" t="s">
        <v>85</v>
      </c>
      <c r="I27" s="184" t="s">
        <v>85</v>
      </c>
      <c r="J27" s="184" t="s">
        <v>30</v>
      </c>
    </row>
    <row r="28" spans="1:10" ht="15" customHeight="1">
      <c r="A28" s="221">
        <v>58</v>
      </c>
      <c r="B28" s="183" t="s">
        <v>127</v>
      </c>
      <c r="C28" s="184">
        <v>217836</v>
      </c>
      <c r="D28" s="184">
        <v>1761</v>
      </c>
      <c r="E28" s="184">
        <v>19918</v>
      </c>
      <c r="F28" s="184">
        <v>50348</v>
      </c>
      <c r="G28" s="184">
        <v>83144</v>
      </c>
      <c r="H28" s="184">
        <v>23297</v>
      </c>
      <c r="I28" s="184">
        <v>37648</v>
      </c>
      <c r="J28" s="184">
        <v>1719</v>
      </c>
    </row>
    <row r="29" spans="1:10" ht="15" customHeight="1">
      <c r="A29" s="221">
        <v>59</v>
      </c>
      <c r="B29" s="183" t="s">
        <v>194</v>
      </c>
      <c r="C29" s="184">
        <v>130290</v>
      </c>
      <c r="D29" s="184">
        <v>112</v>
      </c>
      <c r="E29" s="184">
        <v>51099</v>
      </c>
      <c r="F29" s="184">
        <v>75361</v>
      </c>
      <c r="G29" s="184">
        <v>3672</v>
      </c>
      <c r="H29" s="184" t="s">
        <v>85</v>
      </c>
      <c r="I29" s="184" t="s">
        <v>85</v>
      </c>
      <c r="J29" s="184" t="s">
        <v>30</v>
      </c>
    </row>
    <row r="30" spans="1:10" ht="15" customHeight="1">
      <c r="A30" s="221">
        <v>60</v>
      </c>
      <c r="B30" s="183" t="s">
        <v>151</v>
      </c>
      <c r="C30" s="184">
        <v>247409</v>
      </c>
      <c r="D30" s="184">
        <v>3362</v>
      </c>
      <c r="E30" s="184" t="s">
        <v>85</v>
      </c>
      <c r="F30" s="184">
        <v>80018</v>
      </c>
      <c r="G30" s="184" t="s">
        <v>85</v>
      </c>
      <c r="H30" s="184">
        <v>29156</v>
      </c>
      <c r="I30" s="184" t="s">
        <v>85</v>
      </c>
      <c r="J30" s="184">
        <v>8554</v>
      </c>
    </row>
    <row r="31" spans="1:10" ht="15" customHeight="1">
      <c r="A31" s="221">
        <v>61</v>
      </c>
      <c r="B31" s="183" t="s">
        <v>171</v>
      </c>
      <c r="C31" s="184">
        <v>29181</v>
      </c>
      <c r="D31" s="184">
        <v>273</v>
      </c>
      <c r="E31" s="184">
        <v>26950</v>
      </c>
      <c r="F31" s="184">
        <v>1068</v>
      </c>
      <c r="G31" s="184">
        <v>237</v>
      </c>
      <c r="H31" s="184">
        <v>595</v>
      </c>
      <c r="I31" s="184">
        <v>59</v>
      </c>
      <c r="J31" s="184" t="s">
        <v>30</v>
      </c>
    </row>
    <row r="32" spans="1:10" ht="15" customHeight="1">
      <c r="A32" s="175"/>
      <c r="B32" s="222"/>
      <c r="C32" s="223"/>
      <c r="D32" s="223"/>
      <c r="E32" s="223"/>
      <c r="F32" s="223"/>
      <c r="G32" s="223"/>
      <c r="H32" s="223"/>
      <c r="I32" s="223"/>
      <c r="J32" s="223"/>
    </row>
    <row r="33" spans="1:10" ht="15" customHeight="1">
      <c r="A33" s="207" t="s">
        <v>210</v>
      </c>
      <c r="B33" s="208"/>
      <c r="C33" s="180">
        <v>1095416</v>
      </c>
      <c r="D33" s="180">
        <v>12515</v>
      </c>
      <c r="E33" s="180">
        <v>204785</v>
      </c>
      <c r="F33" s="180">
        <v>520935</v>
      </c>
      <c r="G33" s="180">
        <v>263726</v>
      </c>
      <c r="H33" s="180">
        <v>62799</v>
      </c>
      <c r="I33" s="180">
        <v>30656</v>
      </c>
      <c r="J33" s="180" t="s">
        <v>30</v>
      </c>
    </row>
    <row r="34" spans="1:10" ht="15" customHeight="1">
      <c r="A34" s="221">
        <v>56</v>
      </c>
      <c r="B34" s="183" t="s">
        <v>109</v>
      </c>
      <c r="C34" s="184">
        <v>104250</v>
      </c>
      <c r="D34" s="184" t="s">
        <v>30</v>
      </c>
      <c r="E34" s="184" t="s">
        <v>85</v>
      </c>
      <c r="F34" s="184">
        <v>78181</v>
      </c>
      <c r="G34" s="184" t="s">
        <v>85</v>
      </c>
      <c r="H34" s="184" t="s">
        <v>30</v>
      </c>
      <c r="I34" s="184" t="s">
        <v>30</v>
      </c>
      <c r="J34" s="184" t="s">
        <v>30</v>
      </c>
    </row>
    <row r="35" spans="1:10" ht="15" customHeight="1">
      <c r="A35" s="221">
        <v>57</v>
      </c>
      <c r="B35" s="183" t="s">
        <v>115</v>
      </c>
      <c r="C35" s="184">
        <v>136618</v>
      </c>
      <c r="D35" s="184">
        <v>1821</v>
      </c>
      <c r="E35" s="184">
        <v>48422</v>
      </c>
      <c r="F35" s="184">
        <v>77538</v>
      </c>
      <c r="G35" s="184">
        <v>8595</v>
      </c>
      <c r="H35" s="184">
        <v>242</v>
      </c>
      <c r="I35" s="184" t="s">
        <v>30</v>
      </c>
      <c r="J35" s="184" t="s">
        <v>30</v>
      </c>
    </row>
    <row r="36" spans="1:10" ht="15" customHeight="1">
      <c r="A36" s="221">
        <v>58</v>
      </c>
      <c r="B36" s="183" t="s">
        <v>127</v>
      </c>
      <c r="C36" s="184">
        <v>319490</v>
      </c>
      <c r="D36" s="184">
        <v>4884</v>
      </c>
      <c r="E36" s="184">
        <v>30843</v>
      </c>
      <c r="F36" s="184">
        <v>74561</v>
      </c>
      <c r="G36" s="184">
        <v>135280</v>
      </c>
      <c r="H36" s="184">
        <v>46010</v>
      </c>
      <c r="I36" s="184">
        <v>27912</v>
      </c>
      <c r="J36" s="184" t="s">
        <v>30</v>
      </c>
    </row>
    <row r="37" spans="1:10" ht="15" customHeight="1">
      <c r="A37" s="221">
        <v>59</v>
      </c>
      <c r="B37" s="183" t="s">
        <v>194</v>
      </c>
      <c r="C37" s="184">
        <v>77685</v>
      </c>
      <c r="D37" s="184" t="s">
        <v>85</v>
      </c>
      <c r="E37" s="184">
        <v>14116</v>
      </c>
      <c r="F37" s="184">
        <v>59400</v>
      </c>
      <c r="G37" s="184">
        <v>3960</v>
      </c>
      <c r="H37" s="184" t="s">
        <v>85</v>
      </c>
      <c r="I37" s="184" t="s">
        <v>30</v>
      </c>
      <c r="J37" s="184" t="s">
        <v>30</v>
      </c>
    </row>
    <row r="38" spans="1:10" ht="15" customHeight="1">
      <c r="A38" s="221">
        <v>60</v>
      </c>
      <c r="B38" s="183" t="s">
        <v>151</v>
      </c>
      <c r="C38" s="184">
        <v>457373</v>
      </c>
      <c r="D38" s="184" t="s">
        <v>85</v>
      </c>
      <c r="E38" s="184" t="s">
        <v>85</v>
      </c>
      <c r="F38" s="184">
        <v>231255</v>
      </c>
      <c r="G38" s="184" t="s">
        <v>85</v>
      </c>
      <c r="H38" s="184" t="s">
        <v>85</v>
      </c>
      <c r="I38" s="184">
        <v>2744</v>
      </c>
      <c r="J38" s="184" t="s">
        <v>30</v>
      </c>
    </row>
    <row r="39" spans="1:10" ht="15" customHeight="1">
      <c r="A39" s="224">
        <v>61</v>
      </c>
      <c r="B39" s="199" t="s">
        <v>171</v>
      </c>
      <c r="C39" s="200" t="s">
        <v>30</v>
      </c>
      <c r="D39" s="200" t="s">
        <v>30</v>
      </c>
      <c r="E39" s="200" t="s">
        <v>30</v>
      </c>
      <c r="F39" s="200" t="s">
        <v>30</v>
      </c>
      <c r="G39" s="200" t="s">
        <v>30</v>
      </c>
      <c r="H39" s="200" t="s">
        <v>30</v>
      </c>
      <c r="I39" s="200" t="s">
        <v>30</v>
      </c>
      <c r="J39" s="200" t="s">
        <v>30</v>
      </c>
    </row>
  </sheetData>
  <sheetProtection/>
  <mergeCells count="6">
    <mergeCell ref="A1:F1"/>
    <mergeCell ref="B2:F2"/>
    <mergeCell ref="B3:F3"/>
    <mergeCell ref="B4:F4"/>
    <mergeCell ref="A6:B7"/>
    <mergeCell ref="C6:C7"/>
  </mergeCells>
  <printOptions/>
  <pageMargins left="0.5905511811023623" right="0.5905511811023623" top="0.3937007874015748" bottom="0.5905511811023623" header="0" footer="0"/>
  <pageSetup horizontalDpi="600" verticalDpi="600" orientation="portrait" paperSize="9" scale="110" r:id="rId1"/>
  <colBreaks count="1" manualBreakCount="1">
    <brk id="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expert</dc:creator>
  <cp:keywords/>
  <dc:description/>
  <cp:lastModifiedBy>expert</cp:lastModifiedBy>
  <cp:lastPrinted>2014-03-30T23:50:38Z</cp:lastPrinted>
  <dcterms:created xsi:type="dcterms:W3CDTF">2014-03-28T04:37:01Z</dcterms:created>
  <dcterms:modified xsi:type="dcterms:W3CDTF">2014-03-31T02:35:40Z</dcterms:modified>
  <cp:category/>
  <cp:version/>
  <cp:contentType/>
  <cp:contentStatus/>
</cp:coreProperties>
</file>