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65446" windowWidth="9195" windowHeight="9510" activeTab="0"/>
  </bookViews>
  <sheets>
    <sheet name="福井市 その１" sheetId="1" r:id="rId1"/>
    <sheet name="福井市 その２" sheetId="2" r:id="rId2"/>
  </sheets>
  <definedNames>
    <definedName name="_xlnm.Print_Area" localSheetId="0">'福井市 その１'!$A$1:$V$43</definedName>
    <definedName name="_xlnm.Print_Area" localSheetId="1">'福井市 その２'!$A$1:$V$43</definedName>
  </definedNames>
  <calcPr fullCalcOnLoad="1"/>
</workbook>
</file>

<file path=xl/sharedStrings.xml><?xml version="1.0" encoding="utf-8"?>
<sst xmlns="http://schemas.openxmlformats.org/spreadsheetml/2006/main" count="336" uniqueCount="49">
  <si>
    <t xml:space="preserve"> 費目</t>
  </si>
  <si>
    <t>前年</t>
  </si>
  <si>
    <t>指数</t>
  </si>
  <si>
    <t>前月比</t>
  </si>
  <si>
    <t>（同月）</t>
  </si>
  <si>
    <t>年月</t>
  </si>
  <si>
    <t>(%)</t>
  </si>
  <si>
    <t>比(%)</t>
  </si>
  <si>
    <t>－</t>
  </si>
  <si>
    <t xml:space="preserve">  １ 月</t>
  </si>
  <si>
    <t xml:space="preserve">  ２ 月</t>
  </si>
  <si>
    <t xml:space="preserve">  ３ 月</t>
  </si>
  <si>
    <t xml:space="preserve">  ４ 月</t>
  </si>
  <si>
    <t xml:space="preserve">  ５ 月</t>
  </si>
  <si>
    <t xml:space="preserve">  ６ 月</t>
  </si>
  <si>
    <t xml:space="preserve">  ７ 月</t>
  </si>
  <si>
    <t xml:space="preserve">  ８ 月</t>
  </si>
  <si>
    <t xml:space="preserve">  ９ 月</t>
  </si>
  <si>
    <t>１０ 月</t>
  </si>
  <si>
    <t>１１ 月</t>
  </si>
  <si>
    <t>１２ 月</t>
  </si>
  <si>
    <t xml:space="preserve">    生 鮮 食 品 を</t>
  </si>
  <si>
    <t>除 く 総 合</t>
  </si>
  <si>
    <t>年</t>
  </si>
  <si>
    <t>平成 １０  年</t>
  </si>
  <si>
    <t>平成 １１  年</t>
  </si>
  <si>
    <t>平成 １２  年</t>
  </si>
  <si>
    <t>年</t>
  </si>
  <si>
    <t xml:space="preserve">                                             （ 大 分 類 ）  お よ び   上 昇 率        そ の １  </t>
  </si>
  <si>
    <t xml:space="preserve">                                             （ 大 分 類 ）  お よ び   上 昇 率        そ の ２  </t>
  </si>
  <si>
    <t>平成 １３  年</t>
  </si>
  <si>
    <t>平成 １４  年</t>
  </si>
  <si>
    <t>平成 １５  年</t>
  </si>
  <si>
    <t>平成 １５  年</t>
  </si>
  <si>
    <t>平成１６  年</t>
  </si>
  <si>
    <t>平成 １５   年</t>
  </si>
  <si>
    <t>平成 １６   年</t>
  </si>
  <si>
    <t>平成 １６  年</t>
  </si>
  <si>
    <t xml:space="preserve">  ９ 月</t>
  </si>
  <si>
    <t>平成 １７  年</t>
  </si>
  <si>
    <t>平成 １７   年</t>
  </si>
  <si>
    <t>平成 １６  年</t>
  </si>
  <si>
    <t>平成  １７ 年  ＝  １００</t>
  </si>
  <si>
    <t>平成 １８   年</t>
  </si>
  <si>
    <t>平成 １８  年</t>
  </si>
  <si>
    <t>平成 １８  年</t>
  </si>
  <si>
    <t xml:space="preserve">            第 １ 表          福  井  市  消  費  者  物  価  指  数    </t>
  </si>
  <si>
    <t xml:space="preserve">           第 １ 表          福  井  市  消  費  者  物  価  指  数    </t>
  </si>
  <si>
    <t>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</si>
</sst>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\ 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" fillId="0" borderId="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177" fontId="1" fillId="0" borderId="21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6" fontId="6" fillId="0" borderId="14" xfId="0" applyNumberFormat="1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5" xfId="0" applyNumberFormat="1" applyFont="1" applyBorder="1" applyAlignment="1">
      <alignment/>
    </xf>
    <xf numFmtId="176" fontId="4" fillId="0" borderId="17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/>
    </xf>
    <xf numFmtId="176" fontId="6" fillId="0" borderId="16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177" fontId="0" fillId="0" borderId="3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177" fontId="0" fillId="0" borderId="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177" fontId="0" fillId="0" borderId="1" xfId="0" applyNumberForma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/>
    </xf>
    <xf numFmtId="176" fontId="6" fillId="0" borderId="6" xfId="0" applyNumberFormat="1" applyFont="1" applyBorder="1" applyAlignment="1">
      <alignment/>
    </xf>
    <xf numFmtId="177" fontId="1" fillId="0" borderId="30" xfId="0" applyNumberFormat="1" applyFont="1" applyBorder="1" applyAlignment="1">
      <alignment/>
    </xf>
    <xf numFmtId="177" fontId="1" fillId="0" borderId="31" xfId="0" applyNumberFormat="1" applyFont="1" applyBorder="1" applyAlignment="1">
      <alignment/>
    </xf>
    <xf numFmtId="176" fontId="4" fillId="0" borderId="7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76" fontId="6" fillId="0" borderId="32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76" fontId="6" fillId="0" borderId="15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/>
    </xf>
    <xf numFmtId="176" fontId="6" fillId="0" borderId="33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/>
    </xf>
    <xf numFmtId="177" fontId="0" fillId="0" borderId="13" xfId="0" applyNumberFormat="1" applyFont="1" applyBorder="1" applyAlignment="1">
      <alignment horizontal="centerContinuous"/>
    </xf>
    <xf numFmtId="176" fontId="6" fillId="0" borderId="33" xfId="0" applyNumberFormat="1" applyFont="1" applyBorder="1" applyAlignment="1">
      <alignment/>
    </xf>
    <xf numFmtId="176" fontId="6" fillId="0" borderId="34" xfId="0" applyNumberFormat="1" applyFont="1" applyBorder="1" applyAlignment="1">
      <alignment horizontal="right"/>
    </xf>
    <xf numFmtId="177" fontId="0" fillId="0" borderId="35" xfId="0" applyNumberFormat="1" applyFont="1" applyBorder="1" applyAlignment="1">
      <alignment horizontal="centerContinuous"/>
    </xf>
    <xf numFmtId="176" fontId="6" fillId="0" borderId="36" xfId="0" applyNumberFormat="1" applyFont="1" applyBorder="1" applyAlignment="1">
      <alignment/>
    </xf>
    <xf numFmtId="176" fontId="6" fillId="0" borderId="37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/>
    </xf>
    <xf numFmtId="177" fontId="0" fillId="0" borderId="27" xfId="0" applyNumberFormat="1" applyFont="1" applyBorder="1" applyAlignment="1">
      <alignment horizontal="centerContinuous"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39" xfId="0" applyNumberFormat="1" applyFont="1" applyBorder="1" applyAlignment="1">
      <alignment/>
    </xf>
    <xf numFmtId="176" fontId="6" fillId="0" borderId="23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" xfId="0" applyNumberFormat="1" applyFont="1" applyBorder="1" applyAlignment="1">
      <alignment horizontal="right"/>
    </xf>
    <xf numFmtId="176" fontId="6" fillId="0" borderId="40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78" fontId="6" fillId="0" borderId="38" xfId="0" applyNumberFormat="1" applyFont="1" applyBorder="1" applyAlignment="1">
      <alignment horizontal="right"/>
    </xf>
    <xf numFmtId="176" fontId="6" fillId="0" borderId="34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78" fontId="6" fillId="0" borderId="33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77" fontId="0" fillId="0" borderId="3" xfId="0" applyNumberFormat="1" applyFont="1" applyBorder="1" applyAlignment="1">
      <alignment/>
    </xf>
    <xf numFmtId="0" fontId="6" fillId="0" borderId="33" xfId="0" applyFont="1" applyBorder="1" applyAlignment="1">
      <alignment/>
    </xf>
    <xf numFmtId="176" fontId="6" fillId="0" borderId="41" xfId="0" applyNumberFormat="1" applyFont="1" applyFill="1" applyBorder="1" applyAlignment="1">
      <alignment/>
    </xf>
    <xf numFmtId="177" fontId="0" fillId="0" borderId="5" xfId="0" applyNumberFormat="1" applyFont="1" applyBorder="1" applyAlignment="1">
      <alignment/>
    </xf>
    <xf numFmtId="0" fontId="0" fillId="0" borderId="29" xfId="0" applyFont="1" applyBorder="1" applyAlignment="1">
      <alignment/>
    </xf>
    <xf numFmtId="176" fontId="6" fillId="0" borderId="38" xfId="0" applyNumberFormat="1" applyFont="1" applyFill="1" applyBorder="1" applyAlignment="1">
      <alignment/>
    </xf>
    <xf numFmtId="176" fontId="6" fillId="0" borderId="39" xfId="0" applyNumberFormat="1" applyFont="1" applyFill="1" applyBorder="1" applyAlignment="1">
      <alignment/>
    </xf>
    <xf numFmtId="176" fontId="6" fillId="0" borderId="30" xfId="0" applyNumberFormat="1" applyFont="1" applyFill="1" applyBorder="1" applyAlignment="1">
      <alignment/>
    </xf>
    <xf numFmtId="0" fontId="6" fillId="0" borderId="38" xfId="0" applyFont="1" applyBorder="1" applyAlignment="1">
      <alignment/>
    </xf>
    <xf numFmtId="177" fontId="0" fillId="0" borderId="1" xfId="0" applyNumberFormat="1" applyFont="1" applyFill="1" applyBorder="1" applyAlignment="1">
      <alignment/>
    </xf>
    <xf numFmtId="176" fontId="6" fillId="0" borderId="33" xfId="0" applyNumberFormat="1" applyFont="1" applyFill="1" applyBorder="1" applyAlignment="1">
      <alignment/>
    </xf>
    <xf numFmtId="176" fontId="6" fillId="0" borderId="31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 horizontal="centerContinuous"/>
    </xf>
    <xf numFmtId="176" fontId="6" fillId="0" borderId="14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Continuous"/>
    </xf>
    <xf numFmtId="176" fontId="0" fillId="0" borderId="14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6" fontId="6" fillId="0" borderId="38" xfId="0" applyNumberFormat="1" applyFont="1" applyBorder="1" applyAlignment="1">
      <alignment horizontal="right"/>
    </xf>
    <xf numFmtId="176" fontId="6" fillId="0" borderId="34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42" xfId="0" applyNumberFormat="1" applyFont="1" applyFill="1" applyBorder="1" applyAlignment="1">
      <alignment/>
    </xf>
    <xf numFmtId="176" fontId="6" fillId="0" borderId="43" xfId="0" applyNumberFormat="1" applyFont="1" applyFill="1" applyBorder="1" applyAlignment="1">
      <alignment/>
    </xf>
    <xf numFmtId="176" fontId="6" fillId="0" borderId="42" xfId="0" applyNumberFormat="1" applyFont="1" applyBorder="1" applyAlignment="1">
      <alignment/>
    </xf>
    <xf numFmtId="176" fontId="6" fillId="0" borderId="43" xfId="0" applyNumberFormat="1" applyFont="1" applyBorder="1" applyAlignment="1">
      <alignment/>
    </xf>
    <xf numFmtId="176" fontId="6" fillId="0" borderId="4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4</xdr:col>
      <xdr:colOff>371475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43025" y="533400"/>
          <a:ext cx="1276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総              合</a:t>
          </a:r>
        </a:p>
      </xdr:txBody>
    </xdr:sp>
    <xdr:clientData/>
  </xdr:twoCellAnchor>
  <xdr:twoCellAnchor>
    <xdr:from>
      <xdr:col>5</xdr:col>
      <xdr:colOff>180975</xdr:colOff>
      <xdr:row>2</xdr:row>
      <xdr:rowOff>85725</xdr:rowOff>
    </xdr:from>
    <xdr:to>
      <xdr:col>7</xdr:col>
      <xdr:colOff>390525</xdr:colOff>
      <xdr:row>3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24175" y="533400"/>
          <a:ext cx="1285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食              料 </a:t>
          </a:r>
        </a:p>
      </xdr:txBody>
    </xdr:sp>
    <xdr:clientData/>
  </xdr:twoCellAnchor>
  <xdr:twoCellAnchor>
    <xdr:from>
      <xdr:col>8</xdr:col>
      <xdr:colOff>219075</xdr:colOff>
      <xdr:row>2</xdr:row>
      <xdr:rowOff>85725</xdr:rowOff>
    </xdr:from>
    <xdr:to>
      <xdr:col>10</xdr:col>
      <xdr:colOff>371475</xdr:colOff>
      <xdr:row>3</xdr:row>
      <xdr:rowOff>123825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4543425" y="533400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住             居</a:t>
          </a:r>
        </a:p>
      </xdr:txBody>
    </xdr:sp>
    <xdr:clientData/>
  </xdr:twoCellAnchor>
  <xdr:twoCellAnchor>
    <xdr:from>
      <xdr:col>16</xdr:col>
      <xdr:colOff>142875</xdr:colOff>
      <xdr:row>2</xdr:row>
      <xdr:rowOff>85725</xdr:rowOff>
    </xdr:from>
    <xdr:to>
      <xdr:col>18</xdr:col>
      <xdr:colOff>428625</xdr:colOff>
      <xdr:row>3</xdr:row>
      <xdr:rowOff>123825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8801100" y="533400"/>
          <a:ext cx="1371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家 具 ・ 家 事 用 品</a:t>
          </a:r>
        </a:p>
      </xdr:txBody>
    </xdr:sp>
    <xdr:clientData/>
  </xdr:twoCellAnchor>
  <xdr:twoCellAnchor>
    <xdr:from>
      <xdr:col>19</xdr:col>
      <xdr:colOff>190500</xdr:colOff>
      <xdr:row>2</xdr:row>
      <xdr:rowOff>85725</xdr:rowOff>
    </xdr:from>
    <xdr:to>
      <xdr:col>21</xdr:col>
      <xdr:colOff>342900</xdr:colOff>
      <xdr:row>3</xdr:row>
      <xdr:rowOff>114300</xdr:rowOff>
    </xdr:to>
    <xdr:sp>
      <xdr:nvSpPr>
        <xdr:cNvPr id="5" name="テキスト 17"/>
        <xdr:cNvSpPr txBox="1">
          <a:spLocks noChangeArrowheads="1"/>
        </xdr:cNvSpPr>
      </xdr:nvSpPr>
      <xdr:spPr>
        <a:xfrm>
          <a:off x="10439400" y="533400"/>
          <a:ext cx="1304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被 服 及 び 履 物</a:t>
          </a:r>
        </a:p>
      </xdr:txBody>
    </xdr:sp>
    <xdr:clientData/>
  </xdr:twoCellAnchor>
  <xdr:twoCellAnchor>
    <xdr:from>
      <xdr:col>13</xdr:col>
      <xdr:colOff>276225</xdr:colOff>
      <xdr:row>2</xdr:row>
      <xdr:rowOff>76200</xdr:rowOff>
    </xdr:from>
    <xdr:to>
      <xdr:col>15</xdr:col>
      <xdr:colOff>314325</xdr:colOff>
      <xdr:row>3</xdr:row>
      <xdr:rowOff>114300</xdr:rowOff>
    </xdr:to>
    <xdr:sp>
      <xdr:nvSpPr>
        <xdr:cNvPr id="6" name="テキスト 18"/>
        <xdr:cNvSpPr txBox="1">
          <a:spLocks noChangeArrowheads="1"/>
        </xdr:cNvSpPr>
      </xdr:nvSpPr>
      <xdr:spPr>
        <a:xfrm>
          <a:off x="7343775" y="523875"/>
          <a:ext cx="11239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光  熱 ・ 水  道</a:t>
          </a:r>
        </a:p>
      </xdr:txBody>
    </xdr:sp>
    <xdr:clientData/>
  </xdr:twoCellAnchor>
  <xdr:oneCellAnchor>
    <xdr:from>
      <xdr:col>0</xdr:col>
      <xdr:colOff>352425</xdr:colOff>
      <xdr:row>22</xdr:row>
      <xdr:rowOff>66675</xdr:rowOff>
    </xdr:from>
    <xdr:ext cx="104775" cy="228600"/>
    <xdr:sp>
      <xdr:nvSpPr>
        <xdr:cNvPr id="7" name="TextBox 38"/>
        <xdr:cNvSpPr txBox="1">
          <a:spLocks noChangeArrowheads="1"/>
        </xdr:cNvSpPr>
      </xdr:nvSpPr>
      <xdr:spPr>
        <a:xfrm>
          <a:off x="352425" y="4924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104775" cy="228600"/>
    <xdr:sp>
      <xdr:nvSpPr>
        <xdr:cNvPr id="8" name="TextBox 39"/>
        <xdr:cNvSpPr txBox="1">
          <a:spLocks noChangeArrowheads="1"/>
        </xdr:cNvSpPr>
      </xdr:nvSpPr>
      <xdr:spPr>
        <a:xfrm>
          <a:off x="35242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22</xdr:row>
      <xdr:rowOff>66675</xdr:rowOff>
    </xdr:from>
    <xdr:ext cx="104775" cy="228600"/>
    <xdr:sp>
      <xdr:nvSpPr>
        <xdr:cNvPr id="9" name="TextBox 40"/>
        <xdr:cNvSpPr txBox="1">
          <a:spLocks noChangeArrowheads="1"/>
        </xdr:cNvSpPr>
      </xdr:nvSpPr>
      <xdr:spPr>
        <a:xfrm>
          <a:off x="352425" y="4924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104775" cy="228600"/>
    <xdr:sp>
      <xdr:nvSpPr>
        <xdr:cNvPr id="10" name="TextBox 41"/>
        <xdr:cNvSpPr txBox="1">
          <a:spLocks noChangeArrowheads="1"/>
        </xdr:cNvSpPr>
      </xdr:nvSpPr>
      <xdr:spPr>
        <a:xfrm>
          <a:off x="35242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22</xdr:row>
      <xdr:rowOff>66675</xdr:rowOff>
    </xdr:from>
    <xdr:ext cx="104775" cy="228600"/>
    <xdr:sp>
      <xdr:nvSpPr>
        <xdr:cNvPr id="11" name="TextBox 42"/>
        <xdr:cNvSpPr txBox="1">
          <a:spLocks noChangeArrowheads="1"/>
        </xdr:cNvSpPr>
      </xdr:nvSpPr>
      <xdr:spPr>
        <a:xfrm>
          <a:off x="6257925" y="4924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104775" cy="228600"/>
    <xdr:sp>
      <xdr:nvSpPr>
        <xdr:cNvPr id="12" name="TextBox 43"/>
        <xdr:cNvSpPr txBox="1">
          <a:spLocks noChangeArrowheads="1"/>
        </xdr:cNvSpPr>
      </xdr:nvSpPr>
      <xdr:spPr>
        <a:xfrm>
          <a:off x="625792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22</xdr:row>
      <xdr:rowOff>66675</xdr:rowOff>
    </xdr:from>
    <xdr:ext cx="104775" cy="228600"/>
    <xdr:sp>
      <xdr:nvSpPr>
        <xdr:cNvPr id="13" name="TextBox 44"/>
        <xdr:cNvSpPr txBox="1">
          <a:spLocks noChangeArrowheads="1"/>
        </xdr:cNvSpPr>
      </xdr:nvSpPr>
      <xdr:spPr>
        <a:xfrm>
          <a:off x="6257925" y="4924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104775" cy="228600"/>
    <xdr:sp>
      <xdr:nvSpPr>
        <xdr:cNvPr id="14" name="TextBox 45"/>
        <xdr:cNvSpPr txBox="1">
          <a:spLocks noChangeArrowheads="1"/>
        </xdr:cNvSpPr>
      </xdr:nvSpPr>
      <xdr:spPr>
        <a:xfrm>
          <a:off x="6257925" y="7896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4</xdr:col>
      <xdr:colOff>371475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43025" y="533400"/>
          <a:ext cx="1276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保   健   医   療</a:t>
          </a:r>
        </a:p>
      </xdr:txBody>
    </xdr:sp>
    <xdr:clientData/>
  </xdr:twoCellAnchor>
  <xdr:twoCellAnchor>
    <xdr:from>
      <xdr:col>5</xdr:col>
      <xdr:colOff>180975</xdr:colOff>
      <xdr:row>2</xdr:row>
      <xdr:rowOff>85725</xdr:rowOff>
    </xdr:from>
    <xdr:to>
      <xdr:col>7</xdr:col>
      <xdr:colOff>390525</xdr:colOff>
      <xdr:row>3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24175" y="533400"/>
          <a:ext cx="1285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交   通   通   信 </a:t>
          </a:r>
        </a:p>
      </xdr:txBody>
    </xdr:sp>
    <xdr:clientData/>
  </xdr:twoCellAnchor>
  <xdr:twoCellAnchor>
    <xdr:from>
      <xdr:col>8</xdr:col>
      <xdr:colOff>219075</xdr:colOff>
      <xdr:row>2</xdr:row>
      <xdr:rowOff>85725</xdr:rowOff>
    </xdr:from>
    <xdr:to>
      <xdr:col>10</xdr:col>
      <xdr:colOff>371475</xdr:colOff>
      <xdr:row>3</xdr:row>
      <xdr:rowOff>123825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4543425" y="533400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教             育</a:t>
          </a:r>
        </a:p>
      </xdr:txBody>
    </xdr:sp>
    <xdr:clientData/>
  </xdr:twoCellAnchor>
  <xdr:twoCellAnchor>
    <xdr:from>
      <xdr:col>16</xdr:col>
      <xdr:colOff>219075</xdr:colOff>
      <xdr:row>2</xdr:row>
      <xdr:rowOff>85725</xdr:rowOff>
    </xdr:from>
    <xdr:to>
      <xdr:col>18</xdr:col>
      <xdr:colOff>381000</xdr:colOff>
      <xdr:row>3</xdr:row>
      <xdr:rowOff>123825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8877300" y="533400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諸     雑     費</a:t>
          </a:r>
        </a:p>
      </xdr:txBody>
    </xdr:sp>
    <xdr:clientData/>
  </xdr:twoCellAnchor>
  <xdr:twoCellAnchor>
    <xdr:from>
      <xdr:col>13</xdr:col>
      <xdr:colOff>266700</xdr:colOff>
      <xdr:row>2</xdr:row>
      <xdr:rowOff>76200</xdr:rowOff>
    </xdr:from>
    <xdr:to>
      <xdr:col>15</xdr:col>
      <xdr:colOff>390525</xdr:colOff>
      <xdr:row>3</xdr:row>
      <xdr:rowOff>114300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7334250" y="523875"/>
          <a:ext cx="12096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教   養   娯   楽</a:t>
          </a:r>
        </a:p>
      </xdr:txBody>
    </xdr:sp>
    <xdr:clientData/>
  </xdr:twoCellAnchor>
  <xdr:oneCellAnchor>
    <xdr:from>
      <xdr:col>0</xdr:col>
      <xdr:colOff>352425</xdr:colOff>
      <xdr:row>22</xdr:row>
      <xdr:rowOff>66675</xdr:rowOff>
    </xdr:from>
    <xdr:ext cx="104775" cy="228600"/>
    <xdr:sp>
      <xdr:nvSpPr>
        <xdr:cNvPr id="6" name="TextBox 33"/>
        <xdr:cNvSpPr txBox="1">
          <a:spLocks noChangeArrowheads="1"/>
        </xdr:cNvSpPr>
      </xdr:nvSpPr>
      <xdr:spPr>
        <a:xfrm>
          <a:off x="352425" y="4981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104775" cy="228600"/>
    <xdr:sp>
      <xdr:nvSpPr>
        <xdr:cNvPr id="7" name="TextBox 34"/>
        <xdr:cNvSpPr txBox="1">
          <a:spLocks noChangeArrowheads="1"/>
        </xdr:cNvSpPr>
      </xdr:nvSpPr>
      <xdr:spPr>
        <a:xfrm>
          <a:off x="352425" y="7953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22</xdr:row>
      <xdr:rowOff>66675</xdr:rowOff>
    </xdr:from>
    <xdr:ext cx="104775" cy="228600"/>
    <xdr:sp>
      <xdr:nvSpPr>
        <xdr:cNvPr id="8" name="TextBox 35"/>
        <xdr:cNvSpPr txBox="1">
          <a:spLocks noChangeArrowheads="1"/>
        </xdr:cNvSpPr>
      </xdr:nvSpPr>
      <xdr:spPr>
        <a:xfrm>
          <a:off x="352425" y="4981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104775" cy="228600"/>
    <xdr:sp>
      <xdr:nvSpPr>
        <xdr:cNvPr id="9" name="TextBox 36"/>
        <xdr:cNvSpPr txBox="1">
          <a:spLocks noChangeArrowheads="1"/>
        </xdr:cNvSpPr>
      </xdr:nvSpPr>
      <xdr:spPr>
        <a:xfrm>
          <a:off x="352425" y="7953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22</xdr:row>
      <xdr:rowOff>66675</xdr:rowOff>
    </xdr:from>
    <xdr:ext cx="104775" cy="228600"/>
    <xdr:sp>
      <xdr:nvSpPr>
        <xdr:cNvPr id="10" name="TextBox 37"/>
        <xdr:cNvSpPr txBox="1">
          <a:spLocks noChangeArrowheads="1"/>
        </xdr:cNvSpPr>
      </xdr:nvSpPr>
      <xdr:spPr>
        <a:xfrm>
          <a:off x="6257925" y="4981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104775" cy="228600"/>
    <xdr:sp>
      <xdr:nvSpPr>
        <xdr:cNvPr id="11" name="TextBox 38"/>
        <xdr:cNvSpPr txBox="1">
          <a:spLocks noChangeArrowheads="1"/>
        </xdr:cNvSpPr>
      </xdr:nvSpPr>
      <xdr:spPr>
        <a:xfrm>
          <a:off x="6257925" y="7953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22</xdr:row>
      <xdr:rowOff>66675</xdr:rowOff>
    </xdr:from>
    <xdr:ext cx="104775" cy="228600"/>
    <xdr:sp>
      <xdr:nvSpPr>
        <xdr:cNvPr id="12" name="TextBox 39"/>
        <xdr:cNvSpPr txBox="1">
          <a:spLocks noChangeArrowheads="1"/>
        </xdr:cNvSpPr>
      </xdr:nvSpPr>
      <xdr:spPr>
        <a:xfrm>
          <a:off x="6257925" y="4981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104775" cy="228600"/>
    <xdr:sp>
      <xdr:nvSpPr>
        <xdr:cNvPr id="13" name="TextBox 40"/>
        <xdr:cNvSpPr txBox="1">
          <a:spLocks noChangeArrowheads="1"/>
        </xdr:cNvSpPr>
      </xdr:nvSpPr>
      <xdr:spPr>
        <a:xfrm>
          <a:off x="6257925" y="7953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3"/>
  <sheetViews>
    <sheetView tabSelected="1" zoomScale="75" zoomScaleNormal="75" workbookViewId="0" topLeftCell="A1">
      <pane ySplit="7" topLeftCell="BM8" activePane="bottomLeft" state="frozen"/>
      <selection pane="topLeft" activeCell="G37" sqref="G37"/>
      <selection pane="bottomLeft" activeCell="H34" sqref="H34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7.625" style="0" customWidth="1"/>
    <col min="4" max="4" width="6.625" style="0" customWidth="1"/>
    <col min="5" max="5" width="6.50390625" style="0" customWidth="1"/>
    <col min="6" max="6" width="7.625" style="0" customWidth="1"/>
    <col min="7" max="7" width="6.50390625" style="0" customWidth="1"/>
    <col min="8" max="8" width="6.625" style="0" customWidth="1"/>
    <col min="9" max="9" width="7.625" style="0" customWidth="1"/>
    <col min="10" max="10" width="6.50390625" style="0" customWidth="1"/>
    <col min="11" max="11" width="6.625" style="0" customWidth="1"/>
    <col min="12" max="12" width="8.625" style="0" customWidth="1"/>
    <col min="13" max="13" width="6.625" style="0" customWidth="1"/>
    <col min="14" max="14" width="7.625" style="0" customWidth="1"/>
    <col min="15" max="16" width="6.625" style="0" customWidth="1"/>
    <col min="17" max="17" width="7.625" style="0" customWidth="1"/>
    <col min="18" max="19" width="6.625" style="0" customWidth="1"/>
    <col min="20" max="20" width="7.625" style="0" customWidth="1"/>
    <col min="21" max="21" width="7.50390625" style="0" customWidth="1"/>
    <col min="22" max="22" width="6.625" style="0" customWidth="1"/>
  </cols>
  <sheetData>
    <row r="1" spans="2:14" ht="21">
      <c r="B1" s="34" t="s">
        <v>46</v>
      </c>
      <c r="C1" s="1"/>
      <c r="D1" s="1"/>
      <c r="E1" s="1"/>
      <c r="F1" s="1"/>
      <c r="G1" s="1"/>
      <c r="H1" s="1"/>
      <c r="M1" s="34" t="s">
        <v>28</v>
      </c>
      <c r="N1" s="34"/>
    </row>
    <row r="2" spans="19:20" ht="14.25" thickBot="1">
      <c r="S2" s="35"/>
      <c r="T2" s="36" t="s">
        <v>42</v>
      </c>
    </row>
    <row r="3" spans="1:22" ht="13.5">
      <c r="A3" s="2"/>
      <c r="B3" s="25" t="s">
        <v>0</v>
      </c>
      <c r="C3" s="10"/>
      <c r="D3" s="10"/>
      <c r="E3" s="10"/>
      <c r="F3" s="2"/>
      <c r="G3" s="10"/>
      <c r="H3" s="3"/>
      <c r="I3" s="2"/>
      <c r="J3" s="10"/>
      <c r="K3" s="3"/>
      <c r="L3" s="2"/>
      <c r="M3" s="25" t="s">
        <v>0</v>
      </c>
      <c r="N3" s="2"/>
      <c r="O3" s="10"/>
      <c r="P3" s="3"/>
      <c r="Q3" s="2"/>
      <c r="R3" s="10"/>
      <c r="S3" s="13"/>
      <c r="T3" s="2"/>
      <c r="U3" s="10"/>
      <c r="V3" s="3"/>
    </row>
    <row r="4" spans="1:22" ht="13.5">
      <c r="A4" s="4"/>
      <c r="B4" s="5"/>
      <c r="F4" s="38"/>
      <c r="G4" s="37"/>
      <c r="H4" s="39"/>
      <c r="I4" s="4"/>
      <c r="J4" s="13"/>
      <c r="K4" s="5"/>
      <c r="L4" s="4"/>
      <c r="M4" s="5"/>
      <c r="N4" s="4"/>
      <c r="O4" s="13"/>
      <c r="P4" s="5"/>
      <c r="Q4" s="4"/>
      <c r="R4" s="13"/>
      <c r="S4" s="5"/>
      <c r="T4" s="42"/>
      <c r="U4" s="13"/>
      <c r="V4" s="5"/>
    </row>
    <row r="5" spans="1:22" ht="13.5">
      <c r="A5" s="4"/>
      <c r="B5" s="5"/>
      <c r="C5" s="7"/>
      <c r="D5" s="7"/>
      <c r="E5" s="9" t="s">
        <v>1</v>
      </c>
      <c r="F5" s="17"/>
      <c r="G5" s="7"/>
      <c r="H5" s="11" t="s">
        <v>1</v>
      </c>
      <c r="I5" s="17"/>
      <c r="J5" s="7"/>
      <c r="K5" s="11" t="s">
        <v>1</v>
      </c>
      <c r="L5" s="4"/>
      <c r="M5" s="5"/>
      <c r="N5" s="7"/>
      <c r="O5" s="7"/>
      <c r="P5" s="9" t="s">
        <v>1</v>
      </c>
      <c r="Q5" s="17"/>
      <c r="R5" s="7"/>
      <c r="S5" s="11" t="s">
        <v>1</v>
      </c>
      <c r="T5" s="17"/>
      <c r="U5" s="7"/>
      <c r="V5" s="11" t="s">
        <v>1</v>
      </c>
    </row>
    <row r="6" spans="1:22" ht="13.5">
      <c r="A6" s="4"/>
      <c r="B6" s="5"/>
      <c r="C6" s="8" t="s">
        <v>2</v>
      </c>
      <c r="D6" s="8" t="s">
        <v>3</v>
      </c>
      <c r="E6" s="8" t="s">
        <v>4</v>
      </c>
      <c r="F6" s="18" t="s">
        <v>2</v>
      </c>
      <c r="G6" s="8" t="s">
        <v>3</v>
      </c>
      <c r="H6" s="12" t="s">
        <v>4</v>
      </c>
      <c r="I6" s="18" t="s">
        <v>2</v>
      </c>
      <c r="J6" s="8" t="s">
        <v>3</v>
      </c>
      <c r="K6" s="12" t="s">
        <v>4</v>
      </c>
      <c r="L6" s="4"/>
      <c r="M6" s="5"/>
      <c r="N6" s="8" t="s">
        <v>2</v>
      </c>
      <c r="O6" s="8" t="s">
        <v>3</v>
      </c>
      <c r="P6" s="8" t="s">
        <v>4</v>
      </c>
      <c r="Q6" s="18" t="s">
        <v>2</v>
      </c>
      <c r="R6" s="8" t="s">
        <v>3</v>
      </c>
      <c r="S6" s="12" t="s">
        <v>4</v>
      </c>
      <c r="T6" s="18" t="s">
        <v>2</v>
      </c>
      <c r="U6" s="8" t="s">
        <v>3</v>
      </c>
      <c r="V6" s="12" t="s">
        <v>4</v>
      </c>
    </row>
    <row r="7" spans="1:22" ht="14.25" thickBot="1">
      <c r="A7" s="27" t="s">
        <v>5</v>
      </c>
      <c r="B7" s="26"/>
      <c r="C7" s="23"/>
      <c r="D7" s="20" t="s">
        <v>6</v>
      </c>
      <c r="E7" s="22" t="s">
        <v>7</v>
      </c>
      <c r="F7" s="19"/>
      <c r="G7" s="20" t="s">
        <v>6</v>
      </c>
      <c r="H7" s="21" t="s">
        <v>7</v>
      </c>
      <c r="I7" s="19"/>
      <c r="J7" s="20" t="s">
        <v>6</v>
      </c>
      <c r="K7" s="21" t="s">
        <v>7</v>
      </c>
      <c r="L7" s="27" t="s">
        <v>5</v>
      </c>
      <c r="M7" s="26"/>
      <c r="N7" s="23"/>
      <c r="O7" s="20" t="s">
        <v>6</v>
      </c>
      <c r="P7" s="22" t="s">
        <v>7</v>
      </c>
      <c r="Q7" s="19"/>
      <c r="R7" s="20" t="s">
        <v>6</v>
      </c>
      <c r="S7" s="21" t="s">
        <v>7</v>
      </c>
      <c r="T7" s="19"/>
      <c r="U7" s="20" t="s">
        <v>6</v>
      </c>
      <c r="V7" s="21" t="s">
        <v>7</v>
      </c>
    </row>
    <row r="8" spans="1:22" ht="19.5" customHeight="1">
      <c r="A8" s="28" t="s">
        <v>24</v>
      </c>
      <c r="B8" s="16"/>
      <c r="C8" s="84">
        <v>103.7</v>
      </c>
      <c r="D8" s="85" t="s">
        <v>8</v>
      </c>
      <c r="E8" s="86">
        <v>1.3</v>
      </c>
      <c r="F8" s="84">
        <v>106.4</v>
      </c>
      <c r="G8" s="85" t="s">
        <v>8</v>
      </c>
      <c r="H8" s="86">
        <v>1.5</v>
      </c>
      <c r="I8" s="84">
        <v>98.4</v>
      </c>
      <c r="J8" s="85" t="s">
        <v>8</v>
      </c>
      <c r="K8" s="86">
        <v>3.8</v>
      </c>
      <c r="L8" s="45" t="s">
        <v>24</v>
      </c>
      <c r="M8" s="87"/>
      <c r="N8" s="84">
        <v>97.6</v>
      </c>
      <c r="O8" s="85" t="s">
        <v>8</v>
      </c>
      <c r="P8" s="86">
        <v>-2</v>
      </c>
      <c r="Q8" s="84">
        <v>123.7</v>
      </c>
      <c r="R8" s="85" t="s">
        <v>8</v>
      </c>
      <c r="S8" s="86">
        <v>-1.5</v>
      </c>
      <c r="T8" s="84">
        <v>112.2</v>
      </c>
      <c r="U8" s="85" t="s">
        <v>8</v>
      </c>
      <c r="V8" s="86">
        <v>0.5</v>
      </c>
    </row>
    <row r="9" spans="1:22" ht="19.5" customHeight="1">
      <c r="A9" s="28" t="s">
        <v>25</v>
      </c>
      <c r="B9" s="16"/>
      <c r="C9" s="84">
        <v>103.4</v>
      </c>
      <c r="D9" s="85" t="s">
        <v>8</v>
      </c>
      <c r="E9" s="86">
        <f aca="true" t="shared" si="0" ref="E9:E16">(C9/C8-1)*100</f>
        <v>-0.2892960462873684</v>
      </c>
      <c r="F9" s="84">
        <v>105.4</v>
      </c>
      <c r="G9" s="85" t="s">
        <v>8</v>
      </c>
      <c r="H9" s="86">
        <v>-1</v>
      </c>
      <c r="I9" s="84">
        <v>99.7</v>
      </c>
      <c r="J9" s="85" t="s">
        <v>8</v>
      </c>
      <c r="K9" s="86">
        <v>1.4</v>
      </c>
      <c r="L9" s="45" t="s">
        <v>25</v>
      </c>
      <c r="M9" s="87"/>
      <c r="N9" s="84">
        <v>96.2</v>
      </c>
      <c r="O9" s="85" t="s">
        <v>8</v>
      </c>
      <c r="P9" s="86">
        <f aca="true" t="shared" si="1" ref="P9:P16">(N9/N8-1)*100</f>
        <v>-1.43442622950819</v>
      </c>
      <c r="Q9" s="84">
        <v>119.1</v>
      </c>
      <c r="R9" s="85" t="s">
        <v>8</v>
      </c>
      <c r="S9" s="86">
        <f aca="true" t="shared" si="2" ref="S9:S16">(Q9/Q8-1)*100</f>
        <v>-3.7186742118027527</v>
      </c>
      <c r="T9" s="84">
        <v>112.2</v>
      </c>
      <c r="U9" s="85" t="s">
        <v>8</v>
      </c>
      <c r="V9" s="86">
        <f aca="true" t="shared" si="3" ref="V9:V16">(T9/T8-1)*100</f>
        <v>0</v>
      </c>
    </row>
    <row r="10" spans="1:22" ht="19.5" customHeight="1">
      <c r="A10" s="28" t="s">
        <v>26</v>
      </c>
      <c r="B10" s="16"/>
      <c r="C10" s="88">
        <v>103.1</v>
      </c>
      <c r="D10" s="85" t="s">
        <v>8</v>
      </c>
      <c r="E10" s="86">
        <f t="shared" si="0"/>
        <v>-0.29013539651838727</v>
      </c>
      <c r="F10" s="84">
        <v>103.3</v>
      </c>
      <c r="G10" s="85" t="s">
        <v>8</v>
      </c>
      <c r="H10" s="86">
        <f aca="true" t="shared" si="4" ref="H10:H16">(F10/F9-1)*100</f>
        <v>-1.9924098671726842</v>
      </c>
      <c r="I10" s="84">
        <v>101.1</v>
      </c>
      <c r="J10" s="85" t="s">
        <v>8</v>
      </c>
      <c r="K10" s="86">
        <f aca="true" t="shared" si="5" ref="K10:K16">(I10/I9-1)*100</f>
        <v>1.4042126379137265</v>
      </c>
      <c r="L10" s="45" t="s">
        <v>26</v>
      </c>
      <c r="M10" s="87"/>
      <c r="N10" s="88">
        <v>97.8</v>
      </c>
      <c r="O10" s="85" t="s">
        <v>8</v>
      </c>
      <c r="P10" s="86">
        <v>1.6</v>
      </c>
      <c r="Q10" s="88">
        <v>114.2</v>
      </c>
      <c r="R10" s="85" t="s">
        <v>8</v>
      </c>
      <c r="S10" s="86">
        <v>-4.2</v>
      </c>
      <c r="T10" s="88">
        <v>111.9</v>
      </c>
      <c r="U10" s="85" t="s">
        <v>8</v>
      </c>
      <c r="V10" s="86">
        <f t="shared" si="3"/>
        <v>-0.2673796791443861</v>
      </c>
    </row>
    <row r="11" spans="1:22" ht="19.5" customHeight="1">
      <c r="A11" s="28" t="s">
        <v>30</v>
      </c>
      <c r="B11" s="16"/>
      <c r="C11" s="88">
        <v>101.6</v>
      </c>
      <c r="D11" s="85" t="s">
        <v>8</v>
      </c>
      <c r="E11" s="86">
        <v>-1.4</v>
      </c>
      <c r="F11" s="84">
        <v>101.9</v>
      </c>
      <c r="G11" s="85" t="s">
        <v>8</v>
      </c>
      <c r="H11" s="86">
        <f t="shared" si="4"/>
        <v>-1.3552758954501365</v>
      </c>
      <c r="I11" s="84">
        <v>100.7</v>
      </c>
      <c r="J11" s="85" t="s">
        <v>8</v>
      </c>
      <c r="K11" s="86">
        <f t="shared" si="5"/>
        <v>-0.39564787339266827</v>
      </c>
      <c r="L11" s="28" t="s">
        <v>30</v>
      </c>
      <c r="M11" s="87"/>
      <c r="N11" s="88">
        <v>97.8</v>
      </c>
      <c r="O11" s="85" t="s">
        <v>8</v>
      </c>
      <c r="P11" s="86">
        <f t="shared" si="1"/>
        <v>0</v>
      </c>
      <c r="Q11" s="88">
        <v>109</v>
      </c>
      <c r="R11" s="85" t="s">
        <v>8</v>
      </c>
      <c r="S11" s="86">
        <v>-4.5</v>
      </c>
      <c r="T11" s="88">
        <v>106.7</v>
      </c>
      <c r="U11" s="85" t="s">
        <v>8</v>
      </c>
      <c r="V11" s="86">
        <f t="shared" si="3"/>
        <v>-4.647006255585351</v>
      </c>
    </row>
    <row r="12" spans="1:22" ht="19.5" customHeight="1">
      <c r="A12" s="28" t="s">
        <v>31</v>
      </c>
      <c r="B12" s="16"/>
      <c r="C12" s="88">
        <v>99.9</v>
      </c>
      <c r="D12" s="85" t="s">
        <v>8</v>
      </c>
      <c r="E12" s="86">
        <f t="shared" si="0"/>
        <v>-1.6732283464566788</v>
      </c>
      <c r="F12" s="89">
        <v>100</v>
      </c>
      <c r="G12" s="85" t="s">
        <v>8</v>
      </c>
      <c r="H12" s="86">
        <v>-1.8</v>
      </c>
      <c r="I12" s="84">
        <v>99.3</v>
      </c>
      <c r="J12" s="85" t="s">
        <v>8</v>
      </c>
      <c r="K12" s="86">
        <f t="shared" si="5"/>
        <v>-1.3902681231380387</v>
      </c>
      <c r="L12" s="28" t="s">
        <v>31</v>
      </c>
      <c r="M12" s="90"/>
      <c r="N12" s="91">
        <v>96.9</v>
      </c>
      <c r="O12" s="85" t="s">
        <v>8</v>
      </c>
      <c r="P12" s="86">
        <f t="shared" si="1"/>
        <v>-0.9202453987730008</v>
      </c>
      <c r="Q12" s="91">
        <v>103.9</v>
      </c>
      <c r="R12" s="85" t="s">
        <v>8</v>
      </c>
      <c r="S12" s="86">
        <f t="shared" si="2"/>
        <v>-4.678899082568799</v>
      </c>
      <c r="T12" s="91">
        <v>104.1</v>
      </c>
      <c r="U12" s="85" t="s">
        <v>8</v>
      </c>
      <c r="V12" s="86">
        <f t="shared" si="3"/>
        <v>-2.4367385192127555</v>
      </c>
    </row>
    <row r="13" spans="1:22" ht="19.5" customHeight="1">
      <c r="A13" s="28" t="s">
        <v>35</v>
      </c>
      <c r="B13" s="16"/>
      <c r="C13" s="88">
        <v>99.3</v>
      </c>
      <c r="D13" s="85" t="s">
        <v>8</v>
      </c>
      <c r="E13" s="86">
        <f t="shared" si="0"/>
        <v>-0.6006006006006093</v>
      </c>
      <c r="F13" s="89">
        <v>99.8</v>
      </c>
      <c r="G13" s="85" t="s">
        <v>8</v>
      </c>
      <c r="H13" s="86">
        <f t="shared" si="4"/>
        <v>-0.20000000000000018</v>
      </c>
      <c r="I13" s="84">
        <v>98</v>
      </c>
      <c r="J13" s="85" t="s">
        <v>8</v>
      </c>
      <c r="K13" s="86">
        <f t="shared" si="5"/>
        <v>-1.309164149043296</v>
      </c>
      <c r="L13" s="28" t="s">
        <v>33</v>
      </c>
      <c r="M13" s="90"/>
      <c r="N13" s="91">
        <v>96</v>
      </c>
      <c r="O13" s="85" t="s">
        <v>8</v>
      </c>
      <c r="P13" s="86">
        <f t="shared" si="1"/>
        <v>-0.9287925696594534</v>
      </c>
      <c r="Q13" s="91">
        <v>102.7</v>
      </c>
      <c r="R13" s="85" t="s">
        <v>8</v>
      </c>
      <c r="S13" s="86">
        <v>-1.1</v>
      </c>
      <c r="T13" s="91">
        <v>102.6</v>
      </c>
      <c r="U13" s="85" t="s">
        <v>8</v>
      </c>
      <c r="V13" s="86">
        <v>-1.5</v>
      </c>
    </row>
    <row r="14" spans="1:22" ht="18" customHeight="1">
      <c r="A14" s="28" t="s">
        <v>36</v>
      </c>
      <c r="B14" s="16"/>
      <c r="C14" s="88">
        <v>99.7</v>
      </c>
      <c r="D14" s="85" t="s">
        <v>8</v>
      </c>
      <c r="E14" s="86">
        <f t="shared" si="0"/>
        <v>0.40281973816718164</v>
      </c>
      <c r="F14" s="89">
        <v>100.3</v>
      </c>
      <c r="G14" s="85" t="s">
        <v>8</v>
      </c>
      <c r="H14" s="86">
        <f t="shared" si="4"/>
        <v>0.5010020040080221</v>
      </c>
      <c r="I14" s="84">
        <v>99</v>
      </c>
      <c r="J14" s="85" t="s">
        <v>8</v>
      </c>
      <c r="K14" s="86">
        <f t="shared" si="5"/>
        <v>1.0204081632652962</v>
      </c>
      <c r="L14" s="28" t="s">
        <v>37</v>
      </c>
      <c r="M14" s="90"/>
      <c r="N14" s="91">
        <v>97.6</v>
      </c>
      <c r="O14" s="85" t="s">
        <v>8</v>
      </c>
      <c r="P14" s="86">
        <v>1.6</v>
      </c>
      <c r="Q14" s="91">
        <v>100.9</v>
      </c>
      <c r="R14" s="85" t="s">
        <v>8</v>
      </c>
      <c r="S14" s="86">
        <f t="shared" si="2"/>
        <v>-1.7526777020447915</v>
      </c>
      <c r="T14" s="91">
        <v>102.1</v>
      </c>
      <c r="U14" s="85" t="s">
        <v>8</v>
      </c>
      <c r="V14" s="86">
        <v>-0.4</v>
      </c>
    </row>
    <row r="15" spans="1:22" ht="18" customHeight="1">
      <c r="A15" s="28" t="s">
        <v>40</v>
      </c>
      <c r="B15" s="16"/>
      <c r="C15" s="88">
        <v>100</v>
      </c>
      <c r="D15" s="85" t="s">
        <v>8</v>
      </c>
      <c r="E15" s="86">
        <f t="shared" si="0"/>
        <v>0.30090270812437314</v>
      </c>
      <c r="F15" s="92">
        <v>100</v>
      </c>
      <c r="G15" s="85" t="s">
        <v>8</v>
      </c>
      <c r="H15" s="86">
        <f t="shared" si="4"/>
        <v>-0.29910269192422456</v>
      </c>
      <c r="I15" s="84">
        <v>100</v>
      </c>
      <c r="J15" s="85" t="s">
        <v>8</v>
      </c>
      <c r="K15" s="86">
        <f t="shared" si="5"/>
        <v>1.0101010101010166</v>
      </c>
      <c r="L15" s="28" t="s">
        <v>39</v>
      </c>
      <c r="M15" s="87"/>
      <c r="N15" s="88">
        <v>100</v>
      </c>
      <c r="O15" s="85" t="s">
        <v>8</v>
      </c>
      <c r="P15" s="86">
        <f t="shared" si="1"/>
        <v>2.459016393442637</v>
      </c>
      <c r="Q15" s="88">
        <v>100</v>
      </c>
      <c r="R15" s="85" t="s">
        <v>8</v>
      </c>
      <c r="S15" s="86">
        <f t="shared" si="2"/>
        <v>-0.8919722497522375</v>
      </c>
      <c r="T15" s="88">
        <v>100</v>
      </c>
      <c r="U15" s="85" t="s">
        <v>8</v>
      </c>
      <c r="V15" s="86">
        <f t="shared" si="3"/>
        <v>-2.0568070519098813</v>
      </c>
    </row>
    <row r="16" spans="1:22" ht="18" customHeight="1">
      <c r="A16" s="28" t="s">
        <v>43</v>
      </c>
      <c r="B16" s="16"/>
      <c r="C16" s="88">
        <v>100.3</v>
      </c>
      <c r="D16" s="85" t="s">
        <v>8</v>
      </c>
      <c r="E16" s="86">
        <f t="shared" si="0"/>
        <v>0.29999999999998916</v>
      </c>
      <c r="F16" s="92">
        <v>101.4</v>
      </c>
      <c r="G16" s="85" t="s">
        <v>8</v>
      </c>
      <c r="H16" s="86">
        <f t="shared" si="4"/>
        <v>1.4000000000000012</v>
      </c>
      <c r="I16" s="84">
        <v>99.4</v>
      </c>
      <c r="J16" s="85" t="s">
        <v>8</v>
      </c>
      <c r="K16" s="86">
        <f t="shared" si="5"/>
        <v>-0.5999999999999894</v>
      </c>
      <c r="L16" s="28" t="s">
        <v>44</v>
      </c>
      <c r="M16" s="87"/>
      <c r="N16" s="88">
        <v>103.3</v>
      </c>
      <c r="O16" s="85" t="s">
        <v>8</v>
      </c>
      <c r="P16" s="86">
        <f t="shared" si="1"/>
        <v>3.299999999999992</v>
      </c>
      <c r="Q16" s="88">
        <v>99.5</v>
      </c>
      <c r="R16" s="85" t="s">
        <v>8</v>
      </c>
      <c r="S16" s="86">
        <f t="shared" si="2"/>
        <v>-0.5000000000000004</v>
      </c>
      <c r="T16" s="88">
        <v>100.2</v>
      </c>
      <c r="U16" s="85" t="s">
        <v>8</v>
      </c>
      <c r="V16" s="86">
        <f t="shared" si="3"/>
        <v>0.20000000000000018</v>
      </c>
    </row>
    <row r="17" spans="1:22" ht="18" customHeight="1" thickBot="1">
      <c r="A17" s="43"/>
      <c r="B17" s="44"/>
      <c r="C17" s="93"/>
      <c r="D17" s="51"/>
      <c r="E17" s="52"/>
      <c r="F17" s="82"/>
      <c r="G17" s="74"/>
      <c r="H17" s="75"/>
      <c r="I17" s="53"/>
      <c r="J17" s="51"/>
      <c r="K17" s="52"/>
      <c r="L17" s="46"/>
      <c r="M17" s="94"/>
      <c r="N17" s="95"/>
      <c r="O17" s="74"/>
      <c r="P17" s="75"/>
      <c r="Q17" s="95"/>
      <c r="R17" s="74"/>
      <c r="S17" s="75"/>
      <c r="T17" s="95"/>
      <c r="U17" s="74"/>
      <c r="V17" s="75"/>
    </row>
    <row r="18" spans="1:22" ht="18" customHeight="1">
      <c r="A18" s="2"/>
      <c r="B18" s="29" t="s">
        <v>9</v>
      </c>
      <c r="C18" s="96">
        <v>99.9</v>
      </c>
      <c r="D18" s="97">
        <v>-0.7</v>
      </c>
      <c r="E18" s="98">
        <v>0.5</v>
      </c>
      <c r="F18" s="96">
        <v>101.1</v>
      </c>
      <c r="G18" s="97">
        <v>0.5</v>
      </c>
      <c r="H18" s="99">
        <v>0.9</v>
      </c>
      <c r="I18" s="100">
        <v>99.5</v>
      </c>
      <c r="J18" s="97">
        <v>-0.1</v>
      </c>
      <c r="K18" s="101">
        <v>0.9</v>
      </c>
      <c r="L18" s="102"/>
      <c r="M18" s="72" t="s">
        <v>9</v>
      </c>
      <c r="N18" s="103">
        <v>100.2</v>
      </c>
      <c r="O18" s="97">
        <v>0.1</v>
      </c>
      <c r="P18" s="99">
        <v>4.6</v>
      </c>
      <c r="Q18" s="103">
        <v>102</v>
      </c>
      <c r="R18" s="97">
        <v>-0.1</v>
      </c>
      <c r="S18" s="99">
        <v>-1.2</v>
      </c>
      <c r="T18" s="103">
        <v>92.5</v>
      </c>
      <c r="U18" s="97">
        <v>-8.3</v>
      </c>
      <c r="V18" s="99">
        <v>-6.1</v>
      </c>
    </row>
    <row r="19" spans="1:22" ht="18" customHeight="1">
      <c r="A19" s="4"/>
      <c r="B19" s="30" t="s">
        <v>10</v>
      </c>
      <c r="C19" s="88">
        <v>99.6</v>
      </c>
      <c r="D19" s="104">
        <f aca="true" t="shared" si="6" ref="D19:D27">(C19/C18-1)*100</f>
        <v>-0.30030030030031574</v>
      </c>
      <c r="E19" s="98">
        <v>0.2</v>
      </c>
      <c r="F19" s="88">
        <v>100.9</v>
      </c>
      <c r="G19" s="104">
        <f>(F19/F18-1)*100</f>
        <v>-0.19782393669632858</v>
      </c>
      <c r="H19" s="98">
        <v>-0.6</v>
      </c>
      <c r="I19" s="84">
        <v>99.5</v>
      </c>
      <c r="J19" s="104">
        <f aca="true" t="shared" si="7" ref="J19:J29">(I19/I18-1)*100</f>
        <v>0</v>
      </c>
      <c r="K19" s="98">
        <v>1</v>
      </c>
      <c r="L19" s="105"/>
      <c r="M19" s="73" t="s">
        <v>10</v>
      </c>
      <c r="N19" s="106">
        <v>100.2</v>
      </c>
      <c r="O19" s="104">
        <f aca="true" t="shared" si="8" ref="O19:O29">(N19/N18-1)*100</f>
        <v>0</v>
      </c>
      <c r="P19" s="98">
        <v>4.6</v>
      </c>
      <c r="Q19" s="106">
        <v>101.9</v>
      </c>
      <c r="R19" s="104">
        <f aca="true" t="shared" si="9" ref="R19:R29">(Q19/Q18-1)*100</f>
        <v>-0.09803921568627416</v>
      </c>
      <c r="S19" s="98">
        <v>-1.5</v>
      </c>
      <c r="T19" s="106">
        <v>88.5</v>
      </c>
      <c r="U19" s="104">
        <f aca="true" t="shared" si="10" ref="U19:U29">(T19/T18-1)*100</f>
        <v>-4.324324324324325</v>
      </c>
      <c r="V19" s="98">
        <v>-5.4</v>
      </c>
    </row>
    <row r="20" spans="1:22" ht="18" customHeight="1">
      <c r="A20" s="4"/>
      <c r="B20" s="30" t="s">
        <v>11</v>
      </c>
      <c r="C20" s="88">
        <v>100.4</v>
      </c>
      <c r="D20" s="104">
        <f t="shared" si="6"/>
        <v>0.8032128514056325</v>
      </c>
      <c r="E20" s="98">
        <v>1.1</v>
      </c>
      <c r="F20" s="88">
        <v>101.6</v>
      </c>
      <c r="G20" s="104">
        <f aca="true" t="shared" si="11" ref="G20:G29">(F20/F19-1)*100</f>
        <v>0.6937561942517156</v>
      </c>
      <c r="H20" s="98">
        <v>1.9</v>
      </c>
      <c r="I20" s="84">
        <v>100.1</v>
      </c>
      <c r="J20" s="104">
        <f t="shared" si="7"/>
        <v>0.6030150753768782</v>
      </c>
      <c r="K20" s="98">
        <v>1.3</v>
      </c>
      <c r="L20" s="105"/>
      <c r="M20" s="73" t="s">
        <v>11</v>
      </c>
      <c r="N20" s="106">
        <v>100.2</v>
      </c>
      <c r="O20" s="104">
        <f t="shared" si="8"/>
        <v>0</v>
      </c>
      <c r="P20" s="98">
        <v>4.5</v>
      </c>
      <c r="Q20" s="106">
        <v>101.5</v>
      </c>
      <c r="R20" s="104">
        <f t="shared" si="9"/>
        <v>-0.39254170755643747</v>
      </c>
      <c r="S20" s="98">
        <v>-1</v>
      </c>
      <c r="T20" s="106">
        <v>97</v>
      </c>
      <c r="U20" s="104">
        <f t="shared" si="10"/>
        <v>9.604519774011289</v>
      </c>
      <c r="V20" s="98">
        <v>-2.9</v>
      </c>
    </row>
    <row r="21" spans="1:22" ht="18" customHeight="1">
      <c r="A21" s="54">
        <v>17</v>
      </c>
      <c r="B21" s="30" t="s">
        <v>12</v>
      </c>
      <c r="C21" s="88">
        <v>100.4</v>
      </c>
      <c r="D21" s="104">
        <f t="shared" si="6"/>
        <v>0</v>
      </c>
      <c r="E21" s="98">
        <v>1</v>
      </c>
      <c r="F21" s="88">
        <v>101.2</v>
      </c>
      <c r="G21" s="104">
        <f t="shared" si="11"/>
        <v>-0.393700787401563</v>
      </c>
      <c r="H21" s="98">
        <v>1.9</v>
      </c>
      <c r="I21" s="84">
        <v>99.9</v>
      </c>
      <c r="J21" s="104">
        <f t="shared" si="7"/>
        <v>-0.19980019980019303</v>
      </c>
      <c r="K21" s="98">
        <v>1.4</v>
      </c>
      <c r="L21" s="54">
        <v>17</v>
      </c>
      <c r="M21" s="73" t="s">
        <v>12</v>
      </c>
      <c r="N21" s="106">
        <v>98.9</v>
      </c>
      <c r="O21" s="104">
        <f t="shared" si="8"/>
        <v>-1.2974051896207595</v>
      </c>
      <c r="P21" s="98">
        <v>3.4</v>
      </c>
      <c r="Q21" s="106">
        <v>102.5</v>
      </c>
      <c r="R21" s="104">
        <f t="shared" si="9"/>
        <v>0.9852216748768461</v>
      </c>
      <c r="S21" s="98">
        <v>-1.1</v>
      </c>
      <c r="T21" s="106">
        <v>101.9</v>
      </c>
      <c r="U21" s="104">
        <f t="shared" si="10"/>
        <v>5.051546391752582</v>
      </c>
      <c r="V21" s="98">
        <v>-2.1</v>
      </c>
    </row>
    <row r="22" spans="1:22" ht="18" customHeight="1">
      <c r="A22" s="4"/>
      <c r="B22" s="30" t="s">
        <v>13</v>
      </c>
      <c r="C22" s="88">
        <v>100.4</v>
      </c>
      <c r="D22" s="104">
        <f t="shared" si="6"/>
        <v>0</v>
      </c>
      <c r="E22" s="98">
        <v>0.7</v>
      </c>
      <c r="F22" s="88">
        <v>101.3</v>
      </c>
      <c r="G22" s="104">
        <f t="shared" si="11"/>
        <v>0.09881422924900019</v>
      </c>
      <c r="H22" s="98">
        <v>1.3</v>
      </c>
      <c r="I22" s="84">
        <v>99.8</v>
      </c>
      <c r="J22" s="104">
        <f t="shared" si="7"/>
        <v>-0.10010010010010895</v>
      </c>
      <c r="K22" s="98">
        <v>0.2</v>
      </c>
      <c r="L22" s="105"/>
      <c r="M22" s="73" t="s">
        <v>13</v>
      </c>
      <c r="N22" s="106">
        <v>99.2</v>
      </c>
      <c r="O22" s="104">
        <f t="shared" si="8"/>
        <v>0.30333670374114163</v>
      </c>
      <c r="P22" s="98">
        <v>2.1</v>
      </c>
      <c r="Q22" s="106">
        <v>101</v>
      </c>
      <c r="R22" s="104">
        <f t="shared" si="9"/>
        <v>-1.4634146341463428</v>
      </c>
      <c r="S22" s="98">
        <v>-2.2</v>
      </c>
      <c r="T22" s="106">
        <v>103</v>
      </c>
      <c r="U22" s="104">
        <f t="shared" si="10"/>
        <v>1.079489695780178</v>
      </c>
      <c r="V22" s="98">
        <v>-1.8</v>
      </c>
    </row>
    <row r="23" spans="1:22" ht="18" customHeight="1">
      <c r="A23" s="4"/>
      <c r="B23" s="30" t="s">
        <v>14</v>
      </c>
      <c r="C23" s="88">
        <v>99.8</v>
      </c>
      <c r="D23" s="104">
        <f t="shared" si="6"/>
        <v>-0.5976095617529986</v>
      </c>
      <c r="E23" s="98">
        <v>0</v>
      </c>
      <c r="F23" s="88">
        <v>99.3</v>
      </c>
      <c r="G23" s="104">
        <f t="shared" si="11"/>
        <v>-1.9743336623889385</v>
      </c>
      <c r="H23" s="98">
        <v>-0.9</v>
      </c>
      <c r="I23" s="84">
        <v>99.8</v>
      </c>
      <c r="J23" s="104">
        <f t="shared" si="7"/>
        <v>0</v>
      </c>
      <c r="K23" s="98">
        <v>0.2</v>
      </c>
      <c r="L23" s="105"/>
      <c r="M23" s="73" t="s">
        <v>14</v>
      </c>
      <c r="N23" s="106">
        <v>99.3</v>
      </c>
      <c r="O23" s="104">
        <f t="shared" si="8"/>
        <v>0.10080645161290036</v>
      </c>
      <c r="P23" s="98">
        <v>2</v>
      </c>
      <c r="Q23" s="106">
        <v>100.2</v>
      </c>
      <c r="R23" s="104">
        <f t="shared" si="9"/>
        <v>-0.7920792079207928</v>
      </c>
      <c r="S23" s="98">
        <v>-0.9</v>
      </c>
      <c r="T23" s="106">
        <v>102.6</v>
      </c>
      <c r="U23" s="104">
        <f t="shared" si="10"/>
        <v>-0.3883495145631133</v>
      </c>
      <c r="V23" s="98">
        <v>-1.4</v>
      </c>
    </row>
    <row r="24" spans="1:22" ht="18" customHeight="1">
      <c r="A24" s="4"/>
      <c r="B24" s="30" t="s">
        <v>15</v>
      </c>
      <c r="C24" s="88">
        <v>99.6</v>
      </c>
      <c r="D24" s="104">
        <f t="shared" si="6"/>
        <v>-0.2004008016032066</v>
      </c>
      <c r="E24" s="98">
        <v>0.1</v>
      </c>
      <c r="F24" s="88">
        <v>99.3</v>
      </c>
      <c r="G24" s="104">
        <f t="shared" si="11"/>
        <v>0</v>
      </c>
      <c r="H24" s="98">
        <v>-0.2</v>
      </c>
      <c r="I24" s="84">
        <v>99.8</v>
      </c>
      <c r="J24" s="104">
        <f t="shared" si="7"/>
        <v>0</v>
      </c>
      <c r="K24" s="98">
        <v>0.8</v>
      </c>
      <c r="L24" s="105"/>
      <c r="M24" s="73" t="s">
        <v>15</v>
      </c>
      <c r="N24" s="106">
        <v>99.3</v>
      </c>
      <c r="O24" s="104">
        <f t="shared" si="8"/>
        <v>0</v>
      </c>
      <c r="P24" s="98">
        <v>1.5</v>
      </c>
      <c r="Q24" s="106">
        <v>100.4</v>
      </c>
      <c r="R24" s="104">
        <f t="shared" si="9"/>
        <v>0.1996007984031989</v>
      </c>
      <c r="S24" s="98">
        <v>-0.6</v>
      </c>
      <c r="T24" s="106">
        <v>95.7</v>
      </c>
      <c r="U24" s="104">
        <f t="shared" si="10"/>
        <v>-6.725146198830401</v>
      </c>
      <c r="V24" s="98">
        <v>-3.7</v>
      </c>
    </row>
    <row r="25" spans="1:22" ht="18" customHeight="1">
      <c r="A25" s="55"/>
      <c r="B25" s="30" t="s">
        <v>16</v>
      </c>
      <c r="C25" s="88">
        <v>99.6</v>
      </c>
      <c r="D25" s="104">
        <f t="shared" si="6"/>
        <v>0</v>
      </c>
      <c r="E25" s="98">
        <v>0.1</v>
      </c>
      <c r="F25" s="88">
        <v>99</v>
      </c>
      <c r="G25" s="104">
        <f t="shared" si="11"/>
        <v>-0.30211480362537513</v>
      </c>
      <c r="H25" s="98">
        <v>-0.7</v>
      </c>
      <c r="I25" s="84">
        <v>99.8</v>
      </c>
      <c r="J25" s="104">
        <f t="shared" si="7"/>
        <v>0</v>
      </c>
      <c r="K25" s="98">
        <v>0.8</v>
      </c>
      <c r="L25" s="107"/>
      <c r="M25" s="73" t="s">
        <v>16</v>
      </c>
      <c r="N25" s="106">
        <v>99.7</v>
      </c>
      <c r="O25" s="104">
        <f t="shared" si="8"/>
        <v>0.40281973816718164</v>
      </c>
      <c r="P25" s="98">
        <v>1.9</v>
      </c>
      <c r="Q25" s="106">
        <v>97.2</v>
      </c>
      <c r="R25" s="104">
        <f t="shared" si="9"/>
        <v>-3.1872509960159334</v>
      </c>
      <c r="S25" s="98">
        <v>-0.8</v>
      </c>
      <c r="T25" s="106">
        <v>95.1</v>
      </c>
      <c r="U25" s="104">
        <f t="shared" si="10"/>
        <v>-0.6269592476489172</v>
      </c>
      <c r="V25" s="98">
        <v>-2.5</v>
      </c>
    </row>
    <row r="26" spans="1:22" ht="18" customHeight="1">
      <c r="A26" s="56" t="s">
        <v>27</v>
      </c>
      <c r="B26" s="30" t="s">
        <v>17</v>
      </c>
      <c r="C26" s="88">
        <v>100.1</v>
      </c>
      <c r="D26" s="104">
        <f t="shared" si="6"/>
        <v>0.5020080321285203</v>
      </c>
      <c r="E26" s="98">
        <v>0.2</v>
      </c>
      <c r="F26" s="88">
        <v>99.3</v>
      </c>
      <c r="G26" s="104">
        <f t="shared" si="11"/>
        <v>0.3030303030302939</v>
      </c>
      <c r="H26" s="98">
        <v>-0.9</v>
      </c>
      <c r="I26" s="84">
        <v>100.5</v>
      </c>
      <c r="J26" s="104">
        <f t="shared" si="7"/>
        <v>0.7014028056112176</v>
      </c>
      <c r="K26" s="98">
        <v>1.4</v>
      </c>
      <c r="L26" s="56" t="s">
        <v>27</v>
      </c>
      <c r="M26" s="73" t="s">
        <v>17</v>
      </c>
      <c r="N26" s="106">
        <v>100.1</v>
      </c>
      <c r="O26" s="104">
        <f t="shared" si="8"/>
        <v>0.4012036108324901</v>
      </c>
      <c r="P26" s="98">
        <v>1.3</v>
      </c>
      <c r="Q26" s="106">
        <v>97.3</v>
      </c>
      <c r="R26" s="104">
        <f t="shared" si="9"/>
        <v>0.10288065843619965</v>
      </c>
      <c r="S26" s="98">
        <v>-1.1</v>
      </c>
      <c r="T26" s="106">
        <v>104.4</v>
      </c>
      <c r="U26" s="104">
        <f t="shared" si="10"/>
        <v>9.779179810725559</v>
      </c>
      <c r="V26" s="98">
        <v>0</v>
      </c>
    </row>
    <row r="27" spans="1:22" ht="18" customHeight="1">
      <c r="A27" s="57"/>
      <c r="B27" s="30" t="s">
        <v>18</v>
      </c>
      <c r="C27" s="88">
        <v>100.2</v>
      </c>
      <c r="D27" s="104">
        <f t="shared" si="6"/>
        <v>0.09990009990010762</v>
      </c>
      <c r="E27" s="98">
        <v>-0.2</v>
      </c>
      <c r="F27" s="88">
        <v>99</v>
      </c>
      <c r="G27" s="104">
        <f t="shared" si="11"/>
        <v>-0.30211480362537513</v>
      </c>
      <c r="H27" s="98">
        <v>-2.3</v>
      </c>
      <c r="I27" s="84">
        <v>100.2</v>
      </c>
      <c r="J27" s="104">
        <f t="shared" si="7"/>
        <v>-0.29850746268655914</v>
      </c>
      <c r="K27" s="98">
        <v>1.3</v>
      </c>
      <c r="L27" s="108"/>
      <c r="M27" s="73" t="s">
        <v>18</v>
      </c>
      <c r="N27" s="106">
        <v>100.7</v>
      </c>
      <c r="O27" s="104">
        <f t="shared" si="8"/>
        <v>0.5994005994006013</v>
      </c>
      <c r="P27" s="98">
        <v>1.5</v>
      </c>
      <c r="Q27" s="106">
        <v>97.9</v>
      </c>
      <c r="R27" s="104">
        <f t="shared" si="9"/>
        <v>0.6166495375128589</v>
      </c>
      <c r="S27" s="98">
        <v>-0.6</v>
      </c>
      <c r="T27" s="106">
        <v>107.4</v>
      </c>
      <c r="U27" s="104">
        <f t="shared" si="10"/>
        <v>2.8735632183908066</v>
      </c>
      <c r="V27" s="98">
        <v>0.6</v>
      </c>
    </row>
    <row r="28" spans="1:22" ht="18" customHeight="1">
      <c r="A28" s="57"/>
      <c r="B28" s="30" t="s">
        <v>19</v>
      </c>
      <c r="C28" s="88">
        <v>99.8</v>
      </c>
      <c r="D28" s="104">
        <f>(C28/C27-1)*100</f>
        <v>-0.3992015968063978</v>
      </c>
      <c r="E28" s="98">
        <v>-0.2</v>
      </c>
      <c r="F28" s="88">
        <v>98.4</v>
      </c>
      <c r="G28" s="104">
        <f t="shared" si="11"/>
        <v>-0.6060606060605989</v>
      </c>
      <c r="H28" s="98">
        <v>-2.6</v>
      </c>
      <c r="I28" s="88">
        <v>100.2</v>
      </c>
      <c r="J28" s="104">
        <f t="shared" si="7"/>
        <v>0</v>
      </c>
      <c r="K28" s="98">
        <v>1.3</v>
      </c>
      <c r="L28" s="108"/>
      <c r="M28" s="73" t="s">
        <v>19</v>
      </c>
      <c r="N28" s="88">
        <v>101.1</v>
      </c>
      <c r="O28" s="104">
        <f t="shared" si="8"/>
        <v>0.3972194637537063</v>
      </c>
      <c r="P28" s="98">
        <v>1.7</v>
      </c>
      <c r="Q28" s="88">
        <v>98.8</v>
      </c>
      <c r="R28" s="104">
        <f t="shared" si="9"/>
        <v>0.9193054136874323</v>
      </c>
      <c r="S28" s="98">
        <v>-0.5</v>
      </c>
      <c r="T28" s="109">
        <v>106.7</v>
      </c>
      <c r="U28" s="104">
        <f t="shared" si="10"/>
        <v>-0.6517690875232796</v>
      </c>
      <c r="V28" s="98">
        <v>-0.1</v>
      </c>
    </row>
    <row r="29" spans="1:22" ht="18" customHeight="1">
      <c r="A29" s="57"/>
      <c r="B29" s="30" t="s">
        <v>20</v>
      </c>
      <c r="C29" s="88">
        <v>100.2</v>
      </c>
      <c r="D29" s="104">
        <f>(C29/C28-1)*100</f>
        <v>0.4008016032064132</v>
      </c>
      <c r="E29" s="98">
        <v>0.1</v>
      </c>
      <c r="F29" s="88">
        <v>99.5</v>
      </c>
      <c r="G29" s="104">
        <f t="shared" si="11"/>
        <v>1.1178861788617933</v>
      </c>
      <c r="H29" s="98">
        <v>-1.2</v>
      </c>
      <c r="I29" s="88">
        <v>100.8</v>
      </c>
      <c r="J29" s="104">
        <f t="shared" si="7"/>
        <v>0.5988023952095745</v>
      </c>
      <c r="K29" s="110">
        <v>1.3</v>
      </c>
      <c r="L29" s="108"/>
      <c r="M29" s="73" t="s">
        <v>20</v>
      </c>
      <c r="N29" s="88">
        <v>101.2</v>
      </c>
      <c r="O29" s="104">
        <f t="shared" si="8"/>
        <v>0.09891196834816984</v>
      </c>
      <c r="P29" s="98">
        <v>1.3</v>
      </c>
      <c r="Q29" s="88">
        <v>99.3</v>
      </c>
      <c r="R29" s="104">
        <f t="shared" si="9"/>
        <v>0.5060728744939347</v>
      </c>
      <c r="S29" s="98">
        <v>0.6</v>
      </c>
      <c r="T29" s="109">
        <v>105.1</v>
      </c>
      <c r="U29" s="104">
        <f t="shared" si="10"/>
        <v>-1.4995313964386248</v>
      </c>
      <c r="V29" s="98">
        <v>0.8</v>
      </c>
    </row>
    <row r="30" spans="1:22" ht="18" customHeight="1" thickBot="1">
      <c r="A30" s="58"/>
      <c r="B30" s="24"/>
      <c r="C30" s="49"/>
      <c r="D30" s="50"/>
      <c r="E30" s="83"/>
      <c r="F30" s="49"/>
      <c r="G30" s="50"/>
      <c r="H30" s="83"/>
      <c r="I30" s="47"/>
      <c r="J30" s="71"/>
      <c r="K30" s="48"/>
      <c r="L30" s="111"/>
      <c r="M30" s="112"/>
      <c r="N30" s="47"/>
      <c r="O30" s="71"/>
      <c r="P30" s="78"/>
      <c r="Q30" s="47"/>
      <c r="R30" s="71"/>
      <c r="S30" s="78"/>
      <c r="T30" s="47"/>
      <c r="U30" s="71"/>
      <c r="V30" s="48"/>
    </row>
    <row r="31" spans="1:22" s="61" customFormat="1" ht="18" customHeight="1">
      <c r="A31" s="67"/>
      <c r="B31" s="68" t="s">
        <v>9</v>
      </c>
      <c r="C31" s="113">
        <v>100.3</v>
      </c>
      <c r="D31" s="114">
        <f>(C31/C29-1)*100</f>
        <v>0.09980039920158834</v>
      </c>
      <c r="E31" s="99">
        <f>(C31/C18-1)*100</f>
        <v>0.4004004004003914</v>
      </c>
      <c r="F31" s="113">
        <v>101.9</v>
      </c>
      <c r="G31" s="114">
        <f>(F31/F29-1)*100</f>
        <v>2.412060301507535</v>
      </c>
      <c r="H31" s="115">
        <f aca="true" t="shared" si="12" ref="H31:H36">(F31/F18-1)*100</f>
        <v>0.791295746785381</v>
      </c>
      <c r="I31" s="116">
        <v>100.6</v>
      </c>
      <c r="J31" s="114">
        <f>(I31/I29-1)*100</f>
        <v>-0.1984126984126977</v>
      </c>
      <c r="K31" s="99">
        <f aca="true" t="shared" si="13" ref="K31:K36">(I31/I18-1)*100</f>
        <v>1.1055276381909396</v>
      </c>
      <c r="L31" s="117"/>
      <c r="M31" s="76" t="s">
        <v>9</v>
      </c>
      <c r="N31" s="116">
        <v>103.5</v>
      </c>
      <c r="O31" s="114">
        <f>(N31/N29-1)*100</f>
        <v>2.2727272727272707</v>
      </c>
      <c r="P31" s="115">
        <f aca="true" t="shared" si="14" ref="P31:P36">(N31/N18-1)*100</f>
        <v>3.2934131736526817</v>
      </c>
      <c r="Q31" s="103">
        <v>99</v>
      </c>
      <c r="R31" s="114">
        <f>(Q31/Q29-1)*100</f>
        <v>-0.30211480362537513</v>
      </c>
      <c r="S31" s="115">
        <f aca="true" t="shared" si="15" ref="S31:S36">(Q31/Q18-1)*100</f>
        <v>-2.941176470588236</v>
      </c>
      <c r="T31" s="116">
        <v>95.6</v>
      </c>
      <c r="U31" s="114">
        <f>(T31/T29-1)*100</f>
        <v>-9.039010466222642</v>
      </c>
      <c r="V31" s="99">
        <f aca="true" t="shared" si="16" ref="V31:V36">(T31/T18-1)*100</f>
        <v>3.3513513513513393</v>
      </c>
    </row>
    <row r="32" spans="1:22" s="61" customFormat="1" ht="18" customHeight="1">
      <c r="A32" s="64"/>
      <c r="B32" s="60" t="s">
        <v>10</v>
      </c>
      <c r="C32" s="118">
        <v>100</v>
      </c>
      <c r="D32" s="104">
        <f>(C32/C31-1)*100</f>
        <v>-0.29910269192422456</v>
      </c>
      <c r="E32" s="98">
        <f>(C32/C19-1)*100</f>
        <v>0.40160642570281624</v>
      </c>
      <c r="F32" s="118">
        <v>100.8</v>
      </c>
      <c r="G32" s="104">
        <f>(F32/F31-1)*100</f>
        <v>-1.0794896957801892</v>
      </c>
      <c r="H32" s="119">
        <f t="shared" si="12"/>
        <v>-0.09910802775026095</v>
      </c>
      <c r="I32" s="109">
        <v>100.6</v>
      </c>
      <c r="J32" s="104">
        <f>(I32/I31-1)*100</f>
        <v>0</v>
      </c>
      <c r="K32" s="98">
        <f t="shared" si="13"/>
        <v>1.1055276381909396</v>
      </c>
      <c r="L32" s="120"/>
      <c r="M32" s="77" t="s">
        <v>10</v>
      </c>
      <c r="N32" s="109">
        <v>103.9</v>
      </c>
      <c r="O32" s="104">
        <f>(N32/N31-1)*100</f>
        <v>0.38647342995170586</v>
      </c>
      <c r="P32" s="119">
        <f t="shared" si="14"/>
        <v>3.6926147704590795</v>
      </c>
      <c r="Q32" s="109">
        <v>101.1</v>
      </c>
      <c r="R32" s="104">
        <f>(Q32/Q31-1)*100</f>
        <v>2.1212121212121238</v>
      </c>
      <c r="S32" s="119">
        <f t="shared" si="15"/>
        <v>-0.7850834151128638</v>
      </c>
      <c r="T32" s="109">
        <v>91.7</v>
      </c>
      <c r="U32" s="104">
        <f>(T32/T31-1)*100</f>
        <v>-4.079497907949781</v>
      </c>
      <c r="V32" s="98">
        <f t="shared" si="16"/>
        <v>3.6158192090395502</v>
      </c>
    </row>
    <row r="33" spans="1:22" s="61" customFormat="1" ht="18" customHeight="1">
      <c r="A33" s="64"/>
      <c r="B33" s="60" t="s">
        <v>11</v>
      </c>
      <c r="C33" s="118">
        <v>99.8</v>
      </c>
      <c r="D33" s="104">
        <f>(C33/C32-1)*100</f>
        <v>-0.20000000000000018</v>
      </c>
      <c r="E33" s="98">
        <f>(C33/C20-1)*100</f>
        <v>-0.5976095617529986</v>
      </c>
      <c r="F33" s="118">
        <v>99.9</v>
      </c>
      <c r="G33" s="104">
        <f>(F33/F32-1)*100</f>
        <v>-0.8928571428571397</v>
      </c>
      <c r="H33" s="119">
        <f t="shared" si="12"/>
        <v>-1.6732283464566788</v>
      </c>
      <c r="I33" s="84">
        <v>100.1</v>
      </c>
      <c r="J33" s="104">
        <f>(I33/I32-1)*100</f>
        <v>-0.497017892644136</v>
      </c>
      <c r="K33" s="98">
        <f t="shared" si="13"/>
        <v>0</v>
      </c>
      <c r="L33" s="120"/>
      <c r="M33" s="77" t="s">
        <v>11</v>
      </c>
      <c r="N33" s="106">
        <v>103.4</v>
      </c>
      <c r="O33" s="104">
        <f>(N33/N32-1)*100</f>
        <v>-0.48123195380173067</v>
      </c>
      <c r="P33" s="119">
        <f t="shared" si="14"/>
        <v>3.1936127744510934</v>
      </c>
      <c r="Q33" s="106">
        <v>100.8</v>
      </c>
      <c r="R33" s="104">
        <f>(Q33/Q32-1)*100</f>
        <v>-0.29673590504450953</v>
      </c>
      <c r="S33" s="119">
        <f t="shared" si="15"/>
        <v>-0.6896551724137945</v>
      </c>
      <c r="T33" s="106">
        <v>95.5</v>
      </c>
      <c r="U33" s="104">
        <f>(T33/T32-1)*100</f>
        <v>4.143947655398028</v>
      </c>
      <c r="V33" s="98">
        <f t="shared" si="16"/>
        <v>-1.546391752577314</v>
      </c>
    </row>
    <row r="34" spans="1:22" s="61" customFormat="1" ht="18" customHeight="1">
      <c r="A34" s="62">
        <v>18</v>
      </c>
      <c r="B34" s="60" t="s">
        <v>12</v>
      </c>
      <c r="C34" s="118">
        <v>100.2</v>
      </c>
      <c r="D34" s="104">
        <f aca="true" t="shared" si="17" ref="D34:D42">(C34/C33-1)*100</f>
        <v>0.4008016032064132</v>
      </c>
      <c r="E34" s="98">
        <f>(C34/C21-1)*100</f>
        <v>-0.19920318725099584</v>
      </c>
      <c r="F34" s="118">
        <v>100.9</v>
      </c>
      <c r="G34" s="104">
        <f>(F34/F33-1)*100</f>
        <v>1.0010010010010006</v>
      </c>
      <c r="H34" s="119">
        <f t="shared" si="12"/>
        <v>-0.29644268774703386</v>
      </c>
      <c r="I34" s="84">
        <v>99.6</v>
      </c>
      <c r="J34" s="104">
        <f>(I34/I33-1)*100</f>
        <v>-0.4995004995005048</v>
      </c>
      <c r="K34" s="98">
        <f t="shared" si="13"/>
        <v>-0.30030030030031574</v>
      </c>
      <c r="L34" s="62">
        <v>18</v>
      </c>
      <c r="M34" s="77" t="s">
        <v>12</v>
      </c>
      <c r="N34" s="106">
        <v>103.7</v>
      </c>
      <c r="O34" s="104">
        <f>(N34/N33-1)*100</f>
        <v>0.29013539651836506</v>
      </c>
      <c r="P34" s="119">
        <f t="shared" si="14"/>
        <v>4.853387259858444</v>
      </c>
      <c r="Q34" s="106">
        <v>99.7</v>
      </c>
      <c r="R34" s="104">
        <f>(Q34/Q33-1)*100</f>
        <v>-1.0912698412698374</v>
      </c>
      <c r="S34" s="119">
        <f t="shared" si="15"/>
        <v>-2.731707317073173</v>
      </c>
      <c r="T34" s="106">
        <v>100.4</v>
      </c>
      <c r="U34" s="104">
        <f>(T34/T33-1)*100</f>
        <v>5.13089005235603</v>
      </c>
      <c r="V34" s="98">
        <f t="shared" si="16"/>
        <v>-1.4720314033366044</v>
      </c>
    </row>
    <row r="35" spans="1:22" s="61" customFormat="1" ht="18" customHeight="1">
      <c r="A35" s="63"/>
      <c r="B35" s="60" t="s">
        <v>13</v>
      </c>
      <c r="C35" s="118">
        <v>100.6</v>
      </c>
      <c r="D35" s="104">
        <f t="shared" si="17"/>
        <v>0.39920159680637557</v>
      </c>
      <c r="E35" s="98">
        <f aca="true" t="shared" si="18" ref="E35:E41">(C35/C22-1)*100</f>
        <v>0.19920318725097363</v>
      </c>
      <c r="F35" s="118">
        <v>101.6</v>
      </c>
      <c r="G35" s="104">
        <f>(F35/F34-1)*100</f>
        <v>0.6937561942517156</v>
      </c>
      <c r="H35" s="119">
        <f t="shared" si="12"/>
        <v>0.29615004935834577</v>
      </c>
      <c r="I35" s="84">
        <v>99.6</v>
      </c>
      <c r="J35" s="104">
        <f>(I35/I34-1)*100</f>
        <v>0</v>
      </c>
      <c r="K35" s="98">
        <f t="shared" si="13"/>
        <v>-0.2004008016032066</v>
      </c>
      <c r="L35" s="121"/>
      <c r="M35" s="77" t="s">
        <v>13</v>
      </c>
      <c r="N35" s="106">
        <v>103.9</v>
      </c>
      <c r="O35" s="104">
        <f>(N35/N34-1)*100</f>
        <v>0.192864030858253</v>
      </c>
      <c r="P35" s="119">
        <f t="shared" si="14"/>
        <v>4.73790322580645</v>
      </c>
      <c r="Q35" s="106">
        <v>100.9</v>
      </c>
      <c r="R35" s="104">
        <f>(Q35/Q34-1)*100</f>
        <v>1.2036108324974926</v>
      </c>
      <c r="S35" s="119">
        <f t="shared" si="15"/>
        <v>-0.099009900990088</v>
      </c>
      <c r="T35" s="106">
        <v>102.1</v>
      </c>
      <c r="U35" s="104">
        <f>(T35/T34-1)*100</f>
        <v>1.6932270916334646</v>
      </c>
      <c r="V35" s="98">
        <f t="shared" si="16"/>
        <v>-0.8737864077669966</v>
      </c>
    </row>
    <row r="36" spans="1:22" s="61" customFormat="1" ht="18" customHeight="1">
      <c r="A36" s="63"/>
      <c r="B36" s="60" t="s">
        <v>14</v>
      </c>
      <c r="C36" s="118">
        <v>100.2</v>
      </c>
      <c r="D36" s="104">
        <f t="shared" si="17"/>
        <v>-0.3976143141153021</v>
      </c>
      <c r="E36" s="98">
        <f t="shared" si="18"/>
        <v>0.4008016032064132</v>
      </c>
      <c r="F36" s="118">
        <v>100.4</v>
      </c>
      <c r="G36" s="104">
        <f>(F36/F35-1)*100</f>
        <v>-1.1811023622047112</v>
      </c>
      <c r="H36" s="119">
        <f t="shared" si="12"/>
        <v>1.1077542799597273</v>
      </c>
      <c r="I36" s="84">
        <v>99.8</v>
      </c>
      <c r="J36" s="104">
        <f>(I36/I35-1)*100</f>
        <v>0.20080321285140812</v>
      </c>
      <c r="K36" s="98">
        <f t="shared" si="13"/>
        <v>0</v>
      </c>
      <c r="L36" s="121"/>
      <c r="M36" s="77" t="s">
        <v>14</v>
      </c>
      <c r="N36" s="106">
        <v>103.8</v>
      </c>
      <c r="O36" s="104">
        <f>(N36/N35-1)*100</f>
        <v>-0.09624639076035724</v>
      </c>
      <c r="P36" s="119">
        <f t="shared" si="14"/>
        <v>4.53172205438066</v>
      </c>
      <c r="Q36" s="106">
        <v>99.3</v>
      </c>
      <c r="R36" s="104">
        <f>(Q36/Q35-1)*100</f>
        <v>-1.5857284440039754</v>
      </c>
      <c r="S36" s="119">
        <f t="shared" si="15"/>
        <v>-0.8982035928143728</v>
      </c>
      <c r="T36" s="106">
        <v>101.9</v>
      </c>
      <c r="U36" s="104">
        <f>(T36/T35-1)*100</f>
        <v>-0.19588638589617124</v>
      </c>
      <c r="V36" s="98">
        <f t="shared" si="16"/>
        <v>-0.6822612085769841</v>
      </c>
    </row>
    <row r="37" spans="1:22" s="61" customFormat="1" ht="18" customHeight="1">
      <c r="A37" s="63"/>
      <c r="B37" s="60" t="s">
        <v>15</v>
      </c>
      <c r="C37" s="118">
        <v>100</v>
      </c>
      <c r="D37" s="104">
        <f t="shared" si="17"/>
        <v>-0.1996007984031989</v>
      </c>
      <c r="E37" s="98">
        <f t="shared" si="18"/>
        <v>0.40160642570281624</v>
      </c>
      <c r="F37" s="118">
        <v>100.4</v>
      </c>
      <c r="G37" s="104">
        <f aca="true" t="shared" si="19" ref="G37:G42">(F37/F36-1)*100</f>
        <v>0</v>
      </c>
      <c r="H37" s="119">
        <f aca="true" t="shared" si="20" ref="H37:H42">(F37/F24-1)*100</f>
        <v>1.1077542799597273</v>
      </c>
      <c r="I37" s="84">
        <v>99.6</v>
      </c>
      <c r="J37" s="104">
        <f aca="true" t="shared" si="21" ref="J37:J42">(I37/I36-1)*100</f>
        <v>-0.2004008016032066</v>
      </c>
      <c r="K37" s="98">
        <f aca="true" t="shared" si="22" ref="K37:K42">(I37/I24-1)*100</f>
        <v>-0.2004008016032066</v>
      </c>
      <c r="L37" s="121"/>
      <c r="M37" s="77" t="s">
        <v>15</v>
      </c>
      <c r="N37" s="106">
        <v>102.8</v>
      </c>
      <c r="O37" s="104">
        <f aca="true" t="shared" si="23" ref="O37:O42">(N37/N36-1)*100</f>
        <v>-0.9633911368015391</v>
      </c>
      <c r="P37" s="119">
        <f aca="true" t="shared" si="24" ref="P37:P42">(N37/N24-1)*100</f>
        <v>3.5246727089627283</v>
      </c>
      <c r="Q37" s="106">
        <v>99.3</v>
      </c>
      <c r="R37" s="104">
        <f aca="true" t="shared" si="25" ref="R37:R42">(Q37/Q36-1)*100</f>
        <v>0</v>
      </c>
      <c r="S37" s="119">
        <f aca="true" t="shared" si="26" ref="S37:S42">(Q37/Q24-1)*100</f>
        <v>-1.0956175298804882</v>
      </c>
      <c r="T37" s="106">
        <v>96.2</v>
      </c>
      <c r="U37" s="104">
        <f aca="true" t="shared" si="27" ref="U37:U42">(T37/T36-1)*100</f>
        <v>-5.593719332679104</v>
      </c>
      <c r="V37" s="98">
        <f aca="true" t="shared" si="28" ref="V37:V42">(T37/T24-1)*100</f>
        <v>0.5224660397074254</v>
      </c>
    </row>
    <row r="38" spans="1:22" s="61" customFormat="1" ht="18" customHeight="1">
      <c r="A38" s="65"/>
      <c r="B38" s="60" t="s">
        <v>16</v>
      </c>
      <c r="C38" s="118">
        <v>100.8</v>
      </c>
      <c r="D38" s="104">
        <f t="shared" si="17"/>
        <v>0.8000000000000007</v>
      </c>
      <c r="E38" s="98">
        <f t="shared" si="18"/>
        <v>1.2048192771084265</v>
      </c>
      <c r="F38" s="118">
        <v>102.9</v>
      </c>
      <c r="G38" s="104">
        <f t="shared" si="19"/>
        <v>2.490039840637448</v>
      </c>
      <c r="H38" s="119">
        <f t="shared" si="20"/>
        <v>3.9393939393939537</v>
      </c>
      <c r="I38" s="84">
        <v>99.6</v>
      </c>
      <c r="J38" s="104">
        <f t="shared" si="21"/>
        <v>0</v>
      </c>
      <c r="K38" s="98">
        <f t="shared" si="22"/>
        <v>-0.2004008016032066</v>
      </c>
      <c r="L38" s="122"/>
      <c r="M38" s="77" t="s">
        <v>16</v>
      </c>
      <c r="N38" s="106">
        <v>102.9</v>
      </c>
      <c r="O38" s="104">
        <f t="shared" si="23"/>
        <v>0.09727626459143934</v>
      </c>
      <c r="P38" s="119">
        <f t="shared" si="24"/>
        <v>3.2096288866599876</v>
      </c>
      <c r="Q38" s="106">
        <v>100.1</v>
      </c>
      <c r="R38" s="104">
        <f t="shared" si="25"/>
        <v>0.8056394763343411</v>
      </c>
      <c r="S38" s="119">
        <f t="shared" si="26"/>
        <v>2.9835390946501894</v>
      </c>
      <c r="T38" s="106">
        <v>95.4</v>
      </c>
      <c r="U38" s="104">
        <f t="shared" si="27"/>
        <v>-0.8316008316008316</v>
      </c>
      <c r="V38" s="98">
        <f t="shared" si="28"/>
        <v>0.3154574132492316</v>
      </c>
    </row>
    <row r="39" spans="1:22" s="61" customFormat="1" ht="18" customHeight="1">
      <c r="A39" s="66" t="s">
        <v>23</v>
      </c>
      <c r="B39" s="60" t="s">
        <v>17</v>
      </c>
      <c r="C39" s="118">
        <v>100.5</v>
      </c>
      <c r="D39" s="104">
        <f t="shared" si="17"/>
        <v>-0.29761904761904656</v>
      </c>
      <c r="E39" s="98">
        <f t="shared" si="18"/>
        <v>0.3996003996004083</v>
      </c>
      <c r="F39" s="118">
        <v>102.4</v>
      </c>
      <c r="G39" s="104">
        <f t="shared" si="19"/>
        <v>-0.4859086491739606</v>
      </c>
      <c r="H39" s="119">
        <f t="shared" si="20"/>
        <v>3.121852970795569</v>
      </c>
      <c r="I39" s="84">
        <v>98.1</v>
      </c>
      <c r="J39" s="104">
        <f t="shared" si="21"/>
        <v>-1.5060240963855387</v>
      </c>
      <c r="K39" s="98">
        <f t="shared" si="22"/>
        <v>-2.3880597014925398</v>
      </c>
      <c r="L39" s="66" t="s">
        <v>48</v>
      </c>
      <c r="M39" s="77" t="s">
        <v>17</v>
      </c>
      <c r="N39" s="106">
        <v>103.2</v>
      </c>
      <c r="O39" s="104">
        <f t="shared" si="23"/>
        <v>0.2915451895043608</v>
      </c>
      <c r="P39" s="119">
        <f t="shared" si="24"/>
        <v>3.096903096903114</v>
      </c>
      <c r="Q39" s="106">
        <v>99.9</v>
      </c>
      <c r="R39" s="104">
        <f t="shared" si="25"/>
        <v>-0.19980019980019303</v>
      </c>
      <c r="S39" s="119">
        <f t="shared" si="26"/>
        <v>2.672147995889018</v>
      </c>
      <c r="T39" s="106">
        <v>102.4</v>
      </c>
      <c r="U39" s="104">
        <f t="shared" si="27"/>
        <v>7.3375262054507395</v>
      </c>
      <c r="V39" s="98">
        <f t="shared" si="28"/>
        <v>-1.9157088122605415</v>
      </c>
    </row>
    <row r="40" spans="1:22" s="61" customFormat="1" ht="18" customHeight="1">
      <c r="A40" s="63"/>
      <c r="B40" s="60" t="s">
        <v>18</v>
      </c>
      <c r="C40" s="118">
        <v>100.5</v>
      </c>
      <c r="D40" s="104">
        <f t="shared" si="17"/>
        <v>0</v>
      </c>
      <c r="E40" s="98">
        <f t="shared" si="18"/>
        <v>0.29940119760478723</v>
      </c>
      <c r="F40" s="118">
        <v>102.3</v>
      </c>
      <c r="G40" s="104">
        <f t="shared" si="19"/>
        <v>-0.0976562500000111</v>
      </c>
      <c r="H40" s="119">
        <f t="shared" si="20"/>
        <v>3.3333333333333215</v>
      </c>
      <c r="I40" s="84">
        <v>98.1</v>
      </c>
      <c r="J40" s="104">
        <f t="shared" si="21"/>
        <v>0</v>
      </c>
      <c r="K40" s="98">
        <f t="shared" si="22"/>
        <v>-2.095808383233544</v>
      </c>
      <c r="L40" s="121"/>
      <c r="M40" s="77" t="s">
        <v>18</v>
      </c>
      <c r="N40" s="106">
        <v>103.2</v>
      </c>
      <c r="O40" s="104">
        <f t="shared" si="23"/>
        <v>0</v>
      </c>
      <c r="P40" s="119">
        <f t="shared" si="24"/>
        <v>2.482621648460781</v>
      </c>
      <c r="Q40" s="106">
        <v>99</v>
      </c>
      <c r="R40" s="104">
        <f t="shared" si="25"/>
        <v>-0.9009009009009028</v>
      </c>
      <c r="S40" s="119">
        <f t="shared" si="26"/>
        <v>1.1235955056179803</v>
      </c>
      <c r="T40" s="106">
        <v>105</v>
      </c>
      <c r="U40" s="104">
        <f t="shared" si="27"/>
        <v>2.5390625</v>
      </c>
      <c r="V40" s="98">
        <f t="shared" si="28"/>
        <v>-2.2346368715083886</v>
      </c>
    </row>
    <row r="41" spans="1:22" s="61" customFormat="1" ht="18" customHeight="1">
      <c r="A41" s="63"/>
      <c r="B41" s="60" t="s">
        <v>19</v>
      </c>
      <c r="C41" s="118">
        <v>100.3</v>
      </c>
      <c r="D41" s="104">
        <f t="shared" si="17"/>
        <v>-0.19900497512438386</v>
      </c>
      <c r="E41" s="98">
        <f t="shared" si="18"/>
        <v>0.5010020040080221</v>
      </c>
      <c r="F41" s="118">
        <v>101.9</v>
      </c>
      <c r="G41" s="104">
        <f t="shared" si="19"/>
        <v>-0.3910068426197344</v>
      </c>
      <c r="H41" s="119">
        <f t="shared" si="20"/>
        <v>3.556910569105698</v>
      </c>
      <c r="I41" s="84">
        <v>98.2</v>
      </c>
      <c r="J41" s="104">
        <f t="shared" si="21"/>
        <v>0.10193679918450993</v>
      </c>
      <c r="K41" s="98">
        <f t="shared" si="22"/>
        <v>-1.9960079840319334</v>
      </c>
      <c r="L41" s="121"/>
      <c r="M41" s="77" t="s">
        <v>19</v>
      </c>
      <c r="N41" s="106">
        <v>102.6</v>
      </c>
      <c r="O41" s="104">
        <f t="shared" si="23"/>
        <v>-0.5813953488372214</v>
      </c>
      <c r="P41" s="119">
        <f t="shared" si="24"/>
        <v>1.4836795252225476</v>
      </c>
      <c r="Q41" s="106">
        <v>99</v>
      </c>
      <c r="R41" s="104">
        <f t="shared" si="25"/>
        <v>0</v>
      </c>
      <c r="S41" s="119">
        <f t="shared" si="26"/>
        <v>0.2024291497975783</v>
      </c>
      <c r="T41" s="106">
        <v>106.8</v>
      </c>
      <c r="U41" s="104">
        <f t="shared" si="27"/>
        <v>1.7142857142857126</v>
      </c>
      <c r="V41" s="98">
        <f t="shared" si="28"/>
        <v>0.09372071227740086</v>
      </c>
    </row>
    <row r="42" spans="1:22" s="61" customFormat="1" ht="18" customHeight="1">
      <c r="A42" s="63"/>
      <c r="B42" s="60" t="s">
        <v>20</v>
      </c>
      <c r="C42" s="118">
        <v>100.2</v>
      </c>
      <c r="D42" s="104">
        <f t="shared" si="17"/>
        <v>-0.09970089730807485</v>
      </c>
      <c r="E42" s="98">
        <f>(C42/C29-1)*100</f>
        <v>0</v>
      </c>
      <c r="F42" s="118">
        <v>101.7</v>
      </c>
      <c r="G42" s="104">
        <f t="shared" si="19"/>
        <v>-0.19627085377821318</v>
      </c>
      <c r="H42" s="119">
        <f t="shared" si="20"/>
        <v>2.2110552763819014</v>
      </c>
      <c r="I42" s="84">
        <v>98.8</v>
      </c>
      <c r="J42" s="104">
        <f t="shared" si="21"/>
        <v>0.6109979633401208</v>
      </c>
      <c r="K42" s="98">
        <f t="shared" si="22"/>
        <v>-1.9841269841269882</v>
      </c>
      <c r="L42" s="122"/>
      <c r="M42" s="77" t="s">
        <v>20</v>
      </c>
      <c r="N42" s="106">
        <v>102.5</v>
      </c>
      <c r="O42" s="104">
        <f t="shared" si="23"/>
        <v>-0.09746588693956282</v>
      </c>
      <c r="P42" s="119">
        <f t="shared" si="24"/>
        <v>1.2845849802371578</v>
      </c>
      <c r="Q42" s="106">
        <v>96.2</v>
      </c>
      <c r="R42" s="104">
        <f t="shared" si="25"/>
        <v>-2.8282828282828243</v>
      </c>
      <c r="S42" s="119">
        <f t="shared" si="26"/>
        <v>-3.121852970795569</v>
      </c>
      <c r="T42" s="106">
        <v>109.3</v>
      </c>
      <c r="U42" s="104">
        <f t="shared" si="27"/>
        <v>2.3408239700374533</v>
      </c>
      <c r="V42" s="98">
        <f t="shared" si="28"/>
        <v>3.9961941008563207</v>
      </c>
    </row>
    <row r="43" spans="1:22" ht="18" customHeight="1" thickBot="1">
      <c r="A43" s="6"/>
      <c r="B43" s="24"/>
      <c r="C43" s="123"/>
      <c r="D43" s="124"/>
      <c r="E43" s="125"/>
      <c r="F43" s="123"/>
      <c r="G43" s="124"/>
      <c r="H43" s="112"/>
      <c r="I43" s="123"/>
      <c r="J43" s="124"/>
      <c r="K43" s="125"/>
      <c r="L43" s="126"/>
      <c r="M43" s="112"/>
      <c r="N43" s="31"/>
      <c r="O43" s="32"/>
      <c r="P43" s="79"/>
      <c r="Q43" s="31"/>
      <c r="R43" s="32"/>
      <c r="S43" s="79"/>
      <c r="T43" s="31"/>
      <c r="U43" s="32"/>
      <c r="V43" s="33"/>
    </row>
  </sheetData>
  <printOptions/>
  <pageMargins left="1.19" right="0.55" top="0.95" bottom="1.05" header="0.5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3"/>
  <sheetViews>
    <sheetView zoomScale="75" zoomScaleNormal="75" workbookViewId="0" topLeftCell="A1">
      <pane ySplit="7" topLeftCell="BM8" activePane="bottomLeft" state="frozen"/>
      <selection pane="topLeft" activeCell="G37" sqref="G37"/>
      <selection pane="bottomLeft" activeCell="D27" sqref="D27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7.625" style="0" customWidth="1"/>
    <col min="4" max="4" width="6.625" style="0" customWidth="1"/>
    <col min="5" max="5" width="6.50390625" style="0" customWidth="1"/>
    <col min="6" max="6" width="7.625" style="0" customWidth="1"/>
    <col min="7" max="7" width="6.50390625" style="0" customWidth="1"/>
    <col min="8" max="8" width="6.625" style="0" customWidth="1"/>
    <col min="9" max="9" width="7.625" style="0" customWidth="1"/>
    <col min="10" max="10" width="6.50390625" style="0" customWidth="1"/>
    <col min="11" max="11" width="6.625" style="0" customWidth="1"/>
    <col min="12" max="12" width="8.625" style="0" customWidth="1"/>
    <col min="13" max="13" width="6.625" style="0" customWidth="1"/>
    <col min="14" max="14" width="7.625" style="0" customWidth="1"/>
    <col min="15" max="16" width="6.625" style="0" customWidth="1"/>
    <col min="17" max="17" width="7.625" style="0" customWidth="1"/>
    <col min="18" max="19" width="6.625" style="0" customWidth="1"/>
    <col min="20" max="20" width="7.625" style="0" customWidth="1"/>
    <col min="21" max="22" width="6.625" style="0" customWidth="1"/>
  </cols>
  <sheetData>
    <row r="1" spans="2:14" ht="21">
      <c r="B1" s="34" t="s">
        <v>47</v>
      </c>
      <c r="C1" s="1"/>
      <c r="D1" s="1"/>
      <c r="E1" s="1"/>
      <c r="F1" s="1"/>
      <c r="G1" s="1"/>
      <c r="H1" s="1"/>
      <c r="M1" s="34" t="s">
        <v>29</v>
      </c>
      <c r="N1" s="34"/>
    </row>
    <row r="2" spans="19:20" ht="14.25" thickBot="1">
      <c r="S2" s="35"/>
      <c r="T2" s="36" t="s">
        <v>42</v>
      </c>
    </row>
    <row r="3" spans="1:22" ht="13.5">
      <c r="A3" s="2"/>
      <c r="B3" s="25" t="s">
        <v>0</v>
      </c>
      <c r="C3" s="10"/>
      <c r="D3" s="10"/>
      <c r="E3" s="10"/>
      <c r="F3" s="2"/>
      <c r="G3" s="10"/>
      <c r="H3" s="3"/>
      <c r="I3" s="2"/>
      <c r="J3" s="10"/>
      <c r="K3" s="3"/>
      <c r="L3" s="2"/>
      <c r="M3" s="25" t="s">
        <v>0</v>
      </c>
      <c r="N3" s="2"/>
      <c r="O3" s="10"/>
      <c r="P3" s="3"/>
      <c r="Q3" s="2"/>
      <c r="R3" s="10"/>
      <c r="S3" s="13"/>
      <c r="T3" s="40" t="s">
        <v>21</v>
      </c>
      <c r="U3" s="10"/>
      <c r="V3" s="3"/>
    </row>
    <row r="4" spans="1:22" ht="13.5">
      <c r="A4" s="4"/>
      <c r="B4" s="5"/>
      <c r="F4" s="38"/>
      <c r="G4" s="37"/>
      <c r="H4" s="39"/>
      <c r="I4" s="4"/>
      <c r="J4" s="13"/>
      <c r="K4" s="5"/>
      <c r="L4" s="4"/>
      <c r="M4" s="5"/>
      <c r="N4" s="4"/>
      <c r="O4" s="13"/>
      <c r="P4" s="5"/>
      <c r="Q4" s="4"/>
      <c r="R4" s="13"/>
      <c r="S4" s="5"/>
      <c r="T4" s="42"/>
      <c r="U4" s="41" t="s">
        <v>22</v>
      </c>
      <c r="V4" s="5"/>
    </row>
    <row r="5" spans="1:22" ht="13.5">
      <c r="A5" s="4"/>
      <c r="B5" s="5"/>
      <c r="C5" s="7"/>
      <c r="D5" s="7"/>
      <c r="E5" s="9" t="s">
        <v>1</v>
      </c>
      <c r="F5" s="17"/>
      <c r="G5" s="7"/>
      <c r="H5" s="11" t="s">
        <v>1</v>
      </c>
      <c r="I5" s="17"/>
      <c r="J5" s="7"/>
      <c r="K5" s="11" t="s">
        <v>1</v>
      </c>
      <c r="L5" s="4"/>
      <c r="M5" s="5"/>
      <c r="N5" s="7"/>
      <c r="O5" s="7"/>
      <c r="P5" s="9" t="s">
        <v>1</v>
      </c>
      <c r="Q5" s="17"/>
      <c r="R5" s="7"/>
      <c r="S5" s="11" t="s">
        <v>1</v>
      </c>
      <c r="T5" s="17"/>
      <c r="U5" s="7"/>
      <c r="V5" s="11" t="s">
        <v>1</v>
      </c>
    </row>
    <row r="6" spans="1:22" ht="13.5">
      <c r="A6" s="4"/>
      <c r="B6" s="5"/>
      <c r="C6" s="8" t="s">
        <v>2</v>
      </c>
      <c r="D6" s="8" t="s">
        <v>3</v>
      </c>
      <c r="E6" s="8" t="s">
        <v>4</v>
      </c>
      <c r="F6" s="18" t="s">
        <v>2</v>
      </c>
      <c r="G6" s="8" t="s">
        <v>3</v>
      </c>
      <c r="H6" s="12" t="s">
        <v>4</v>
      </c>
      <c r="I6" s="18" t="s">
        <v>2</v>
      </c>
      <c r="J6" s="8" t="s">
        <v>3</v>
      </c>
      <c r="K6" s="12" t="s">
        <v>4</v>
      </c>
      <c r="L6" s="4"/>
      <c r="M6" s="5"/>
      <c r="N6" s="8" t="s">
        <v>2</v>
      </c>
      <c r="O6" s="8" t="s">
        <v>3</v>
      </c>
      <c r="P6" s="8" t="s">
        <v>4</v>
      </c>
      <c r="Q6" s="18" t="s">
        <v>2</v>
      </c>
      <c r="R6" s="8" t="s">
        <v>3</v>
      </c>
      <c r="S6" s="12" t="s">
        <v>4</v>
      </c>
      <c r="T6" s="18" t="s">
        <v>2</v>
      </c>
      <c r="U6" s="8" t="s">
        <v>3</v>
      </c>
      <c r="V6" s="12" t="s">
        <v>4</v>
      </c>
    </row>
    <row r="7" spans="1:22" ht="14.25" thickBot="1">
      <c r="A7" s="27" t="s">
        <v>5</v>
      </c>
      <c r="B7" s="26"/>
      <c r="C7" s="23"/>
      <c r="D7" s="20" t="s">
        <v>6</v>
      </c>
      <c r="E7" s="22" t="s">
        <v>7</v>
      </c>
      <c r="F7" s="19"/>
      <c r="G7" s="20" t="s">
        <v>6</v>
      </c>
      <c r="H7" s="21" t="s">
        <v>7</v>
      </c>
      <c r="I7" s="19"/>
      <c r="J7" s="20" t="s">
        <v>6</v>
      </c>
      <c r="K7" s="21" t="s">
        <v>7</v>
      </c>
      <c r="L7" s="27" t="s">
        <v>5</v>
      </c>
      <c r="M7" s="26"/>
      <c r="N7" s="23"/>
      <c r="O7" s="20" t="s">
        <v>6</v>
      </c>
      <c r="P7" s="22" t="s">
        <v>7</v>
      </c>
      <c r="Q7" s="19"/>
      <c r="R7" s="20" t="s">
        <v>6</v>
      </c>
      <c r="S7" s="21" t="s">
        <v>7</v>
      </c>
      <c r="T7" s="19"/>
      <c r="U7" s="20" t="s">
        <v>6</v>
      </c>
      <c r="V7" s="21" t="s">
        <v>7</v>
      </c>
    </row>
    <row r="8" spans="1:22" ht="19.5" customHeight="1">
      <c r="A8" s="28" t="s">
        <v>24</v>
      </c>
      <c r="B8" s="16"/>
      <c r="C8" s="84">
        <v>99.3</v>
      </c>
      <c r="D8" s="85" t="s">
        <v>8</v>
      </c>
      <c r="E8" s="86">
        <v>8.4</v>
      </c>
      <c r="F8" s="84">
        <v>100.7</v>
      </c>
      <c r="G8" s="85" t="s">
        <v>8</v>
      </c>
      <c r="H8" s="86">
        <v>-1</v>
      </c>
      <c r="I8" s="84">
        <v>93.7</v>
      </c>
      <c r="J8" s="85" t="s">
        <v>8</v>
      </c>
      <c r="K8" s="86">
        <v>2.3</v>
      </c>
      <c r="L8" s="28" t="s">
        <v>24</v>
      </c>
      <c r="M8" s="127"/>
      <c r="N8" s="84">
        <v>116.1</v>
      </c>
      <c r="O8" s="85" t="s">
        <v>8</v>
      </c>
      <c r="P8" s="86">
        <v>-0.4</v>
      </c>
      <c r="Q8" s="84">
        <v>96</v>
      </c>
      <c r="R8" s="85" t="s">
        <v>8</v>
      </c>
      <c r="S8" s="86">
        <v>0.2</v>
      </c>
      <c r="T8" s="84">
        <v>102.8</v>
      </c>
      <c r="U8" s="85" t="s">
        <v>8</v>
      </c>
      <c r="V8" s="86">
        <v>1</v>
      </c>
    </row>
    <row r="9" spans="1:22" ht="19.5" customHeight="1">
      <c r="A9" s="28" t="s">
        <v>25</v>
      </c>
      <c r="B9" s="16"/>
      <c r="C9" s="88">
        <v>98.1</v>
      </c>
      <c r="D9" s="85" t="s">
        <v>8</v>
      </c>
      <c r="E9" s="86">
        <v>-1.1</v>
      </c>
      <c r="F9" s="84">
        <v>100.4</v>
      </c>
      <c r="G9" s="85" t="s">
        <v>8</v>
      </c>
      <c r="H9" s="86">
        <f aca="true" t="shared" si="0" ref="H9:H16">(F9/F8-1)*100</f>
        <v>-0.2979145978152853</v>
      </c>
      <c r="I9" s="84">
        <v>95.7</v>
      </c>
      <c r="J9" s="85" t="s">
        <v>8</v>
      </c>
      <c r="K9" s="86">
        <v>2.2</v>
      </c>
      <c r="L9" s="28" t="s">
        <v>25</v>
      </c>
      <c r="M9" s="127"/>
      <c r="N9" s="88">
        <v>114.8</v>
      </c>
      <c r="O9" s="85" t="s">
        <v>8</v>
      </c>
      <c r="P9" s="86">
        <f aca="true" t="shared" si="1" ref="P9:P16">(N9/N8-1)*100</f>
        <v>-1.1197243755383224</v>
      </c>
      <c r="Q9" s="88">
        <v>97.1</v>
      </c>
      <c r="R9" s="85" t="s">
        <v>8</v>
      </c>
      <c r="S9" s="86">
        <v>1.2</v>
      </c>
      <c r="T9" s="88">
        <v>102.9</v>
      </c>
      <c r="U9" s="85" t="s">
        <v>8</v>
      </c>
      <c r="V9" s="86">
        <f aca="true" t="shared" si="2" ref="V9:V16">(T9/T8-1)*100</f>
        <v>0.09727626459143934</v>
      </c>
    </row>
    <row r="10" spans="1:22" ht="19.5" customHeight="1">
      <c r="A10" s="28" t="s">
        <v>26</v>
      </c>
      <c r="B10" s="16"/>
      <c r="C10" s="88">
        <v>97.4</v>
      </c>
      <c r="D10" s="85" t="s">
        <v>8</v>
      </c>
      <c r="E10" s="86">
        <v>-0.8</v>
      </c>
      <c r="F10" s="84">
        <v>101.2</v>
      </c>
      <c r="G10" s="85" t="s">
        <v>8</v>
      </c>
      <c r="H10" s="86">
        <f t="shared" si="0"/>
        <v>0.7968127490039834</v>
      </c>
      <c r="I10" s="84">
        <v>97.2</v>
      </c>
      <c r="J10" s="85" t="s">
        <v>8</v>
      </c>
      <c r="K10" s="86">
        <f aca="true" t="shared" si="3" ref="K10:K16">(I10/I9-1)*100</f>
        <v>1.5673981191222541</v>
      </c>
      <c r="L10" s="28" t="s">
        <v>26</v>
      </c>
      <c r="M10" s="127"/>
      <c r="N10" s="88">
        <v>111.9</v>
      </c>
      <c r="O10" s="85" t="s">
        <v>8</v>
      </c>
      <c r="P10" s="86">
        <v>-2.6</v>
      </c>
      <c r="Q10" s="88">
        <v>97.5</v>
      </c>
      <c r="R10" s="85" t="s">
        <v>8</v>
      </c>
      <c r="S10" s="86">
        <f aca="true" t="shared" si="4" ref="S10:S16">(Q10/Q9-1)*100</f>
        <v>0.4119464469618972</v>
      </c>
      <c r="T10" s="88">
        <v>102.9</v>
      </c>
      <c r="U10" s="85" t="s">
        <v>8</v>
      </c>
      <c r="V10" s="86">
        <f t="shared" si="2"/>
        <v>0</v>
      </c>
    </row>
    <row r="11" spans="1:22" ht="19.5" customHeight="1">
      <c r="A11" s="28" t="s">
        <v>30</v>
      </c>
      <c r="B11" s="16"/>
      <c r="C11" s="47">
        <v>98.6</v>
      </c>
      <c r="D11" s="85" t="s">
        <v>8</v>
      </c>
      <c r="E11" s="86">
        <v>1.3</v>
      </c>
      <c r="F11" s="128">
        <v>99.7</v>
      </c>
      <c r="G11" s="85" t="s">
        <v>8</v>
      </c>
      <c r="H11" s="86">
        <f t="shared" si="0"/>
        <v>-1.4822134387351804</v>
      </c>
      <c r="I11" s="128">
        <v>98.1</v>
      </c>
      <c r="J11" s="85" t="s">
        <v>8</v>
      </c>
      <c r="K11" s="86">
        <f t="shared" si="3"/>
        <v>0.9259259259259078</v>
      </c>
      <c r="L11" s="28" t="s">
        <v>30</v>
      </c>
      <c r="M11" s="127"/>
      <c r="N11" s="47">
        <v>107.4</v>
      </c>
      <c r="O11" s="85" t="s">
        <v>8</v>
      </c>
      <c r="P11" s="86">
        <f t="shared" si="1"/>
        <v>-4.021447721179627</v>
      </c>
      <c r="Q11" s="47">
        <v>98</v>
      </c>
      <c r="R11" s="85" t="s">
        <v>8</v>
      </c>
      <c r="S11" s="86">
        <f t="shared" si="4"/>
        <v>0.512820512820511</v>
      </c>
      <c r="T11" s="47">
        <v>101.2</v>
      </c>
      <c r="U11" s="85" t="s">
        <v>8</v>
      </c>
      <c r="V11" s="86">
        <v>-1.6</v>
      </c>
    </row>
    <row r="12" spans="1:22" ht="19.5" customHeight="1">
      <c r="A12" s="28" t="s">
        <v>31</v>
      </c>
      <c r="B12" s="16"/>
      <c r="C12" s="47">
        <v>97.4</v>
      </c>
      <c r="D12" s="85" t="s">
        <v>8</v>
      </c>
      <c r="E12" s="86">
        <v>-1.3</v>
      </c>
      <c r="F12" s="128">
        <v>98.3</v>
      </c>
      <c r="G12" s="85" t="s">
        <v>8</v>
      </c>
      <c r="H12" s="86">
        <f t="shared" si="0"/>
        <v>-1.4042126379137487</v>
      </c>
      <c r="I12" s="128">
        <v>98</v>
      </c>
      <c r="J12" s="85" t="s">
        <v>8</v>
      </c>
      <c r="K12" s="86">
        <f t="shared" si="3"/>
        <v>-0.10193679918449883</v>
      </c>
      <c r="L12" s="28" t="s">
        <v>31</v>
      </c>
      <c r="M12" s="127"/>
      <c r="N12" s="47">
        <v>104.4</v>
      </c>
      <c r="O12" s="85" t="s">
        <v>8</v>
      </c>
      <c r="P12" s="86">
        <f t="shared" si="1"/>
        <v>-2.7932960893854775</v>
      </c>
      <c r="Q12" s="47">
        <v>98</v>
      </c>
      <c r="R12" s="85" t="s">
        <v>8</v>
      </c>
      <c r="S12" s="86">
        <f t="shared" si="4"/>
        <v>0</v>
      </c>
      <c r="T12" s="47">
        <v>99.8</v>
      </c>
      <c r="U12" s="85" t="s">
        <v>8</v>
      </c>
      <c r="V12" s="86">
        <f t="shared" si="2"/>
        <v>-1.3833992094861691</v>
      </c>
    </row>
    <row r="13" spans="1:22" ht="19.5" customHeight="1">
      <c r="A13" s="28" t="s">
        <v>32</v>
      </c>
      <c r="B13" s="16"/>
      <c r="C13" s="47">
        <v>100.9</v>
      </c>
      <c r="D13" s="85" t="s">
        <v>8</v>
      </c>
      <c r="E13" s="86">
        <f>(C13/C12-1)*100</f>
        <v>3.5934291581108724</v>
      </c>
      <c r="F13" s="128">
        <v>98.3</v>
      </c>
      <c r="G13" s="85" t="s">
        <v>8</v>
      </c>
      <c r="H13" s="86">
        <f t="shared" si="0"/>
        <v>0</v>
      </c>
      <c r="I13" s="128">
        <v>98.8</v>
      </c>
      <c r="J13" s="85" t="s">
        <v>8</v>
      </c>
      <c r="K13" s="86">
        <v>0.9</v>
      </c>
      <c r="L13" s="28" t="s">
        <v>33</v>
      </c>
      <c r="M13" s="127"/>
      <c r="N13" s="47">
        <v>101.5</v>
      </c>
      <c r="O13" s="85" t="s">
        <v>8</v>
      </c>
      <c r="P13" s="86">
        <f t="shared" si="1"/>
        <v>-2.777777777777779</v>
      </c>
      <c r="Q13" s="47">
        <v>98.9</v>
      </c>
      <c r="R13" s="85" t="s">
        <v>8</v>
      </c>
      <c r="S13" s="86">
        <v>1</v>
      </c>
      <c r="T13" s="47">
        <v>99.1</v>
      </c>
      <c r="U13" s="85" t="s">
        <v>8</v>
      </c>
      <c r="V13" s="86">
        <f t="shared" si="2"/>
        <v>-0.7014028056112287</v>
      </c>
    </row>
    <row r="14" spans="1:22" ht="19.5" customHeight="1">
      <c r="A14" s="28" t="s">
        <v>34</v>
      </c>
      <c r="B14" s="16"/>
      <c r="C14" s="47">
        <v>100.4</v>
      </c>
      <c r="D14" s="85" t="s">
        <v>8</v>
      </c>
      <c r="E14" s="86">
        <f>(C14/C13-1)*100</f>
        <v>-0.49554013875123815</v>
      </c>
      <c r="F14" s="128">
        <v>99.3</v>
      </c>
      <c r="G14" s="85" t="s">
        <v>8</v>
      </c>
      <c r="H14" s="86">
        <f t="shared" si="0"/>
        <v>1.0172939979654183</v>
      </c>
      <c r="I14" s="128">
        <v>99.1</v>
      </c>
      <c r="J14" s="85" t="s">
        <v>8</v>
      </c>
      <c r="K14" s="86">
        <f t="shared" si="3"/>
        <v>0.30364372469635637</v>
      </c>
      <c r="L14" s="28" t="s">
        <v>41</v>
      </c>
      <c r="M14" s="127"/>
      <c r="N14" s="47">
        <v>100.1</v>
      </c>
      <c r="O14" s="85" t="s">
        <v>8</v>
      </c>
      <c r="P14" s="86">
        <v>-1.3</v>
      </c>
      <c r="Q14" s="47">
        <v>99.8</v>
      </c>
      <c r="R14" s="85" t="s">
        <v>8</v>
      </c>
      <c r="S14" s="86">
        <f t="shared" si="4"/>
        <v>0.9100101112234471</v>
      </c>
      <c r="T14" s="47">
        <v>99.5</v>
      </c>
      <c r="U14" s="85" t="s">
        <v>8</v>
      </c>
      <c r="V14" s="86">
        <f t="shared" si="2"/>
        <v>0.4036326942482349</v>
      </c>
    </row>
    <row r="15" spans="1:22" ht="19.5" customHeight="1">
      <c r="A15" s="28" t="s">
        <v>39</v>
      </c>
      <c r="B15" s="69"/>
      <c r="C15" s="47">
        <v>100</v>
      </c>
      <c r="D15" s="85" t="s">
        <v>8</v>
      </c>
      <c r="E15" s="86">
        <f>(C15/C14-1)*100</f>
        <v>-0.3984063745020028</v>
      </c>
      <c r="F15" s="128">
        <v>100</v>
      </c>
      <c r="G15" s="85" t="s">
        <v>8</v>
      </c>
      <c r="H15" s="86">
        <f t="shared" si="0"/>
        <v>0.7049345417925457</v>
      </c>
      <c r="I15" s="128">
        <v>100</v>
      </c>
      <c r="J15" s="85" t="s">
        <v>8</v>
      </c>
      <c r="K15" s="86">
        <f t="shared" si="3"/>
        <v>0.908173562058523</v>
      </c>
      <c r="L15" s="28" t="s">
        <v>39</v>
      </c>
      <c r="M15" s="129"/>
      <c r="N15" s="47">
        <v>100</v>
      </c>
      <c r="O15" s="85" t="s">
        <v>8</v>
      </c>
      <c r="P15" s="86">
        <f t="shared" si="1"/>
        <v>-0.09990009990009652</v>
      </c>
      <c r="Q15" s="47">
        <v>100</v>
      </c>
      <c r="R15" s="85" t="s">
        <v>8</v>
      </c>
      <c r="S15" s="86">
        <f t="shared" si="4"/>
        <v>0.20040080160321772</v>
      </c>
      <c r="T15" s="47">
        <v>100</v>
      </c>
      <c r="U15" s="85" t="s">
        <v>8</v>
      </c>
      <c r="V15" s="86">
        <f t="shared" si="2"/>
        <v>0.5025125628140614</v>
      </c>
    </row>
    <row r="16" spans="1:22" ht="19.5" customHeight="1">
      <c r="A16" s="28" t="s">
        <v>45</v>
      </c>
      <c r="B16" s="69"/>
      <c r="C16" s="47">
        <v>99.5</v>
      </c>
      <c r="D16" s="85" t="s">
        <v>8</v>
      </c>
      <c r="E16" s="86">
        <f>(C16/C15-1)*100</f>
        <v>-0.5000000000000004</v>
      </c>
      <c r="F16" s="128">
        <v>100.2</v>
      </c>
      <c r="G16" s="85" t="s">
        <v>8</v>
      </c>
      <c r="H16" s="86">
        <f t="shared" si="0"/>
        <v>0.20000000000000018</v>
      </c>
      <c r="I16" s="128">
        <v>101.2</v>
      </c>
      <c r="J16" s="85" t="s">
        <v>8</v>
      </c>
      <c r="K16" s="86">
        <f t="shared" si="3"/>
        <v>1.200000000000001</v>
      </c>
      <c r="L16" s="28" t="s">
        <v>44</v>
      </c>
      <c r="M16" s="129"/>
      <c r="N16" s="47">
        <v>97.3</v>
      </c>
      <c r="O16" s="85" t="s">
        <v>8</v>
      </c>
      <c r="P16" s="86">
        <f t="shared" si="1"/>
        <v>-2.7000000000000024</v>
      </c>
      <c r="Q16" s="47">
        <v>100.4</v>
      </c>
      <c r="R16" s="85" t="s">
        <v>8</v>
      </c>
      <c r="S16" s="86">
        <f t="shared" si="4"/>
        <v>0.40000000000000036</v>
      </c>
      <c r="T16" s="47">
        <v>100.1</v>
      </c>
      <c r="U16" s="85" t="s">
        <v>8</v>
      </c>
      <c r="V16" s="86">
        <f t="shared" si="2"/>
        <v>0.09999999999998899</v>
      </c>
    </row>
    <row r="17" spans="1:22" ht="18" customHeight="1" thickBot="1">
      <c r="A17" s="14"/>
      <c r="B17" s="15"/>
      <c r="C17" s="130"/>
      <c r="D17" s="131"/>
      <c r="E17" s="132"/>
      <c r="F17" s="130"/>
      <c r="G17" s="131"/>
      <c r="H17" s="132"/>
      <c r="I17" s="130"/>
      <c r="J17" s="131"/>
      <c r="K17" s="132"/>
      <c r="L17" s="133"/>
      <c r="M17" s="134"/>
      <c r="N17" s="130"/>
      <c r="O17" s="131"/>
      <c r="P17" s="132"/>
      <c r="Q17" s="130"/>
      <c r="R17" s="131"/>
      <c r="S17" s="132"/>
      <c r="T17" s="130"/>
      <c r="U17" s="131"/>
      <c r="V17" s="132"/>
    </row>
    <row r="18" spans="1:22" ht="18" customHeight="1">
      <c r="A18" s="2"/>
      <c r="B18" s="80" t="s">
        <v>9</v>
      </c>
      <c r="C18" s="135">
        <v>100.2</v>
      </c>
      <c r="D18" s="97">
        <v>0.3</v>
      </c>
      <c r="E18" s="110">
        <v>-1.2</v>
      </c>
      <c r="F18" s="103">
        <v>99.1</v>
      </c>
      <c r="G18" s="97">
        <v>-1.5</v>
      </c>
      <c r="H18" s="110">
        <v>0.7</v>
      </c>
      <c r="I18" s="103">
        <v>99.5</v>
      </c>
      <c r="J18" s="97">
        <v>0</v>
      </c>
      <c r="K18" s="110">
        <v>0.1</v>
      </c>
      <c r="L18" s="102"/>
      <c r="M18" s="80" t="s">
        <v>9</v>
      </c>
      <c r="N18" s="103">
        <v>100.8</v>
      </c>
      <c r="O18" s="97">
        <v>-1.7</v>
      </c>
      <c r="P18" s="110">
        <v>0.1</v>
      </c>
      <c r="Q18" s="135">
        <v>100.1</v>
      </c>
      <c r="R18" s="97">
        <v>-0.2</v>
      </c>
      <c r="S18" s="110">
        <v>0.2</v>
      </c>
      <c r="T18" s="103">
        <v>99.5</v>
      </c>
      <c r="U18" s="97">
        <v>-1.1</v>
      </c>
      <c r="V18" s="110">
        <v>0.2</v>
      </c>
    </row>
    <row r="19" spans="1:22" ht="18" customHeight="1">
      <c r="A19" s="4"/>
      <c r="B19" s="81" t="s">
        <v>10</v>
      </c>
      <c r="C19" s="84">
        <v>100.2</v>
      </c>
      <c r="D19" s="104">
        <f aca="true" t="shared" si="5" ref="D19:D29">(C19/C18-1)*100</f>
        <v>0</v>
      </c>
      <c r="E19" s="98">
        <v>-1.2</v>
      </c>
      <c r="F19" s="106">
        <v>98.8</v>
      </c>
      <c r="G19" s="104">
        <f aca="true" t="shared" si="6" ref="G19:G29">(F19/F18-1)*100</f>
        <v>-0.3027245206861706</v>
      </c>
      <c r="H19" s="98">
        <v>0.8</v>
      </c>
      <c r="I19" s="106">
        <v>99.5</v>
      </c>
      <c r="J19" s="104">
        <f aca="true" t="shared" si="7" ref="J19:J29">(I19/I18-1)*100</f>
        <v>0</v>
      </c>
      <c r="K19" s="98">
        <v>0.1</v>
      </c>
      <c r="L19" s="105"/>
      <c r="M19" s="81" t="s">
        <v>10</v>
      </c>
      <c r="N19" s="106">
        <v>101.1</v>
      </c>
      <c r="O19" s="136">
        <f aca="true" t="shared" si="8" ref="O19:O29">(N19/N18-1)*100</f>
        <v>0.29761904761904656</v>
      </c>
      <c r="P19" s="98">
        <v>0.6</v>
      </c>
      <c r="Q19" s="84">
        <v>100.1</v>
      </c>
      <c r="R19" s="136">
        <f aca="true" t="shared" si="9" ref="R19:R29">(Q19/Q18-1)*100</f>
        <v>0</v>
      </c>
      <c r="S19" s="98">
        <v>0.5</v>
      </c>
      <c r="T19" s="106">
        <v>99.4</v>
      </c>
      <c r="U19" s="136">
        <f aca="true" t="shared" si="10" ref="U19:U29">(T19/T18-1)*100</f>
        <v>-0.10050251256280562</v>
      </c>
      <c r="V19" s="98">
        <v>0.3</v>
      </c>
    </row>
    <row r="20" spans="1:22" ht="18" customHeight="1">
      <c r="A20" s="4"/>
      <c r="B20" s="81" t="s">
        <v>11</v>
      </c>
      <c r="C20" s="84">
        <v>100.7</v>
      </c>
      <c r="D20" s="104">
        <f t="shared" si="5"/>
        <v>0.4990019960079861</v>
      </c>
      <c r="E20" s="98">
        <v>-0.6</v>
      </c>
      <c r="F20" s="106">
        <v>99.2</v>
      </c>
      <c r="G20" s="104">
        <f t="shared" si="6"/>
        <v>0.4048582995951566</v>
      </c>
      <c r="H20" s="98">
        <v>0.9</v>
      </c>
      <c r="I20" s="106">
        <v>99.5</v>
      </c>
      <c r="J20" s="104">
        <f t="shared" si="7"/>
        <v>0</v>
      </c>
      <c r="K20" s="98">
        <v>0.1</v>
      </c>
      <c r="L20" s="105"/>
      <c r="M20" s="81" t="s">
        <v>11</v>
      </c>
      <c r="N20" s="106">
        <v>101.2</v>
      </c>
      <c r="O20" s="136">
        <f t="shared" si="8"/>
        <v>0.09891196834816984</v>
      </c>
      <c r="P20" s="98">
        <v>0.3</v>
      </c>
      <c r="Q20" s="84">
        <v>100.1</v>
      </c>
      <c r="R20" s="136">
        <f t="shared" si="9"/>
        <v>0</v>
      </c>
      <c r="S20" s="98">
        <v>0.4</v>
      </c>
      <c r="T20" s="106">
        <v>100.1</v>
      </c>
      <c r="U20" s="136">
        <f t="shared" si="10"/>
        <v>0.7042253521126751</v>
      </c>
      <c r="V20" s="98">
        <v>0.9</v>
      </c>
    </row>
    <row r="21" spans="1:22" ht="18" customHeight="1">
      <c r="A21" s="54">
        <v>17</v>
      </c>
      <c r="B21" s="81" t="s">
        <v>12</v>
      </c>
      <c r="C21" s="84">
        <v>100.2</v>
      </c>
      <c r="D21" s="104">
        <f t="shared" si="5"/>
        <v>-0.49652432969214955</v>
      </c>
      <c r="E21" s="98">
        <v>-0.4</v>
      </c>
      <c r="F21" s="106">
        <v>99.7</v>
      </c>
      <c r="G21" s="104">
        <f t="shared" si="6"/>
        <v>0.504032258064524</v>
      </c>
      <c r="H21" s="98">
        <v>0.9</v>
      </c>
      <c r="I21" s="106">
        <v>100.2</v>
      </c>
      <c r="J21" s="104">
        <f t="shared" si="7"/>
        <v>0.7035175879396949</v>
      </c>
      <c r="K21" s="98">
        <v>1.2</v>
      </c>
      <c r="L21" s="54">
        <v>17</v>
      </c>
      <c r="M21" s="81" t="s">
        <v>12</v>
      </c>
      <c r="N21" s="106">
        <v>100.4</v>
      </c>
      <c r="O21" s="136">
        <f t="shared" si="8"/>
        <v>-0.7905138339920903</v>
      </c>
      <c r="P21" s="98">
        <v>0.3</v>
      </c>
      <c r="Q21" s="84">
        <v>100.1</v>
      </c>
      <c r="R21" s="136">
        <f t="shared" si="9"/>
        <v>0</v>
      </c>
      <c r="S21" s="98">
        <v>0.2</v>
      </c>
      <c r="T21" s="106">
        <v>100.3</v>
      </c>
      <c r="U21" s="136">
        <f t="shared" si="10"/>
        <v>0.19980019980019303</v>
      </c>
      <c r="V21" s="98">
        <v>0.8</v>
      </c>
    </row>
    <row r="22" spans="1:22" ht="18" customHeight="1">
      <c r="A22" s="4"/>
      <c r="B22" s="81" t="s">
        <v>13</v>
      </c>
      <c r="C22" s="84">
        <v>100.2</v>
      </c>
      <c r="D22" s="104">
        <f t="shared" si="5"/>
        <v>0</v>
      </c>
      <c r="E22" s="98">
        <v>-0.1</v>
      </c>
      <c r="F22" s="106">
        <v>100.3</v>
      </c>
      <c r="G22" s="104">
        <f t="shared" si="6"/>
        <v>0.6018054162487463</v>
      </c>
      <c r="H22" s="98">
        <v>1.7</v>
      </c>
      <c r="I22" s="106">
        <v>100.2</v>
      </c>
      <c r="J22" s="104">
        <f t="shared" si="7"/>
        <v>0</v>
      </c>
      <c r="K22" s="98">
        <v>1.2</v>
      </c>
      <c r="L22" s="105"/>
      <c r="M22" s="81" t="s">
        <v>13</v>
      </c>
      <c r="N22" s="106">
        <v>99.9</v>
      </c>
      <c r="O22" s="136">
        <f t="shared" si="8"/>
        <v>-0.4980079681274896</v>
      </c>
      <c r="P22" s="98">
        <v>0.2</v>
      </c>
      <c r="Q22" s="84">
        <v>100</v>
      </c>
      <c r="R22" s="136">
        <f t="shared" si="9"/>
        <v>-0.09990009990009652</v>
      </c>
      <c r="S22" s="98">
        <v>0.3</v>
      </c>
      <c r="T22" s="106">
        <v>100.2</v>
      </c>
      <c r="U22" s="136">
        <f t="shared" si="10"/>
        <v>-0.09970089730807485</v>
      </c>
      <c r="V22" s="98">
        <v>0.4</v>
      </c>
    </row>
    <row r="23" spans="1:22" ht="18" customHeight="1">
      <c r="A23" s="4"/>
      <c r="B23" s="81" t="s">
        <v>14</v>
      </c>
      <c r="C23" s="84">
        <v>100.1</v>
      </c>
      <c r="D23" s="104">
        <f t="shared" si="5"/>
        <v>-0.09980039920161055</v>
      </c>
      <c r="E23" s="98">
        <v>-0.1</v>
      </c>
      <c r="F23" s="106">
        <v>100</v>
      </c>
      <c r="G23" s="104">
        <f t="shared" si="6"/>
        <v>-0.29910269192422456</v>
      </c>
      <c r="H23" s="98">
        <v>0.4</v>
      </c>
      <c r="I23" s="106">
        <v>100.2</v>
      </c>
      <c r="J23" s="104">
        <f t="shared" si="7"/>
        <v>0</v>
      </c>
      <c r="K23" s="98">
        <v>1.2</v>
      </c>
      <c r="L23" s="105"/>
      <c r="M23" s="81" t="s">
        <v>14</v>
      </c>
      <c r="N23" s="106">
        <v>99.6</v>
      </c>
      <c r="O23" s="136">
        <f t="shared" si="8"/>
        <v>-0.30030030030031574</v>
      </c>
      <c r="P23" s="98">
        <v>-0.1</v>
      </c>
      <c r="Q23" s="84">
        <v>100</v>
      </c>
      <c r="R23" s="136">
        <f t="shared" si="9"/>
        <v>0</v>
      </c>
      <c r="S23" s="98">
        <v>0.3</v>
      </c>
      <c r="T23" s="106">
        <v>100</v>
      </c>
      <c r="U23" s="136">
        <f t="shared" si="10"/>
        <v>-0.1996007984031989</v>
      </c>
      <c r="V23" s="98">
        <v>0.2</v>
      </c>
    </row>
    <row r="24" spans="1:22" ht="18" customHeight="1">
      <c r="A24" s="4"/>
      <c r="B24" s="81" t="s">
        <v>15</v>
      </c>
      <c r="C24" s="84">
        <v>100</v>
      </c>
      <c r="D24" s="104">
        <f t="shared" si="5"/>
        <v>-0.09990009990009652</v>
      </c>
      <c r="E24" s="98">
        <v>-0.4</v>
      </c>
      <c r="F24" s="106">
        <v>100.7</v>
      </c>
      <c r="G24" s="104">
        <f t="shared" si="6"/>
        <v>0.7000000000000117</v>
      </c>
      <c r="H24" s="98">
        <v>0.9</v>
      </c>
      <c r="I24" s="106">
        <v>100.2</v>
      </c>
      <c r="J24" s="104">
        <f t="shared" si="7"/>
        <v>0</v>
      </c>
      <c r="K24" s="98">
        <v>1.2</v>
      </c>
      <c r="L24" s="105"/>
      <c r="M24" s="81" t="s">
        <v>15</v>
      </c>
      <c r="N24" s="106">
        <v>99.7</v>
      </c>
      <c r="O24" s="136">
        <f t="shared" si="8"/>
        <v>0.10040160642570406</v>
      </c>
      <c r="P24" s="98">
        <v>-0.2</v>
      </c>
      <c r="Q24" s="84">
        <v>99.2</v>
      </c>
      <c r="R24" s="136">
        <f t="shared" si="9"/>
        <v>-0.8000000000000007</v>
      </c>
      <c r="S24" s="98">
        <v>-0.1</v>
      </c>
      <c r="T24" s="106">
        <v>99.8</v>
      </c>
      <c r="U24" s="136">
        <f t="shared" si="10"/>
        <v>-0.20000000000000018</v>
      </c>
      <c r="V24" s="98">
        <v>0.3</v>
      </c>
    </row>
    <row r="25" spans="1:22" ht="18" customHeight="1">
      <c r="A25" s="55"/>
      <c r="B25" s="81" t="s">
        <v>16</v>
      </c>
      <c r="C25" s="84">
        <v>99.9</v>
      </c>
      <c r="D25" s="104">
        <f t="shared" si="5"/>
        <v>-0.09999999999998899</v>
      </c>
      <c r="E25" s="98">
        <v>0.1</v>
      </c>
      <c r="F25" s="106">
        <v>101.1</v>
      </c>
      <c r="G25" s="104">
        <f t="shared" si="6"/>
        <v>0.3972194637537063</v>
      </c>
      <c r="H25" s="98">
        <v>1</v>
      </c>
      <c r="I25" s="106">
        <v>100.2</v>
      </c>
      <c r="J25" s="104">
        <f t="shared" si="7"/>
        <v>0</v>
      </c>
      <c r="K25" s="98">
        <v>1.2</v>
      </c>
      <c r="L25" s="107"/>
      <c r="M25" s="81" t="s">
        <v>16</v>
      </c>
      <c r="N25" s="106">
        <v>100.4</v>
      </c>
      <c r="O25" s="136">
        <f t="shared" si="8"/>
        <v>0.7021063189568633</v>
      </c>
      <c r="P25" s="98">
        <v>-0.3</v>
      </c>
      <c r="Q25" s="84">
        <v>100</v>
      </c>
      <c r="R25" s="136">
        <f t="shared" si="9"/>
        <v>0.8064516129032251</v>
      </c>
      <c r="S25" s="98">
        <v>0.1</v>
      </c>
      <c r="T25" s="106">
        <v>99.8</v>
      </c>
      <c r="U25" s="136">
        <f t="shared" si="10"/>
        <v>0</v>
      </c>
      <c r="V25" s="98">
        <v>0.4</v>
      </c>
    </row>
    <row r="26" spans="1:22" ht="18" customHeight="1">
      <c r="A26" s="56" t="s">
        <v>27</v>
      </c>
      <c r="B26" s="81" t="s">
        <v>17</v>
      </c>
      <c r="C26" s="84">
        <v>99.8</v>
      </c>
      <c r="D26" s="104">
        <f t="shared" si="5"/>
        <v>-0.10010010010010895</v>
      </c>
      <c r="E26" s="98">
        <v>-0.6</v>
      </c>
      <c r="F26" s="106">
        <v>101</v>
      </c>
      <c r="G26" s="104">
        <f t="shared" si="6"/>
        <v>-0.09891196834816984</v>
      </c>
      <c r="H26" s="98">
        <v>0</v>
      </c>
      <c r="I26" s="106">
        <v>100.2</v>
      </c>
      <c r="J26" s="104">
        <f t="shared" si="7"/>
        <v>0</v>
      </c>
      <c r="K26" s="98">
        <v>1.2</v>
      </c>
      <c r="L26" s="56" t="s">
        <v>27</v>
      </c>
      <c r="M26" s="81" t="s">
        <v>17</v>
      </c>
      <c r="N26" s="106">
        <v>99.3</v>
      </c>
      <c r="O26" s="136">
        <f t="shared" si="8"/>
        <v>-1.0956175298804882</v>
      </c>
      <c r="P26" s="98">
        <v>0.1</v>
      </c>
      <c r="Q26" s="84">
        <v>100.1</v>
      </c>
      <c r="R26" s="136">
        <f t="shared" si="9"/>
        <v>0.09999999999998899</v>
      </c>
      <c r="S26" s="98">
        <v>0.3</v>
      </c>
      <c r="T26" s="106">
        <v>100.2</v>
      </c>
      <c r="U26" s="136">
        <f t="shared" si="10"/>
        <v>0.4008016032064132</v>
      </c>
      <c r="V26" s="98">
        <v>0.7</v>
      </c>
    </row>
    <row r="27" spans="1:22" ht="18" customHeight="1">
      <c r="A27" s="57"/>
      <c r="B27" s="81" t="s">
        <v>18</v>
      </c>
      <c r="C27" s="84">
        <v>99.5</v>
      </c>
      <c r="D27" s="104">
        <f t="shared" si="5"/>
        <v>-0.30060120240480437</v>
      </c>
      <c r="E27" s="98">
        <v>-0.6</v>
      </c>
      <c r="F27" s="106">
        <v>101.2</v>
      </c>
      <c r="G27" s="104">
        <f t="shared" si="6"/>
        <v>0.1980198019801982</v>
      </c>
      <c r="H27" s="98">
        <v>0.2</v>
      </c>
      <c r="I27" s="106">
        <v>100.2</v>
      </c>
      <c r="J27" s="104">
        <f t="shared" si="7"/>
        <v>0</v>
      </c>
      <c r="K27" s="98">
        <v>1.2</v>
      </c>
      <c r="L27" s="108"/>
      <c r="M27" s="81" t="s">
        <v>18</v>
      </c>
      <c r="N27" s="106">
        <v>99.3</v>
      </c>
      <c r="O27" s="136">
        <f t="shared" si="8"/>
        <v>0</v>
      </c>
      <c r="P27" s="98">
        <v>-0.6</v>
      </c>
      <c r="Q27" s="84">
        <v>100.2</v>
      </c>
      <c r="R27" s="136">
        <f t="shared" si="9"/>
        <v>0.09990009990010762</v>
      </c>
      <c r="S27" s="98">
        <v>0.4</v>
      </c>
      <c r="T27" s="106">
        <v>100.4</v>
      </c>
      <c r="U27" s="136">
        <f t="shared" si="10"/>
        <v>0.1996007984031989</v>
      </c>
      <c r="V27" s="98">
        <v>0.6</v>
      </c>
    </row>
    <row r="28" spans="1:22" ht="18" customHeight="1">
      <c r="A28" s="57"/>
      <c r="B28" s="81" t="s">
        <v>19</v>
      </c>
      <c r="C28" s="109">
        <v>99.6</v>
      </c>
      <c r="D28" s="104">
        <f t="shared" si="5"/>
        <v>0.10050251256281673</v>
      </c>
      <c r="E28" s="98">
        <v>-0.4</v>
      </c>
      <c r="F28" s="109">
        <v>99.5</v>
      </c>
      <c r="G28" s="104">
        <f t="shared" si="6"/>
        <v>-1.679841897233203</v>
      </c>
      <c r="H28" s="98">
        <v>0.4</v>
      </c>
      <c r="I28" s="109">
        <v>100.2</v>
      </c>
      <c r="J28" s="104">
        <f t="shared" si="7"/>
        <v>0</v>
      </c>
      <c r="K28" s="98">
        <v>1.2</v>
      </c>
      <c r="L28" s="108"/>
      <c r="M28" s="81" t="s">
        <v>19</v>
      </c>
      <c r="N28" s="88">
        <v>99.2</v>
      </c>
      <c r="O28" s="136">
        <f t="shared" si="8"/>
        <v>-0.10070493454178431</v>
      </c>
      <c r="P28" s="98">
        <v>-0.6</v>
      </c>
      <c r="Q28" s="88">
        <v>99.8</v>
      </c>
      <c r="R28" s="136">
        <f t="shared" si="9"/>
        <v>-0.3992015968063978</v>
      </c>
      <c r="S28" s="98">
        <v>0.3</v>
      </c>
      <c r="T28" s="109">
        <v>100.1</v>
      </c>
      <c r="U28" s="136">
        <f t="shared" si="10"/>
        <v>-0.29880478087650486</v>
      </c>
      <c r="V28" s="98">
        <v>0.6</v>
      </c>
    </row>
    <row r="29" spans="1:22" ht="18" customHeight="1">
      <c r="A29" s="57"/>
      <c r="B29" s="81" t="s">
        <v>20</v>
      </c>
      <c r="C29" s="109">
        <v>99.7</v>
      </c>
      <c r="D29" s="104">
        <f t="shared" si="5"/>
        <v>0.10040160642570406</v>
      </c>
      <c r="E29" s="98">
        <v>-0.1</v>
      </c>
      <c r="F29" s="109">
        <v>99.5</v>
      </c>
      <c r="G29" s="104">
        <f t="shared" si="6"/>
        <v>0</v>
      </c>
      <c r="H29" s="98">
        <v>0.1</v>
      </c>
      <c r="I29" s="109">
        <v>100.2</v>
      </c>
      <c r="J29" s="104">
        <f t="shared" si="7"/>
        <v>0</v>
      </c>
      <c r="K29" s="98">
        <v>1.2</v>
      </c>
      <c r="L29" s="108"/>
      <c r="M29" s="81" t="s">
        <v>20</v>
      </c>
      <c r="N29" s="88">
        <v>99.2</v>
      </c>
      <c r="O29" s="136">
        <f t="shared" si="8"/>
        <v>0</v>
      </c>
      <c r="P29" s="98">
        <v>-0.2</v>
      </c>
      <c r="Q29" s="88">
        <v>100.2</v>
      </c>
      <c r="R29" s="136">
        <f t="shared" si="9"/>
        <v>0.4008016032064132</v>
      </c>
      <c r="S29" s="98">
        <v>-0.1</v>
      </c>
      <c r="T29" s="109">
        <v>100.2</v>
      </c>
      <c r="U29" s="136">
        <f t="shared" si="10"/>
        <v>0.09990009990010762</v>
      </c>
      <c r="V29" s="98">
        <v>0.3</v>
      </c>
    </row>
    <row r="30" spans="1:22" ht="18" customHeight="1" thickBot="1">
      <c r="A30" s="58"/>
      <c r="B30" s="70"/>
      <c r="C30" s="47"/>
      <c r="D30" s="71"/>
      <c r="E30" s="78"/>
      <c r="F30" s="47"/>
      <c r="G30" s="71"/>
      <c r="H30" s="78"/>
      <c r="I30" s="47"/>
      <c r="J30" s="71"/>
      <c r="K30" s="48"/>
      <c r="L30" s="111"/>
      <c r="M30" s="112"/>
      <c r="N30" s="47"/>
      <c r="O30" s="71"/>
      <c r="P30" s="78"/>
      <c r="Q30" s="47"/>
      <c r="R30" s="71"/>
      <c r="S30" s="78"/>
      <c r="T30" s="47"/>
      <c r="U30" s="71"/>
      <c r="V30" s="48"/>
    </row>
    <row r="31" spans="1:22" ht="18" customHeight="1">
      <c r="A31" s="59"/>
      <c r="B31" s="80" t="s">
        <v>9</v>
      </c>
      <c r="C31" s="116">
        <v>100.1</v>
      </c>
      <c r="D31" s="97">
        <f>(C31/C29-1)*100</f>
        <v>0.4012036108324901</v>
      </c>
      <c r="E31" s="137">
        <f aca="true" t="shared" si="11" ref="E31:E36">(C31/C18-1)*100</f>
        <v>-0.09980039920161055</v>
      </c>
      <c r="F31" s="116">
        <v>98.5</v>
      </c>
      <c r="G31" s="97">
        <f>(F31/F29-1)*100</f>
        <v>-1.005025125628145</v>
      </c>
      <c r="H31" s="137">
        <f aca="true" t="shared" si="12" ref="H31:H36">(F31/F18-1)*100</f>
        <v>-0.6054490413723412</v>
      </c>
      <c r="I31" s="116">
        <v>100.2</v>
      </c>
      <c r="J31" s="97">
        <f>(I31/I29-1)*100</f>
        <v>0</v>
      </c>
      <c r="K31" s="138">
        <f aca="true" t="shared" si="13" ref="K31:K36">(I31/I18-1)*100</f>
        <v>0.7035175879396949</v>
      </c>
      <c r="L31" s="139"/>
      <c r="M31" s="80" t="s">
        <v>9</v>
      </c>
      <c r="N31" s="96">
        <v>98.3</v>
      </c>
      <c r="O31" s="97">
        <f>(N31/N29-1)*100</f>
        <v>-0.9072580645161366</v>
      </c>
      <c r="P31" s="137">
        <f aca="true" t="shared" si="14" ref="P31:P36">(N31/N18-1)*100</f>
        <v>-2.4801587301587324</v>
      </c>
      <c r="Q31" s="116">
        <v>100.1</v>
      </c>
      <c r="R31" s="97">
        <f>(Q31/Q29-1)*100</f>
        <v>-0.09980039920161055</v>
      </c>
      <c r="S31" s="137">
        <f aca="true" t="shared" si="15" ref="S31:S36">(Q31/Q18-1)*100</f>
        <v>0</v>
      </c>
      <c r="T31" s="116">
        <v>99.7</v>
      </c>
      <c r="U31" s="97">
        <f>(T31/T29-1)*100</f>
        <v>-0.4990019960079861</v>
      </c>
      <c r="V31" s="138">
        <f aca="true" t="shared" si="16" ref="V31:V36">(T31/T18-1)*100</f>
        <v>0.20100502512563345</v>
      </c>
    </row>
    <row r="32" spans="1:22" s="61" customFormat="1" ht="18" customHeight="1">
      <c r="A32" s="64"/>
      <c r="B32" s="77" t="s">
        <v>10</v>
      </c>
      <c r="C32" s="109">
        <v>100.1</v>
      </c>
      <c r="D32" s="104">
        <f>(C32/C31-1)*100</f>
        <v>0</v>
      </c>
      <c r="E32" s="119">
        <f t="shared" si="11"/>
        <v>-0.09980039920161055</v>
      </c>
      <c r="F32" s="109">
        <v>99.3</v>
      </c>
      <c r="G32" s="104">
        <f>(F32/F31-1)*100</f>
        <v>0.8121827411167404</v>
      </c>
      <c r="H32" s="119">
        <f t="shared" si="12"/>
        <v>0.5060728744939347</v>
      </c>
      <c r="I32" s="109">
        <v>100.2</v>
      </c>
      <c r="J32" s="104">
        <f>(I32/I31-1)*100</f>
        <v>0</v>
      </c>
      <c r="K32" s="98">
        <f t="shared" si="13"/>
        <v>0.7035175879396949</v>
      </c>
      <c r="L32" s="120"/>
      <c r="M32" s="77" t="s">
        <v>10</v>
      </c>
      <c r="N32" s="88">
        <v>97.8</v>
      </c>
      <c r="O32" s="136">
        <f>(N32/N31-1)*100</f>
        <v>-0.5086469989827092</v>
      </c>
      <c r="P32" s="140">
        <f t="shared" si="14"/>
        <v>-3.264094955489616</v>
      </c>
      <c r="Q32" s="84">
        <v>100</v>
      </c>
      <c r="R32" s="136">
        <f>(Q32/Q31-1)*100</f>
        <v>-0.09990009990009652</v>
      </c>
      <c r="S32" s="140">
        <f t="shared" si="15"/>
        <v>-0.09990009990009652</v>
      </c>
      <c r="T32" s="109">
        <v>99.7</v>
      </c>
      <c r="U32" s="136">
        <f>(T32/T31-1)*100</f>
        <v>0</v>
      </c>
      <c r="V32" s="86">
        <f t="shared" si="16"/>
        <v>0.3018108651911433</v>
      </c>
    </row>
    <row r="33" spans="1:22" s="61" customFormat="1" ht="18" customHeight="1">
      <c r="A33" s="64"/>
      <c r="B33" s="77" t="s">
        <v>11</v>
      </c>
      <c r="C33" s="84">
        <v>100.2</v>
      </c>
      <c r="D33" s="104">
        <f>(C33/C32-1)*100</f>
        <v>0.09990009990010762</v>
      </c>
      <c r="E33" s="119">
        <f t="shared" si="11"/>
        <v>-0.49652432969214955</v>
      </c>
      <c r="F33" s="106">
        <v>99.6</v>
      </c>
      <c r="G33" s="104">
        <f>(F33/F32-1)*100</f>
        <v>0.302114803625364</v>
      </c>
      <c r="H33" s="119">
        <f t="shared" si="12"/>
        <v>0.40322580645160144</v>
      </c>
      <c r="I33" s="106">
        <v>100.2</v>
      </c>
      <c r="J33" s="104">
        <f>(I33/I32-1)*100</f>
        <v>0</v>
      </c>
      <c r="K33" s="98">
        <f t="shared" si="13"/>
        <v>0.7035175879396949</v>
      </c>
      <c r="L33" s="120"/>
      <c r="M33" s="77" t="s">
        <v>11</v>
      </c>
      <c r="N33" s="106">
        <v>98</v>
      </c>
      <c r="O33" s="104">
        <f>(N33/N32-1)*100</f>
        <v>0.2044989775051187</v>
      </c>
      <c r="P33" s="119">
        <f t="shared" si="14"/>
        <v>-3.1620553359683834</v>
      </c>
      <c r="Q33" s="109">
        <v>99.5</v>
      </c>
      <c r="R33" s="104">
        <f>(Q33/Q32-1)*100</f>
        <v>-0.5000000000000004</v>
      </c>
      <c r="S33" s="119">
        <f t="shared" si="15"/>
        <v>-0.5994005994005902</v>
      </c>
      <c r="T33" s="106">
        <v>99.8</v>
      </c>
      <c r="U33" s="104">
        <f>(T33/T32-1)*100</f>
        <v>0.10030090270811698</v>
      </c>
      <c r="V33" s="98">
        <f t="shared" si="16"/>
        <v>-0.29970029970030065</v>
      </c>
    </row>
    <row r="34" spans="1:22" s="61" customFormat="1" ht="18" customHeight="1">
      <c r="A34" s="62">
        <v>18</v>
      </c>
      <c r="B34" s="77" t="s">
        <v>12</v>
      </c>
      <c r="C34" s="84">
        <v>99.3</v>
      </c>
      <c r="D34" s="104">
        <f>(C34/C33-1)*100</f>
        <v>-0.8982035928143728</v>
      </c>
      <c r="E34" s="119">
        <f t="shared" si="11"/>
        <v>-0.8982035928143728</v>
      </c>
      <c r="F34" s="106">
        <v>99.4</v>
      </c>
      <c r="G34" s="104">
        <f>(F34/F33-1)*100</f>
        <v>-0.20080321285139702</v>
      </c>
      <c r="H34" s="119">
        <f t="shared" si="12"/>
        <v>-0.30090270812437314</v>
      </c>
      <c r="I34" s="106">
        <v>101.5</v>
      </c>
      <c r="J34" s="104">
        <f>(I34/I33-1)*100</f>
        <v>1.2974051896207595</v>
      </c>
      <c r="K34" s="98">
        <f t="shared" si="13"/>
        <v>1.2974051896207595</v>
      </c>
      <c r="L34" s="62">
        <v>18</v>
      </c>
      <c r="M34" s="77" t="s">
        <v>12</v>
      </c>
      <c r="N34" s="106">
        <v>97.7</v>
      </c>
      <c r="O34" s="104">
        <f>(N34/N33-1)*100</f>
        <v>-0.3061224489795844</v>
      </c>
      <c r="P34" s="119">
        <f t="shared" si="14"/>
        <v>-2.689243027888444</v>
      </c>
      <c r="Q34" s="84">
        <v>100.4</v>
      </c>
      <c r="R34" s="104">
        <f>(Q34/Q33-1)*100</f>
        <v>0.9045226130653283</v>
      </c>
      <c r="S34" s="119">
        <f t="shared" si="15"/>
        <v>0.29970029970030065</v>
      </c>
      <c r="T34" s="106">
        <v>100.2</v>
      </c>
      <c r="U34" s="104">
        <f>(T34/T33-1)*100</f>
        <v>0.4008016032064132</v>
      </c>
      <c r="V34" s="98">
        <f t="shared" si="16"/>
        <v>-0.09970089730807485</v>
      </c>
    </row>
    <row r="35" spans="1:22" s="61" customFormat="1" ht="18" customHeight="1">
      <c r="A35" s="63"/>
      <c r="B35" s="77" t="s">
        <v>13</v>
      </c>
      <c r="C35" s="84">
        <v>99.1</v>
      </c>
      <c r="D35" s="104">
        <f>(C35/C34-1)*100</f>
        <v>-0.20140986908359082</v>
      </c>
      <c r="E35" s="119">
        <f t="shared" si="11"/>
        <v>-1.0978043912175717</v>
      </c>
      <c r="F35" s="106">
        <v>99.8</v>
      </c>
      <c r="G35" s="104">
        <f>(F35/F34-1)*100</f>
        <v>0.4024144869215096</v>
      </c>
      <c r="H35" s="119">
        <f t="shared" si="12"/>
        <v>-0.49850448654037427</v>
      </c>
      <c r="I35" s="106">
        <v>101.5</v>
      </c>
      <c r="J35" s="104">
        <f>(I35/I34-1)*100</f>
        <v>0</v>
      </c>
      <c r="K35" s="98">
        <f t="shared" si="13"/>
        <v>1.2974051896207595</v>
      </c>
      <c r="L35" s="121"/>
      <c r="M35" s="77" t="s">
        <v>13</v>
      </c>
      <c r="N35" s="106">
        <v>98.2</v>
      </c>
      <c r="O35" s="104">
        <f>(N35/N34-1)*100</f>
        <v>0.5117707267144223</v>
      </c>
      <c r="P35" s="119">
        <f t="shared" si="14"/>
        <v>-1.7017017017017078</v>
      </c>
      <c r="Q35" s="84">
        <v>100.1</v>
      </c>
      <c r="R35" s="104">
        <f>(Q35/Q34-1)*100</f>
        <v>-0.29880478087650486</v>
      </c>
      <c r="S35" s="119">
        <f t="shared" si="15"/>
        <v>0.09999999999998899</v>
      </c>
      <c r="T35" s="106">
        <v>100.4</v>
      </c>
      <c r="U35" s="104">
        <f>(T35/T34-1)*100</f>
        <v>0.1996007984031989</v>
      </c>
      <c r="V35" s="98">
        <f t="shared" si="16"/>
        <v>0.1996007984031989</v>
      </c>
    </row>
    <row r="36" spans="1:22" s="61" customFormat="1" ht="18" customHeight="1">
      <c r="A36" s="63"/>
      <c r="B36" s="77" t="s">
        <v>14</v>
      </c>
      <c r="C36" s="84">
        <v>99.3</v>
      </c>
      <c r="D36" s="104">
        <f>(C36/C35-1)*100</f>
        <v>0.20181634712412855</v>
      </c>
      <c r="E36" s="119">
        <f t="shared" si="11"/>
        <v>-0.7992007992007943</v>
      </c>
      <c r="F36" s="106">
        <v>100</v>
      </c>
      <c r="G36" s="104">
        <f>(F36/F35-1)*100</f>
        <v>0.20040080160321772</v>
      </c>
      <c r="H36" s="119">
        <f t="shared" si="12"/>
        <v>0</v>
      </c>
      <c r="I36" s="106">
        <v>101.5</v>
      </c>
      <c r="J36" s="104">
        <f>(I36/I35-1)*100</f>
        <v>0</v>
      </c>
      <c r="K36" s="98">
        <f t="shared" si="13"/>
        <v>1.2974051896207595</v>
      </c>
      <c r="L36" s="121"/>
      <c r="M36" s="77" t="s">
        <v>14</v>
      </c>
      <c r="N36" s="106">
        <v>97.7</v>
      </c>
      <c r="O36" s="104">
        <f>(N36/N35-1)*100</f>
        <v>-0.5091649694501044</v>
      </c>
      <c r="P36" s="119">
        <f t="shared" si="14"/>
        <v>-1.9076305220883438</v>
      </c>
      <c r="Q36" s="84">
        <v>100.3</v>
      </c>
      <c r="R36" s="104">
        <f>(Q36/Q35-1)*100</f>
        <v>0.19980019980019303</v>
      </c>
      <c r="S36" s="119">
        <f t="shared" si="15"/>
        <v>0.29999999999998916</v>
      </c>
      <c r="T36" s="106">
        <v>100.3</v>
      </c>
      <c r="U36" s="104">
        <f>(T36/T35-1)*100</f>
        <v>-0.09960159362550902</v>
      </c>
      <c r="V36" s="98">
        <f t="shared" si="16"/>
        <v>0.29999999999998916</v>
      </c>
    </row>
    <row r="37" spans="1:22" s="61" customFormat="1" ht="18" customHeight="1">
      <c r="A37" s="63"/>
      <c r="B37" s="77" t="s">
        <v>15</v>
      </c>
      <c r="C37" s="84">
        <v>99.2</v>
      </c>
      <c r="D37" s="104">
        <f aca="true" t="shared" si="17" ref="D37:D42">(C37/C36-1)*100</f>
        <v>-0.10070493454178431</v>
      </c>
      <c r="E37" s="119">
        <f aca="true" t="shared" si="18" ref="E37:E42">(C37/C24-1)*100</f>
        <v>-0.8000000000000007</v>
      </c>
      <c r="F37" s="106">
        <v>100.8</v>
      </c>
      <c r="G37" s="104">
        <f aca="true" t="shared" si="19" ref="G37:G42">(F37/F36-1)*100</f>
        <v>0.8000000000000007</v>
      </c>
      <c r="H37" s="119">
        <f aca="true" t="shared" si="20" ref="H37:H42">(F37/F24-1)*100</f>
        <v>0.09930486593843213</v>
      </c>
      <c r="I37" s="106">
        <v>101.5</v>
      </c>
      <c r="J37" s="104">
        <f aca="true" t="shared" si="21" ref="J37:J42">(I37/I36-1)*100</f>
        <v>0</v>
      </c>
      <c r="K37" s="98">
        <f aca="true" t="shared" si="22" ref="K37:K42">(I37/I24-1)*100</f>
        <v>1.2974051896207595</v>
      </c>
      <c r="L37" s="121"/>
      <c r="M37" s="77" t="s">
        <v>15</v>
      </c>
      <c r="N37" s="106">
        <v>97.5</v>
      </c>
      <c r="O37" s="104">
        <f aca="true" t="shared" si="23" ref="O37:O42">(N37/N36-1)*100</f>
        <v>-0.20470829068577334</v>
      </c>
      <c r="P37" s="119">
        <f aca="true" t="shared" si="24" ref="P37:P42">(N37/N24-1)*100</f>
        <v>-2.20661985957874</v>
      </c>
      <c r="Q37" s="84">
        <v>100.9</v>
      </c>
      <c r="R37" s="104">
        <f aca="true" t="shared" si="25" ref="R37:R42">(Q37/Q36-1)*100</f>
        <v>0.5982053838484713</v>
      </c>
      <c r="S37" s="119">
        <f aca="true" t="shared" si="26" ref="S37:S42">(Q37/Q24-1)*100</f>
        <v>1.7137096774193505</v>
      </c>
      <c r="T37" s="106">
        <v>100.1</v>
      </c>
      <c r="U37" s="104">
        <f aca="true" t="shared" si="27" ref="U37:U42">(T37/T36-1)*100</f>
        <v>-0.1994017946161497</v>
      </c>
      <c r="V37" s="98">
        <f aca="true" t="shared" si="28" ref="V37:V42">(T37/T24-1)*100</f>
        <v>0.30060120240480437</v>
      </c>
    </row>
    <row r="38" spans="1:22" s="61" customFormat="1" ht="18" customHeight="1">
      <c r="A38" s="65"/>
      <c r="B38" s="77" t="s">
        <v>16</v>
      </c>
      <c r="C38" s="84">
        <v>99.3</v>
      </c>
      <c r="D38" s="104">
        <f t="shared" si="17"/>
        <v>0.10080645161290036</v>
      </c>
      <c r="E38" s="119">
        <f t="shared" si="18"/>
        <v>-0.6006006006006093</v>
      </c>
      <c r="F38" s="106">
        <v>101.8</v>
      </c>
      <c r="G38" s="104">
        <f t="shared" si="19"/>
        <v>0.9920634920634885</v>
      </c>
      <c r="H38" s="119">
        <f t="shared" si="20"/>
        <v>0.6923837784371889</v>
      </c>
      <c r="I38" s="106">
        <v>101.5</v>
      </c>
      <c r="J38" s="104">
        <f t="shared" si="21"/>
        <v>0</v>
      </c>
      <c r="K38" s="98">
        <f t="shared" si="22"/>
        <v>1.2974051896207595</v>
      </c>
      <c r="L38" s="122"/>
      <c r="M38" s="77" t="s">
        <v>16</v>
      </c>
      <c r="N38" s="106">
        <v>97.9</v>
      </c>
      <c r="O38" s="104">
        <f t="shared" si="23"/>
        <v>0.41025641025642656</v>
      </c>
      <c r="P38" s="119">
        <f t="shared" si="24"/>
        <v>-2.490039840637448</v>
      </c>
      <c r="Q38" s="84">
        <v>100.8</v>
      </c>
      <c r="R38" s="104">
        <f t="shared" si="25"/>
        <v>-0.09910802775026095</v>
      </c>
      <c r="S38" s="119">
        <f t="shared" si="26"/>
        <v>0.8000000000000007</v>
      </c>
      <c r="T38" s="106">
        <v>100.4</v>
      </c>
      <c r="U38" s="104">
        <f t="shared" si="27"/>
        <v>0.29970029970030065</v>
      </c>
      <c r="V38" s="98">
        <f t="shared" si="28"/>
        <v>0.6012024048096309</v>
      </c>
    </row>
    <row r="39" spans="1:22" s="61" customFormat="1" ht="18" customHeight="1">
      <c r="A39" s="66" t="s">
        <v>23</v>
      </c>
      <c r="B39" s="77" t="s">
        <v>38</v>
      </c>
      <c r="C39" s="84">
        <v>98.9</v>
      </c>
      <c r="D39" s="104">
        <f t="shared" si="17"/>
        <v>-0.40281973816715944</v>
      </c>
      <c r="E39" s="119">
        <f t="shared" si="18"/>
        <v>-0.9018036072144242</v>
      </c>
      <c r="F39" s="106">
        <v>101.4</v>
      </c>
      <c r="G39" s="104">
        <f t="shared" si="19"/>
        <v>-0.39292730844793233</v>
      </c>
      <c r="H39" s="119">
        <f t="shared" si="20"/>
        <v>0.3960396039603964</v>
      </c>
      <c r="I39" s="106">
        <v>101.5</v>
      </c>
      <c r="J39" s="104">
        <f t="shared" si="21"/>
        <v>0</v>
      </c>
      <c r="K39" s="98">
        <f t="shared" si="22"/>
        <v>1.2974051896207595</v>
      </c>
      <c r="L39" s="66" t="s">
        <v>48</v>
      </c>
      <c r="M39" s="77" t="s">
        <v>17</v>
      </c>
      <c r="N39" s="106">
        <v>97.1</v>
      </c>
      <c r="O39" s="104">
        <f t="shared" si="23"/>
        <v>-0.8171603677221806</v>
      </c>
      <c r="P39" s="119">
        <f t="shared" si="24"/>
        <v>-2.2155085599194435</v>
      </c>
      <c r="Q39" s="84">
        <v>101</v>
      </c>
      <c r="R39" s="104">
        <f t="shared" si="25"/>
        <v>0.1984126984126977</v>
      </c>
      <c r="S39" s="119">
        <f t="shared" si="26"/>
        <v>0.899100899100902</v>
      </c>
      <c r="T39" s="106">
        <v>100.3</v>
      </c>
      <c r="U39" s="104">
        <f t="shared" si="27"/>
        <v>-0.09960159362550902</v>
      </c>
      <c r="V39" s="98">
        <f t="shared" si="28"/>
        <v>0.09980039920158834</v>
      </c>
    </row>
    <row r="40" spans="1:22" s="61" customFormat="1" ht="18" customHeight="1">
      <c r="A40" s="63"/>
      <c r="B40" s="77" t="s">
        <v>18</v>
      </c>
      <c r="C40" s="84">
        <v>99.5</v>
      </c>
      <c r="D40" s="141">
        <f t="shared" si="17"/>
        <v>0.6066734074823055</v>
      </c>
      <c r="E40" s="142">
        <f t="shared" si="18"/>
        <v>0</v>
      </c>
      <c r="F40" s="106">
        <v>101.1</v>
      </c>
      <c r="G40" s="141">
        <f t="shared" si="19"/>
        <v>-0.2958579881656931</v>
      </c>
      <c r="H40" s="142">
        <f t="shared" si="20"/>
        <v>-0.09881422924902239</v>
      </c>
      <c r="I40" s="106">
        <v>101.5</v>
      </c>
      <c r="J40" s="141">
        <f t="shared" si="21"/>
        <v>0</v>
      </c>
      <c r="K40" s="110">
        <f t="shared" si="22"/>
        <v>1.2974051896207595</v>
      </c>
      <c r="L40" s="121"/>
      <c r="M40" s="77" t="s">
        <v>18</v>
      </c>
      <c r="N40" s="106">
        <v>96.3</v>
      </c>
      <c r="O40" s="141">
        <f t="shared" si="23"/>
        <v>-0.8238928939237833</v>
      </c>
      <c r="P40" s="142">
        <f t="shared" si="24"/>
        <v>-3.0211480362537735</v>
      </c>
      <c r="Q40" s="84">
        <v>100.7</v>
      </c>
      <c r="R40" s="141">
        <f t="shared" si="25"/>
        <v>-0.2970297029702973</v>
      </c>
      <c r="S40" s="142">
        <f t="shared" si="26"/>
        <v>0.4990019960079861</v>
      </c>
      <c r="T40" s="106">
        <v>100.3</v>
      </c>
      <c r="U40" s="141">
        <f t="shared" si="27"/>
        <v>0</v>
      </c>
      <c r="V40" s="110">
        <f t="shared" si="28"/>
        <v>-0.09960159362550902</v>
      </c>
    </row>
    <row r="41" spans="1:22" s="61" customFormat="1" ht="18" customHeight="1">
      <c r="A41" s="63"/>
      <c r="B41" s="77" t="s">
        <v>19</v>
      </c>
      <c r="C41" s="84">
        <v>99.3</v>
      </c>
      <c r="D41" s="141">
        <f t="shared" si="17"/>
        <v>-0.20100502512563345</v>
      </c>
      <c r="E41" s="142">
        <f t="shared" si="18"/>
        <v>-0.3012048192771011</v>
      </c>
      <c r="F41" s="106">
        <v>100.4</v>
      </c>
      <c r="G41" s="141">
        <f t="shared" si="19"/>
        <v>-0.6923837784371778</v>
      </c>
      <c r="H41" s="142">
        <f t="shared" si="20"/>
        <v>0.9045226130653283</v>
      </c>
      <c r="I41" s="106">
        <v>101.5</v>
      </c>
      <c r="J41" s="141">
        <f t="shared" si="21"/>
        <v>0</v>
      </c>
      <c r="K41" s="110">
        <f t="shared" si="22"/>
        <v>1.2974051896207595</v>
      </c>
      <c r="L41" s="121"/>
      <c r="M41" s="77" t="s">
        <v>19</v>
      </c>
      <c r="N41" s="106">
        <v>95.8</v>
      </c>
      <c r="O41" s="141">
        <f t="shared" si="23"/>
        <v>-0.5192107995846351</v>
      </c>
      <c r="P41" s="142">
        <f t="shared" si="24"/>
        <v>-3.427419354838712</v>
      </c>
      <c r="Q41" s="84">
        <v>101.1</v>
      </c>
      <c r="R41" s="141">
        <f t="shared" si="25"/>
        <v>0.3972194637537063</v>
      </c>
      <c r="S41" s="142">
        <f t="shared" si="26"/>
        <v>1.3026052104208485</v>
      </c>
      <c r="T41" s="106">
        <v>100.3</v>
      </c>
      <c r="U41" s="141">
        <f t="shared" si="27"/>
        <v>0</v>
      </c>
      <c r="V41" s="110">
        <f t="shared" si="28"/>
        <v>0.19980019980019303</v>
      </c>
    </row>
    <row r="42" spans="1:22" s="61" customFormat="1" ht="18" customHeight="1">
      <c r="A42" s="63"/>
      <c r="B42" s="77" t="s">
        <v>20</v>
      </c>
      <c r="C42" s="84">
        <v>99.4</v>
      </c>
      <c r="D42" s="141">
        <f t="shared" si="17"/>
        <v>0.10070493454179541</v>
      </c>
      <c r="E42" s="142">
        <f t="shared" si="18"/>
        <v>-0.30090270812437314</v>
      </c>
      <c r="F42" s="106">
        <v>100</v>
      </c>
      <c r="G42" s="141">
        <f t="shared" si="19"/>
        <v>-0.3984063745020028</v>
      </c>
      <c r="H42" s="142">
        <f t="shared" si="20"/>
        <v>0.5025125628140614</v>
      </c>
      <c r="I42" s="106">
        <v>101.5</v>
      </c>
      <c r="J42" s="141">
        <f t="shared" si="21"/>
        <v>0</v>
      </c>
      <c r="K42" s="110">
        <f t="shared" si="22"/>
        <v>1.2974051896207595</v>
      </c>
      <c r="L42" s="122"/>
      <c r="M42" s="77" t="s">
        <v>20</v>
      </c>
      <c r="N42" s="106">
        <v>95.2</v>
      </c>
      <c r="O42" s="143">
        <f t="shared" si="23"/>
        <v>-0.6263048016701411</v>
      </c>
      <c r="P42" s="144">
        <f t="shared" si="24"/>
        <v>-4.0322580645161255</v>
      </c>
      <c r="Q42" s="84">
        <v>100.4</v>
      </c>
      <c r="R42" s="143">
        <f t="shared" si="25"/>
        <v>-0.6923837784371778</v>
      </c>
      <c r="S42" s="144">
        <f t="shared" si="26"/>
        <v>0.1996007984031989</v>
      </c>
      <c r="T42" s="106">
        <v>100.2</v>
      </c>
      <c r="U42" s="143">
        <f t="shared" si="27"/>
        <v>-0.09970089730807485</v>
      </c>
      <c r="V42" s="145">
        <f t="shared" si="28"/>
        <v>0</v>
      </c>
    </row>
    <row r="43" spans="1:22" ht="18" customHeight="1" thickBot="1">
      <c r="A43" s="6"/>
      <c r="B43" s="70"/>
      <c r="C43" s="123"/>
      <c r="D43" s="124"/>
      <c r="E43" s="112"/>
      <c r="F43" s="123"/>
      <c r="G43" s="124"/>
      <c r="H43" s="112"/>
      <c r="I43" s="123"/>
      <c r="J43" s="124"/>
      <c r="K43" s="125"/>
      <c r="L43" s="126"/>
      <c r="M43" s="112"/>
      <c r="N43" s="31"/>
      <c r="O43" s="32"/>
      <c r="P43" s="79"/>
      <c r="Q43" s="31"/>
      <c r="R43" s="32"/>
      <c r="S43" s="79"/>
      <c r="T43" s="31"/>
      <c r="U43" s="32"/>
      <c r="V43" s="33"/>
    </row>
  </sheetData>
  <printOptions/>
  <pageMargins left="1.19" right="0.55" top="0.95" bottom="1.05" header="0.5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FUKUI</cp:lastModifiedBy>
  <cp:lastPrinted>2007-03-01T05:14:23Z</cp:lastPrinted>
  <dcterms:created xsi:type="dcterms:W3CDTF">1997-01-14T09:50:25Z</dcterms:created>
  <dcterms:modified xsi:type="dcterms:W3CDTF">2007-03-20T02:22:27Z</dcterms:modified>
  <cp:category/>
  <cp:version/>
  <cp:contentType/>
  <cp:contentStatus/>
</cp:coreProperties>
</file>