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446" windowWidth="9195" windowHeight="9510" activeTab="1"/>
  </bookViews>
  <sheets>
    <sheet name="福井市 その１" sheetId="1" r:id="rId1"/>
    <sheet name="福井市 その２" sheetId="2" r:id="rId2"/>
  </sheets>
  <definedNames>
    <definedName name="_xlnm.Print_Area" localSheetId="0">'福井市 その１'!$A$1:$T$57</definedName>
    <definedName name="_xlnm.Print_Area" localSheetId="1">'福井市 その２'!$A$1:$T$57</definedName>
  </definedNames>
  <calcPr fullCalcOnLoad="1"/>
</workbook>
</file>

<file path=xl/sharedStrings.xml><?xml version="1.0" encoding="utf-8"?>
<sst xmlns="http://schemas.openxmlformats.org/spreadsheetml/2006/main" count="300" uniqueCount="44">
  <si>
    <t xml:space="preserve"> 費目</t>
  </si>
  <si>
    <t>前年</t>
  </si>
  <si>
    <t>指数</t>
  </si>
  <si>
    <t>前月比</t>
  </si>
  <si>
    <t>（同月）</t>
  </si>
  <si>
    <t>年月</t>
  </si>
  <si>
    <t>(%)</t>
  </si>
  <si>
    <t>比(%)</t>
  </si>
  <si>
    <t>－</t>
  </si>
  <si>
    <t xml:space="preserve">  １ 月</t>
  </si>
  <si>
    <t xml:space="preserve">  ２ 月</t>
  </si>
  <si>
    <t xml:space="preserve">  ３ 月</t>
  </si>
  <si>
    <t xml:space="preserve">  ４ 月</t>
  </si>
  <si>
    <t xml:space="preserve">  ５ 月</t>
  </si>
  <si>
    <t xml:space="preserve">  ６ 月</t>
  </si>
  <si>
    <t xml:space="preserve">  ７ 月</t>
  </si>
  <si>
    <t xml:space="preserve">  ８ 月</t>
  </si>
  <si>
    <t xml:space="preserve">  ９ 月</t>
  </si>
  <si>
    <t>１０ 月</t>
  </si>
  <si>
    <t>１１ 月</t>
  </si>
  <si>
    <t>１２ 月</t>
  </si>
  <si>
    <t xml:space="preserve">    生 鮮 食 品 を</t>
  </si>
  <si>
    <t>除 く 総 合</t>
  </si>
  <si>
    <t>年</t>
  </si>
  <si>
    <t>平成 １０  年</t>
  </si>
  <si>
    <t>平成 １１  年</t>
  </si>
  <si>
    <t>平成 １２  年</t>
  </si>
  <si>
    <t>年</t>
  </si>
  <si>
    <t>平成 １３  年</t>
  </si>
  <si>
    <t>平成 １４  年</t>
  </si>
  <si>
    <t>平成 １５  年</t>
  </si>
  <si>
    <t>平成１６  年</t>
  </si>
  <si>
    <t>平成 １５   年</t>
  </si>
  <si>
    <t>平成 １６   年</t>
  </si>
  <si>
    <t xml:space="preserve">  ９ 月</t>
  </si>
  <si>
    <t>平成 １７  年</t>
  </si>
  <si>
    <t>平成 １７   年</t>
  </si>
  <si>
    <t>平成  １７ 年  ＝  １００</t>
  </si>
  <si>
    <t>平成 １８   年</t>
  </si>
  <si>
    <t>平成 １８  年</t>
  </si>
  <si>
    <t>平成 １９   年</t>
  </si>
  <si>
    <t>平成 １９  年</t>
  </si>
  <si>
    <t xml:space="preserve">第１表　　福井市消費者物価指数（大分類）および上昇率　　その１    </t>
  </si>
  <si>
    <t xml:space="preserve">第１表　　福井市消費者物価指数（大分類）および上昇率　　その２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</si>
</sst>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\ 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" fillId="0" borderId="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176" fontId="6" fillId="0" borderId="14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176" fontId="4" fillId="0" borderId="17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/>
    </xf>
    <xf numFmtId="176" fontId="6" fillId="0" borderId="16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177" fontId="0" fillId="0" borderId="3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177" fontId="0" fillId="0" borderId="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177" fontId="0" fillId="0" borderId="1" xfId="0" applyNumberForma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/>
    </xf>
    <xf numFmtId="176" fontId="6" fillId="0" borderId="6" xfId="0" applyNumberFormat="1" applyFont="1" applyBorder="1" applyAlignment="1">
      <alignment/>
    </xf>
    <xf numFmtId="176" fontId="4" fillId="0" borderId="7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0" xfId="0" applyFont="1" applyBorder="1" applyAlignment="1">
      <alignment/>
    </xf>
    <xf numFmtId="176" fontId="6" fillId="0" borderId="15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/>
    </xf>
    <xf numFmtId="176" fontId="6" fillId="0" borderId="33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176" fontId="6" fillId="0" borderId="34" xfId="0" applyNumberFormat="1" applyFont="1" applyBorder="1" applyAlignment="1">
      <alignment horizontal="right"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" xfId="0" applyNumberFormat="1" applyFont="1" applyBorder="1" applyAlignment="1">
      <alignment horizontal="right"/>
    </xf>
    <xf numFmtId="176" fontId="6" fillId="0" borderId="39" xfId="0" applyNumberFormat="1" applyFont="1" applyFill="1" applyBorder="1" applyAlignment="1">
      <alignment/>
    </xf>
    <xf numFmtId="178" fontId="6" fillId="0" borderId="37" xfId="0" applyNumberFormat="1" applyFont="1" applyBorder="1" applyAlignment="1">
      <alignment horizontal="right"/>
    </xf>
    <xf numFmtId="176" fontId="6" fillId="0" borderId="34" xfId="0" applyNumberFormat="1" applyFont="1" applyFill="1" applyBorder="1" applyAlignment="1">
      <alignment/>
    </xf>
    <xf numFmtId="178" fontId="6" fillId="0" borderId="33" xfId="0" applyNumberFormat="1" applyFont="1" applyBorder="1" applyAlignment="1">
      <alignment horizontal="right"/>
    </xf>
    <xf numFmtId="0" fontId="6" fillId="0" borderId="33" xfId="0" applyFont="1" applyBorder="1" applyAlignment="1">
      <alignment/>
    </xf>
    <xf numFmtId="176" fontId="6" fillId="0" borderId="4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176" fontId="6" fillId="0" borderId="37" xfId="0" applyNumberFormat="1" applyFont="1" applyFill="1" applyBorder="1" applyAlignment="1">
      <alignment/>
    </xf>
    <xf numFmtId="176" fontId="6" fillId="0" borderId="38" xfId="0" applyNumberFormat="1" applyFont="1" applyFill="1" applyBorder="1" applyAlignment="1">
      <alignment/>
    </xf>
    <xf numFmtId="176" fontId="6" fillId="0" borderId="32" xfId="0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3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176" fontId="6" fillId="0" borderId="14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6" fillId="0" borderId="37" xfId="0" applyNumberFormat="1" applyFont="1" applyBorder="1" applyAlignment="1">
      <alignment horizontal="right"/>
    </xf>
    <xf numFmtId="176" fontId="6" fillId="0" borderId="34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176" fontId="6" fillId="0" borderId="41" xfId="0" applyNumberFormat="1" applyFont="1" applyFill="1" applyBorder="1" applyAlignment="1">
      <alignment/>
    </xf>
    <xf numFmtId="176" fontId="6" fillId="0" borderId="42" xfId="0" applyNumberFormat="1" applyFont="1" applyFill="1" applyBorder="1" applyAlignment="1">
      <alignment/>
    </xf>
    <xf numFmtId="176" fontId="6" fillId="0" borderId="41" xfId="0" applyNumberFormat="1" applyFont="1" applyBorder="1" applyAlignment="1">
      <alignment/>
    </xf>
    <xf numFmtId="176" fontId="6" fillId="0" borderId="42" xfId="0" applyNumberFormat="1" applyFont="1" applyBorder="1" applyAlignment="1">
      <alignment/>
    </xf>
    <xf numFmtId="176" fontId="6" fillId="0" borderId="40" xfId="0" applyNumberFormat="1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81025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総              合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81025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食              料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543425" y="581025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住             居</a:t>
          </a:r>
        </a:p>
      </xdr:txBody>
    </xdr:sp>
    <xdr:clientData/>
  </xdr:twoCellAnchor>
  <xdr:twoCellAnchor>
    <xdr:from>
      <xdr:col>14</xdr:col>
      <xdr:colOff>142875</xdr:colOff>
      <xdr:row>2</xdr:row>
      <xdr:rowOff>85725</xdr:rowOff>
    </xdr:from>
    <xdr:to>
      <xdr:col>16</xdr:col>
      <xdr:colOff>428625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7639050" y="581025"/>
          <a:ext cx="1371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家 具 ・ 家 事 用 品</a:t>
          </a:r>
        </a:p>
      </xdr:txBody>
    </xdr:sp>
    <xdr:clientData/>
  </xdr:twoCellAnchor>
  <xdr:twoCellAnchor>
    <xdr:from>
      <xdr:col>17</xdr:col>
      <xdr:colOff>190500</xdr:colOff>
      <xdr:row>2</xdr:row>
      <xdr:rowOff>85725</xdr:rowOff>
    </xdr:from>
    <xdr:to>
      <xdr:col>19</xdr:col>
      <xdr:colOff>342900</xdr:colOff>
      <xdr:row>3</xdr:row>
      <xdr:rowOff>114300</xdr:rowOff>
    </xdr:to>
    <xdr:sp>
      <xdr:nvSpPr>
        <xdr:cNvPr id="5" name="テキスト 17"/>
        <xdr:cNvSpPr txBox="1">
          <a:spLocks noChangeArrowheads="1"/>
        </xdr:cNvSpPr>
      </xdr:nvSpPr>
      <xdr:spPr>
        <a:xfrm>
          <a:off x="9277350" y="581025"/>
          <a:ext cx="1304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被 服 及 び 履 物</a:t>
          </a:r>
        </a:p>
      </xdr:txBody>
    </xdr:sp>
    <xdr:clientData/>
  </xdr:twoCellAnchor>
  <xdr:twoCellAnchor>
    <xdr:from>
      <xdr:col>11</xdr:col>
      <xdr:colOff>276225</xdr:colOff>
      <xdr:row>2</xdr:row>
      <xdr:rowOff>76200</xdr:rowOff>
    </xdr:from>
    <xdr:to>
      <xdr:col>13</xdr:col>
      <xdr:colOff>314325</xdr:colOff>
      <xdr:row>3</xdr:row>
      <xdr:rowOff>114300</xdr:rowOff>
    </xdr:to>
    <xdr:sp>
      <xdr:nvSpPr>
        <xdr:cNvPr id="6" name="テキスト 18"/>
        <xdr:cNvSpPr txBox="1">
          <a:spLocks noChangeArrowheads="1"/>
        </xdr:cNvSpPr>
      </xdr:nvSpPr>
      <xdr:spPr>
        <a:xfrm>
          <a:off x="6181725" y="571500"/>
          <a:ext cx="11239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光  熱 ・ 水  道</a:t>
          </a:r>
        </a:p>
      </xdr:txBody>
    </xdr:sp>
    <xdr:clientData/>
  </xdr:twoCellAnchor>
  <xdr:oneCellAnchor>
    <xdr:from>
      <xdr:col>0</xdr:col>
      <xdr:colOff>352425</xdr:colOff>
      <xdr:row>23</xdr:row>
      <xdr:rowOff>66675</xdr:rowOff>
    </xdr:from>
    <xdr:ext cx="104775" cy="219075"/>
    <xdr:sp>
      <xdr:nvSpPr>
        <xdr:cNvPr id="7" name="TextBox 38"/>
        <xdr:cNvSpPr txBox="1">
          <a:spLocks noChangeArrowheads="1"/>
        </xdr:cNvSpPr>
      </xdr:nvSpPr>
      <xdr:spPr>
        <a:xfrm>
          <a:off x="352425" y="600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19075"/>
    <xdr:sp>
      <xdr:nvSpPr>
        <xdr:cNvPr id="8" name="TextBox 39"/>
        <xdr:cNvSpPr txBox="1">
          <a:spLocks noChangeArrowheads="1"/>
        </xdr:cNvSpPr>
      </xdr:nvSpPr>
      <xdr:spPr>
        <a:xfrm>
          <a:off x="352425" y="971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23</xdr:row>
      <xdr:rowOff>66675</xdr:rowOff>
    </xdr:from>
    <xdr:ext cx="104775" cy="219075"/>
    <xdr:sp>
      <xdr:nvSpPr>
        <xdr:cNvPr id="9" name="TextBox 40"/>
        <xdr:cNvSpPr txBox="1">
          <a:spLocks noChangeArrowheads="1"/>
        </xdr:cNvSpPr>
      </xdr:nvSpPr>
      <xdr:spPr>
        <a:xfrm>
          <a:off x="352425" y="600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19075"/>
    <xdr:sp>
      <xdr:nvSpPr>
        <xdr:cNvPr id="10" name="TextBox 41"/>
        <xdr:cNvSpPr txBox="1">
          <a:spLocks noChangeArrowheads="1"/>
        </xdr:cNvSpPr>
      </xdr:nvSpPr>
      <xdr:spPr>
        <a:xfrm>
          <a:off x="352425" y="971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19075"/>
    <xdr:sp>
      <xdr:nvSpPr>
        <xdr:cNvPr id="11" name="TextBox 42"/>
        <xdr:cNvSpPr txBox="1">
          <a:spLocks noChangeArrowheads="1"/>
        </xdr:cNvSpPr>
      </xdr:nvSpPr>
      <xdr:spPr>
        <a:xfrm>
          <a:off x="5905500" y="600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19075"/>
    <xdr:sp>
      <xdr:nvSpPr>
        <xdr:cNvPr id="12" name="TextBox 43"/>
        <xdr:cNvSpPr txBox="1">
          <a:spLocks noChangeArrowheads="1"/>
        </xdr:cNvSpPr>
      </xdr:nvSpPr>
      <xdr:spPr>
        <a:xfrm>
          <a:off x="5905500" y="971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19075"/>
    <xdr:sp>
      <xdr:nvSpPr>
        <xdr:cNvPr id="13" name="TextBox 44"/>
        <xdr:cNvSpPr txBox="1">
          <a:spLocks noChangeArrowheads="1"/>
        </xdr:cNvSpPr>
      </xdr:nvSpPr>
      <xdr:spPr>
        <a:xfrm>
          <a:off x="5905500" y="600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19075"/>
    <xdr:sp>
      <xdr:nvSpPr>
        <xdr:cNvPr id="14" name="TextBox 45"/>
        <xdr:cNvSpPr txBox="1">
          <a:spLocks noChangeArrowheads="1"/>
        </xdr:cNvSpPr>
      </xdr:nvSpPr>
      <xdr:spPr>
        <a:xfrm>
          <a:off x="5905500" y="971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49</xdr:row>
      <xdr:rowOff>66675</xdr:rowOff>
    </xdr:from>
    <xdr:ext cx="104775" cy="219075"/>
    <xdr:sp>
      <xdr:nvSpPr>
        <xdr:cNvPr id="15" name="TextBox 51"/>
        <xdr:cNvSpPr txBox="1">
          <a:spLocks noChangeArrowheads="1"/>
        </xdr:cNvSpPr>
      </xdr:nvSpPr>
      <xdr:spPr>
        <a:xfrm>
          <a:off x="352425" y="1343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49</xdr:row>
      <xdr:rowOff>66675</xdr:rowOff>
    </xdr:from>
    <xdr:ext cx="104775" cy="219075"/>
    <xdr:sp>
      <xdr:nvSpPr>
        <xdr:cNvPr id="16" name="TextBox 52"/>
        <xdr:cNvSpPr txBox="1">
          <a:spLocks noChangeArrowheads="1"/>
        </xdr:cNvSpPr>
      </xdr:nvSpPr>
      <xdr:spPr>
        <a:xfrm>
          <a:off x="352425" y="1343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66675</xdr:rowOff>
    </xdr:from>
    <xdr:ext cx="104775" cy="219075"/>
    <xdr:sp>
      <xdr:nvSpPr>
        <xdr:cNvPr id="17" name="TextBox 53"/>
        <xdr:cNvSpPr txBox="1">
          <a:spLocks noChangeArrowheads="1"/>
        </xdr:cNvSpPr>
      </xdr:nvSpPr>
      <xdr:spPr>
        <a:xfrm>
          <a:off x="5905500" y="1343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66675</xdr:rowOff>
    </xdr:from>
    <xdr:ext cx="104775" cy="219075"/>
    <xdr:sp>
      <xdr:nvSpPr>
        <xdr:cNvPr id="18" name="TextBox 54"/>
        <xdr:cNvSpPr txBox="1">
          <a:spLocks noChangeArrowheads="1"/>
        </xdr:cNvSpPr>
      </xdr:nvSpPr>
      <xdr:spPr>
        <a:xfrm>
          <a:off x="5905500" y="1343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81025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保   健   医   療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81025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交   通   通   信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543425" y="581025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教             育</a:t>
          </a:r>
        </a:p>
      </xdr:txBody>
    </xdr:sp>
    <xdr:clientData/>
  </xdr:twoCellAnchor>
  <xdr:twoCellAnchor>
    <xdr:from>
      <xdr:col>14</xdr:col>
      <xdr:colOff>219075</xdr:colOff>
      <xdr:row>2</xdr:row>
      <xdr:rowOff>85725</xdr:rowOff>
    </xdr:from>
    <xdr:to>
      <xdr:col>16</xdr:col>
      <xdr:colOff>381000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7715250" y="5810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諸     雑     費</a:t>
          </a:r>
        </a:p>
      </xdr:txBody>
    </xdr:sp>
    <xdr:clientData/>
  </xdr:twoCellAnchor>
  <xdr:twoCellAnchor>
    <xdr:from>
      <xdr:col>11</xdr:col>
      <xdr:colOff>266700</xdr:colOff>
      <xdr:row>2</xdr:row>
      <xdr:rowOff>76200</xdr:rowOff>
    </xdr:from>
    <xdr:to>
      <xdr:col>13</xdr:col>
      <xdr:colOff>390525</xdr:colOff>
      <xdr:row>3</xdr:row>
      <xdr:rowOff>114300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6172200" y="571500"/>
          <a:ext cx="1209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教   養   娯   楽</a:t>
          </a:r>
        </a:p>
      </xdr:txBody>
    </xdr:sp>
    <xdr:clientData/>
  </xdr:twoCellAnchor>
  <xdr:oneCellAnchor>
    <xdr:from>
      <xdr:col>0</xdr:col>
      <xdr:colOff>352425</xdr:colOff>
      <xdr:row>23</xdr:row>
      <xdr:rowOff>66675</xdr:rowOff>
    </xdr:from>
    <xdr:ext cx="104775" cy="219075"/>
    <xdr:sp>
      <xdr:nvSpPr>
        <xdr:cNvPr id="6" name="TextBox 33"/>
        <xdr:cNvSpPr txBox="1">
          <a:spLocks noChangeArrowheads="1"/>
        </xdr:cNvSpPr>
      </xdr:nvSpPr>
      <xdr:spPr>
        <a:xfrm>
          <a:off x="352425" y="600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19075"/>
    <xdr:sp>
      <xdr:nvSpPr>
        <xdr:cNvPr id="7" name="TextBox 34"/>
        <xdr:cNvSpPr txBox="1">
          <a:spLocks noChangeArrowheads="1"/>
        </xdr:cNvSpPr>
      </xdr:nvSpPr>
      <xdr:spPr>
        <a:xfrm>
          <a:off x="352425" y="971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23</xdr:row>
      <xdr:rowOff>66675</xdr:rowOff>
    </xdr:from>
    <xdr:ext cx="104775" cy="219075"/>
    <xdr:sp>
      <xdr:nvSpPr>
        <xdr:cNvPr id="8" name="TextBox 35"/>
        <xdr:cNvSpPr txBox="1">
          <a:spLocks noChangeArrowheads="1"/>
        </xdr:cNvSpPr>
      </xdr:nvSpPr>
      <xdr:spPr>
        <a:xfrm>
          <a:off x="352425" y="600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36</xdr:row>
      <xdr:rowOff>66675</xdr:rowOff>
    </xdr:from>
    <xdr:ext cx="104775" cy="219075"/>
    <xdr:sp>
      <xdr:nvSpPr>
        <xdr:cNvPr id="9" name="TextBox 36"/>
        <xdr:cNvSpPr txBox="1">
          <a:spLocks noChangeArrowheads="1"/>
        </xdr:cNvSpPr>
      </xdr:nvSpPr>
      <xdr:spPr>
        <a:xfrm>
          <a:off x="352425" y="971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19075"/>
    <xdr:sp>
      <xdr:nvSpPr>
        <xdr:cNvPr id="10" name="TextBox 37"/>
        <xdr:cNvSpPr txBox="1">
          <a:spLocks noChangeArrowheads="1"/>
        </xdr:cNvSpPr>
      </xdr:nvSpPr>
      <xdr:spPr>
        <a:xfrm>
          <a:off x="5905500" y="600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19075"/>
    <xdr:sp>
      <xdr:nvSpPr>
        <xdr:cNvPr id="11" name="TextBox 38"/>
        <xdr:cNvSpPr txBox="1">
          <a:spLocks noChangeArrowheads="1"/>
        </xdr:cNvSpPr>
      </xdr:nvSpPr>
      <xdr:spPr>
        <a:xfrm>
          <a:off x="5905500" y="971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66675</xdr:rowOff>
    </xdr:from>
    <xdr:ext cx="104775" cy="219075"/>
    <xdr:sp>
      <xdr:nvSpPr>
        <xdr:cNvPr id="12" name="TextBox 39"/>
        <xdr:cNvSpPr txBox="1">
          <a:spLocks noChangeArrowheads="1"/>
        </xdr:cNvSpPr>
      </xdr:nvSpPr>
      <xdr:spPr>
        <a:xfrm>
          <a:off x="5905500" y="600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66675</xdr:rowOff>
    </xdr:from>
    <xdr:ext cx="104775" cy="219075"/>
    <xdr:sp>
      <xdr:nvSpPr>
        <xdr:cNvPr id="13" name="TextBox 40"/>
        <xdr:cNvSpPr txBox="1">
          <a:spLocks noChangeArrowheads="1"/>
        </xdr:cNvSpPr>
      </xdr:nvSpPr>
      <xdr:spPr>
        <a:xfrm>
          <a:off x="5905500" y="9715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49</xdr:row>
      <xdr:rowOff>66675</xdr:rowOff>
    </xdr:from>
    <xdr:ext cx="104775" cy="219075"/>
    <xdr:sp>
      <xdr:nvSpPr>
        <xdr:cNvPr id="14" name="TextBox 41"/>
        <xdr:cNvSpPr txBox="1">
          <a:spLocks noChangeArrowheads="1"/>
        </xdr:cNvSpPr>
      </xdr:nvSpPr>
      <xdr:spPr>
        <a:xfrm>
          <a:off x="352425" y="1343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49</xdr:row>
      <xdr:rowOff>66675</xdr:rowOff>
    </xdr:from>
    <xdr:ext cx="104775" cy="219075"/>
    <xdr:sp>
      <xdr:nvSpPr>
        <xdr:cNvPr id="15" name="TextBox 42"/>
        <xdr:cNvSpPr txBox="1">
          <a:spLocks noChangeArrowheads="1"/>
        </xdr:cNvSpPr>
      </xdr:nvSpPr>
      <xdr:spPr>
        <a:xfrm>
          <a:off x="352425" y="1343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66675</xdr:rowOff>
    </xdr:from>
    <xdr:ext cx="104775" cy="219075"/>
    <xdr:sp>
      <xdr:nvSpPr>
        <xdr:cNvPr id="16" name="TextBox 43"/>
        <xdr:cNvSpPr txBox="1">
          <a:spLocks noChangeArrowheads="1"/>
        </xdr:cNvSpPr>
      </xdr:nvSpPr>
      <xdr:spPr>
        <a:xfrm>
          <a:off x="5905500" y="1343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66675</xdr:rowOff>
    </xdr:from>
    <xdr:ext cx="104775" cy="219075"/>
    <xdr:sp>
      <xdr:nvSpPr>
        <xdr:cNvPr id="17" name="TextBox 44"/>
        <xdr:cNvSpPr txBox="1">
          <a:spLocks noChangeArrowheads="1"/>
        </xdr:cNvSpPr>
      </xdr:nvSpPr>
      <xdr:spPr>
        <a:xfrm>
          <a:off x="5905500" y="1343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75" zoomScaleNormal="75" workbookViewId="0" topLeftCell="A1">
      <pane ySplit="7" topLeftCell="BM41" activePane="bottomLeft" state="frozen"/>
      <selection pane="topLeft" activeCell="G37" sqref="G37"/>
      <selection pane="bottomLeft" activeCell="A1" sqref="A1:IV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625" style="0" customWidth="1"/>
    <col min="4" max="4" width="6.625" style="0" customWidth="1"/>
    <col min="5" max="5" width="6.50390625" style="0" customWidth="1"/>
    <col min="6" max="6" width="7.625" style="0" customWidth="1"/>
    <col min="7" max="7" width="6.50390625" style="0" customWidth="1"/>
    <col min="8" max="8" width="6.625" style="0" customWidth="1"/>
    <col min="9" max="9" width="7.625" style="0" customWidth="1"/>
    <col min="10" max="10" width="6.50390625" style="0" customWidth="1"/>
    <col min="11" max="11" width="6.625" style="0" customWidth="1"/>
    <col min="12" max="12" width="7.625" style="0" customWidth="1"/>
    <col min="13" max="14" width="6.625" style="0" customWidth="1"/>
    <col min="15" max="15" width="7.625" style="0" customWidth="1"/>
    <col min="16" max="17" width="6.625" style="0" customWidth="1"/>
    <col min="18" max="18" width="7.625" style="0" customWidth="1"/>
    <col min="19" max="19" width="7.50390625" style="0" customWidth="1"/>
    <col min="20" max="20" width="6.625" style="0" customWidth="1"/>
  </cols>
  <sheetData>
    <row r="1" spans="1:20" ht="24.75" customHeight="1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7:18" ht="14.25" thickBot="1">
      <c r="Q2" s="33"/>
      <c r="R2" s="34" t="s">
        <v>37</v>
      </c>
    </row>
    <row r="3" spans="1:20" ht="13.5">
      <c r="A3" s="1"/>
      <c r="B3" s="24" t="s">
        <v>0</v>
      </c>
      <c r="C3" s="9"/>
      <c r="D3" s="9"/>
      <c r="E3" s="9"/>
      <c r="F3" s="1"/>
      <c r="G3" s="9"/>
      <c r="H3" s="2"/>
      <c r="I3" s="1"/>
      <c r="J3" s="9"/>
      <c r="K3" s="2"/>
      <c r="L3" s="1"/>
      <c r="M3" s="9"/>
      <c r="N3" s="2"/>
      <c r="O3" s="1"/>
      <c r="P3" s="9"/>
      <c r="Q3" s="12"/>
      <c r="R3" s="1"/>
      <c r="S3" s="9"/>
      <c r="T3" s="2"/>
    </row>
    <row r="4" spans="1:20" ht="13.5">
      <c r="A4" s="3"/>
      <c r="B4" s="4"/>
      <c r="F4" s="36"/>
      <c r="G4" s="35"/>
      <c r="H4" s="37"/>
      <c r="I4" s="3"/>
      <c r="J4" s="12"/>
      <c r="K4" s="4"/>
      <c r="L4" s="3"/>
      <c r="M4" s="12"/>
      <c r="N4" s="4"/>
      <c r="O4" s="3"/>
      <c r="P4" s="12"/>
      <c r="Q4" s="4"/>
      <c r="R4" s="40"/>
      <c r="S4" s="12"/>
      <c r="T4" s="4"/>
    </row>
    <row r="5" spans="1:20" ht="13.5">
      <c r="A5" s="3"/>
      <c r="B5" s="4"/>
      <c r="C5" s="6"/>
      <c r="D5" s="6"/>
      <c r="E5" s="8" t="s">
        <v>1</v>
      </c>
      <c r="F5" s="16"/>
      <c r="G5" s="6"/>
      <c r="H5" s="10" t="s">
        <v>1</v>
      </c>
      <c r="I5" s="16"/>
      <c r="J5" s="6"/>
      <c r="K5" s="10" t="s">
        <v>1</v>
      </c>
      <c r="L5" s="6"/>
      <c r="M5" s="6"/>
      <c r="N5" s="8" t="s">
        <v>1</v>
      </c>
      <c r="O5" s="16"/>
      <c r="P5" s="6"/>
      <c r="Q5" s="10" t="s">
        <v>1</v>
      </c>
      <c r="R5" s="16"/>
      <c r="S5" s="6"/>
      <c r="T5" s="10" t="s">
        <v>1</v>
      </c>
    </row>
    <row r="6" spans="1:20" ht="13.5">
      <c r="A6" s="3"/>
      <c r="B6" s="4"/>
      <c r="C6" s="7" t="s">
        <v>2</v>
      </c>
      <c r="D6" s="7" t="s">
        <v>3</v>
      </c>
      <c r="E6" s="7" t="s">
        <v>4</v>
      </c>
      <c r="F6" s="17" t="s">
        <v>2</v>
      </c>
      <c r="G6" s="7" t="s">
        <v>3</v>
      </c>
      <c r="H6" s="11" t="s">
        <v>4</v>
      </c>
      <c r="I6" s="17" t="s">
        <v>2</v>
      </c>
      <c r="J6" s="7" t="s">
        <v>3</v>
      </c>
      <c r="K6" s="11" t="s">
        <v>4</v>
      </c>
      <c r="L6" s="7" t="s">
        <v>2</v>
      </c>
      <c r="M6" s="7" t="s">
        <v>3</v>
      </c>
      <c r="N6" s="7" t="s">
        <v>4</v>
      </c>
      <c r="O6" s="17" t="s">
        <v>2</v>
      </c>
      <c r="P6" s="7" t="s">
        <v>3</v>
      </c>
      <c r="Q6" s="11" t="s">
        <v>4</v>
      </c>
      <c r="R6" s="17" t="s">
        <v>2</v>
      </c>
      <c r="S6" s="7" t="s">
        <v>3</v>
      </c>
      <c r="T6" s="11" t="s">
        <v>4</v>
      </c>
    </row>
    <row r="7" spans="1:20" ht="14.25" thickBot="1">
      <c r="A7" s="26" t="s">
        <v>5</v>
      </c>
      <c r="B7" s="25"/>
      <c r="C7" s="22"/>
      <c r="D7" s="19" t="s">
        <v>6</v>
      </c>
      <c r="E7" s="21" t="s">
        <v>7</v>
      </c>
      <c r="F7" s="18"/>
      <c r="G7" s="19" t="s">
        <v>6</v>
      </c>
      <c r="H7" s="20" t="s">
        <v>7</v>
      </c>
      <c r="I7" s="18"/>
      <c r="J7" s="19" t="s">
        <v>6</v>
      </c>
      <c r="K7" s="20" t="s">
        <v>7</v>
      </c>
      <c r="L7" s="22"/>
      <c r="M7" s="19" t="s">
        <v>6</v>
      </c>
      <c r="N7" s="21" t="s">
        <v>7</v>
      </c>
      <c r="O7" s="18"/>
      <c r="P7" s="19" t="s">
        <v>6</v>
      </c>
      <c r="Q7" s="20" t="s">
        <v>7</v>
      </c>
      <c r="R7" s="18"/>
      <c r="S7" s="19" t="s">
        <v>6</v>
      </c>
      <c r="T7" s="20" t="s">
        <v>7</v>
      </c>
    </row>
    <row r="8" spans="1:20" ht="22.5" customHeight="1">
      <c r="A8" s="27" t="s">
        <v>24</v>
      </c>
      <c r="B8" s="15"/>
      <c r="C8" s="77">
        <v>103.7</v>
      </c>
      <c r="D8" s="78" t="s">
        <v>8</v>
      </c>
      <c r="E8" s="79">
        <v>1.3</v>
      </c>
      <c r="F8" s="77">
        <v>106.4</v>
      </c>
      <c r="G8" s="78" t="s">
        <v>8</v>
      </c>
      <c r="H8" s="79">
        <v>1.5</v>
      </c>
      <c r="I8" s="77">
        <v>98.4</v>
      </c>
      <c r="J8" s="78" t="s">
        <v>8</v>
      </c>
      <c r="K8" s="79">
        <v>3.8</v>
      </c>
      <c r="L8" s="77">
        <v>97.6</v>
      </c>
      <c r="M8" s="78" t="s">
        <v>8</v>
      </c>
      <c r="N8" s="79">
        <v>-2</v>
      </c>
      <c r="O8" s="77">
        <v>123.7</v>
      </c>
      <c r="P8" s="78" t="s">
        <v>8</v>
      </c>
      <c r="Q8" s="79">
        <v>-1.5</v>
      </c>
      <c r="R8" s="77">
        <v>112.2</v>
      </c>
      <c r="S8" s="78" t="s">
        <v>8</v>
      </c>
      <c r="T8" s="79">
        <v>0.5</v>
      </c>
    </row>
    <row r="9" spans="1:20" ht="22.5" customHeight="1">
      <c r="A9" s="27" t="s">
        <v>25</v>
      </c>
      <c r="B9" s="15"/>
      <c r="C9" s="77">
        <v>103.4</v>
      </c>
      <c r="D9" s="78" t="s">
        <v>8</v>
      </c>
      <c r="E9" s="79">
        <f aca="true" t="shared" si="0" ref="E9:E16">(C9/C8-1)*100</f>
        <v>-0.2892960462873684</v>
      </c>
      <c r="F9" s="77">
        <v>105.4</v>
      </c>
      <c r="G9" s="78" t="s">
        <v>8</v>
      </c>
      <c r="H9" s="79">
        <v>-1</v>
      </c>
      <c r="I9" s="77">
        <v>99.7</v>
      </c>
      <c r="J9" s="78" t="s">
        <v>8</v>
      </c>
      <c r="K9" s="79">
        <v>1.4</v>
      </c>
      <c r="L9" s="77">
        <v>96.2</v>
      </c>
      <c r="M9" s="78" t="s">
        <v>8</v>
      </c>
      <c r="N9" s="79">
        <f aca="true" t="shared" si="1" ref="N9:N16">(L9/L8-1)*100</f>
        <v>-1.43442622950819</v>
      </c>
      <c r="O9" s="77">
        <v>119.1</v>
      </c>
      <c r="P9" s="78" t="s">
        <v>8</v>
      </c>
      <c r="Q9" s="79">
        <f aca="true" t="shared" si="2" ref="Q9:Q16">(O9/O8-1)*100</f>
        <v>-3.7186742118027527</v>
      </c>
      <c r="R9" s="77">
        <v>112.2</v>
      </c>
      <c r="S9" s="78" t="s">
        <v>8</v>
      </c>
      <c r="T9" s="79">
        <f aca="true" t="shared" si="3" ref="T9:T16">(R9/R8-1)*100</f>
        <v>0</v>
      </c>
    </row>
    <row r="10" spans="1:20" ht="22.5" customHeight="1">
      <c r="A10" s="27" t="s">
        <v>26</v>
      </c>
      <c r="B10" s="15"/>
      <c r="C10" s="80">
        <v>103.1</v>
      </c>
      <c r="D10" s="78" t="s">
        <v>8</v>
      </c>
      <c r="E10" s="79">
        <f t="shared" si="0"/>
        <v>-0.29013539651838727</v>
      </c>
      <c r="F10" s="77">
        <v>103.3</v>
      </c>
      <c r="G10" s="78" t="s">
        <v>8</v>
      </c>
      <c r="H10" s="79">
        <f aca="true" t="shared" si="4" ref="H10:H16">(F10/F9-1)*100</f>
        <v>-1.9924098671726842</v>
      </c>
      <c r="I10" s="77">
        <v>101.1</v>
      </c>
      <c r="J10" s="78" t="s">
        <v>8</v>
      </c>
      <c r="K10" s="79">
        <f aca="true" t="shared" si="5" ref="K10:K16">(I10/I9-1)*100</f>
        <v>1.4042126379137265</v>
      </c>
      <c r="L10" s="80">
        <v>97.8</v>
      </c>
      <c r="M10" s="78" t="s">
        <v>8</v>
      </c>
      <c r="N10" s="79">
        <v>1.6</v>
      </c>
      <c r="O10" s="80">
        <v>114.2</v>
      </c>
      <c r="P10" s="78" t="s">
        <v>8</v>
      </c>
      <c r="Q10" s="79">
        <v>-4.2</v>
      </c>
      <c r="R10" s="80">
        <v>111.9</v>
      </c>
      <c r="S10" s="78" t="s">
        <v>8</v>
      </c>
      <c r="T10" s="79">
        <f t="shared" si="3"/>
        <v>-0.2673796791443861</v>
      </c>
    </row>
    <row r="11" spans="1:20" ht="22.5" customHeight="1">
      <c r="A11" s="27" t="s">
        <v>28</v>
      </c>
      <c r="B11" s="15"/>
      <c r="C11" s="80">
        <v>101.6</v>
      </c>
      <c r="D11" s="78" t="s">
        <v>8</v>
      </c>
      <c r="E11" s="79">
        <v>-1.4</v>
      </c>
      <c r="F11" s="77">
        <v>101.9</v>
      </c>
      <c r="G11" s="78" t="s">
        <v>8</v>
      </c>
      <c r="H11" s="79">
        <f t="shared" si="4"/>
        <v>-1.3552758954501365</v>
      </c>
      <c r="I11" s="77">
        <v>100.7</v>
      </c>
      <c r="J11" s="78" t="s">
        <v>8</v>
      </c>
      <c r="K11" s="79">
        <f t="shared" si="5"/>
        <v>-0.39564787339266827</v>
      </c>
      <c r="L11" s="80">
        <v>97.8</v>
      </c>
      <c r="M11" s="78" t="s">
        <v>8</v>
      </c>
      <c r="N11" s="79">
        <f t="shared" si="1"/>
        <v>0</v>
      </c>
      <c r="O11" s="80">
        <v>109</v>
      </c>
      <c r="P11" s="78" t="s">
        <v>8</v>
      </c>
      <c r="Q11" s="79">
        <v>-4.5</v>
      </c>
      <c r="R11" s="80">
        <v>106.7</v>
      </c>
      <c r="S11" s="78" t="s">
        <v>8</v>
      </c>
      <c r="T11" s="79">
        <f t="shared" si="3"/>
        <v>-4.647006255585351</v>
      </c>
    </row>
    <row r="12" spans="1:20" ht="22.5" customHeight="1">
      <c r="A12" s="27" t="s">
        <v>29</v>
      </c>
      <c r="B12" s="15"/>
      <c r="C12" s="80">
        <v>99.9</v>
      </c>
      <c r="D12" s="78" t="s">
        <v>8</v>
      </c>
      <c r="E12" s="79">
        <f t="shared" si="0"/>
        <v>-1.6732283464566788</v>
      </c>
      <c r="F12" s="81">
        <v>100</v>
      </c>
      <c r="G12" s="78" t="s">
        <v>8</v>
      </c>
      <c r="H12" s="79">
        <v>-1.8</v>
      </c>
      <c r="I12" s="77">
        <v>99.3</v>
      </c>
      <c r="J12" s="78" t="s">
        <v>8</v>
      </c>
      <c r="K12" s="79">
        <f t="shared" si="5"/>
        <v>-1.3902681231380387</v>
      </c>
      <c r="L12" s="82">
        <v>96.9</v>
      </c>
      <c r="M12" s="78" t="s">
        <v>8</v>
      </c>
      <c r="N12" s="79">
        <f t="shared" si="1"/>
        <v>-0.9202453987730008</v>
      </c>
      <c r="O12" s="82">
        <v>103.9</v>
      </c>
      <c r="P12" s="78" t="s">
        <v>8</v>
      </c>
      <c r="Q12" s="79">
        <f t="shared" si="2"/>
        <v>-4.678899082568799</v>
      </c>
      <c r="R12" s="82">
        <v>104.1</v>
      </c>
      <c r="S12" s="78" t="s">
        <v>8</v>
      </c>
      <c r="T12" s="79">
        <f t="shared" si="3"/>
        <v>-2.4367385192127555</v>
      </c>
    </row>
    <row r="13" spans="1:20" ht="22.5" customHeight="1">
      <c r="A13" s="27" t="s">
        <v>32</v>
      </c>
      <c r="B13" s="15"/>
      <c r="C13" s="80">
        <v>99.3</v>
      </c>
      <c r="D13" s="78" t="s">
        <v>8</v>
      </c>
      <c r="E13" s="79">
        <f t="shared" si="0"/>
        <v>-0.6006006006006093</v>
      </c>
      <c r="F13" s="81">
        <v>99.8</v>
      </c>
      <c r="G13" s="78" t="s">
        <v>8</v>
      </c>
      <c r="H13" s="79">
        <f t="shared" si="4"/>
        <v>-0.20000000000000018</v>
      </c>
      <c r="I13" s="77">
        <v>98</v>
      </c>
      <c r="J13" s="78" t="s">
        <v>8</v>
      </c>
      <c r="K13" s="79">
        <f t="shared" si="5"/>
        <v>-1.309164149043296</v>
      </c>
      <c r="L13" s="82">
        <v>96</v>
      </c>
      <c r="M13" s="78" t="s">
        <v>8</v>
      </c>
      <c r="N13" s="79">
        <f t="shared" si="1"/>
        <v>-0.9287925696594534</v>
      </c>
      <c r="O13" s="82">
        <v>102.7</v>
      </c>
      <c r="P13" s="78" t="s">
        <v>8</v>
      </c>
      <c r="Q13" s="79">
        <v>-1.1</v>
      </c>
      <c r="R13" s="82">
        <v>102.6</v>
      </c>
      <c r="S13" s="78" t="s">
        <v>8</v>
      </c>
      <c r="T13" s="79">
        <v>-1.5</v>
      </c>
    </row>
    <row r="14" spans="1:20" ht="22.5" customHeight="1">
      <c r="A14" s="27" t="s">
        <v>33</v>
      </c>
      <c r="B14" s="15"/>
      <c r="C14" s="80">
        <v>99.7</v>
      </c>
      <c r="D14" s="78" t="s">
        <v>8</v>
      </c>
      <c r="E14" s="79">
        <f t="shared" si="0"/>
        <v>0.40281973816718164</v>
      </c>
      <c r="F14" s="81">
        <v>100.3</v>
      </c>
      <c r="G14" s="78" t="s">
        <v>8</v>
      </c>
      <c r="H14" s="79">
        <f t="shared" si="4"/>
        <v>0.5010020040080221</v>
      </c>
      <c r="I14" s="77">
        <v>99</v>
      </c>
      <c r="J14" s="78" t="s">
        <v>8</v>
      </c>
      <c r="K14" s="79">
        <f t="shared" si="5"/>
        <v>1.0204081632652962</v>
      </c>
      <c r="L14" s="82">
        <v>97.6</v>
      </c>
      <c r="M14" s="78" t="s">
        <v>8</v>
      </c>
      <c r="N14" s="79">
        <v>1.6</v>
      </c>
      <c r="O14" s="82">
        <v>100.9</v>
      </c>
      <c r="P14" s="78" t="s">
        <v>8</v>
      </c>
      <c r="Q14" s="79">
        <f t="shared" si="2"/>
        <v>-1.7526777020447915</v>
      </c>
      <c r="R14" s="82">
        <v>102.1</v>
      </c>
      <c r="S14" s="78" t="s">
        <v>8</v>
      </c>
      <c r="T14" s="79">
        <v>-0.4</v>
      </c>
    </row>
    <row r="15" spans="1:20" ht="22.5" customHeight="1">
      <c r="A15" s="27" t="s">
        <v>36</v>
      </c>
      <c r="B15" s="15"/>
      <c r="C15" s="80">
        <v>100</v>
      </c>
      <c r="D15" s="78" t="s">
        <v>8</v>
      </c>
      <c r="E15" s="79">
        <f t="shared" si="0"/>
        <v>0.30090270812437314</v>
      </c>
      <c r="F15" s="83">
        <v>100</v>
      </c>
      <c r="G15" s="78" t="s">
        <v>8</v>
      </c>
      <c r="H15" s="79">
        <f t="shared" si="4"/>
        <v>-0.29910269192422456</v>
      </c>
      <c r="I15" s="77">
        <v>100</v>
      </c>
      <c r="J15" s="78" t="s">
        <v>8</v>
      </c>
      <c r="K15" s="79">
        <f t="shared" si="5"/>
        <v>1.0101010101010166</v>
      </c>
      <c r="L15" s="80">
        <v>100</v>
      </c>
      <c r="M15" s="78" t="s">
        <v>8</v>
      </c>
      <c r="N15" s="79">
        <f t="shared" si="1"/>
        <v>2.459016393442637</v>
      </c>
      <c r="O15" s="80">
        <v>100</v>
      </c>
      <c r="P15" s="78" t="s">
        <v>8</v>
      </c>
      <c r="Q15" s="79">
        <f t="shared" si="2"/>
        <v>-0.8919722497522375</v>
      </c>
      <c r="R15" s="80">
        <v>100</v>
      </c>
      <c r="S15" s="78" t="s">
        <v>8</v>
      </c>
      <c r="T15" s="79">
        <f t="shared" si="3"/>
        <v>-2.0568070519098813</v>
      </c>
    </row>
    <row r="16" spans="1:20" ht="22.5" customHeight="1">
      <c r="A16" s="27" t="s">
        <v>38</v>
      </c>
      <c r="B16" s="15"/>
      <c r="C16" s="80">
        <v>100.3</v>
      </c>
      <c r="D16" s="78" t="s">
        <v>8</v>
      </c>
      <c r="E16" s="79">
        <f t="shared" si="0"/>
        <v>0.29999999999998916</v>
      </c>
      <c r="F16" s="83">
        <v>101.4</v>
      </c>
      <c r="G16" s="78" t="s">
        <v>8</v>
      </c>
      <c r="H16" s="79">
        <f t="shared" si="4"/>
        <v>1.4000000000000012</v>
      </c>
      <c r="I16" s="77">
        <v>99.4</v>
      </c>
      <c r="J16" s="78" t="s">
        <v>8</v>
      </c>
      <c r="K16" s="79">
        <f t="shared" si="5"/>
        <v>-0.5999999999999894</v>
      </c>
      <c r="L16" s="80">
        <v>103.3</v>
      </c>
      <c r="M16" s="78" t="s">
        <v>8</v>
      </c>
      <c r="N16" s="79">
        <f t="shared" si="1"/>
        <v>3.299999999999992</v>
      </c>
      <c r="O16" s="80">
        <v>99.5</v>
      </c>
      <c r="P16" s="78" t="s">
        <v>8</v>
      </c>
      <c r="Q16" s="79">
        <f t="shared" si="2"/>
        <v>-0.5000000000000004</v>
      </c>
      <c r="R16" s="80">
        <v>100.2</v>
      </c>
      <c r="S16" s="78" t="s">
        <v>8</v>
      </c>
      <c r="T16" s="79">
        <f t="shared" si="3"/>
        <v>0.20000000000000018</v>
      </c>
    </row>
    <row r="17" spans="1:20" ht="22.5" customHeight="1">
      <c r="A17" s="27" t="s">
        <v>40</v>
      </c>
      <c r="B17" s="15"/>
      <c r="C17" s="80">
        <v>100.1</v>
      </c>
      <c r="D17" s="78" t="s">
        <v>8</v>
      </c>
      <c r="E17" s="79">
        <f>(C17/C16-1)*100</f>
        <v>-0.1994017946161497</v>
      </c>
      <c r="F17" s="83">
        <v>102.2</v>
      </c>
      <c r="G17" s="78" t="s">
        <v>8</v>
      </c>
      <c r="H17" s="79">
        <f>(F17/F16-1)*100</f>
        <v>0.7889546351084853</v>
      </c>
      <c r="I17" s="77">
        <v>97.9</v>
      </c>
      <c r="J17" s="78" t="s">
        <v>8</v>
      </c>
      <c r="K17" s="79">
        <f>(I17/I16-1)*100</f>
        <v>-1.5090543259557387</v>
      </c>
      <c r="L17" s="80">
        <v>103.4</v>
      </c>
      <c r="M17" s="78" t="s">
        <v>8</v>
      </c>
      <c r="N17" s="79">
        <f>(L17/L16-1)*100</f>
        <v>0.09680542110359625</v>
      </c>
      <c r="O17" s="80">
        <v>94.6</v>
      </c>
      <c r="P17" s="78" t="s">
        <v>8</v>
      </c>
      <c r="Q17" s="79">
        <f>(O17/O16-1)*100</f>
        <v>-4.924623115577898</v>
      </c>
      <c r="R17" s="80">
        <v>106.2</v>
      </c>
      <c r="S17" s="78" t="s">
        <v>8</v>
      </c>
      <c r="T17" s="79">
        <f>(R17/R16-1)*100</f>
        <v>5.988023952095811</v>
      </c>
    </row>
    <row r="18" spans="1:20" ht="22.5" customHeight="1" thickBot="1">
      <c r="A18" s="41"/>
      <c r="B18" s="42"/>
      <c r="C18" s="84"/>
      <c r="D18" s="47"/>
      <c r="E18" s="48"/>
      <c r="F18" s="75"/>
      <c r="G18" s="68"/>
      <c r="H18" s="69"/>
      <c r="I18" s="49"/>
      <c r="J18" s="47"/>
      <c r="K18" s="48"/>
      <c r="L18" s="85"/>
      <c r="M18" s="68"/>
      <c r="N18" s="69"/>
      <c r="O18" s="85"/>
      <c r="P18" s="68"/>
      <c r="Q18" s="69"/>
      <c r="R18" s="85"/>
      <c r="S18" s="68"/>
      <c r="T18" s="69"/>
    </row>
    <row r="19" spans="1:20" ht="22.5" customHeight="1">
      <c r="A19" s="1"/>
      <c r="B19" s="28" t="s">
        <v>9</v>
      </c>
      <c r="C19" s="86">
        <v>99.9</v>
      </c>
      <c r="D19" s="87">
        <v>-0.7</v>
      </c>
      <c r="E19" s="88">
        <v>0.5</v>
      </c>
      <c r="F19" s="86">
        <v>101.1</v>
      </c>
      <c r="G19" s="87">
        <v>0.5</v>
      </c>
      <c r="H19" s="89">
        <v>0.9</v>
      </c>
      <c r="I19" s="90">
        <v>99.5</v>
      </c>
      <c r="J19" s="87">
        <v>-0.1</v>
      </c>
      <c r="K19" s="91">
        <v>0.9</v>
      </c>
      <c r="L19" s="92">
        <v>100.2</v>
      </c>
      <c r="M19" s="87">
        <v>0.1</v>
      </c>
      <c r="N19" s="89">
        <v>4.6</v>
      </c>
      <c r="O19" s="92">
        <v>102</v>
      </c>
      <c r="P19" s="87">
        <v>-0.1</v>
      </c>
      <c r="Q19" s="89">
        <v>-1.2</v>
      </c>
      <c r="R19" s="92">
        <v>92.5</v>
      </c>
      <c r="S19" s="87">
        <v>-8.3</v>
      </c>
      <c r="T19" s="89">
        <v>-6.1</v>
      </c>
    </row>
    <row r="20" spans="1:20" ht="22.5" customHeight="1">
      <c r="A20" s="3"/>
      <c r="B20" s="29" t="s">
        <v>10</v>
      </c>
      <c r="C20" s="80">
        <v>99.6</v>
      </c>
      <c r="D20" s="93">
        <f aca="true" t="shared" si="6" ref="D20:D28">(C20/C19-1)*100</f>
        <v>-0.30030030030031574</v>
      </c>
      <c r="E20" s="88">
        <v>0.2</v>
      </c>
      <c r="F20" s="80">
        <v>100.9</v>
      </c>
      <c r="G20" s="93">
        <f>(F20/F19-1)*100</f>
        <v>-0.19782393669632858</v>
      </c>
      <c r="H20" s="88">
        <v>-0.6</v>
      </c>
      <c r="I20" s="77">
        <v>99.5</v>
      </c>
      <c r="J20" s="93">
        <f aca="true" t="shared" si="7" ref="J20:J30">(I20/I19-1)*100</f>
        <v>0</v>
      </c>
      <c r="K20" s="88">
        <v>1</v>
      </c>
      <c r="L20" s="94">
        <v>100.2</v>
      </c>
      <c r="M20" s="93">
        <f aca="true" t="shared" si="8" ref="M20:M30">(L20/L19-1)*100</f>
        <v>0</v>
      </c>
      <c r="N20" s="88">
        <v>4.6</v>
      </c>
      <c r="O20" s="94">
        <v>101.9</v>
      </c>
      <c r="P20" s="93">
        <f aca="true" t="shared" si="9" ref="P20:P30">(O20/O19-1)*100</f>
        <v>-0.09803921568627416</v>
      </c>
      <c r="Q20" s="88">
        <v>-1.5</v>
      </c>
      <c r="R20" s="94">
        <v>88.5</v>
      </c>
      <c r="S20" s="93">
        <f aca="true" t="shared" si="10" ref="S20:S30">(R20/R19-1)*100</f>
        <v>-4.324324324324325</v>
      </c>
      <c r="T20" s="88">
        <v>-5.4</v>
      </c>
    </row>
    <row r="21" spans="1:20" ht="22.5" customHeight="1">
      <c r="A21" s="3"/>
      <c r="B21" s="29" t="s">
        <v>11</v>
      </c>
      <c r="C21" s="80">
        <v>100.4</v>
      </c>
      <c r="D21" s="93">
        <f t="shared" si="6"/>
        <v>0.8032128514056325</v>
      </c>
      <c r="E21" s="88">
        <v>1.1</v>
      </c>
      <c r="F21" s="80">
        <v>101.6</v>
      </c>
      <c r="G21" s="93">
        <f aca="true" t="shared" si="11" ref="G21:G30">(F21/F20-1)*100</f>
        <v>0.6937561942517156</v>
      </c>
      <c r="H21" s="88">
        <v>1.9</v>
      </c>
      <c r="I21" s="77">
        <v>100.1</v>
      </c>
      <c r="J21" s="93">
        <f t="shared" si="7"/>
        <v>0.6030150753768782</v>
      </c>
      <c r="K21" s="88">
        <v>1.3</v>
      </c>
      <c r="L21" s="94">
        <v>100.2</v>
      </c>
      <c r="M21" s="93">
        <f t="shared" si="8"/>
        <v>0</v>
      </c>
      <c r="N21" s="88">
        <v>4.5</v>
      </c>
      <c r="O21" s="94">
        <v>101.5</v>
      </c>
      <c r="P21" s="93">
        <f t="shared" si="9"/>
        <v>-0.39254170755643747</v>
      </c>
      <c r="Q21" s="88">
        <v>-1</v>
      </c>
      <c r="R21" s="94">
        <v>97</v>
      </c>
      <c r="S21" s="93">
        <f t="shared" si="10"/>
        <v>9.604519774011289</v>
      </c>
      <c r="T21" s="88">
        <v>-2.9</v>
      </c>
    </row>
    <row r="22" spans="1:20" ht="22.5" customHeight="1">
      <c r="A22" s="50">
        <v>17</v>
      </c>
      <c r="B22" s="29" t="s">
        <v>12</v>
      </c>
      <c r="C22" s="80">
        <v>100.4</v>
      </c>
      <c r="D22" s="93">
        <f t="shared" si="6"/>
        <v>0</v>
      </c>
      <c r="E22" s="88">
        <v>1</v>
      </c>
      <c r="F22" s="80">
        <v>101.2</v>
      </c>
      <c r="G22" s="93">
        <f t="shared" si="11"/>
        <v>-0.393700787401563</v>
      </c>
      <c r="H22" s="88">
        <v>1.9</v>
      </c>
      <c r="I22" s="77">
        <v>99.9</v>
      </c>
      <c r="J22" s="93">
        <f t="shared" si="7"/>
        <v>-0.19980019980019303</v>
      </c>
      <c r="K22" s="88">
        <v>1.4</v>
      </c>
      <c r="L22" s="94">
        <v>98.9</v>
      </c>
      <c r="M22" s="93">
        <f t="shared" si="8"/>
        <v>-1.2974051896207595</v>
      </c>
      <c r="N22" s="88">
        <v>3.4</v>
      </c>
      <c r="O22" s="94">
        <v>102.5</v>
      </c>
      <c r="P22" s="93">
        <f t="shared" si="9"/>
        <v>0.9852216748768461</v>
      </c>
      <c r="Q22" s="88">
        <v>-1.1</v>
      </c>
      <c r="R22" s="94">
        <v>101.9</v>
      </c>
      <c r="S22" s="93">
        <f t="shared" si="10"/>
        <v>5.051546391752582</v>
      </c>
      <c r="T22" s="88">
        <v>-2.1</v>
      </c>
    </row>
    <row r="23" spans="1:20" ht="22.5" customHeight="1">
      <c r="A23" s="3"/>
      <c r="B23" s="29" t="s">
        <v>13</v>
      </c>
      <c r="C23" s="80">
        <v>100.4</v>
      </c>
      <c r="D23" s="93">
        <f t="shared" si="6"/>
        <v>0</v>
      </c>
      <c r="E23" s="88">
        <v>0.7</v>
      </c>
      <c r="F23" s="80">
        <v>101.3</v>
      </c>
      <c r="G23" s="93">
        <f t="shared" si="11"/>
        <v>0.09881422924900019</v>
      </c>
      <c r="H23" s="88">
        <v>1.3</v>
      </c>
      <c r="I23" s="77">
        <v>99.8</v>
      </c>
      <c r="J23" s="93">
        <f t="shared" si="7"/>
        <v>-0.10010010010010895</v>
      </c>
      <c r="K23" s="88">
        <v>0.2</v>
      </c>
      <c r="L23" s="94">
        <v>99.2</v>
      </c>
      <c r="M23" s="93">
        <f t="shared" si="8"/>
        <v>0.30333670374114163</v>
      </c>
      <c r="N23" s="88">
        <v>2.1</v>
      </c>
      <c r="O23" s="94">
        <v>101</v>
      </c>
      <c r="P23" s="93">
        <f t="shared" si="9"/>
        <v>-1.4634146341463428</v>
      </c>
      <c r="Q23" s="88">
        <v>-2.2</v>
      </c>
      <c r="R23" s="94">
        <v>103</v>
      </c>
      <c r="S23" s="93">
        <f t="shared" si="10"/>
        <v>1.079489695780178</v>
      </c>
      <c r="T23" s="88">
        <v>-1.8</v>
      </c>
    </row>
    <row r="24" spans="1:20" ht="22.5" customHeight="1">
      <c r="A24" s="3"/>
      <c r="B24" s="29" t="s">
        <v>14</v>
      </c>
      <c r="C24" s="80">
        <v>99.8</v>
      </c>
      <c r="D24" s="93">
        <f t="shared" si="6"/>
        <v>-0.5976095617529986</v>
      </c>
      <c r="E24" s="88">
        <v>0</v>
      </c>
      <c r="F24" s="80">
        <v>99.3</v>
      </c>
      <c r="G24" s="93">
        <f t="shared" si="11"/>
        <v>-1.9743336623889385</v>
      </c>
      <c r="H24" s="88">
        <v>-0.9</v>
      </c>
      <c r="I24" s="77">
        <v>99.8</v>
      </c>
      <c r="J24" s="93">
        <f t="shared" si="7"/>
        <v>0</v>
      </c>
      <c r="K24" s="88">
        <v>0.2</v>
      </c>
      <c r="L24" s="94">
        <v>99.3</v>
      </c>
      <c r="M24" s="93">
        <f t="shared" si="8"/>
        <v>0.10080645161290036</v>
      </c>
      <c r="N24" s="88">
        <v>2</v>
      </c>
      <c r="O24" s="94">
        <v>100.2</v>
      </c>
      <c r="P24" s="93">
        <f t="shared" si="9"/>
        <v>-0.7920792079207928</v>
      </c>
      <c r="Q24" s="88">
        <v>-0.9</v>
      </c>
      <c r="R24" s="94">
        <v>102.6</v>
      </c>
      <c r="S24" s="93">
        <f t="shared" si="10"/>
        <v>-0.3883495145631133</v>
      </c>
      <c r="T24" s="88">
        <v>-1.4</v>
      </c>
    </row>
    <row r="25" spans="1:20" ht="22.5" customHeight="1">
      <c r="A25" s="3"/>
      <c r="B25" s="29" t="s">
        <v>15</v>
      </c>
      <c r="C25" s="80">
        <v>99.6</v>
      </c>
      <c r="D25" s="93">
        <f t="shared" si="6"/>
        <v>-0.2004008016032066</v>
      </c>
      <c r="E25" s="88">
        <v>0.1</v>
      </c>
      <c r="F25" s="80">
        <v>99.3</v>
      </c>
      <c r="G25" s="93">
        <f t="shared" si="11"/>
        <v>0</v>
      </c>
      <c r="H25" s="88">
        <v>-0.2</v>
      </c>
      <c r="I25" s="77">
        <v>99.8</v>
      </c>
      <c r="J25" s="93">
        <f t="shared" si="7"/>
        <v>0</v>
      </c>
      <c r="K25" s="88">
        <v>0.8</v>
      </c>
      <c r="L25" s="94">
        <v>99.3</v>
      </c>
      <c r="M25" s="93">
        <f t="shared" si="8"/>
        <v>0</v>
      </c>
      <c r="N25" s="88">
        <v>1.5</v>
      </c>
      <c r="O25" s="94">
        <v>100.4</v>
      </c>
      <c r="P25" s="93">
        <f t="shared" si="9"/>
        <v>0.1996007984031989</v>
      </c>
      <c r="Q25" s="88">
        <v>-0.6</v>
      </c>
      <c r="R25" s="94">
        <v>95.7</v>
      </c>
      <c r="S25" s="93">
        <f t="shared" si="10"/>
        <v>-6.725146198830401</v>
      </c>
      <c r="T25" s="88">
        <v>-3.7</v>
      </c>
    </row>
    <row r="26" spans="1:20" ht="22.5" customHeight="1">
      <c r="A26" s="51"/>
      <c r="B26" s="29" t="s">
        <v>16</v>
      </c>
      <c r="C26" s="80">
        <v>99.6</v>
      </c>
      <c r="D26" s="93">
        <f t="shared" si="6"/>
        <v>0</v>
      </c>
      <c r="E26" s="88">
        <v>0.1</v>
      </c>
      <c r="F26" s="80">
        <v>99</v>
      </c>
      <c r="G26" s="93">
        <f t="shared" si="11"/>
        <v>-0.30211480362537513</v>
      </c>
      <c r="H26" s="88">
        <v>-0.7</v>
      </c>
      <c r="I26" s="77">
        <v>99.8</v>
      </c>
      <c r="J26" s="93">
        <f t="shared" si="7"/>
        <v>0</v>
      </c>
      <c r="K26" s="88">
        <v>0.8</v>
      </c>
      <c r="L26" s="94">
        <v>99.7</v>
      </c>
      <c r="M26" s="93">
        <f t="shared" si="8"/>
        <v>0.40281973816718164</v>
      </c>
      <c r="N26" s="88">
        <v>1.9</v>
      </c>
      <c r="O26" s="94">
        <v>97.2</v>
      </c>
      <c r="P26" s="93">
        <f t="shared" si="9"/>
        <v>-3.1872509960159334</v>
      </c>
      <c r="Q26" s="88">
        <v>-0.8</v>
      </c>
      <c r="R26" s="94">
        <v>95.1</v>
      </c>
      <c r="S26" s="93">
        <f t="shared" si="10"/>
        <v>-0.6269592476489172</v>
      </c>
      <c r="T26" s="88">
        <v>-2.5</v>
      </c>
    </row>
    <row r="27" spans="1:20" ht="22.5" customHeight="1">
      <c r="A27" s="52" t="s">
        <v>27</v>
      </c>
      <c r="B27" s="29" t="s">
        <v>17</v>
      </c>
      <c r="C27" s="80">
        <v>100.1</v>
      </c>
      <c r="D27" s="93">
        <f t="shared" si="6"/>
        <v>0.5020080321285203</v>
      </c>
      <c r="E27" s="88">
        <v>0.2</v>
      </c>
      <c r="F27" s="80">
        <v>99.3</v>
      </c>
      <c r="G27" s="93">
        <f t="shared" si="11"/>
        <v>0.3030303030302939</v>
      </c>
      <c r="H27" s="88">
        <v>-0.9</v>
      </c>
      <c r="I27" s="77">
        <v>100.5</v>
      </c>
      <c r="J27" s="93">
        <f t="shared" si="7"/>
        <v>0.7014028056112176</v>
      </c>
      <c r="K27" s="88">
        <v>1.4</v>
      </c>
      <c r="L27" s="94">
        <v>100.1</v>
      </c>
      <c r="M27" s="93">
        <f t="shared" si="8"/>
        <v>0.4012036108324901</v>
      </c>
      <c r="N27" s="88">
        <v>1.3</v>
      </c>
      <c r="O27" s="94">
        <v>97.3</v>
      </c>
      <c r="P27" s="93">
        <f t="shared" si="9"/>
        <v>0.10288065843619965</v>
      </c>
      <c r="Q27" s="88">
        <v>-1.1</v>
      </c>
      <c r="R27" s="94">
        <v>104.4</v>
      </c>
      <c r="S27" s="93">
        <f t="shared" si="10"/>
        <v>9.779179810725559</v>
      </c>
      <c r="T27" s="88">
        <v>0</v>
      </c>
    </row>
    <row r="28" spans="1:20" ht="22.5" customHeight="1">
      <c r="A28" s="53"/>
      <c r="B28" s="29" t="s">
        <v>18</v>
      </c>
      <c r="C28" s="80">
        <v>100.2</v>
      </c>
      <c r="D28" s="93">
        <f t="shared" si="6"/>
        <v>0.09990009990010762</v>
      </c>
      <c r="E28" s="88">
        <v>-0.2</v>
      </c>
      <c r="F28" s="80">
        <v>99</v>
      </c>
      <c r="G28" s="93">
        <f t="shared" si="11"/>
        <v>-0.30211480362537513</v>
      </c>
      <c r="H28" s="88">
        <v>-2.3</v>
      </c>
      <c r="I28" s="77">
        <v>100.2</v>
      </c>
      <c r="J28" s="93">
        <f t="shared" si="7"/>
        <v>-0.29850746268655914</v>
      </c>
      <c r="K28" s="88">
        <v>1.3</v>
      </c>
      <c r="L28" s="94">
        <v>100.7</v>
      </c>
      <c r="M28" s="93">
        <f t="shared" si="8"/>
        <v>0.5994005994006013</v>
      </c>
      <c r="N28" s="88">
        <v>1.5</v>
      </c>
      <c r="O28" s="94">
        <v>97.9</v>
      </c>
      <c r="P28" s="93">
        <f t="shared" si="9"/>
        <v>0.6166495375128589</v>
      </c>
      <c r="Q28" s="88">
        <v>-0.6</v>
      </c>
      <c r="R28" s="94">
        <v>107.4</v>
      </c>
      <c r="S28" s="93">
        <f t="shared" si="10"/>
        <v>2.8735632183908066</v>
      </c>
      <c r="T28" s="88">
        <v>0.6</v>
      </c>
    </row>
    <row r="29" spans="1:20" ht="22.5" customHeight="1">
      <c r="A29" s="53"/>
      <c r="B29" s="29" t="s">
        <v>19</v>
      </c>
      <c r="C29" s="80">
        <v>99.8</v>
      </c>
      <c r="D29" s="93">
        <f>(C29/C28-1)*100</f>
        <v>-0.3992015968063978</v>
      </c>
      <c r="E29" s="88">
        <v>-0.2</v>
      </c>
      <c r="F29" s="80">
        <v>98.4</v>
      </c>
      <c r="G29" s="93">
        <f t="shared" si="11"/>
        <v>-0.6060606060605989</v>
      </c>
      <c r="H29" s="88">
        <v>-2.6</v>
      </c>
      <c r="I29" s="80">
        <v>100.2</v>
      </c>
      <c r="J29" s="93">
        <f t="shared" si="7"/>
        <v>0</v>
      </c>
      <c r="K29" s="88">
        <v>1.3</v>
      </c>
      <c r="L29" s="80">
        <v>101.1</v>
      </c>
      <c r="M29" s="93">
        <f t="shared" si="8"/>
        <v>0.3972194637537063</v>
      </c>
      <c r="N29" s="88">
        <v>1.7</v>
      </c>
      <c r="O29" s="80">
        <v>98.8</v>
      </c>
      <c r="P29" s="93">
        <f t="shared" si="9"/>
        <v>0.9193054136874323</v>
      </c>
      <c r="Q29" s="88">
        <v>-0.5</v>
      </c>
      <c r="R29" s="95">
        <v>106.7</v>
      </c>
      <c r="S29" s="93">
        <f t="shared" si="10"/>
        <v>-0.6517690875232796</v>
      </c>
      <c r="T29" s="88">
        <v>-0.1</v>
      </c>
    </row>
    <row r="30" spans="1:20" ht="22.5" customHeight="1">
      <c r="A30" s="53"/>
      <c r="B30" s="29" t="s">
        <v>20</v>
      </c>
      <c r="C30" s="80">
        <v>100.2</v>
      </c>
      <c r="D30" s="93">
        <f>(C30/C29-1)*100</f>
        <v>0.4008016032064132</v>
      </c>
      <c r="E30" s="88">
        <v>0.1</v>
      </c>
      <c r="F30" s="80">
        <v>99.5</v>
      </c>
      <c r="G30" s="93">
        <f t="shared" si="11"/>
        <v>1.1178861788617933</v>
      </c>
      <c r="H30" s="88">
        <v>-1.2</v>
      </c>
      <c r="I30" s="80">
        <v>100.8</v>
      </c>
      <c r="J30" s="93">
        <f t="shared" si="7"/>
        <v>0.5988023952095745</v>
      </c>
      <c r="K30" s="96">
        <v>1.3</v>
      </c>
      <c r="L30" s="80">
        <v>101.2</v>
      </c>
      <c r="M30" s="93">
        <f t="shared" si="8"/>
        <v>0.09891196834816984</v>
      </c>
      <c r="N30" s="88">
        <v>1.3</v>
      </c>
      <c r="O30" s="80">
        <v>99.3</v>
      </c>
      <c r="P30" s="93">
        <f t="shared" si="9"/>
        <v>0.5060728744939347</v>
      </c>
      <c r="Q30" s="88">
        <v>0.6</v>
      </c>
      <c r="R30" s="95">
        <v>105.1</v>
      </c>
      <c r="S30" s="93">
        <f t="shared" si="10"/>
        <v>-1.4995313964386248</v>
      </c>
      <c r="T30" s="88">
        <v>0.8</v>
      </c>
    </row>
    <row r="31" spans="1:20" ht="22.5" customHeight="1" thickBot="1">
      <c r="A31" s="54"/>
      <c r="B31" s="23"/>
      <c r="C31" s="45"/>
      <c r="D31" s="46"/>
      <c r="E31" s="76"/>
      <c r="F31" s="45"/>
      <c r="G31" s="46"/>
      <c r="H31" s="76"/>
      <c r="I31" s="43"/>
      <c r="J31" s="67"/>
      <c r="K31" s="44"/>
      <c r="L31" s="43"/>
      <c r="M31" s="67"/>
      <c r="N31" s="71"/>
      <c r="O31" s="43"/>
      <c r="P31" s="67"/>
      <c r="Q31" s="71"/>
      <c r="R31" s="43"/>
      <c r="S31" s="67"/>
      <c r="T31" s="44"/>
    </row>
    <row r="32" spans="1:20" s="57" customFormat="1" ht="22.5" customHeight="1">
      <c r="A32" s="63"/>
      <c r="B32" s="64" t="s">
        <v>9</v>
      </c>
      <c r="C32" s="98">
        <v>100.3</v>
      </c>
      <c r="D32" s="99">
        <f>(C32/C30-1)*100</f>
        <v>0.09980039920158834</v>
      </c>
      <c r="E32" s="89">
        <f>(C32/C19-1)*100</f>
        <v>0.4004004004003914</v>
      </c>
      <c r="F32" s="98">
        <v>101.9</v>
      </c>
      <c r="G32" s="99">
        <f>(F32/F30-1)*100</f>
        <v>2.412060301507535</v>
      </c>
      <c r="H32" s="100">
        <f aca="true" t="shared" si="12" ref="H32:H37">(F32/F19-1)*100</f>
        <v>0.791295746785381</v>
      </c>
      <c r="I32" s="101">
        <v>100.6</v>
      </c>
      <c r="J32" s="99">
        <f>(I32/I30-1)*100</f>
        <v>-0.1984126984126977</v>
      </c>
      <c r="K32" s="89">
        <f aca="true" t="shared" si="13" ref="K32:K37">(I32/I19-1)*100</f>
        <v>1.1055276381909396</v>
      </c>
      <c r="L32" s="101">
        <v>103.5</v>
      </c>
      <c r="M32" s="99">
        <f>(L32/L30-1)*100</f>
        <v>2.2727272727272707</v>
      </c>
      <c r="N32" s="100">
        <f aca="true" t="shared" si="14" ref="N32:N37">(L32/L19-1)*100</f>
        <v>3.2934131736526817</v>
      </c>
      <c r="O32" s="92">
        <v>99</v>
      </c>
      <c r="P32" s="99">
        <f>(O32/O30-1)*100</f>
        <v>-0.30211480362537513</v>
      </c>
      <c r="Q32" s="100">
        <f aca="true" t="shared" si="15" ref="Q32:Q37">(O32/O19-1)*100</f>
        <v>-2.941176470588236</v>
      </c>
      <c r="R32" s="101">
        <v>95.6</v>
      </c>
      <c r="S32" s="99">
        <f>(R32/R30-1)*100</f>
        <v>-9.039010466222642</v>
      </c>
      <c r="T32" s="89">
        <f aca="true" t="shared" si="16" ref="T32:T37">(R32/R19-1)*100</f>
        <v>3.3513513513513393</v>
      </c>
    </row>
    <row r="33" spans="1:20" s="57" customFormat="1" ht="22.5" customHeight="1">
      <c r="A33" s="60"/>
      <c r="B33" s="56" t="s">
        <v>10</v>
      </c>
      <c r="C33" s="102">
        <v>100</v>
      </c>
      <c r="D33" s="93">
        <f>(C33/C32-1)*100</f>
        <v>-0.29910269192422456</v>
      </c>
      <c r="E33" s="88">
        <f>(C33/C20-1)*100</f>
        <v>0.40160642570281624</v>
      </c>
      <c r="F33" s="102">
        <v>100.8</v>
      </c>
      <c r="G33" s="93">
        <f>(F33/F32-1)*100</f>
        <v>-1.0794896957801892</v>
      </c>
      <c r="H33" s="103">
        <f t="shared" si="12"/>
        <v>-0.09910802775026095</v>
      </c>
      <c r="I33" s="95">
        <v>100.6</v>
      </c>
      <c r="J33" s="93">
        <f>(I33/I32-1)*100</f>
        <v>0</v>
      </c>
      <c r="K33" s="88">
        <f t="shared" si="13"/>
        <v>1.1055276381909396</v>
      </c>
      <c r="L33" s="95">
        <v>103.9</v>
      </c>
      <c r="M33" s="93">
        <f>(L33/L32-1)*100</f>
        <v>0.38647342995170586</v>
      </c>
      <c r="N33" s="103">
        <f t="shared" si="14"/>
        <v>3.6926147704590795</v>
      </c>
      <c r="O33" s="95">
        <v>101.1</v>
      </c>
      <c r="P33" s="93">
        <f>(O33/O32-1)*100</f>
        <v>2.1212121212121238</v>
      </c>
      <c r="Q33" s="103">
        <f t="shared" si="15"/>
        <v>-0.7850834151128638</v>
      </c>
      <c r="R33" s="95">
        <v>91.7</v>
      </c>
      <c r="S33" s="93">
        <f>(R33/R32-1)*100</f>
        <v>-4.079497907949781</v>
      </c>
      <c r="T33" s="88">
        <f t="shared" si="16"/>
        <v>3.6158192090395502</v>
      </c>
    </row>
    <row r="34" spans="1:20" s="57" customFormat="1" ht="22.5" customHeight="1">
      <c r="A34" s="60"/>
      <c r="B34" s="56" t="s">
        <v>11</v>
      </c>
      <c r="C34" s="102">
        <v>99.8</v>
      </c>
      <c r="D34" s="93">
        <f>(C34/C33-1)*100</f>
        <v>-0.20000000000000018</v>
      </c>
      <c r="E34" s="88">
        <f>(C34/C21-1)*100</f>
        <v>-0.5976095617529986</v>
      </c>
      <c r="F34" s="102">
        <v>99.9</v>
      </c>
      <c r="G34" s="93">
        <f>(F34/F33-1)*100</f>
        <v>-0.8928571428571397</v>
      </c>
      <c r="H34" s="103">
        <f t="shared" si="12"/>
        <v>-1.6732283464566788</v>
      </c>
      <c r="I34" s="77">
        <v>100.1</v>
      </c>
      <c r="J34" s="93">
        <f>(I34/I33-1)*100</f>
        <v>-0.497017892644136</v>
      </c>
      <c r="K34" s="88">
        <f t="shared" si="13"/>
        <v>0</v>
      </c>
      <c r="L34" s="94">
        <v>103.4</v>
      </c>
      <c r="M34" s="93">
        <f>(L34/L33-1)*100</f>
        <v>-0.48123195380173067</v>
      </c>
      <c r="N34" s="103">
        <f t="shared" si="14"/>
        <v>3.1936127744510934</v>
      </c>
      <c r="O34" s="94">
        <v>100.8</v>
      </c>
      <c r="P34" s="93">
        <f>(O34/O33-1)*100</f>
        <v>-0.29673590504450953</v>
      </c>
      <c r="Q34" s="103">
        <f t="shared" si="15"/>
        <v>-0.6896551724137945</v>
      </c>
      <c r="R34" s="94">
        <v>95.5</v>
      </c>
      <c r="S34" s="93">
        <f>(R34/R33-1)*100</f>
        <v>4.143947655398028</v>
      </c>
      <c r="T34" s="88">
        <f t="shared" si="16"/>
        <v>-1.546391752577314</v>
      </c>
    </row>
    <row r="35" spans="1:20" s="57" customFormat="1" ht="22.5" customHeight="1">
      <c r="A35" s="58">
        <v>18</v>
      </c>
      <c r="B35" s="56" t="s">
        <v>12</v>
      </c>
      <c r="C35" s="102">
        <v>100.2</v>
      </c>
      <c r="D35" s="93">
        <f aca="true" t="shared" si="17" ref="D35:D43">(C35/C34-1)*100</f>
        <v>0.4008016032064132</v>
      </c>
      <c r="E35" s="88">
        <f>(C35/C22-1)*100</f>
        <v>-0.19920318725099584</v>
      </c>
      <c r="F35" s="102">
        <v>100.9</v>
      </c>
      <c r="G35" s="93">
        <f>(F35/F34-1)*100</f>
        <v>1.0010010010010006</v>
      </c>
      <c r="H35" s="103">
        <f t="shared" si="12"/>
        <v>-0.29644268774703386</v>
      </c>
      <c r="I35" s="77">
        <v>99.6</v>
      </c>
      <c r="J35" s="93">
        <f>(I35/I34-1)*100</f>
        <v>-0.4995004995005048</v>
      </c>
      <c r="K35" s="88">
        <f t="shared" si="13"/>
        <v>-0.30030030030031574</v>
      </c>
      <c r="L35" s="94">
        <v>103.7</v>
      </c>
      <c r="M35" s="93">
        <f>(L35/L34-1)*100</f>
        <v>0.29013539651836506</v>
      </c>
      <c r="N35" s="103">
        <f t="shared" si="14"/>
        <v>4.853387259858444</v>
      </c>
      <c r="O35" s="94">
        <v>99.7</v>
      </c>
      <c r="P35" s="93">
        <f>(O35/O34-1)*100</f>
        <v>-1.0912698412698374</v>
      </c>
      <c r="Q35" s="103">
        <f t="shared" si="15"/>
        <v>-2.731707317073173</v>
      </c>
      <c r="R35" s="94">
        <v>100.4</v>
      </c>
      <c r="S35" s="93">
        <f>(R35/R34-1)*100</f>
        <v>5.13089005235603</v>
      </c>
      <c r="T35" s="88">
        <f t="shared" si="16"/>
        <v>-1.4720314033366044</v>
      </c>
    </row>
    <row r="36" spans="1:20" s="57" customFormat="1" ht="22.5" customHeight="1">
      <c r="A36" s="59"/>
      <c r="B36" s="56" t="s">
        <v>13</v>
      </c>
      <c r="C36" s="102">
        <v>100.6</v>
      </c>
      <c r="D36" s="93">
        <f t="shared" si="17"/>
        <v>0.39920159680637557</v>
      </c>
      <c r="E36" s="88">
        <f aca="true" t="shared" si="18" ref="E36:E42">(C36/C23-1)*100</f>
        <v>0.19920318725097363</v>
      </c>
      <c r="F36" s="102">
        <v>101.6</v>
      </c>
      <c r="G36" s="93">
        <f>(F36/F35-1)*100</f>
        <v>0.6937561942517156</v>
      </c>
      <c r="H36" s="103">
        <f t="shared" si="12"/>
        <v>0.29615004935834577</v>
      </c>
      <c r="I36" s="77">
        <v>99.6</v>
      </c>
      <c r="J36" s="93">
        <f>(I36/I35-1)*100</f>
        <v>0</v>
      </c>
      <c r="K36" s="88">
        <f t="shared" si="13"/>
        <v>-0.2004008016032066</v>
      </c>
      <c r="L36" s="94">
        <v>103.9</v>
      </c>
      <c r="M36" s="93">
        <f>(L36/L35-1)*100</f>
        <v>0.192864030858253</v>
      </c>
      <c r="N36" s="103">
        <f t="shared" si="14"/>
        <v>4.73790322580645</v>
      </c>
      <c r="O36" s="94">
        <v>100.9</v>
      </c>
      <c r="P36" s="93">
        <f>(O36/O35-1)*100</f>
        <v>1.2036108324974926</v>
      </c>
      <c r="Q36" s="103">
        <f t="shared" si="15"/>
        <v>-0.099009900990088</v>
      </c>
      <c r="R36" s="94">
        <v>102.1</v>
      </c>
      <c r="S36" s="93">
        <f>(R36/R35-1)*100</f>
        <v>1.6932270916334646</v>
      </c>
      <c r="T36" s="88">
        <f t="shared" si="16"/>
        <v>-0.8737864077669966</v>
      </c>
    </row>
    <row r="37" spans="1:20" s="57" customFormat="1" ht="22.5" customHeight="1">
      <c r="A37" s="59"/>
      <c r="B37" s="56" t="s">
        <v>14</v>
      </c>
      <c r="C37" s="102">
        <v>100.2</v>
      </c>
      <c r="D37" s="93">
        <f t="shared" si="17"/>
        <v>-0.3976143141153021</v>
      </c>
      <c r="E37" s="88">
        <f t="shared" si="18"/>
        <v>0.4008016032064132</v>
      </c>
      <c r="F37" s="102">
        <v>100.4</v>
      </c>
      <c r="G37" s="93">
        <f>(F37/F36-1)*100</f>
        <v>-1.1811023622047112</v>
      </c>
      <c r="H37" s="103">
        <f t="shared" si="12"/>
        <v>1.1077542799597273</v>
      </c>
      <c r="I37" s="77">
        <v>99.8</v>
      </c>
      <c r="J37" s="93">
        <f>(I37/I36-1)*100</f>
        <v>0.20080321285140812</v>
      </c>
      <c r="K37" s="88">
        <f t="shared" si="13"/>
        <v>0</v>
      </c>
      <c r="L37" s="94">
        <v>103.8</v>
      </c>
      <c r="M37" s="93">
        <f>(L37/L36-1)*100</f>
        <v>-0.09624639076035724</v>
      </c>
      <c r="N37" s="103">
        <f t="shared" si="14"/>
        <v>4.53172205438066</v>
      </c>
      <c r="O37" s="94">
        <v>99.3</v>
      </c>
      <c r="P37" s="93">
        <f>(O37/O36-1)*100</f>
        <v>-1.5857284440039754</v>
      </c>
      <c r="Q37" s="103">
        <f t="shared" si="15"/>
        <v>-0.8982035928143728</v>
      </c>
      <c r="R37" s="94">
        <v>101.9</v>
      </c>
      <c r="S37" s="93">
        <f>(R37/R36-1)*100</f>
        <v>-0.19588638589617124</v>
      </c>
      <c r="T37" s="88">
        <f t="shared" si="16"/>
        <v>-0.6822612085769841</v>
      </c>
    </row>
    <row r="38" spans="1:20" s="57" customFormat="1" ht="22.5" customHeight="1">
      <c r="A38" s="59"/>
      <c r="B38" s="56" t="s">
        <v>15</v>
      </c>
      <c r="C38" s="102">
        <v>100</v>
      </c>
      <c r="D38" s="93">
        <f t="shared" si="17"/>
        <v>-0.1996007984031989</v>
      </c>
      <c r="E38" s="88">
        <f t="shared" si="18"/>
        <v>0.40160642570281624</v>
      </c>
      <c r="F38" s="102">
        <v>100.4</v>
      </c>
      <c r="G38" s="93">
        <f aca="true" t="shared" si="19" ref="G38:G43">(F38/F37-1)*100</f>
        <v>0</v>
      </c>
      <c r="H38" s="103">
        <f aca="true" t="shared" si="20" ref="H38:H43">(F38/F25-1)*100</f>
        <v>1.1077542799597273</v>
      </c>
      <c r="I38" s="77">
        <v>99.6</v>
      </c>
      <c r="J38" s="93">
        <f aca="true" t="shared" si="21" ref="J38:J43">(I38/I37-1)*100</f>
        <v>-0.2004008016032066</v>
      </c>
      <c r="K38" s="88">
        <f aca="true" t="shared" si="22" ref="K38:K43">(I38/I25-1)*100</f>
        <v>-0.2004008016032066</v>
      </c>
      <c r="L38" s="94">
        <v>102.8</v>
      </c>
      <c r="M38" s="93">
        <f aca="true" t="shared" si="23" ref="M38:M43">(L38/L37-1)*100</f>
        <v>-0.9633911368015391</v>
      </c>
      <c r="N38" s="103">
        <f aca="true" t="shared" si="24" ref="N38:N43">(L38/L25-1)*100</f>
        <v>3.5246727089627283</v>
      </c>
      <c r="O38" s="94">
        <v>99.3</v>
      </c>
      <c r="P38" s="93">
        <f aca="true" t="shared" si="25" ref="P38:P43">(O38/O37-1)*100</f>
        <v>0</v>
      </c>
      <c r="Q38" s="103">
        <f aca="true" t="shared" si="26" ref="Q38:Q43">(O38/O25-1)*100</f>
        <v>-1.0956175298804882</v>
      </c>
      <c r="R38" s="94">
        <v>96.2</v>
      </c>
      <c r="S38" s="93">
        <f aca="true" t="shared" si="27" ref="S38:S43">(R38/R37-1)*100</f>
        <v>-5.593719332679104</v>
      </c>
      <c r="T38" s="88">
        <f aca="true" t="shared" si="28" ref="T38:T43">(R38/R25-1)*100</f>
        <v>0.5224660397074254</v>
      </c>
    </row>
    <row r="39" spans="1:20" s="57" customFormat="1" ht="22.5" customHeight="1">
      <c r="A39" s="61"/>
      <c r="B39" s="56" t="s">
        <v>16</v>
      </c>
      <c r="C39" s="102">
        <v>100.8</v>
      </c>
      <c r="D39" s="93">
        <f t="shared" si="17"/>
        <v>0.8000000000000007</v>
      </c>
      <c r="E39" s="88">
        <f t="shared" si="18"/>
        <v>1.2048192771084265</v>
      </c>
      <c r="F39" s="102">
        <v>102.9</v>
      </c>
      <c r="G39" s="93">
        <f t="shared" si="19"/>
        <v>2.490039840637448</v>
      </c>
      <c r="H39" s="103">
        <f t="shared" si="20"/>
        <v>3.9393939393939537</v>
      </c>
      <c r="I39" s="77">
        <v>99.6</v>
      </c>
      <c r="J39" s="93">
        <f t="shared" si="21"/>
        <v>0</v>
      </c>
      <c r="K39" s="88">
        <f t="shared" si="22"/>
        <v>-0.2004008016032066</v>
      </c>
      <c r="L39" s="94">
        <v>102.9</v>
      </c>
      <c r="M39" s="93">
        <f t="shared" si="23"/>
        <v>0.09727626459143934</v>
      </c>
      <c r="N39" s="103">
        <f t="shared" si="24"/>
        <v>3.2096288866599876</v>
      </c>
      <c r="O39" s="94">
        <v>100.1</v>
      </c>
      <c r="P39" s="93">
        <f t="shared" si="25"/>
        <v>0.8056394763343411</v>
      </c>
      <c r="Q39" s="103">
        <f t="shared" si="26"/>
        <v>2.9835390946501894</v>
      </c>
      <c r="R39" s="94">
        <v>95.4</v>
      </c>
      <c r="S39" s="93">
        <f t="shared" si="27"/>
        <v>-0.8316008316008316</v>
      </c>
      <c r="T39" s="88">
        <f t="shared" si="28"/>
        <v>0.3154574132492316</v>
      </c>
    </row>
    <row r="40" spans="1:20" s="57" customFormat="1" ht="22.5" customHeight="1">
      <c r="A40" s="62" t="s">
        <v>23</v>
      </c>
      <c r="B40" s="56" t="s">
        <v>17</v>
      </c>
      <c r="C40" s="102">
        <v>100.5</v>
      </c>
      <c r="D40" s="93">
        <f t="shared" si="17"/>
        <v>-0.29761904761904656</v>
      </c>
      <c r="E40" s="88">
        <f t="shared" si="18"/>
        <v>0.3996003996004083</v>
      </c>
      <c r="F40" s="102">
        <v>102.4</v>
      </c>
      <c r="G40" s="93">
        <f t="shared" si="19"/>
        <v>-0.4859086491739606</v>
      </c>
      <c r="H40" s="103">
        <f t="shared" si="20"/>
        <v>3.121852970795569</v>
      </c>
      <c r="I40" s="77">
        <v>98.1</v>
      </c>
      <c r="J40" s="93">
        <f t="shared" si="21"/>
        <v>-1.5060240963855387</v>
      </c>
      <c r="K40" s="88">
        <f t="shared" si="22"/>
        <v>-2.3880597014925398</v>
      </c>
      <c r="L40" s="94">
        <v>103.2</v>
      </c>
      <c r="M40" s="93">
        <f t="shared" si="23"/>
        <v>0.2915451895043608</v>
      </c>
      <c r="N40" s="103">
        <f t="shared" si="24"/>
        <v>3.096903096903114</v>
      </c>
      <c r="O40" s="94">
        <v>99.9</v>
      </c>
      <c r="P40" s="93">
        <f t="shared" si="25"/>
        <v>-0.19980019980019303</v>
      </c>
      <c r="Q40" s="103">
        <f t="shared" si="26"/>
        <v>2.672147995889018</v>
      </c>
      <c r="R40" s="94">
        <v>102.4</v>
      </c>
      <c r="S40" s="93">
        <f t="shared" si="27"/>
        <v>7.3375262054507395</v>
      </c>
      <c r="T40" s="88">
        <f t="shared" si="28"/>
        <v>-1.9157088122605415</v>
      </c>
    </row>
    <row r="41" spans="1:20" s="57" customFormat="1" ht="22.5" customHeight="1">
      <c r="A41" s="59"/>
      <c r="B41" s="56" t="s">
        <v>18</v>
      </c>
      <c r="C41" s="102">
        <v>100.5</v>
      </c>
      <c r="D41" s="93">
        <f t="shared" si="17"/>
        <v>0</v>
      </c>
      <c r="E41" s="88">
        <f t="shared" si="18"/>
        <v>0.29940119760478723</v>
      </c>
      <c r="F41" s="102">
        <v>102.3</v>
      </c>
      <c r="G41" s="93">
        <f t="shared" si="19"/>
        <v>-0.0976562500000111</v>
      </c>
      <c r="H41" s="103">
        <f t="shared" si="20"/>
        <v>3.3333333333333215</v>
      </c>
      <c r="I41" s="77">
        <v>98.1</v>
      </c>
      <c r="J41" s="93">
        <f t="shared" si="21"/>
        <v>0</v>
      </c>
      <c r="K41" s="88">
        <f t="shared" si="22"/>
        <v>-2.095808383233544</v>
      </c>
      <c r="L41" s="94">
        <v>103.2</v>
      </c>
      <c r="M41" s="93">
        <f t="shared" si="23"/>
        <v>0</v>
      </c>
      <c r="N41" s="103">
        <f t="shared" si="24"/>
        <v>2.482621648460781</v>
      </c>
      <c r="O41" s="94">
        <v>99</v>
      </c>
      <c r="P41" s="93">
        <f t="shared" si="25"/>
        <v>-0.9009009009009028</v>
      </c>
      <c r="Q41" s="103">
        <f t="shared" si="26"/>
        <v>1.1235955056179803</v>
      </c>
      <c r="R41" s="94">
        <v>105</v>
      </c>
      <c r="S41" s="93">
        <f t="shared" si="27"/>
        <v>2.5390625</v>
      </c>
      <c r="T41" s="88">
        <f t="shared" si="28"/>
        <v>-2.2346368715083886</v>
      </c>
    </row>
    <row r="42" spans="1:20" s="57" customFormat="1" ht="22.5" customHeight="1">
      <c r="A42" s="59"/>
      <c r="B42" s="56" t="s">
        <v>19</v>
      </c>
      <c r="C42" s="102">
        <v>100.3</v>
      </c>
      <c r="D42" s="93">
        <f t="shared" si="17"/>
        <v>-0.19900497512438386</v>
      </c>
      <c r="E42" s="88">
        <f t="shared" si="18"/>
        <v>0.5010020040080221</v>
      </c>
      <c r="F42" s="102">
        <v>101.9</v>
      </c>
      <c r="G42" s="93">
        <f t="shared" si="19"/>
        <v>-0.3910068426197344</v>
      </c>
      <c r="H42" s="103">
        <f t="shared" si="20"/>
        <v>3.556910569105698</v>
      </c>
      <c r="I42" s="77">
        <v>98.2</v>
      </c>
      <c r="J42" s="93">
        <f t="shared" si="21"/>
        <v>0.10193679918450993</v>
      </c>
      <c r="K42" s="88">
        <f t="shared" si="22"/>
        <v>-1.9960079840319334</v>
      </c>
      <c r="L42" s="94">
        <v>102.6</v>
      </c>
      <c r="M42" s="93">
        <f t="shared" si="23"/>
        <v>-0.5813953488372214</v>
      </c>
      <c r="N42" s="103">
        <f t="shared" si="24"/>
        <v>1.4836795252225476</v>
      </c>
      <c r="O42" s="94">
        <v>99</v>
      </c>
      <c r="P42" s="93">
        <f t="shared" si="25"/>
        <v>0</v>
      </c>
      <c r="Q42" s="103">
        <f t="shared" si="26"/>
        <v>0.2024291497975783</v>
      </c>
      <c r="R42" s="94">
        <v>106.8</v>
      </c>
      <c r="S42" s="93">
        <f t="shared" si="27"/>
        <v>1.7142857142857126</v>
      </c>
      <c r="T42" s="88">
        <f t="shared" si="28"/>
        <v>0.09372071227740086</v>
      </c>
    </row>
    <row r="43" spans="1:20" s="57" customFormat="1" ht="22.5" customHeight="1">
      <c r="A43" s="59"/>
      <c r="B43" s="56" t="s">
        <v>20</v>
      </c>
      <c r="C43" s="102">
        <v>100.2</v>
      </c>
      <c r="D43" s="93">
        <f t="shared" si="17"/>
        <v>-0.09970089730807485</v>
      </c>
      <c r="E43" s="88">
        <f>(C43/C30-1)*100</f>
        <v>0</v>
      </c>
      <c r="F43" s="102">
        <v>101.7</v>
      </c>
      <c r="G43" s="93">
        <f t="shared" si="19"/>
        <v>-0.19627085377821318</v>
      </c>
      <c r="H43" s="103">
        <f t="shared" si="20"/>
        <v>2.2110552763819014</v>
      </c>
      <c r="I43" s="77">
        <v>98.8</v>
      </c>
      <c r="J43" s="93">
        <f t="shared" si="21"/>
        <v>0.6109979633401208</v>
      </c>
      <c r="K43" s="88">
        <f t="shared" si="22"/>
        <v>-1.9841269841269882</v>
      </c>
      <c r="L43" s="94">
        <v>102.5</v>
      </c>
      <c r="M43" s="93">
        <f t="shared" si="23"/>
        <v>-0.09746588693956282</v>
      </c>
      <c r="N43" s="103">
        <f t="shared" si="24"/>
        <v>1.2845849802371578</v>
      </c>
      <c r="O43" s="94">
        <v>96.2</v>
      </c>
      <c r="P43" s="93">
        <f t="shared" si="25"/>
        <v>-2.8282828282828243</v>
      </c>
      <c r="Q43" s="103">
        <f t="shared" si="26"/>
        <v>-3.121852970795569</v>
      </c>
      <c r="R43" s="94">
        <v>109.3</v>
      </c>
      <c r="S43" s="93">
        <f t="shared" si="27"/>
        <v>2.3408239700374533</v>
      </c>
      <c r="T43" s="88">
        <f t="shared" si="28"/>
        <v>3.9961941008563207</v>
      </c>
    </row>
    <row r="44" spans="1:20" ht="22.5" customHeight="1" thickBot="1">
      <c r="A44" s="5"/>
      <c r="B44" s="23"/>
      <c r="C44" s="104"/>
      <c r="D44" s="105"/>
      <c r="E44" s="106"/>
      <c r="F44" s="104"/>
      <c r="G44" s="105"/>
      <c r="H44" s="97"/>
      <c r="I44" s="104"/>
      <c r="J44" s="105"/>
      <c r="K44" s="106"/>
      <c r="L44" s="30"/>
      <c r="M44" s="31"/>
      <c r="N44" s="72"/>
      <c r="O44" s="30"/>
      <c r="P44" s="31"/>
      <c r="Q44" s="72"/>
      <c r="R44" s="30"/>
      <c r="S44" s="31"/>
      <c r="T44" s="32"/>
    </row>
    <row r="45" spans="1:20" s="57" customFormat="1" ht="22.5" customHeight="1">
      <c r="A45" s="63"/>
      <c r="B45" s="64" t="s">
        <v>9</v>
      </c>
      <c r="C45" s="98">
        <v>100.2</v>
      </c>
      <c r="D45" s="99">
        <f>(C45/C43-1)*100</f>
        <v>0</v>
      </c>
      <c r="E45" s="89">
        <f>(C45/C32-1)*100</f>
        <v>-0.09970089730807485</v>
      </c>
      <c r="F45" s="98">
        <v>103.1</v>
      </c>
      <c r="G45" s="99">
        <f>(F45/F43-1)*100</f>
        <v>1.3765978367748177</v>
      </c>
      <c r="H45" s="100">
        <f aca="true" t="shared" si="29" ref="H45:H56">(F45/F32-1)*100</f>
        <v>1.177625122669279</v>
      </c>
      <c r="I45" s="101">
        <v>98.7</v>
      </c>
      <c r="J45" s="99">
        <f>(I45/I43-1)*100</f>
        <v>-0.10121457489877805</v>
      </c>
      <c r="K45" s="89">
        <f aca="true" t="shared" si="30" ref="K45:K56">(I45/I32-1)*100</f>
        <v>-1.88866799204771</v>
      </c>
      <c r="L45" s="101">
        <v>102.9</v>
      </c>
      <c r="M45" s="99">
        <f>(L45/L43-1)*100</f>
        <v>0.39024390243902474</v>
      </c>
      <c r="N45" s="100">
        <f aca="true" t="shared" si="31" ref="N45:N56">(L45/L32-1)*100</f>
        <v>-0.5797101449275255</v>
      </c>
      <c r="O45" s="92">
        <v>94.9</v>
      </c>
      <c r="P45" s="99">
        <f>(O45/O43-1)*100</f>
        <v>-1.3513513513513487</v>
      </c>
      <c r="Q45" s="100">
        <f aca="true" t="shared" si="32" ref="Q45:Q56">(O45/O32-1)*100</f>
        <v>-4.141414141414135</v>
      </c>
      <c r="R45" s="101">
        <v>102.1</v>
      </c>
      <c r="S45" s="99">
        <f>(R45/R43-1)*100</f>
        <v>-6.587374199451057</v>
      </c>
      <c r="T45" s="89">
        <f aca="true" t="shared" si="33" ref="T45:T56">(R45/R32-1)*100</f>
        <v>6.799163179916312</v>
      </c>
    </row>
    <row r="46" spans="1:20" s="57" customFormat="1" ht="22.5" customHeight="1">
      <c r="A46" s="60"/>
      <c r="B46" s="56" t="s">
        <v>10</v>
      </c>
      <c r="C46" s="102">
        <v>99.7</v>
      </c>
      <c r="D46" s="93">
        <f>(C46/C45-1)*100</f>
        <v>-0.4990019960079861</v>
      </c>
      <c r="E46" s="88">
        <f>(C46/C33-1)*100</f>
        <v>-0.30000000000000027</v>
      </c>
      <c r="F46" s="102">
        <v>102</v>
      </c>
      <c r="G46" s="93">
        <f>(F46/F45-1)*100</f>
        <v>-1.066925315227929</v>
      </c>
      <c r="H46" s="103">
        <f t="shared" si="29"/>
        <v>1.1904761904761862</v>
      </c>
      <c r="I46" s="95">
        <v>98.7</v>
      </c>
      <c r="J46" s="93">
        <f>(I46/I45-1)*100</f>
        <v>0</v>
      </c>
      <c r="K46" s="88">
        <f t="shared" si="30"/>
        <v>-1.88866799204771</v>
      </c>
      <c r="L46" s="95">
        <v>102.3</v>
      </c>
      <c r="M46" s="93">
        <f>(L46/L45-1)*100</f>
        <v>-0.5830903790087549</v>
      </c>
      <c r="N46" s="103">
        <f t="shared" si="31"/>
        <v>-1.5399422521655493</v>
      </c>
      <c r="O46" s="95">
        <v>95.8</v>
      </c>
      <c r="P46" s="93">
        <f>(O46/O45-1)*100</f>
        <v>0.9483667017913477</v>
      </c>
      <c r="Q46" s="103">
        <f t="shared" si="32"/>
        <v>-5.242334322453013</v>
      </c>
      <c r="R46" s="95">
        <v>99.5</v>
      </c>
      <c r="S46" s="93">
        <f>(R46/R45-1)*100</f>
        <v>-2.546523016650337</v>
      </c>
      <c r="T46" s="88">
        <f t="shared" si="33"/>
        <v>8.505997818974919</v>
      </c>
    </row>
    <row r="47" spans="1:20" s="57" customFormat="1" ht="22.5" customHeight="1">
      <c r="A47" s="60"/>
      <c r="B47" s="56" t="s">
        <v>11</v>
      </c>
      <c r="C47" s="102">
        <v>99.5</v>
      </c>
      <c r="D47" s="93">
        <f>(C47/C46-1)*100</f>
        <v>-0.20060180541625616</v>
      </c>
      <c r="E47" s="88">
        <f>(C47/C34-1)*100</f>
        <v>-0.30060120240480437</v>
      </c>
      <c r="F47" s="102">
        <v>102.3</v>
      </c>
      <c r="G47" s="93">
        <f>(F47/F46-1)*100</f>
        <v>0.2941176470588225</v>
      </c>
      <c r="H47" s="103">
        <f t="shared" si="29"/>
        <v>2.4024024024023927</v>
      </c>
      <c r="I47" s="77">
        <v>97.5</v>
      </c>
      <c r="J47" s="93">
        <f>(I47/I46-1)*100</f>
        <v>-1.2158054711246202</v>
      </c>
      <c r="K47" s="88">
        <f t="shared" si="30"/>
        <v>-2.597402597402587</v>
      </c>
      <c r="L47" s="94">
        <v>102.4</v>
      </c>
      <c r="M47" s="93">
        <f>(L47/L46-1)*100</f>
        <v>0.09775171065493637</v>
      </c>
      <c r="N47" s="103">
        <f t="shared" si="31"/>
        <v>-0.9671179883945835</v>
      </c>
      <c r="O47" s="94">
        <v>94.1</v>
      </c>
      <c r="P47" s="93">
        <f>(O47/O46-1)*100</f>
        <v>-1.7745302713987554</v>
      </c>
      <c r="Q47" s="103">
        <f t="shared" si="32"/>
        <v>-6.646825396825395</v>
      </c>
      <c r="R47" s="94">
        <v>104</v>
      </c>
      <c r="S47" s="93">
        <f>(R47/R46-1)*100</f>
        <v>4.522613065326642</v>
      </c>
      <c r="T47" s="88">
        <f t="shared" si="33"/>
        <v>8.900523560209429</v>
      </c>
    </row>
    <row r="48" spans="1:20" s="57" customFormat="1" ht="22.5" customHeight="1">
      <c r="A48" s="58">
        <v>19</v>
      </c>
      <c r="B48" s="56" t="s">
        <v>12</v>
      </c>
      <c r="C48" s="102">
        <v>99.8</v>
      </c>
      <c r="D48" s="93">
        <f aca="true" t="shared" si="34" ref="D48:D56">(C48/C47-1)*100</f>
        <v>0.3015075376884502</v>
      </c>
      <c r="E48" s="88">
        <f>(C48/C35-1)*100</f>
        <v>-0.3992015968063978</v>
      </c>
      <c r="F48" s="102">
        <v>102.3</v>
      </c>
      <c r="G48" s="93">
        <f>(F48/F47-1)*100</f>
        <v>0</v>
      </c>
      <c r="H48" s="103">
        <f t="shared" si="29"/>
        <v>1.3875123885034535</v>
      </c>
      <c r="I48" s="77">
        <v>97.5</v>
      </c>
      <c r="J48" s="93">
        <f>(I48/I47-1)*100</f>
        <v>0</v>
      </c>
      <c r="K48" s="88">
        <f t="shared" si="30"/>
        <v>-2.108433734939752</v>
      </c>
      <c r="L48" s="94">
        <v>102</v>
      </c>
      <c r="M48" s="93">
        <f>(L48/L47-1)*100</f>
        <v>-0.390625</v>
      </c>
      <c r="N48" s="103">
        <f t="shared" si="31"/>
        <v>-1.6393442622950838</v>
      </c>
      <c r="O48" s="94">
        <v>95.3</v>
      </c>
      <c r="P48" s="93">
        <f>(O48/O47-1)*100</f>
        <v>1.2752391073326264</v>
      </c>
      <c r="Q48" s="103">
        <f t="shared" si="32"/>
        <v>-4.41323971915748</v>
      </c>
      <c r="R48" s="94">
        <v>109.1</v>
      </c>
      <c r="S48" s="93">
        <f>(R48/R47-1)*100</f>
        <v>4.903846153846159</v>
      </c>
      <c r="T48" s="88">
        <f t="shared" si="33"/>
        <v>8.66533864541832</v>
      </c>
    </row>
    <row r="49" spans="1:20" s="57" customFormat="1" ht="22.5" customHeight="1">
      <c r="A49" s="59"/>
      <c r="B49" s="56" t="s">
        <v>13</v>
      </c>
      <c r="C49" s="102">
        <v>100.3</v>
      </c>
      <c r="D49" s="93">
        <f t="shared" si="34"/>
        <v>0.5010020040080221</v>
      </c>
      <c r="E49" s="88">
        <f aca="true" t="shared" si="35" ref="E49:E55">(C49/C36-1)*100</f>
        <v>-0.29821073558647937</v>
      </c>
      <c r="F49" s="102">
        <v>102.8</v>
      </c>
      <c r="G49" s="93">
        <f>(F49/F48-1)*100</f>
        <v>0.4887585532746819</v>
      </c>
      <c r="H49" s="103">
        <f t="shared" si="29"/>
        <v>1.1811023622047223</v>
      </c>
      <c r="I49" s="77">
        <v>97.5</v>
      </c>
      <c r="J49" s="93">
        <f>(I49/I48-1)*100</f>
        <v>0</v>
      </c>
      <c r="K49" s="88">
        <f t="shared" si="30"/>
        <v>-2.108433734939752</v>
      </c>
      <c r="L49" s="94">
        <v>102.4</v>
      </c>
      <c r="M49" s="93">
        <f>(L49/L48-1)*100</f>
        <v>0.39215686274509665</v>
      </c>
      <c r="N49" s="103">
        <f t="shared" si="31"/>
        <v>-1.443695861405192</v>
      </c>
      <c r="O49" s="94">
        <v>95.3</v>
      </c>
      <c r="P49" s="93">
        <f>(O49/O48-1)*100</f>
        <v>0</v>
      </c>
      <c r="Q49" s="103">
        <f t="shared" si="32"/>
        <v>-5.550049554013881</v>
      </c>
      <c r="R49" s="94">
        <v>110.1</v>
      </c>
      <c r="S49" s="93">
        <f>(R49/R48-1)*100</f>
        <v>0.9165902841429929</v>
      </c>
      <c r="T49" s="88">
        <f t="shared" si="33"/>
        <v>7.835455435847205</v>
      </c>
    </row>
    <row r="50" spans="1:20" s="57" customFormat="1" ht="22.5" customHeight="1">
      <c r="A50" s="59"/>
      <c r="B50" s="56" t="s">
        <v>14</v>
      </c>
      <c r="C50" s="102">
        <v>99.8</v>
      </c>
      <c r="D50" s="93">
        <f t="shared" si="34"/>
        <v>-0.49850448654037427</v>
      </c>
      <c r="E50" s="88">
        <f t="shared" si="35"/>
        <v>-0.3992015968063978</v>
      </c>
      <c r="F50" s="102">
        <v>101.3</v>
      </c>
      <c r="G50" s="93">
        <f>(F50/F49-1)*100</f>
        <v>-1.4591439688715901</v>
      </c>
      <c r="H50" s="103">
        <f t="shared" si="29"/>
        <v>0.8964143426294813</v>
      </c>
      <c r="I50" s="77">
        <v>97.5</v>
      </c>
      <c r="J50" s="93">
        <f>(I50/I49-1)*100</f>
        <v>0</v>
      </c>
      <c r="K50" s="88">
        <f t="shared" si="30"/>
        <v>-2.3046092184368705</v>
      </c>
      <c r="L50" s="94">
        <v>102.4</v>
      </c>
      <c r="M50" s="93">
        <f>(L50/L49-1)*100</f>
        <v>0</v>
      </c>
      <c r="N50" s="103">
        <f t="shared" si="31"/>
        <v>-1.348747591522148</v>
      </c>
      <c r="O50" s="94">
        <v>95.5</v>
      </c>
      <c r="P50" s="93">
        <f>(O50/O49-1)*100</f>
        <v>0.20986358866736943</v>
      </c>
      <c r="Q50" s="103">
        <f t="shared" si="32"/>
        <v>-3.8267875125881146</v>
      </c>
      <c r="R50" s="94">
        <v>109.3</v>
      </c>
      <c r="S50" s="93">
        <f>(R50/R49-1)*100</f>
        <v>-0.7266121707538598</v>
      </c>
      <c r="T50" s="88">
        <f t="shared" si="33"/>
        <v>7.262021589793899</v>
      </c>
    </row>
    <row r="51" spans="1:20" s="57" customFormat="1" ht="22.5" customHeight="1">
      <c r="A51" s="59"/>
      <c r="B51" s="56" t="s">
        <v>15</v>
      </c>
      <c r="C51" s="102">
        <v>99.9</v>
      </c>
      <c r="D51" s="93">
        <f t="shared" si="34"/>
        <v>0.10020040080160886</v>
      </c>
      <c r="E51" s="88">
        <f t="shared" si="35"/>
        <v>-0.09999999999998899</v>
      </c>
      <c r="F51" s="102">
        <v>101</v>
      </c>
      <c r="G51" s="93">
        <f aca="true" t="shared" si="36" ref="G51:G56">(F51/F50-1)*100</f>
        <v>-0.29615004935833467</v>
      </c>
      <c r="H51" s="103">
        <f t="shared" si="29"/>
        <v>0.5976095617529875</v>
      </c>
      <c r="I51" s="77">
        <v>98</v>
      </c>
      <c r="J51" s="93">
        <f aca="true" t="shared" si="37" ref="J51:J56">(I51/I50-1)*100</f>
        <v>0.512820512820511</v>
      </c>
      <c r="K51" s="88">
        <f t="shared" si="30"/>
        <v>-1.6064257028112428</v>
      </c>
      <c r="L51" s="94">
        <v>102.9</v>
      </c>
      <c r="M51" s="93">
        <f aca="true" t="shared" si="38" ref="M51:M56">(L51/L50-1)*100</f>
        <v>0.48828125</v>
      </c>
      <c r="N51" s="103">
        <f t="shared" si="31"/>
        <v>0.09727626459143934</v>
      </c>
      <c r="O51" s="94">
        <v>95</v>
      </c>
      <c r="P51" s="93">
        <f aca="true" t="shared" si="39" ref="P51:P56">(O51/O50-1)*100</f>
        <v>-0.5235602094240788</v>
      </c>
      <c r="Q51" s="103">
        <f t="shared" si="32"/>
        <v>-4.33031218529708</v>
      </c>
      <c r="R51" s="94">
        <v>106.5</v>
      </c>
      <c r="S51" s="93">
        <f aca="true" t="shared" si="40" ref="S51:S56">(R51/R50-1)*100</f>
        <v>-2.5617566331198494</v>
      </c>
      <c r="T51" s="88">
        <f t="shared" si="33"/>
        <v>10.70686070686071</v>
      </c>
    </row>
    <row r="52" spans="1:20" s="57" customFormat="1" ht="22.5" customHeight="1">
      <c r="A52" s="61"/>
      <c r="B52" s="56" t="s">
        <v>16</v>
      </c>
      <c r="C52" s="102">
        <v>100.4</v>
      </c>
      <c r="D52" s="93">
        <f t="shared" si="34"/>
        <v>0.5005005005005003</v>
      </c>
      <c r="E52" s="88">
        <f t="shared" si="35"/>
        <v>-0.3968253968253843</v>
      </c>
      <c r="F52" s="102">
        <v>102.8</v>
      </c>
      <c r="G52" s="93">
        <f t="shared" si="36"/>
        <v>1.7821782178217838</v>
      </c>
      <c r="H52" s="103">
        <f t="shared" si="29"/>
        <v>-0.09718172983479434</v>
      </c>
      <c r="I52" s="77">
        <v>98</v>
      </c>
      <c r="J52" s="93">
        <f t="shared" si="37"/>
        <v>0</v>
      </c>
      <c r="K52" s="88">
        <f t="shared" si="30"/>
        <v>-1.6064257028112428</v>
      </c>
      <c r="L52" s="94">
        <v>103.2</v>
      </c>
      <c r="M52" s="93">
        <f t="shared" si="38"/>
        <v>0.2915451895043608</v>
      </c>
      <c r="N52" s="103">
        <f t="shared" si="31"/>
        <v>0.2915451895043608</v>
      </c>
      <c r="O52" s="94">
        <v>94.8</v>
      </c>
      <c r="P52" s="93">
        <f t="shared" si="39"/>
        <v>-0.21052631578947212</v>
      </c>
      <c r="Q52" s="103">
        <f t="shared" si="32"/>
        <v>-5.2947052947052935</v>
      </c>
      <c r="R52" s="94">
        <v>104.4</v>
      </c>
      <c r="S52" s="93">
        <f t="shared" si="40"/>
        <v>-1.9718309859154903</v>
      </c>
      <c r="T52" s="88">
        <f t="shared" si="33"/>
        <v>9.433962264150942</v>
      </c>
    </row>
    <row r="53" spans="1:20" s="57" customFormat="1" ht="22.5" customHeight="1">
      <c r="A53" s="62" t="s">
        <v>23</v>
      </c>
      <c r="B53" s="56" t="s">
        <v>17</v>
      </c>
      <c r="C53" s="102">
        <v>100.5</v>
      </c>
      <c r="D53" s="93">
        <f t="shared" si="34"/>
        <v>0.09960159362549792</v>
      </c>
      <c r="E53" s="88">
        <f t="shared" si="35"/>
        <v>0</v>
      </c>
      <c r="F53" s="102">
        <v>102.7</v>
      </c>
      <c r="G53" s="93">
        <f t="shared" si="36"/>
        <v>-0.09727626459143934</v>
      </c>
      <c r="H53" s="103">
        <f t="shared" si="29"/>
        <v>0.29296875</v>
      </c>
      <c r="I53" s="77">
        <v>98</v>
      </c>
      <c r="J53" s="93">
        <f t="shared" si="37"/>
        <v>0</v>
      </c>
      <c r="K53" s="88">
        <f t="shared" si="30"/>
        <v>-0.10193679918449883</v>
      </c>
      <c r="L53" s="94">
        <v>103.9</v>
      </c>
      <c r="M53" s="93">
        <f t="shared" si="38"/>
        <v>0.6782945736434121</v>
      </c>
      <c r="N53" s="103">
        <f t="shared" si="31"/>
        <v>0.6782945736434121</v>
      </c>
      <c r="O53" s="94">
        <v>94.2</v>
      </c>
      <c r="P53" s="93">
        <f t="shared" si="39"/>
        <v>-0.6329113924050556</v>
      </c>
      <c r="Q53" s="103">
        <f t="shared" si="32"/>
        <v>-5.705705705705711</v>
      </c>
      <c r="R53" s="94">
        <v>108.6</v>
      </c>
      <c r="S53" s="93">
        <f t="shared" si="40"/>
        <v>4.022988505747116</v>
      </c>
      <c r="T53" s="88">
        <f t="shared" si="33"/>
        <v>6.054687499999978</v>
      </c>
    </row>
    <row r="54" spans="1:20" s="57" customFormat="1" ht="22.5" customHeight="1">
      <c r="A54" s="59"/>
      <c r="B54" s="56" t="s">
        <v>18</v>
      </c>
      <c r="C54" s="102">
        <v>100.4</v>
      </c>
      <c r="D54" s="93">
        <f t="shared" si="34"/>
        <v>-0.09950248756218638</v>
      </c>
      <c r="E54" s="88">
        <f t="shared" si="35"/>
        <v>-0.09950248756218638</v>
      </c>
      <c r="F54" s="102">
        <v>102.5</v>
      </c>
      <c r="G54" s="93">
        <f t="shared" si="36"/>
        <v>-0.19474196689386325</v>
      </c>
      <c r="H54" s="103">
        <f t="shared" si="29"/>
        <v>0.19550342130987275</v>
      </c>
      <c r="I54" s="77">
        <v>98.1</v>
      </c>
      <c r="J54" s="93">
        <f t="shared" si="37"/>
        <v>0.10204081632652073</v>
      </c>
      <c r="K54" s="88">
        <f t="shared" si="30"/>
        <v>0</v>
      </c>
      <c r="L54" s="94">
        <v>104.5</v>
      </c>
      <c r="M54" s="93">
        <f t="shared" si="38"/>
        <v>0.5774783445620768</v>
      </c>
      <c r="N54" s="103">
        <f t="shared" si="31"/>
        <v>1.2596899224806224</v>
      </c>
      <c r="O54" s="94">
        <v>94.5</v>
      </c>
      <c r="P54" s="93">
        <f t="shared" si="39"/>
        <v>0.31847133757960666</v>
      </c>
      <c r="Q54" s="103">
        <f t="shared" si="32"/>
        <v>-4.545454545454541</v>
      </c>
      <c r="R54" s="94">
        <v>107.2</v>
      </c>
      <c r="S54" s="93">
        <f t="shared" si="40"/>
        <v>-1.2891344383057057</v>
      </c>
      <c r="T54" s="88">
        <f t="shared" si="33"/>
        <v>2.0952380952381056</v>
      </c>
    </row>
    <row r="55" spans="1:20" s="57" customFormat="1" ht="22.5" customHeight="1">
      <c r="A55" s="59"/>
      <c r="B55" s="56" t="s">
        <v>19</v>
      </c>
      <c r="C55" s="102">
        <v>100.4</v>
      </c>
      <c r="D55" s="93">
        <f t="shared" si="34"/>
        <v>0</v>
      </c>
      <c r="E55" s="88">
        <f t="shared" si="35"/>
        <v>0.09970089730808596</v>
      </c>
      <c r="F55" s="102">
        <v>101.7</v>
      </c>
      <c r="G55" s="93">
        <f t="shared" si="36"/>
        <v>-0.7804878048780495</v>
      </c>
      <c r="H55" s="103">
        <f t="shared" si="29"/>
        <v>-0.19627085377821318</v>
      </c>
      <c r="I55" s="77">
        <v>98.1</v>
      </c>
      <c r="J55" s="93">
        <f t="shared" si="37"/>
        <v>0</v>
      </c>
      <c r="K55" s="88">
        <f t="shared" si="30"/>
        <v>-0.10183299389002753</v>
      </c>
      <c r="L55" s="94">
        <v>105.4</v>
      </c>
      <c r="M55" s="93">
        <f t="shared" si="38"/>
        <v>0.8612440191387627</v>
      </c>
      <c r="N55" s="103">
        <f t="shared" si="31"/>
        <v>2.729044834308003</v>
      </c>
      <c r="O55" s="94">
        <v>92.8</v>
      </c>
      <c r="P55" s="93">
        <f t="shared" si="39"/>
        <v>-1.7989417989418</v>
      </c>
      <c r="Q55" s="103">
        <f t="shared" si="32"/>
        <v>-6.26262626262627</v>
      </c>
      <c r="R55" s="94">
        <v>107.8</v>
      </c>
      <c r="S55" s="93">
        <f t="shared" si="40"/>
        <v>0.5597014925373012</v>
      </c>
      <c r="T55" s="88">
        <f t="shared" si="33"/>
        <v>0.9363295880149725</v>
      </c>
    </row>
    <row r="56" spans="1:20" s="57" customFormat="1" ht="22.5" customHeight="1">
      <c r="A56" s="59"/>
      <c r="B56" s="56" t="s">
        <v>20</v>
      </c>
      <c r="C56" s="102">
        <v>100.5</v>
      </c>
      <c r="D56" s="93">
        <f t="shared" si="34"/>
        <v>0.09960159362549792</v>
      </c>
      <c r="E56" s="88">
        <f>(C56/C43-1)*100</f>
        <v>0.29940119760478723</v>
      </c>
      <c r="F56" s="102">
        <v>102.4</v>
      </c>
      <c r="G56" s="93">
        <f t="shared" si="36"/>
        <v>0.68829891838742</v>
      </c>
      <c r="H56" s="103">
        <f t="shared" si="29"/>
        <v>0.68829891838742</v>
      </c>
      <c r="I56" s="77">
        <v>97.2</v>
      </c>
      <c r="J56" s="93">
        <f t="shared" si="37"/>
        <v>-0.917431192660545</v>
      </c>
      <c r="K56" s="88">
        <f t="shared" si="30"/>
        <v>-1.6194331983805599</v>
      </c>
      <c r="L56" s="94">
        <v>106.7</v>
      </c>
      <c r="M56" s="93">
        <f t="shared" si="38"/>
        <v>1.2333965844402162</v>
      </c>
      <c r="N56" s="103">
        <f t="shared" si="31"/>
        <v>4.09756097560976</v>
      </c>
      <c r="O56" s="94">
        <v>92.8</v>
      </c>
      <c r="P56" s="93">
        <f t="shared" si="39"/>
        <v>0</v>
      </c>
      <c r="Q56" s="103">
        <f t="shared" si="32"/>
        <v>-3.53430353430354</v>
      </c>
      <c r="R56" s="94">
        <v>105.4</v>
      </c>
      <c r="S56" s="93">
        <f t="shared" si="40"/>
        <v>-2.226345083487935</v>
      </c>
      <c r="T56" s="88">
        <f t="shared" si="33"/>
        <v>-3.568161024702643</v>
      </c>
    </row>
    <row r="57" spans="1:20" ht="22.5" customHeight="1" thickBot="1">
      <c r="A57" s="5"/>
      <c r="B57" s="23"/>
      <c r="C57" s="104"/>
      <c r="D57" s="105"/>
      <c r="E57" s="106"/>
      <c r="F57" s="104"/>
      <c r="G57" s="105"/>
      <c r="H57" s="97"/>
      <c r="I57" s="104"/>
      <c r="J57" s="105"/>
      <c r="K57" s="106"/>
      <c r="L57" s="30"/>
      <c r="M57" s="31"/>
      <c r="N57" s="72"/>
      <c r="O57" s="30"/>
      <c r="P57" s="31"/>
      <c r="Q57" s="72"/>
      <c r="R57" s="30"/>
      <c r="S57" s="31"/>
      <c r="T57" s="32"/>
    </row>
  </sheetData>
  <mergeCells count="1">
    <mergeCell ref="A1:T1"/>
  </mergeCells>
  <printOptions/>
  <pageMargins left="0.5905511811023623" right="0.5511811023622047" top="0.5511811023622047" bottom="0.6692913385826772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75" zoomScaleNormal="75" workbookViewId="0" topLeftCell="A1">
      <pane ySplit="7" topLeftCell="BM8" activePane="bottomLeft" state="frozen"/>
      <selection pane="topLeft" activeCell="G37" sqref="G37"/>
      <selection pane="bottomLeft" activeCell="A1" sqref="A1:IV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625" style="0" customWidth="1"/>
    <col min="4" max="4" width="6.625" style="0" customWidth="1"/>
    <col min="5" max="5" width="6.50390625" style="0" customWidth="1"/>
    <col min="6" max="6" width="7.625" style="0" customWidth="1"/>
    <col min="7" max="7" width="6.50390625" style="0" customWidth="1"/>
    <col min="8" max="8" width="6.625" style="0" customWidth="1"/>
    <col min="9" max="9" width="7.625" style="0" customWidth="1"/>
    <col min="10" max="10" width="6.50390625" style="0" customWidth="1"/>
    <col min="11" max="11" width="6.625" style="0" customWidth="1"/>
    <col min="12" max="12" width="7.625" style="0" customWidth="1"/>
    <col min="13" max="14" width="6.625" style="0" customWidth="1"/>
    <col min="15" max="15" width="7.625" style="0" customWidth="1"/>
    <col min="16" max="17" width="6.625" style="0" customWidth="1"/>
    <col min="18" max="18" width="7.625" style="0" customWidth="1"/>
    <col min="19" max="20" width="6.625" style="0" customWidth="1"/>
  </cols>
  <sheetData>
    <row r="1" spans="1:20" ht="24.75" customHeight="1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7:18" ht="14.25" thickBot="1">
      <c r="Q2" s="33"/>
      <c r="R2" s="34" t="s">
        <v>37</v>
      </c>
    </row>
    <row r="3" spans="1:20" ht="13.5">
      <c r="A3" s="1"/>
      <c r="B3" s="24" t="s">
        <v>0</v>
      </c>
      <c r="C3" s="9"/>
      <c r="D3" s="9"/>
      <c r="E3" s="9"/>
      <c r="F3" s="1"/>
      <c r="G3" s="9"/>
      <c r="H3" s="2"/>
      <c r="I3" s="1"/>
      <c r="J3" s="9"/>
      <c r="K3" s="2"/>
      <c r="L3" s="1"/>
      <c r="M3" s="9"/>
      <c r="N3" s="2"/>
      <c r="O3" s="1"/>
      <c r="P3" s="9"/>
      <c r="Q3" s="12"/>
      <c r="R3" s="38" t="s">
        <v>21</v>
      </c>
      <c r="S3" s="9"/>
      <c r="T3" s="2"/>
    </row>
    <row r="4" spans="1:20" ht="13.5">
      <c r="A4" s="3"/>
      <c r="B4" s="4"/>
      <c r="F4" s="36"/>
      <c r="G4" s="35"/>
      <c r="H4" s="37"/>
      <c r="I4" s="3"/>
      <c r="J4" s="12"/>
      <c r="K4" s="4"/>
      <c r="L4" s="3"/>
      <c r="M4" s="12"/>
      <c r="N4" s="4"/>
      <c r="O4" s="3"/>
      <c r="P4" s="12"/>
      <c r="Q4" s="4"/>
      <c r="R4" s="40"/>
      <c r="S4" s="39" t="s">
        <v>22</v>
      </c>
      <c r="T4" s="4"/>
    </row>
    <row r="5" spans="1:20" ht="13.5">
      <c r="A5" s="3"/>
      <c r="B5" s="4"/>
      <c r="C5" s="6"/>
      <c r="D5" s="6"/>
      <c r="E5" s="8" t="s">
        <v>1</v>
      </c>
      <c r="F5" s="16"/>
      <c r="G5" s="6"/>
      <c r="H5" s="10" t="s">
        <v>1</v>
      </c>
      <c r="I5" s="16"/>
      <c r="J5" s="6"/>
      <c r="K5" s="10" t="s">
        <v>1</v>
      </c>
      <c r="L5" s="6"/>
      <c r="M5" s="6"/>
      <c r="N5" s="8" t="s">
        <v>1</v>
      </c>
      <c r="O5" s="16"/>
      <c r="P5" s="6"/>
      <c r="Q5" s="10" t="s">
        <v>1</v>
      </c>
      <c r="R5" s="16"/>
      <c r="S5" s="6"/>
      <c r="T5" s="10" t="s">
        <v>1</v>
      </c>
    </row>
    <row r="6" spans="1:20" ht="13.5">
      <c r="A6" s="3"/>
      <c r="B6" s="4"/>
      <c r="C6" s="7" t="s">
        <v>2</v>
      </c>
      <c r="D6" s="7" t="s">
        <v>3</v>
      </c>
      <c r="E6" s="7" t="s">
        <v>4</v>
      </c>
      <c r="F6" s="17" t="s">
        <v>2</v>
      </c>
      <c r="G6" s="7" t="s">
        <v>3</v>
      </c>
      <c r="H6" s="11" t="s">
        <v>4</v>
      </c>
      <c r="I6" s="17" t="s">
        <v>2</v>
      </c>
      <c r="J6" s="7" t="s">
        <v>3</v>
      </c>
      <c r="K6" s="11" t="s">
        <v>4</v>
      </c>
      <c r="L6" s="7" t="s">
        <v>2</v>
      </c>
      <c r="M6" s="7" t="s">
        <v>3</v>
      </c>
      <c r="N6" s="7" t="s">
        <v>4</v>
      </c>
      <c r="O6" s="17" t="s">
        <v>2</v>
      </c>
      <c r="P6" s="7" t="s">
        <v>3</v>
      </c>
      <c r="Q6" s="11" t="s">
        <v>4</v>
      </c>
      <c r="R6" s="17" t="s">
        <v>2</v>
      </c>
      <c r="S6" s="7" t="s">
        <v>3</v>
      </c>
      <c r="T6" s="11" t="s">
        <v>4</v>
      </c>
    </row>
    <row r="7" spans="1:20" ht="14.25" thickBot="1">
      <c r="A7" s="26" t="s">
        <v>5</v>
      </c>
      <c r="B7" s="25"/>
      <c r="C7" s="22"/>
      <c r="D7" s="19" t="s">
        <v>6</v>
      </c>
      <c r="E7" s="21" t="s">
        <v>7</v>
      </c>
      <c r="F7" s="18"/>
      <c r="G7" s="19" t="s">
        <v>6</v>
      </c>
      <c r="H7" s="20" t="s">
        <v>7</v>
      </c>
      <c r="I7" s="18"/>
      <c r="J7" s="19" t="s">
        <v>6</v>
      </c>
      <c r="K7" s="20" t="s">
        <v>7</v>
      </c>
      <c r="L7" s="22"/>
      <c r="M7" s="19" t="s">
        <v>6</v>
      </c>
      <c r="N7" s="21" t="s">
        <v>7</v>
      </c>
      <c r="O7" s="18"/>
      <c r="P7" s="19" t="s">
        <v>6</v>
      </c>
      <c r="Q7" s="20" t="s">
        <v>7</v>
      </c>
      <c r="R7" s="18"/>
      <c r="S7" s="19" t="s">
        <v>6</v>
      </c>
      <c r="T7" s="20" t="s">
        <v>7</v>
      </c>
    </row>
    <row r="8" spans="1:20" ht="22.5" customHeight="1">
      <c r="A8" s="27" t="s">
        <v>24</v>
      </c>
      <c r="B8" s="15"/>
      <c r="C8" s="77">
        <v>99.3</v>
      </c>
      <c r="D8" s="78" t="s">
        <v>8</v>
      </c>
      <c r="E8" s="79">
        <v>8.4</v>
      </c>
      <c r="F8" s="77">
        <v>100.7</v>
      </c>
      <c r="G8" s="78" t="s">
        <v>8</v>
      </c>
      <c r="H8" s="79">
        <v>-1</v>
      </c>
      <c r="I8" s="77">
        <v>93.7</v>
      </c>
      <c r="J8" s="78" t="s">
        <v>8</v>
      </c>
      <c r="K8" s="79">
        <v>2.3</v>
      </c>
      <c r="L8" s="77">
        <v>116.1</v>
      </c>
      <c r="M8" s="78" t="s">
        <v>8</v>
      </c>
      <c r="N8" s="79">
        <v>-0.4</v>
      </c>
      <c r="O8" s="77">
        <v>96</v>
      </c>
      <c r="P8" s="78" t="s">
        <v>8</v>
      </c>
      <c r="Q8" s="79">
        <v>0.2</v>
      </c>
      <c r="R8" s="77">
        <v>102.8</v>
      </c>
      <c r="S8" s="78" t="s">
        <v>8</v>
      </c>
      <c r="T8" s="79">
        <v>1</v>
      </c>
    </row>
    <row r="9" spans="1:20" ht="22.5" customHeight="1">
      <c r="A9" s="27" t="s">
        <v>25</v>
      </c>
      <c r="B9" s="15"/>
      <c r="C9" s="80">
        <v>98.1</v>
      </c>
      <c r="D9" s="78" t="s">
        <v>8</v>
      </c>
      <c r="E9" s="79">
        <v>-1.1</v>
      </c>
      <c r="F9" s="77">
        <v>100.4</v>
      </c>
      <c r="G9" s="78" t="s">
        <v>8</v>
      </c>
      <c r="H9" s="79">
        <f aca="true" t="shared" si="0" ref="H9:H16">(F9/F8-1)*100</f>
        <v>-0.2979145978152853</v>
      </c>
      <c r="I9" s="77">
        <v>95.7</v>
      </c>
      <c r="J9" s="78" t="s">
        <v>8</v>
      </c>
      <c r="K9" s="79">
        <v>2.2</v>
      </c>
      <c r="L9" s="80">
        <v>114.8</v>
      </c>
      <c r="M9" s="78" t="s">
        <v>8</v>
      </c>
      <c r="N9" s="79">
        <f aca="true" t="shared" si="1" ref="N9:N16">(L9/L8-1)*100</f>
        <v>-1.1197243755383224</v>
      </c>
      <c r="O9" s="80">
        <v>97.1</v>
      </c>
      <c r="P9" s="78" t="s">
        <v>8</v>
      </c>
      <c r="Q9" s="79">
        <v>1.2</v>
      </c>
      <c r="R9" s="80">
        <v>102.9</v>
      </c>
      <c r="S9" s="78" t="s">
        <v>8</v>
      </c>
      <c r="T9" s="79">
        <f aca="true" t="shared" si="2" ref="T9:T16">(R9/R8-1)*100</f>
        <v>0.09727626459143934</v>
      </c>
    </row>
    <row r="10" spans="1:20" ht="22.5" customHeight="1">
      <c r="A10" s="27" t="s">
        <v>26</v>
      </c>
      <c r="B10" s="15"/>
      <c r="C10" s="80">
        <v>97.4</v>
      </c>
      <c r="D10" s="78" t="s">
        <v>8</v>
      </c>
      <c r="E10" s="79">
        <v>-0.8</v>
      </c>
      <c r="F10" s="77">
        <v>101.2</v>
      </c>
      <c r="G10" s="78" t="s">
        <v>8</v>
      </c>
      <c r="H10" s="79">
        <f t="shared" si="0"/>
        <v>0.7968127490039834</v>
      </c>
      <c r="I10" s="77">
        <v>97.2</v>
      </c>
      <c r="J10" s="78" t="s">
        <v>8</v>
      </c>
      <c r="K10" s="79">
        <f aca="true" t="shared" si="3" ref="K10:K16">(I10/I9-1)*100</f>
        <v>1.5673981191222541</v>
      </c>
      <c r="L10" s="80">
        <v>111.9</v>
      </c>
      <c r="M10" s="78" t="s">
        <v>8</v>
      </c>
      <c r="N10" s="79">
        <v>-2.6</v>
      </c>
      <c r="O10" s="80">
        <v>97.5</v>
      </c>
      <c r="P10" s="78" t="s">
        <v>8</v>
      </c>
      <c r="Q10" s="79">
        <f aca="true" t="shared" si="4" ref="Q10:Q16">(O10/O9-1)*100</f>
        <v>0.4119464469618972</v>
      </c>
      <c r="R10" s="80">
        <v>102.9</v>
      </c>
      <c r="S10" s="78" t="s">
        <v>8</v>
      </c>
      <c r="T10" s="79">
        <f t="shared" si="2"/>
        <v>0</v>
      </c>
    </row>
    <row r="11" spans="1:20" ht="22.5" customHeight="1">
      <c r="A11" s="27" t="s">
        <v>28</v>
      </c>
      <c r="B11" s="15"/>
      <c r="C11" s="43">
        <v>98.6</v>
      </c>
      <c r="D11" s="78" t="s">
        <v>8</v>
      </c>
      <c r="E11" s="79">
        <v>1.3</v>
      </c>
      <c r="F11" s="107">
        <v>99.7</v>
      </c>
      <c r="G11" s="78" t="s">
        <v>8</v>
      </c>
      <c r="H11" s="79">
        <f t="shared" si="0"/>
        <v>-1.4822134387351804</v>
      </c>
      <c r="I11" s="107">
        <v>98.1</v>
      </c>
      <c r="J11" s="78" t="s">
        <v>8</v>
      </c>
      <c r="K11" s="79">
        <f t="shared" si="3"/>
        <v>0.9259259259259078</v>
      </c>
      <c r="L11" s="43">
        <v>107.4</v>
      </c>
      <c r="M11" s="78" t="s">
        <v>8</v>
      </c>
      <c r="N11" s="79">
        <f t="shared" si="1"/>
        <v>-4.021447721179627</v>
      </c>
      <c r="O11" s="43">
        <v>98</v>
      </c>
      <c r="P11" s="78" t="s">
        <v>8</v>
      </c>
      <c r="Q11" s="79">
        <f t="shared" si="4"/>
        <v>0.512820512820511</v>
      </c>
      <c r="R11" s="43">
        <v>101.2</v>
      </c>
      <c r="S11" s="78" t="s">
        <v>8</v>
      </c>
      <c r="T11" s="79">
        <v>-1.6</v>
      </c>
    </row>
    <row r="12" spans="1:20" ht="22.5" customHeight="1">
      <c r="A12" s="27" t="s">
        <v>29</v>
      </c>
      <c r="B12" s="15"/>
      <c r="C12" s="43">
        <v>97.4</v>
      </c>
      <c r="D12" s="78" t="s">
        <v>8</v>
      </c>
      <c r="E12" s="79">
        <v>-1.3</v>
      </c>
      <c r="F12" s="107">
        <v>98.3</v>
      </c>
      <c r="G12" s="78" t="s">
        <v>8</v>
      </c>
      <c r="H12" s="79">
        <f t="shared" si="0"/>
        <v>-1.4042126379137487</v>
      </c>
      <c r="I12" s="107">
        <v>98</v>
      </c>
      <c r="J12" s="78" t="s">
        <v>8</v>
      </c>
      <c r="K12" s="79">
        <f t="shared" si="3"/>
        <v>-0.10193679918449883</v>
      </c>
      <c r="L12" s="43">
        <v>104.4</v>
      </c>
      <c r="M12" s="78" t="s">
        <v>8</v>
      </c>
      <c r="N12" s="79">
        <f t="shared" si="1"/>
        <v>-2.7932960893854775</v>
      </c>
      <c r="O12" s="43">
        <v>98</v>
      </c>
      <c r="P12" s="78" t="s">
        <v>8</v>
      </c>
      <c r="Q12" s="79">
        <f t="shared" si="4"/>
        <v>0</v>
      </c>
      <c r="R12" s="43">
        <v>99.8</v>
      </c>
      <c r="S12" s="78" t="s">
        <v>8</v>
      </c>
      <c r="T12" s="79">
        <f t="shared" si="2"/>
        <v>-1.3833992094861691</v>
      </c>
    </row>
    <row r="13" spans="1:20" ht="22.5" customHeight="1">
      <c r="A13" s="27" t="s">
        <v>30</v>
      </c>
      <c r="B13" s="15"/>
      <c r="C13" s="43">
        <v>100.9</v>
      </c>
      <c r="D13" s="78" t="s">
        <v>8</v>
      </c>
      <c r="E13" s="79">
        <f>(C13/C12-1)*100</f>
        <v>3.5934291581108724</v>
      </c>
      <c r="F13" s="107">
        <v>98.3</v>
      </c>
      <c r="G13" s="78" t="s">
        <v>8</v>
      </c>
      <c r="H13" s="79">
        <f t="shared" si="0"/>
        <v>0</v>
      </c>
      <c r="I13" s="107">
        <v>98.8</v>
      </c>
      <c r="J13" s="78" t="s">
        <v>8</v>
      </c>
      <c r="K13" s="79">
        <v>0.9</v>
      </c>
      <c r="L13" s="43">
        <v>101.5</v>
      </c>
      <c r="M13" s="78" t="s">
        <v>8</v>
      </c>
      <c r="N13" s="79">
        <f t="shared" si="1"/>
        <v>-2.777777777777779</v>
      </c>
      <c r="O13" s="43">
        <v>98.9</v>
      </c>
      <c r="P13" s="78" t="s">
        <v>8</v>
      </c>
      <c r="Q13" s="79">
        <v>1</v>
      </c>
      <c r="R13" s="43">
        <v>99.1</v>
      </c>
      <c r="S13" s="78" t="s">
        <v>8</v>
      </c>
      <c r="T13" s="79">
        <f t="shared" si="2"/>
        <v>-0.7014028056112287</v>
      </c>
    </row>
    <row r="14" spans="1:20" ht="22.5" customHeight="1">
      <c r="A14" s="27" t="s">
        <v>31</v>
      </c>
      <c r="B14" s="15"/>
      <c r="C14" s="43">
        <v>100.4</v>
      </c>
      <c r="D14" s="78" t="s">
        <v>8</v>
      </c>
      <c r="E14" s="79">
        <f>(C14/C13-1)*100</f>
        <v>-0.49554013875123815</v>
      </c>
      <c r="F14" s="107">
        <v>99.3</v>
      </c>
      <c r="G14" s="78" t="s">
        <v>8</v>
      </c>
      <c r="H14" s="79">
        <f t="shared" si="0"/>
        <v>1.0172939979654183</v>
      </c>
      <c r="I14" s="107">
        <v>99.1</v>
      </c>
      <c r="J14" s="78" t="s">
        <v>8</v>
      </c>
      <c r="K14" s="79">
        <f t="shared" si="3"/>
        <v>0.30364372469635637</v>
      </c>
      <c r="L14" s="43">
        <v>100.1</v>
      </c>
      <c r="M14" s="78" t="s">
        <v>8</v>
      </c>
      <c r="N14" s="79">
        <v>-1.3</v>
      </c>
      <c r="O14" s="43">
        <v>99.8</v>
      </c>
      <c r="P14" s="78" t="s">
        <v>8</v>
      </c>
      <c r="Q14" s="79">
        <f t="shared" si="4"/>
        <v>0.9100101112234471</v>
      </c>
      <c r="R14" s="43">
        <v>99.5</v>
      </c>
      <c r="S14" s="78" t="s">
        <v>8</v>
      </c>
      <c r="T14" s="79">
        <f t="shared" si="2"/>
        <v>0.4036326942482349</v>
      </c>
    </row>
    <row r="15" spans="1:20" ht="22.5" customHeight="1">
      <c r="A15" s="27" t="s">
        <v>35</v>
      </c>
      <c r="B15" s="65"/>
      <c r="C15" s="43">
        <v>100</v>
      </c>
      <c r="D15" s="78" t="s">
        <v>8</v>
      </c>
      <c r="E15" s="79">
        <f>(C15/C14-1)*100</f>
        <v>-0.3984063745020028</v>
      </c>
      <c r="F15" s="107">
        <v>100</v>
      </c>
      <c r="G15" s="78" t="s">
        <v>8</v>
      </c>
      <c r="H15" s="79">
        <f t="shared" si="0"/>
        <v>0.7049345417925457</v>
      </c>
      <c r="I15" s="107">
        <v>100</v>
      </c>
      <c r="J15" s="78" t="s">
        <v>8</v>
      </c>
      <c r="K15" s="79">
        <f t="shared" si="3"/>
        <v>0.908173562058523</v>
      </c>
      <c r="L15" s="43">
        <v>100</v>
      </c>
      <c r="M15" s="78" t="s">
        <v>8</v>
      </c>
      <c r="N15" s="79">
        <f t="shared" si="1"/>
        <v>-0.09990009990009652</v>
      </c>
      <c r="O15" s="43">
        <v>100</v>
      </c>
      <c r="P15" s="78" t="s">
        <v>8</v>
      </c>
      <c r="Q15" s="79">
        <f t="shared" si="4"/>
        <v>0.20040080160321772</v>
      </c>
      <c r="R15" s="43">
        <v>100</v>
      </c>
      <c r="S15" s="78" t="s">
        <v>8</v>
      </c>
      <c r="T15" s="79">
        <f t="shared" si="2"/>
        <v>0.5025125628140614</v>
      </c>
    </row>
    <row r="16" spans="1:20" ht="22.5" customHeight="1">
      <c r="A16" s="27" t="s">
        <v>39</v>
      </c>
      <c r="B16" s="65"/>
      <c r="C16" s="43">
        <v>99.5</v>
      </c>
      <c r="D16" s="78" t="s">
        <v>8</v>
      </c>
      <c r="E16" s="79">
        <f>(C16/C15-1)*100</f>
        <v>-0.5000000000000004</v>
      </c>
      <c r="F16" s="107">
        <v>100.2</v>
      </c>
      <c r="G16" s="78" t="s">
        <v>8</v>
      </c>
      <c r="H16" s="79">
        <f t="shared" si="0"/>
        <v>0.20000000000000018</v>
      </c>
      <c r="I16" s="107">
        <v>101.2</v>
      </c>
      <c r="J16" s="78" t="s">
        <v>8</v>
      </c>
      <c r="K16" s="79">
        <f t="shared" si="3"/>
        <v>1.200000000000001</v>
      </c>
      <c r="L16" s="43">
        <v>97.3</v>
      </c>
      <c r="M16" s="78" t="s">
        <v>8</v>
      </c>
      <c r="N16" s="79">
        <f t="shared" si="1"/>
        <v>-2.7000000000000024</v>
      </c>
      <c r="O16" s="43">
        <v>100.4</v>
      </c>
      <c r="P16" s="78" t="s">
        <v>8</v>
      </c>
      <c r="Q16" s="79">
        <f t="shared" si="4"/>
        <v>0.40000000000000036</v>
      </c>
      <c r="R16" s="43">
        <v>100.1</v>
      </c>
      <c r="S16" s="78" t="s">
        <v>8</v>
      </c>
      <c r="T16" s="79">
        <f t="shared" si="2"/>
        <v>0.09999999999998899</v>
      </c>
    </row>
    <row r="17" spans="1:20" ht="22.5" customHeight="1">
      <c r="A17" s="27" t="s">
        <v>41</v>
      </c>
      <c r="B17" s="65"/>
      <c r="C17" s="43">
        <v>99.5</v>
      </c>
      <c r="D17" s="78" t="s">
        <v>8</v>
      </c>
      <c r="E17" s="79">
        <f>(C17/C16-1)*100</f>
        <v>0</v>
      </c>
      <c r="F17" s="107">
        <v>100.1</v>
      </c>
      <c r="G17" s="78" t="s">
        <v>8</v>
      </c>
      <c r="H17" s="79">
        <f>(F17/F16-1)*100</f>
        <v>-0.09980039920161055</v>
      </c>
      <c r="I17" s="107">
        <v>101.7</v>
      </c>
      <c r="J17" s="78" t="s">
        <v>8</v>
      </c>
      <c r="K17" s="79">
        <f>(I17/I16-1)*100</f>
        <v>0.49407114624506754</v>
      </c>
      <c r="L17" s="43">
        <v>95.1</v>
      </c>
      <c r="M17" s="78" t="s">
        <v>8</v>
      </c>
      <c r="N17" s="79">
        <f>(L17/L16-1)*100</f>
        <v>-2.2610483042137752</v>
      </c>
      <c r="O17" s="43">
        <v>101.1</v>
      </c>
      <c r="P17" s="78" t="s">
        <v>8</v>
      </c>
      <c r="Q17" s="79">
        <f>(O17/O16-1)*100</f>
        <v>0.6972111553784854</v>
      </c>
      <c r="R17" s="43">
        <v>100</v>
      </c>
      <c r="S17" s="78" t="s">
        <v>8</v>
      </c>
      <c r="T17" s="79">
        <f>(R17/R16-1)*100</f>
        <v>-0.09990009990009652</v>
      </c>
    </row>
    <row r="18" spans="1:20" ht="22.5" customHeight="1" thickBot="1">
      <c r="A18" s="13"/>
      <c r="B18" s="14"/>
      <c r="C18" s="108"/>
      <c r="D18" s="109"/>
      <c r="E18" s="110"/>
      <c r="F18" s="108"/>
      <c r="G18" s="109"/>
      <c r="H18" s="110"/>
      <c r="I18" s="108"/>
      <c r="J18" s="109"/>
      <c r="K18" s="110"/>
      <c r="L18" s="108"/>
      <c r="M18" s="109"/>
      <c r="N18" s="110"/>
      <c r="O18" s="108"/>
      <c r="P18" s="109"/>
      <c r="Q18" s="110"/>
      <c r="R18" s="108"/>
      <c r="S18" s="109"/>
      <c r="T18" s="110"/>
    </row>
    <row r="19" spans="1:20" ht="22.5" customHeight="1">
      <c r="A19" s="1"/>
      <c r="B19" s="73" t="s">
        <v>9</v>
      </c>
      <c r="C19" s="111">
        <v>100.2</v>
      </c>
      <c r="D19" s="87">
        <v>0.3</v>
      </c>
      <c r="E19" s="96">
        <v>-1.2</v>
      </c>
      <c r="F19" s="92">
        <v>99.1</v>
      </c>
      <c r="G19" s="87">
        <v>-1.5</v>
      </c>
      <c r="H19" s="96">
        <v>0.7</v>
      </c>
      <c r="I19" s="92">
        <v>99.5</v>
      </c>
      <c r="J19" s="87">
        <v>0</v>
      </c>
      <c r="K19" s="96">
        <v>0.1</v>
      </c>
      <c r="L19" s="92">
        <v>100.8</v>
      </c>
      <c r="M19" s="87">
        <v>-1.7</v>
      </c>
      <c r="N19" s="96">
        <v>0.1</v>
      </c>
      <c r="O19" s="111">
        <v>100.1</v>
      </c>
      <c r="P19" s="87">
        <v>-0.2</v>
      </c>
      <c r="Q19" s="96">
        <v>0.2</v>
      </c>
      <c r="R19" s="92">
        <v>99.5</v>
      </c>
      <c r="S19" s="87">
        <v>-1.1</v>
      </c>
      <c r="T19" s="96">
        <v>0.2</v>
      </c>
    </row>
    <row r="20" spans="1:20" ht="22.5" customHeight="1">
      <c r="A20" s="3"/>
      <c r="B20" s="74" t="s">
        <v>10</v>
      </c>
      <c r="C20" s="77">
        <v>100.2</v>
      </c>
      <c r="D20" s="93">
        <f aca="true" t="shared" si="5" ref="D20:D30">(C20/C19-1)*100</f>
        <v>0</v>
      </c>
      <c r="E20" s="88">
        <v>-1.2</v>
      </c>
      <c r="F20" s="94">
        <v>98.8</v>
      </c>
      <c r="G20" s="93">
        <f aca="true" t="shared" si="6" ref="G20:G30">(F20/F19-1)*100</f>
        <v>-0.3027245206861706</v>
      </c>
      <c r="H20" s="88">
        <v>0.8</v>
      </c>
      <c r="I20" s="94">
        <v>99.5</v>
      </c>
      <c r="J20" s="93">
        <f aca="true" t="shared" si="7" ref="J20:J30">(I20/I19-1)*100</f>
        <v>0</v>
      </c>
      <c r="K20" s="88">
        <v>0.1</v>
      </c>
      <c r="L20" s="94">
        <v>101.1</v>
      </c>
      <c r="M20" s="112">
        <f aca="true" t="shared" si="8" ref="M20:M30">(L20/L19-1)*100</f>
        <v>0.29761904761904656</v>
      </c>
      <c r="N20" s="88">
        <v>0.6</v>
      </c>
      <c r="O20" s="77">
        <v>100.1</v>
      </c>
      <c r="P20" s="112">
        <f aca="true" t="shared" si="9" ref="P20:P30">(O20/O19-1)*100</f>
        <v>0</v>
      </c>
      <c r="Q20" s="88">
        <v>0.5</v>
      </c>
      <c r="R20" s="94">
        <v>99.4</v>
      </c>
      <c r="S20" s="112">
        <f aca="true" t="shared" si="10" ref="S20:S30">(R20/R19-1)*100</f>
        <v>-0.10050251256280562</v>
      </c>
      <c r="T20" s="88">
        <v>0.3</v>
      </c>
    </row>
    <row r="21" spans="1:20" ht="22.5" customHeight="1">
      <c r="A21" s="3"/>
      <c r="B21" s="74" t="s">
        <v>11</v>
      </c>
      <c r="C21" s="77">
        <v>100.7</v>
      </c>
      <c r="D21" s="93">
        <f t="shared" si="5"/>
        <v>0.4990019960079861</v>
      </c>
      <c r="E21" s="88">
        <v>-0.6</v>
      </c>
      <c r="F21" s="94">
        <v>99.2</v>
      </c>
      <c r="G21" s="93">
        <f t="shared" si="6"/>
        <v>0.4048582995951566</v>
      </c>
      <c r="H21" s="88">
        <v>0.9</v>
      </c>
      <c r="I21" s="94">
        <v>99.5</v>
      </c>
      <c r="J21" s="93">
        <f t="shared" si="7"/>
        <v>0</v>
      </c>
      <c r="K21" s="88">
        <v>0.1</v>
      </c>
      <c r="L21" s="94">
        <v>101.2</v>
      </c>
      <c r="M21" s="112">
        <f t="shared" si="8"/>
        <v>0.09891196834816984</v>
      </c>
      <c r="N21" s="88">
        <v>0.3</v>
      </c>
      <c r="O21" s="77">
        <v>100.1</v>
      </c>
      <c r="P21" s="112">
        <f t="shared" si="9"/>
        <v>0</v>
      </c>
      <c r="Q21" s="88">
        <v>0.4</v>
      </c>
      <c r="R21" s="94">
        <v>100.1</v>
      </c>
      <c r="S21" s="112">
        <f t="shared" si="10"/>
        <v>0.7042253521126751</v>
      </c>
      <c r="T21" s="88">
        <v>0.9</v>
      </c>
    </row>
    <row r="22" spans="1:20" ht="22.5" customHeight="1">
      <c r="A22" s="50">
        <v>17</v>
      </c>
      <c r="B22" s="74" t="s">
        <v>12</v>
      </c>
      <c r="C22" s="77">
        <v>100.2</v>
      </c>
      <c r="D22" s="93">
        <f t="shared" si="5"/>
        <v>-0.49652432969214955</v>
      </c>
      <c r="E22" s="88">
        <v>-0.4</v>
      </c>
      <c r="F22" s="94">
        <v>99.7</v>
      </c>
      <c r="G22" s="93">
        <f t="shared" si="6"/>
        <v>0.504032258064524</v>
      </c>
      <c r="H22" s="88">
        <v>0.9</v>
      </c>
      <c r="I22" s="94">
        <v>100.2</v>
      </c>
      <c r="J22" s="93">
        <f t="shared" si="7"/>
        <v>0.7035175879396949</v>
      </c>
      <c r="K22" s="88">
        <v>1.2</v>
      </c>
      <c r="L22" s="94">
        <v>100.4</v>
      </c>
      <c r="M22" s="112">
        <f t="shared" si="8"/>
        <v>-0.7905138339920903</v>
      </c>
      <c r="N22" s="88">
        <v>0.3</v>
      </c>
      <c r="O22" s="77">
        <v>100.1</v>
      </c>
      <c r="P22" s="112">
        <f t="shared" si="9"/>
        <v>0</v>
      </c>
      <c r="Q22" s="88">
        <v>0.2</v>
      </c>
      <c r="R22" s="94">
        <v>100.3</v>
      </c>
      <c r="S22" s="112">
        <f t="shared" si="10"/>
        <v>0.19980019980019303</v>
      </c>
      <c r="T22" s="88">
        <v>0.8</v>
      </c>
    </row>
    <row r="23" spans="1:20" ht="22.5" customHeight="1">
      <c r="A23" s="3"/>
      <c r="B23" s="74" t="s">
        <v>13</v>
      </c>
      <c r="C23" s="77">
        <v>100.2</v>
      </c>
      <c r="D23" s="93">
        <f t="shared" si="5"/>
        <v>0</v>
      </c>
      <c r="E23" s="88">
        <v>-0.1</v>
      </c>
      <c r="F23" s="94">
        <v>100.3</v>
      </c>
      <c r="G23" s="93">
        <f t="shared" si="6"/>
        <v>0.6018054162487463</v>
      </c>
      <c r="H23" s="88">
        <v>1.7</v>
      </c>
      <c r="I23" s="94">
        <v>100.2</v>
      </c>
      <c r="J23" s="93">
        <f t="shared" si="7"/>
        <v>0</v>
      </c>
      <c r="K23" s="88">
        <v>1.2</v>
      </c>
      <c r="L23" s="94">
        <v>99.9</v>
      </c>
      <c r="M23" s="112">
        <f t="shared" si="8"/>
        <v>-0.4980079681274896</v>
      </c>
      <c r="N23" s="88">
        <v>0.2</v>
      </c>
      <c r="O23" s="77">
        <v>100</v>
      </c>
      <c r="P23" s="112">
        <f t="shared" si="9"/>
        <v>-0.09990009990009652</v>
      </c>
      <c r="Q23" s="88">
        <v>0.3</v>
      </c>
      <c r="R23" s="94">
        <v>100.2</v>
      </c>
      <c r="S23" s="112">
        <f t="shared" si="10"/>
        <v>-0.09970089730807485</v>
      </c>
      <c r="T23" s="88">
        <v>0.4</v>
      </c>
    </row>
    <row r="24" spans="1:20" ht="22.5" customHeight="1">
      <c r="A24" s="3"/>
      <c r="B24" s="74" t="s">
        <v>14</v>
      </c>
      <c r="C24" s="77">
        <v>100.1</v>
      </c>
      <c r="D24" s="93">
        <f t="shared" si="5"/>
        <v>-0.09980039920161055</v>
      </c>
      <c r="E24" s="88">
        <v>-0.1</v>
      </c>
      <c r="F24" s="94">
        <v>100</v>
      </c>
      <c r="G24" s="93">
        <f t="shared" si="6"/>
        <v>-0.29910269192422456</v>
      </c>
      <c r="H24" s="88">
        <v>0.4</v>
      </c>
      <c r="I24" s="94">
        <v>100.2</v>
      </c>
      <c r="J24" s="93">
        <f t="shared" si="7"/>
        <v>0</v>
      </c>
      <c r="K24" s="88">
        <v>1.2</v>
      </c>
      <c r="L24" s="94">
        <v>99.6</v>
      </c>
      <c r="M24" s="112">
        <f t="shared" si="8"/>
        <v>-0.30030030030031574</v>
      </c>
      <c r="N24" s="88">
        <v>-0.1</v>
      </c>
      <c r="O24" s="77">
        <v>100</v>
      </c>
      <c r="P24" s="112">
        <f t="shared" si="9"/>
        <v>0</v>
      </c>
      <c r="Q24" s="88">
        <v>0.3</v>
      </c>
      <c r="R24" s="94">
        <v>100</v>
      </c>
      <c r="S24" s="112">
        <f t="shared" si="10"/>
        <v>-0.1996007984031989</v>
      </c>
      <c r="T24" s="88">
        <v>0.2</v>
      </c>
    </row>
    <row r="25" spans="1:20" ht="22.5" customHeight="1">
      <c r="A25" s="3"/>
      <c r="B25" s="74" t="s">
        <v>15</v>
      </c>
      <c r="C25" s="77">
        <v>100</v>
      </c>
      <c r="D25" s="93">
        <f t="shared" si="5"/>
        <v>-0.09990009990009652</v>
      </c>
      <c r="E25" s="88">
        <v>-0.4</v>
      </c>
      <c r="F25" s="94">
        <v>100.7</v>
      </c>
      <c r="G25" s="93">
        <f t="shared" si="6"/>
        <v>0.7000000000000117</v>
      </c>
      <c r="H25" s="88">
        <v>0.9</v>
      </c>
      <c r="I25" s="94">
        <v>100.2</v>
      </c>
      <c r="J25" s="93">
        <f t="shared" si="7"/>
        <v>0</v>
      </c>
      <c r="K25" s="88">
        <v>1.2</v>
      </c>
      <c r="L25" s="94">
        <v>99.7</v>
      </c>
      <c r="M25" s="112">
        <f t="shared" si="8"/>
        <v>0.10040160642570406</v>
      </c>
      <c r="N25" s="88">
        <v>-0.2</v>
      </c>
      <c r="O25" s="77">
        <v>99.2</v>
      </c>
      <c r="P25" s="112">
        <f t="shared" si="9"/>
        <v>-0.8000000000000007</v>
      </c>
      <c r="Q25" s="88">
        <v>-0.1</v>
      </c>
      <c r="R25" s="94">
        <v>99.8</v>
      </c>
      <c r="S25" s="112">
        <f t="shared" si="10"/>
        <v>-0.20000000000000018</v>
      </c>
      <c r="T25" s="88">
        <v>0.3</v>
      </c>
    </row>
    <row r="26" spans="1:20" ht="22.5" customHeight="1">
      <c r="A26" s="51"/>
      <c r="B26" s="74" t="s">
        <v>16</v>
      </c>
      <c r="C26" s="77">
        <v>99.9</v>
      </c>
      <c r="D26" s="93">
        <f t="shared" si="5"/>
        <v>-0.09999999999998899</v>
      </c>
      <c r="E26" s="88">
        <v>0.1</v>
      </c>
      <c r="F26" s="94">
        <v>101.1</v>
      </c>
      <c r="G26" s="93">
        <f t="shared" si="6"/>
        <v>0.3972194637537063</v>
      </c>
      <c r="H26" s="88">
        <v>1</v>
      </c>
      <c r="I26" s="94">
        <v>100.2</v>
      </c>
      <c r="J26" s="93">
        <f t="shared" si="7"/>
        <v>0</v>
      </c>
      <c r="K26" s="88">
        <v>1.2</v>
      </c>
      <c r="L26" s="94">
        <v>100.4</v>
      </c>
      <c r="M26" s="112">
        <f t="shared" si="8"/>
        <v>0.7021063189568633</v>
      </c>
      <c r="N26" s="88">
        <v>-0.3</v>
      </c>
      <c r="O26" s="77">
        <v>100</v>
      </c>
      <c r="P26" s="112">
        <f t="shared" si="9"/>
        <v>0.8064516129032251</v>
      </c>
      <c r="Q26" s="88">
        <v>0.1</v>
      </c>
      <c r="R26" s="94">
        <v>99.8</v>
      </c>
      <c r="S26" s="112">
        <f t="shared" si="10"/>
        <v>0</v>
      </c>
      <c r="T26" s="88">
        <v>0.4</v>
      </c>
    </row>
    <row r="27" spans="1:20" ht="22.5" customHeight="1">
      <c r="A27" s="52" t="s">
        <v>27</v>
      </c>
      <c r="B27" s="74" t="s">
        <v>17</v>
      </c>
      <c r="C27" s="77">
        <v>99.8</v>
      </c>
      <c r="D27" s="93">
        <f t="shared" si="5"/>
        <v>-0.10010010010010895</v>
      </c>
      <c r="E27" s="88">
        <v>-0.6</v>
      </c>
      <c r="F27" s="94">
        <v>101</v>
      </c>
      <c r="G27" s="93">
        <f t="shared" si="6"/>
        <v>-0.09891196834816984</v>
      </c>
      <c r="H27" s="88">
        <v>0</v>
      </c>
      <c r="I27" s="94">
        <v>100.2</v>
      </c>
      <c r="J27" s="93">
        <f t="shared" si="7"/>
        <v>0</v>
      </c>
      <c r="K27" s="88">
        <v>1.2</v>
      </c>
      <c r="L27" s="94">
        <v>99.3</v>
      </c>
      <c r="M27" s="112">
        <f t="shared" si="8"/>
        <v>-1.0956175298804882</v>
      </c>
      <c r="N27" s="88">
        <v>0.1</v>
      </c>
      <c r="O27" s="77">
        <v>100.1</v>
      </c>
      <c r="P27" s="112">
        <f t="shared" si="9"/>
        <v>0.09999999999998899</v>
      </c>
      <c r="Q27" s="88">
        <v>0.3</v>
      </c>
      <c r="R27" s="94">
        <v>100.2</v>
      </c>
      <c r="S27" s="112">
        <f t="shared" si="10"/>
        <v>0.4008016032064132</v>
      </c>
      <c r="T27" s="88">
        <v>0.7</v>
      </c>
    </row>
    <row r="28" spans="1:20" ht="22.5" customHeight="1">
      <c r="A28" s="53"/>
      <c r="B28" s="74" t="s">
        <v>18</v>
      </c>
      <c r="C28" s="77">
        <v>99.5</v>
      </c>
      <c r="D28" s="93">
        <f t="shared" si="5"/>
        <v>-0.30060120240480437</v>
      </c>
      <c r="E28" s="88">
        <v>-0.6</v>
      </c>
      <c r="F28" s="94">
        <v>101.2</v>
      </c>
      <c r="G28" s="93">
        <f t="shared" si="6"/>
        <v>0.1980198019801982</v>
      </c>
      <c r="H28" s="88">
        <v>0.2</v>
      </c>
      <c r="I28" s="94">
        <v>100.2</v>
      </c>
      <c r="J28" s="93">
        <f t="shared" si="7"/>
        <v>0</v>
      </c>
      <c r="K28" s="88">
        <v>1.2</v>
      </c>
      <c r="L28" s="94">
        <v>99.3</v>
      </c>
      <c r="M28" s="112">
        <f t="shared" si="8"/>
        <v>0</v>
      </c>
      <c r="N28" s="88">
        <v>-0.6</v>
      </c>
      <c r="O28" s="77">
        <v>100.2</v>
      </c>
      <c r="P28" s="112">
        <f t="shared" si="9"/>
        <v>0.09990009990010762</v>
      </c>
      <c r="Q28" s="88">
        <v>0.4</v>
      </c>
      <c r="R28" s="94">
        <v>100.4</v>
      </c>
      <c r="S28" s="112">
        <f t="shared" si="10"/>
        <v>0.1996007984031989</v>
      </c>
      <c r="T28" s="88">
        <v>0.6</v>
      </c>
    </row>
    <row r="29" spans="1:20" ht="22.5" customHeight="1">
      <c r="A29" s="53"/>
      <c r="B29" s="74" t="s">
        <v>19</v>
      </c>
      <c r="C29" s="95">
        <v>99.6</v>
      </c>
      <c r="D29" s="93">
        <f t="shared" si="5"/>
        <v>0.10050251256281673</v>
      </c>
      <c r="E29" s="88">
        <v>-0.4</v>
      </c>
      <c r="F29" s="95">
        <v>99.5</v>
      </c>
      <c r="G29" s="93">
        <f t="shared" si="6"/>
        <v>-1.679841897233203</v>
      </c>
      <c r="H29" s="88">
        <v>0.4</v>
      </c>
      <c r="I29" s="95">
        <v>100.2</v>
      </c>
      <c r="J29" s="93">
        <f t="shared" si="7"/>
        <v>0</v>
      </c>
      <c r="K29" s="88">
        <v>1.2</v>
      </c>
      <c r="L29" s="80">
        <v>99.2</v>
      </c>
      <c r="M29" s="112">
        <f t="shared" si="8"/>
        <v>-0.10070493454178431</v>
      </c>
      <c r="N29" s="88">
        <v>-0.6</v>
      </c>
      <c r="O29" s="80">
        <v>99.8</v>
      </c>
      <c r="P29" s="112">
        <f t="shared" si="9"/>
        <v>-0.3992015968063978</v>
      </c>
      <c r="Q29" s="88">
        <v>0.3</v>
      </c>
      <c r="R29" s="95">
        <v>100.1</v>
      </c>
      <c r="S29" s="112">
        <f t="shared" si="10"/>
        <v>-0.29880478087650486</v>
      </c>
      <c r="T29" s="88">
        <v>0.6</v>
      </c>
    </row>
    <row r="30" spans="1:20" ht="22.5" customHeight="1">
      <c r="A30" s="53"/>
      <c r="B30" s="74" t="s">
        <v>20</v>
      </c>
      <c r="C30" s="95">
        <v>99.7</v>
      </c>
      <c r="D30" s="93">
        <f t="shared" si="5"/>
        <v>0.10040160642570406</v>
      </c>
      <c r="E30" s="88">
        <v>-0.1</v>
      </c>
      <c r="F30" s="95">
        <v>99.5</v>
      </c>
      <c r="G30" s="93">
        <f t="shared" si="6"/>
        <v>0</v>
      </c>
      <c r="H30" s="88">
        <v>0.1</v>
      </c>
      <c r="I30" s="95">
        <v>100.2</v>
      </c>
      <c r="J30" s="93">
        <f t="shared" si="7"/>
        <v>0</v>
      </c>
      <c r="K30" s="88">
        <v>1.2</v>
      </c>
      <c r="L30" s="80">
        <v>99.2</v>
      </c>
      <c r="M30" s="112">
        <f t="shared" si="8"/>
        <v>0</v>
      </c>
      <c r="N30" s="88">
        <v>-0.2</v>
      </c>
      <c r="O30" s="80">
        <v>100.2</v>
      </c>
      <c r="P30" s="112">
        <f t="shared" si="9"/>
        <v>0.4008016032064132</v>
      </c>
      <c r="Q30" s="88">
        <v>-0.1</v>
      </c>
      <c r="R30" s="95">
        <v>100.2</v>
      </c>
      <c r="S30" s="112">
        <f t="shared" si="10"/>
        <v>0.09990009990010762</v>
      </c>
      <c r="T30" s="88">
        <v>0.3</v>
      </c>
    </row>
    <row r="31" spans="1:20" ht="22.5" customHeight="1" thickBot="1">
      <c r="A31" s="54"/>
      <c r="B31" s="66"/>
      <c r="C31" s="43"/>
      <c r="D31" s="67"/>
      <c r="E31" s="71"/>
      <c r="F31" s="43"/>
      <c r="G31" s="67"/>
      <c r="H31" s="71"/>
      <c r="I31" s="43"/>
      <c r="J31" s="67"/>
      <c r="K31" s="44"/>
      <c r="L31" s="43"/>
      <c r="M31" s="67"/>
      <c r="N31" s="71"/>
      <c r="O31" s="43"/>
      <c r="P31" s="67"/>
      <c r="Q31" s="71"/>
      <c r="R31" s="43"/>
      <c r="S31" s="67"/>
      <c r="T31" s="44"/>
    </row>
    <row r="32" spans="1:20" ht="22.5" customHeight="1">
      <c r="A32" s="55"/>
      <c r="B32" s="73" t="s">
        <v>9</v>
      </c>
      <c r="C32" s="101">
        <v>100.1</v>
      </c>
      <c r="D32" s="87">
        <f>(C32/C30-1)*100</f>
        <v>0.4012036108324901</v>
      </c>
      <c r="E32" s="113">
        <f aca="true" t="shared" si="11" ref="E32:E37">(C32/C19-1)*100</f>
        <v>-0.09980039920161055</v>
      </c>
      <c r="F32" s="101">
        <v>98.5</v>
      </c>
      <c r="G32" s="87">
        <f>(F32/F30-1)*100</f>
        <v>-1.005025125628145</v>
      </c>
      <c r="H32" s="113">
        <f aca="true" t="shared" si="12" ref="H32:H37">(F32/F19-1)*100</f>
        <v>-0.6054490413723412</v>
      </c>
      <c r="I32" s="101">
        <v>100.2</v>
      </c>
      <c r="J32" s="87">
        <f>(I32/I30-1)*100</f>
        <v>0</v>
      </c>
      <c r="K32" s="114">
        <f aca="true" t="shared" si="13" ref="K32:K37">(I32/I19-1)*100</f>
        <v>0.7035175879396949</v>
      </c>
      <c r="L32" s="86">
        <v>98.3</v>
      </c>
      <c r="M32" s="87">
        <f>(L32/L30-1)*100</f>
        <v>-0.9072580645161366</v>
      </c>
      <c r="N32" s="113">
        <f aca="true" t="shared" si="14" ref="N32:N37">(L32/L19-1)*100</f>
        <v>-2.4801587301587324</v>
      </c>
      <c r="O32" s="101">
        <v>100.1</v>
      </c>
      <c r="P32" s="87">
        <f>(O32/O30-1)*100</f>
        <v>-0.09980039920161055</v>
      </c>
      <c r="Q32" s="113">
        <f aca="true" t="shared" si="15" ref="Q32:Q37">(O32/O19-1)*100</f>
        <v>0</v>
      </c>
      <c r="R32" s="101">
        <v>99.7</v>
      </c>
      <c r="S32" s="87">
        <f>(R32/R30-1)*100</f>
        <v>-0.4990019960079861</v>
      </c>
      <c r="T32" s="114">
        <f aca="true" t="shared" si="16" ref="T32:T37">(R32/R19-1)*100</f>
        <v>0.20100502512563345</v>
      </c>
    </row>
    <row r="33" spans="1:20" s="57" customFormat="1" ht="22.5" customHeight="1">
      <c r="A33" s="60"/>
      <c r="B33" s="70" t="s">
        <v>10</v>
      </c>
      <c r="C33" s="95">
        <v>100.1</v>
      </c>
      <c r="D33" s="93">
        <f>(C33/C32-1)*100</f>
        <v>0</v>
      </c>
      <c r="E33" s="103">
        <f t="shared" si="11"/>
        <v>-0.09980039920161055</v>
      </c>
      <c r="F33" s="95">
        <v>99.3</v>
      </c>
      <c r="G33" s="93">
        <f>(F33/F32-1)*100</f>
        <v>0.8121827411167404</v>
      </c>
      <c r="H33" s="103">
        <f t="shared" si="12"/>
        <v>0.5060728744939347</v>
      </c>
      <c r="I33" s="95">
        <v>100.2</v>
      </c>
      <c r="J33" s="93">
        <f>(I33/I32-1)*100</f>
        <v>0</v>
      </c>
      <c r="K33" s="88">
        <f t="shared" si="13"/>
        <v>0.7035175879396949</v>
      </c>
      <c r="L33" s="80">
        <v>97.8</v>
      </c>
      <c r="M33" s="112">
        <f>(L33/L32-1)*100</f>
        <v>-0.5086469989827092</v>
      </c>
      <c r="N33" s="115">
        <f t="shared" si="14"/>
        <v>-3.264094955489616</v>
      </c>
      <c r="O33" s="77">
        <v>100</v>
      </c>
      <c r="P33" s="112">
        <f>(O33/O32-1)*100</f>
        <v>-0.09990009990009652</v>
      </c>
      <c r="Q33" s="115">
        <f t="shared" si="15"/>
        <v>-0.09990009990009652</v>
      </c>
      <c r="R33" s="95">
        <v>99.7</v>
      </c>
      <c r="S33" s="112">
        <f>(R33/R32-1)*100</f>
        <v>0</v>
      </c>
      <c r="T33" s="79">
        <f t="shared" si="16"/>
        <v>0.3018108651911433</v>
      </c>
    </row>
    <row r="34" spans="1:20" s="57" customFormat="1" ht="22.5" customHeight="1">
      <c r="A34" s="60"/>
      <c r="B34" s="70" t="s">
        <v>11</v>
      </c>
      <c r="C34" s="77">
        <v>100.2</v>
      </c>
      <c r="D34" s="93">
        <f>(C34/C33-1)*100</f>
        <v>0.09990009990010762</v>
      </c>
      <c r="E34" s="103">
        <f t="shared" si="11"/>
        <v>-0.49652432969214955</v>
      </c>
      <c r="F34" s="94">
        <v>99.6</v>
      </c>
      <c r="G34" s="93">
        <f>(F34/F33-1)*100</f>
        <v>0.302114803625364</v>
      </c>
      <c r="H34" s="103">
        <f t="shared" si="12"/>
        <v>0.40322580645160144</v>
      </c>
      <c r="I34" s="94">
        <v>100.2</v>
      </c>
      <c r="J34" s="93">
        <f>(I34/I33-1)*100</f>
        <v>0</v>
      </c>
      <c r="K34" s="88">
        <f t="shared" si="13"/>
        <v>0.7035175879396949</v>
      </c>
      <c r="L34" s="94">
        <v>98</v>
      </c>
      <c r="M34" s="93">
        <f>(L34/L33-1)*100</f>
        <v>0.2044989775051187</v>
      </c>
      <c r="N34" s="103">
        <f t="shared" si="14"/>
        <v>-3.1620553359683834</v>
      </c>
      <c r="O34" s="95">
        <v>99.5</v>
      </c>
      <c r="P34" s="93">
        <f>(O34/O33-1)*100</f>
        <v>-0.5000000000000004</v>
      </c>
      <c r="Q34" s="103">
        <f t="shared" si="15"/>
        <v>-0.5994005994005902</v>
      </c>
      <c r="R34" s="94">
        <v>99.8</v>
      </c>
      <c r="S34" s="93">
        <f>(R34/R33-1)*100</f>
        <v>0.10030090270811698</v>
      </c>
      <c r="T34" s="88">
        <f t="shared" si="16"/>
        <v>-0.29970029970030065</v>
      </c>
    </row>
    <row r="35" spans="1:20" s="57" customFormat="1" ht="22.5" customHeight="1">
      <c r="A35" s="58">
        <v>18</v>
      </c>
      <c r="B35" s="70" t="s">
        <v>12</v>
      </c>
      <c r="C35" s="77">
        <v>99.3</v>
      </c>
      <c r="D35" s="93">
        <f>(C35/C34-1)*100</f>
        <v>-0.8982035928143728</v>
      </c>
      <c r="E35" s="103">
        <f t="shared" si="11"/>
        <v>-0.8982035928143728</v>
      </c>
      <c r="F35" s="94">
        <v>99.4</v>
      </c>
      <c r="G35" s="93">
        <f>(F35/F34-1)*100</f>
        <v>-0.20080321285139702</v>
      </c>
      <c r="H35" s="103">
        <f t="shared" si="12"/>
        <v>-0.30090270812437314</v>
      </c>
      <c r="I35" s="94">
        <v>101.5</v>
      </c>
      <c r="J35" s="93">
        <f>(I35/I34-1)*100</f>
        <v>1.2974051896207595</v>
      </c>
      <c r="K35" s="88">
        <f t="shared" si="13"/>
        <v>1.2974051896207595</v>
      </c>
      <c r="L35" s="94">
        <v>97.7</v>
      </c>
      <c r="M35" s="93">
        <f>(L35/L34-1)*100</f>
        <v>-0.3061224489795844</v>
      </c>
      <c r="N35" s="103">
        <f t="shared" si="14"/>
        <v>-2.689243027888444</v>
      </c>
      <c r="O35" s="77">
        <v>100.4</v>
      </c>
      <c r="P35" s="93">
        <f>(O35/O34-1)*100</f>
        <v>0.9045226130653283</v>
      </c>
      <c r="Q35" s="103">
        <f t="shared" si="15"/>
        <v>0.29970029970030065</v>
      </c>
      <c r="R35" s="94">
        <v>100.2</v>
      </c>
      <c r="S35" s="93">
        <f>(R35/R34-1)*100</f>
        <v>0.4008016032064132</v>
      </c>
      <c r="T35" s="88">
        <f t="shared" si="16"/>
        <v>-0.09970089730807485</v>
      </c>
    </row>
    <row r="36" spans="1:20" s="57" customFormat="1" ht="22.5" customHeight="1">
      <c r="A36" s="59"/>
      <c r="B36" s="70" t="s">
        <v>13</v>
      </c>
      <c r="C36" s="77">
        <v>99.1</v>
      </c>
      <c r="D36" s="93">
        <f>(C36/C35-1)*100</f>
        <v>-0.20140986908359082</v>
      </c>
      <c r="E36" s="103">
        <f t="shared" si="11"/>
        <v>-1.0978043912175717</v>
      </c>
      <c r="F36" s="94">
        <v>99.8</v>
      </c>
      <c r="G36" s="93">
        <f>(F36/F35-1)*100</f>
        <v>0.4024144869215096</v>
      </c>
      <c r="H36" s="103">
        <f t="shared" si="12"/>
        <v>-0.49850448654037427</v>
      </c>
      <c r="I36" s="94">
        <v>101.5</v>
      </c>
      <c r="J36" s="93">
        <f>(I36/I35-1)*100</f>
        <v>0</v>
      </c>
      <c r="K36" s="88">
        <f t="shared" si="13"/>
        <v>1.2974051896207595</v>
      </c>
      <c r="L36" s="94">
        <v>98.2</v>
      </c>
      <c r="M36" s="93">
        <f>(L36/L35-1)*100</f>
        <v>0.5117707267144223</v>
      </c>
      <c r="N36" s="103">
        <f t="shared" si="14"/>
        <v>-1.7017017017017078</v>
      </c>
      <c r="O36" s="77">
        <v>100.1</v>
      </c>
      <c r="P36" s="93">
        <f>(O36/O35-1)*100</f>
        <v>-0.29880478087650486</v>
      </c>
      <c r="Q36" s="103">
        <f t="shared" si="15"/>
        <v>0.09999999999998899</v>
      </c>
      <c r="R36" s="94">
        <v>100.4</v>
      </c>
      <c r="S36" s="93">
        <f>(R36/R35-1)*100</f>
        <v>0.1996007984031989</v>
      </c>
      <c r="T36" s="88">
        <f t="shared" si="16"/>
        <v>0.1996007984031989</v>
      </c>
    </row>
    <row r="37" spans="1:20" s="57" customFormat="1" ht="22.5" customHeight="1">
      <c r="A37" s="59"/>
      <c r="B37" s="70" t="s">
        <v>14</v>
      </c>
      <c r="C37" s="77">
        <v>99.3</v>
      </c>
      <c r="D37" s="93">
        <f>(C37/C36-1)*100</f>
        <v>0.20181634712412855</v>
      </c>
      <c r="E37" s="103">
        <f t="shared" si="11"/>
        <v>-0.7992007992007943</v>
      </c>
      <c r="F37" s="94">
        <v>100</v>
      </c>
      <c r="G37" s="93">
        <f>(F37/F36-1)*100</f>
        <v>0.20040080160321772</v>
      </c>
      <c r="H37" s="103">
        <f t="shared" si="12"/>
        <v>0</v>
      </c>
      <c r="I37" s="94">
        <v>101.5</v>
      </c>
      <c r="J37" s="93">
        <f>(I37/I36-1)*100</f>
        <v>0</v>
      </c>
      <c r="K37" s="88">
        <f t="shared" si="13"/>
        <v>1.2974051896207595</v>
      </c>
      <c r="L37" s="94">
        <v>97.7</v>
      </c>
      <c r="M37" s="93">
        <f>(L37/L36-1)*100</f>
        <v>-0.5091649694501044</v>
      </c>
      <c r="N37" s="103">
        <f t="shared" si="14"/>
        <v>-1.9076305220883438</v>
      </c>
      <c r="O37" s="77">
        <v>100.3</v>
      </c>
      <c r="P37" s="93">
        <f>(O37/O36-1)*100</f>
        <v>0.19980019980019303</v>
      </c>
      <c r="Q37" s="103">
        <f t="shared" si="15"/>
        <v>0.29999999999998916</v>
      </c>
      <c r="R37" s="94">
        <v>100.3</v>
      </c>
      <c r="S37" s="93">
        <f>(R37/R36-1)*100</f>
        <v>-0.09960159362550902</v>
      </c>
      <c r="T37" s="88">
        <f t="shared" si="16"/>
        <v>0.29999999999998916</v>
      </c>
    </row>
    <row r="38" spans="1:20" s="57" customFormat="1" ht="22.5" customHeight="1">
      <c r="A38" s="59"/>
      <c r="B38" s="70" t="s">
        <v>15</v>
      </c>
      <c r="C38" s="77">
        <v>99.2</v>
      </c>
      <c r="D38" s="93">
        <f aca="true" t="shared" si="17" ref="D38:D43">(C38/C37-1)*100</f>
        <v>-0.10070493454178431</v>
      </c>
      <c r="E38" s="103">
        <f aca="true" t="shared" si="18" ref="E38:E43">(C38/C25-1)*100</f>
        <v>-0.8000000000000007</v>
      </c>
      <c r="F38" s="94">
        <v>100.8</v>
      </c>
      <c r="G38" s="93">
        <f aca="true" t="shared" si="19" ref="G38:G43">(F38/F37-1)*100</f>
        <v>0.8000000000000007</v>
      </c>
      <c r="H38" s="103">
        <f aca="true" t="shared" si="20" ref="H38:H43">(F38/F25-1)*100</f>
        <v>0.09930486593843213</v>
      </c>
      <c r="I38" s="94">
        <v>101.5</v>
      </c>
      <c r="J38" s="93">
        <f aca="true" t="shared" si="21" ref="J38:J43">(I38/I37-1)*100</f>
        <v>0</v>
      </c>
      <c r="K38" s="88">
        <f aca="true" t="shared" si="22" ref="K38:K43">(I38/I25-1)*100</f>
        <v>1.2974051896207595</v>
      </c>
      <c r="L38" s="94">
        <v>97.5</v>
      </c>
      <c r="M38" s="93">
        <f aca="true" t="shared" si="23" ref="M38:M43">(L38/L37-1)*100</f>
        <v>-0.20470829068577334</v>
      </c>
      <c r="N38" s="103">
        <f aca="true" t="shared" si="24" ref="N38:N43">(L38/L25-1)*100</f>
        <v>-2.20661985957874</v>
      </c>
      <c r="O38" s="77">
        <v>100.9</v>
      </c>
      <c r="P38" s="93">
        <f aca="true" t="shared" si="25" ref="P38:P43">(O38/O37-1)*100</f>
        <v>0.5982053838484713</v>
      </c>
      <c r="Q38" s="103">
        <f aca="true" t="shared" si="26" ref="Q38:Q43">(O38/O25-1)*100</f>
        <v>1.7137096774193505</v>
      </c>
      <c r="R38" s="94">
        <v>100.1</v>
      </c>
      <c r="S38" s="93">
        <f aca="true" t="shared" si="27" ref="S38:S43">(R38/R37-1)*100</f>
        <v>-0.1994017946161497</v>
      </c>
      <c r="T38" s="88">
        <f aca="true" t="shared" si="28" ref="T38:T43">(R38/R25-1)*100</f>
        <v>0.30060120240480437</v>
      </c>
    </row>
    <row r="39" spans="1:20" s="57" customFormat="1" ht="22.5" customHeight="1">
      <c r="A39" s="61"/>
      <c r="B39" s="70" t="s">
        <v>16</v>
      </c>
      <c r="C39" s="77">
        <v>99.3</v>
      </c>
      <c r="D39" s="93">
        <f t="shared" si="17"/>
        <v>0.10080645161290036</v>
      </c>
      <c r="E39" s="103">
        <f t="shared" si="18"/>
        <v>-0.6006006006006093</v>
      </c>
      <c r="F39" s="94">
        <v>101.8</v>
      </c>
      <c r="G39" s="93">
        <f t="shared" si="19"/>
        <v>0.9920634920634885</v>
      </c>
      <c r="H39" s="103">
        <f t="shared" si="20"/>
        <v>0.6923837784371889</v>
      </c>
      <c r="I39" s="94">
        <v>101.5</v>
      </c>
      <c r="J39" s="93">
        <f t="shared" si="21"/>
        <v>0</v>
      </c>
      <c r="K39" s="88">
        <f t="shared" si="22"/>
        <v>1.2974051896207595</v>
      </c>
      <c r="L39" s="94">
        <v>97.9</v>
      </c>
      <c r="M39" s="93">
        <f t="shared" si="23"/>
        <v>0.41025641025642656</v>
      </c>
      <c r="N39" s="103">
        <f t="shared" si="24"/>
        <v>-2.490039840637448</v>
      </c>
      <c r="O39" s="77">
        <v>100.8</v>
      </c>
      <c r="P39" s="93">
        <f t="shared" si="25"/>
        <v>-0.09910802775026095</v>
      </c>
      <c r="Q39" s="103">
        <f t="shared" si="26"/>
        <v>0.8000000000000007</v>
      </c>
      <c r="R39" s="94">
        <v>100.4</v>
      </c>
      <c r="S39" s="93">
        <f t="shared" si="27"/>
        <v>0.29970029970030065</v>
      </c>
      <c r="T39" s="88">
        <f t="shared" si="28"/>
        <v>0.6012024048096309</v>
      </c>
    </row>
    <row r="40" spans="1:20" s="57" customFormat="1" ht="22.5" customHeight="1">
      <c r="A40" s="62" t="s">
        <v>23</v>
      </c>
      <c r="B40" s="70" t="s">
        <v>34</v>
      </c>
      <c r="C40" s="77">
        <v>98.9</v>
      </c>
      <c r="D40" s="93">
        <f t="shared" si="17"/>
        <v>-0.40281973816715944</v>
      </c>
      <c r="E40" s="103">
        <f t="shared" si="18"/>
        <v>-0.9018036072144242</v>
      </c>
      <c r="F40" s="94">
        <v>101.4</v>
      </c>
      <c r="G40" s="93">
        <f t="shared" si="19"/>
        <v>-0.39292730844793233</v>
      </c>
      <c r="H40" s="103">
        <f t="shared" si="20"/>
        <v>0.3960396039603964</v>
      </c>
      <c r="I40" s="94">
        <v>101.5</v>
      </c>
      <c r="J40" s="93">
        <f t="shared" si="21"/>
        <v>0</v>
      </c>
      <c r="K40" s="88">
        <f t="shared" si="22"/>
        <v>1.2974051896207595</v>
      </c>
      <c r="L40" s="94">
        <v>97.1</v>
      </c>
      <c r="M40" s="93">
        <f t="shared" si="23"/>
        <v>-0.8171603677221806</v>
      </c>
      <c r="N40" s="103">
        <f t="shared" si="24"/>
        <v>-2.2155085599194435</v>
      </c>
      <c r="O40" s="77">
        <v>101</v>
      </c>
      <c r="P40" s="93">
        <f t="shared" si="25"/>
        <v>0.1984126984126977</v>
      </c>
      <c r="Q40" s="103">
        <f t="shared" si="26"/>
        <v>0.899100899100902</v>
      </c>
      <c r="R40" s="94">
        <v>100.3</v>
      </c>
      <c r="S40" s="93">
        <f t="shared" si="27"/>
        <v>-0.09960159362550902</v>
      </c>
      <c r="T40" s="88">
        <f t="shared" si="28"/>
        <v>0.09980039920158834</v>
      </c>
    </row>
    <row r="41" spans="1:20" s="57" customFormat="1" ht="22.5" customHeight="1">
      <c r="A41" s="59"/>
      <c r="B41" s="70" t="s">
        <v>18</v>
      </c>
      <c r="C41" s="77">
        <v>99.5</v>
      </c>
      <c r="D41" s="116">
        <f t="shared" si="17"/>
        <v>0.6066734074823055</v>
      </c>
      <c r="E41" s="117">
        <f t="shared" si="18"/>
        <v>0</v>
      </c>
      <c r="F41" s="94">
        <v>101.1</v>
      </c>
      <c r="G41" s="116">
        <f t="shared" si="19"/>
        <v>-0.2958579881656931</v>
      </c>
      <c r="H41" s="117">
        <f t="shared" si="20"/>
        <v>-0.09881422924902239</v>
      </c>
      <c r="I41" s="94">
        <v>101.5</v>
      </c>
      <c r="J41" s="116">
        <f t="shared" si="21"/>
        <v>0</v>
      </c>
      <c r="K41" s="96">
        <f t="shared" si="22"/>
        <v>1.2974051896207595</v>
      </c>
      <c r="L41" s="94">
        <v>96.3</v>
      </c>
      <c r="M41" s="116">
        <f t="shared" si="23"/>
        <v>-0.8238928939237833</v>
      </c>
      <c r="N41" s="117">
        <f t="shared" si="24"/>
        <v>-3.0211480362537735</v>
      </c>
      <c r="O41" s="77">
        <v>100.7</v>
      </c>
      <c r="P41" s="116">
        <f t="shared" si="25"/>
        <v>-0.2970297029702973</v>
      </c>
      <c r="Q41" s="117">
        <f t="shared" si="26"/>
        <v>0.4990019960079861</v>
      </c>
      <c r="R41" s="94">
        <v>100.3</v>
      </c>
      <c r="S41" s="116">
        <f t="shared" si="27"/>
        <v>0</v>
      </c>
      <c r="T41" s="96">
        <f t="shared" si="28"/>
        <v>-0.09960159362550902</v>
      </c>
    </row>
    <row r="42" spans="1:20" s="57" customFormat="1" ht="22.5" customHeight="1">
      <c r="A42" s="59"/>
      <c r="B42" s="70" t="s">
        <v>19</v>
      </c>
      <c r="C42" s="77">
        <v>99.3</v>
      </c>
      <c r="D42" s="116">
        <f t="shared" si="17"/>
        <v>-0.20100502512563345</v>
      </c>
      <c r="E42" s="117">
        <f t="shared" si="18"/>
        <v>-0.3012048192771011</v>
      </c>
      <c r="F42" s="94">
        <v>100.4</v>
      </c>
      <c r="G42" s="116">
        <f t="shared" si="19"/>
        <v>-0.6923837784371778</v>
      </c>
      <c r="H42" s="117">
        <f t="shared" si="20"/>
        <v>0.9045226130653283</v>
      </c>
      <c r="I42" s="94">
        <v>101.5</v>
      </c>
      <c r="J42" s="116">
        <f t="shared" si="21"/>
        <v>0</v>
      </c>
      <c r="K42" s="96">
        <f t="shared" si="22"/>
        <v>1.2974051896207595</v>
      </c>
      <c r="L42" s="94">
        <v>95.8</v>
      </c>
      <c r="M42" s="116">
        <f t="shared" si="23"/>
        <v>-0.5192107995846351</v>
      </c>
      <c r="N42" s="117">
        <f t="shared" si="24"/>
        <v>-3.427419354838712</v>
      </c>
      <c r="O42" s="77">
        <v>101.1</v>
      </c>
      <c r="P42" s="116">
        <f t="shared" si="25"/>
        <v>0.3972194637537063</v>
      </c>
      <c r="Q42" s="117">
        <f t="shared" si="26"/>
        <v>1.3026052104208485</v>
      </c>
      <c r="R42" s="94">
        <v>100.3</v>
      </c>
      <c r="S42" s="116">
        <f t="shared" si="27"/>
        <v>0</v>
      </c>
      <c r="T42" s="96">
        <f t="shared" si="28"/>
        <v>0.19980019980019303</v>
      </c>
    </row>
    <row r="43" spans="1:20" s="57" customFormat="1" ht="22.5" customHeight="1">
      <c r="A43" s="59"/>
      <c r="B43" s="70" t="s">
        <v>20</v>
      </c>
      <c r="C43" s="77">
        <v>99.4</v>
      </c>
      <c r="D43" s="116">
        <f t="shared" si="17"/>
        <v>0.10070493454179541</v>
      </c>
      <c r="E43" s="117">
        <f t="shared" si="18"/>
        <v>-0.30090270812437314</v>
      </c>
      <c r="F43" s="94">
        <v>100</v>
      </c>
      <c r="G43" s="116">
        <f t="shared" si="19"/>
        <v>-0.3984063745020028</v>
      </c>
      <c r="H43" s="117">
        <f t="shared" si="20"/>
        <v>0.5025125628140614</v>
      </c>
      <c r="I43" s="94">
        <v>101.5</v>
      </c>
      <c r="J43" s="116">
        <f t="shared" si="21"/>
        <v>0</v>
      </c>
      <c r="K43" s="96">
        <f t="shared" si="22"/>
        <v>1.2974051896207595</v>
      </c>
      <c r="L43" s="94">
        <v>95.2</v>
      </c>
      <c r="M43" s="118">
        <f t="shared" si="23"/>
        <v>-0.6263048016701411</v>
      </c>
      <c r="N43" s="119">
        <f t="shared" si="24"/>
        <v>-4.0322580645161255</v>
      </c>
      <c r="O43" s="77">
        <v>100.4</v>
      </c>
      <c r="P43" s="118">
        <f t="shared" si="25"/>
        <v>-0.6923837784371778</v>
      </c>
      <c r="Q43" s="119">
        <f t="shared" si="26"/>
        <v>0.1996007984031989</v>
      </c>
      <c r="R43" s="94">
        <v>100.2</v>
      </c>
      <c r="S43" s="118">
        <f t="shared" si="27"/>
        <v>-0.09970089730807485</v>
      </c>
      <c r="T43" s="120">
        <f t="shared" si="28"/>
        <v>0</v>
      </c>
    </row>
    <row r="44" spans="1:20" ht="22.5" customHeight="1" thickBot="1">
      <c r="A44" s="5"/>
      <c r="B44" s="66"/>
      <c r="C44" s="104"/>
      <c r="D44" s="105"/>
      <c r="E44" s="97"/>
      <c r="F44" s="104"/>
      <c r="G44" s="105"/>
      <c r="H44" s="97"/>
      <c r="I44" s="104"/>
      <c r="J44" s="105"/>
      <c r="K44" s="106"/>
      <c r="L44" s="30"/>
      <c r="M44" s="31"/>
      <c r="N44" s="72"/>
      <c r="O44" s="30"/>
      <c r="P44" s="31"/>
      <c r="Q44" s="72"/>
      <c r="R44" s="30"/>
      <c r="S44" s="31"/>
      <c r="T44" s="32"/>
    </row>
    <row r="45" spans="1:20" ht="22.5" customHeight="1">
      <c r="A45" s="55"/>
      <c r="B45" s="73" t="s">
        <v>9</v>
      </c>
      <c r="C45" s="101">
        <v>99.4</v>
      </c>
      <c r="D45" s="87">
        <f>(C45/C43-1)*100</f>
        <v>0</v>
      </c>
      <c r="E45" s="113">
        <f aca="true" t="shared" si="29" ref="E45:E56">(C45/C32-1)*100</f>
        <v>-0.6993006993006867</v>
      </c>
      <c r="F45" s="101">
        <v>99.6</v>
      </c>
      <c r="G45" s="87">
        <f>(F45/F43-1)*100</f>
        <v>-0.40000000000000036</v>
      </c>
      <c r="H45" s="113">
        <f aca="true" t="shared" si="30" ref="H45:H56">(F45/F32-1)*100</f>
        <v>1.1167512690355208</v>
      </c>
      <c r="I45" s="101">
        <v>101.5</v>
      </c>
      <c r="J45" s="87">
        <f>(I45/I43-1)*100</f>
        <v>0</v>
      </c>
      <c r="K45" s="114">
        <f aca="true" t="shared" si="31" ref="K45:K56">(I45/I32-1)*100</f>
        <v>1.2974051896207595</v>
      </c>
      <c r="L45" s="86">
        <v>95.4</v>
      </c>
      <c r="M45" s="87">
        <f>(L45/L43-1)*100</f>
        <v>0.21008403361344463</v>
      </c>
      <c r="N45" s="113">
        <f aca="true" t="shared" si="32" ref="N45:N56">(L45/L32-1)*100</f>
        <v>-2.9501525940996864</v>
      </c>
      <c r="O45" s="101">
        <v>100.3</v>
      </c>
      <c r="P45" s="87">
        <f>(O45/O43-1)*100</f>
        <v>-0.09960159362550902</v>
      </c>
      <c r="Q45" s="113">
        <f aca="true" t="shared" si="33" ref="Q45:Q56">(O45/O32-1)*100</f>
        <v>0.19980019980019303</v>
      </c>
      <c r="R45" s="101">
        <v>99.8</v>
      </c>
      <c r="S45" s="87">
        <f>(R45/R43-1)*100</f>
        <v>-0.3992015968063978</v>
      </c>
      <c r="T45" s="114">
        <f aca="true" t="shared" si="34" ref="T45:T56">(R45/R32-1)*100</f>
        <v>0.10030090270811698</v>
      </c>
    </row>
    <row r="46" spans="1:20" s="57" customFormat="1" ht="22.5" customHeight="1">
      <c r="A46" s="60"/>
      <c r="B46" s="70" t="s">
        <v>10</v>
      </c>
      <c r="C46" s="95">
        <v>99.2</v>
      </c>
      <c r="D46" s="93">
        <f>(C46/C45-1)*100</f>
        <v>-0.2012072434607659</v>
      </c>
      <c r="E46" s="103">
        <f t="shared" si="29"/>
        <v>-0.8991008991008909</v>
      </c>
      <c r="F46" s="95">
        <v>98.6</v>
      </c>
      <c r="G46" s="93">
        <f>(F46/F45-1)*100</f>
        <v>-1.0040160642570295</v>
      </c>
      <c r="H46" s="103">
        <f t="shared" si="30"/>
        <v>-0.7049345417925457</v>
      </c>
      <c r="I46" s="95">
        <v>101.5</v>
      </c>
      <c r="J46" s="93">
        <f>(I46/I45-1)*100</f>
        <v>0</v>
      </c>
      <c r="K46" s="88">
        <f t="shared" si="31"/>
        <v>1.2974051896207595</v>
      </c>
      <c r="L46" s="80">
        <v>95.1</v>
      </c>
      <c r="M46" s="112">
        <f>(L46/L45-1)*100</f>
        <v>-0.3144654088050425</v>
      </c>
      <c r="N46" s="115">
        <f t="shared" si="32"/>
        <v>-2.7607361963190247</v>
      </c>
      <c r="O46" s="77">
        <v>101.3</v>
      </c>
      <c r="P46" s="112">
        <f>(O46/O45-1)*100</f>
        <v>0.9970089730807485</v>
      </c>
      <c r="Q46" s="115">
        <f t="shared" si="33"/>
        <v>1.29999999999999</v>
      </c>
      <c r="R46" s="95">
        <v>99.6</v>
      </c>
      <c r="S46" s="112">
        <f>(R46/R45-1)*100</f>
        <v>-0.2004008016032066</v>
      </c>
      <c r="T46" s="79">
        <f t="shared" si="34"/>
        <v>-0.10030090270812808</v>
      </c>
    </row>
    <row r="47" spans="1:20" s="57" customFormat="1" ht="22.5" customHeight="1">
      <c r="A47" s="60"/>
      <c r="B47" s="70" t="s">
        <v>11</v>
      </c>
      <c r="C47" s="77">
        <v>99.5</v>
      </c>
      <c r="D47" s="93">
        <f>(C47/C46-1)*100</f>
        <v>0.3024193548387011</v>
      </c>
      <c r="E47" s="103">
        <f t="shared" si="29"/>
        <v>-0.698602794411185</v>
      </c>
      <c r="F47" s="94">
        <v>98</v>
      </c>
      <c r="G47" s="93">
        <f>(F47/F46-1)*100</f>
        <v>-0.6085192697768749</v>
      </c>
      <c r="H47" s="103">
        <f t="shared" si="30"/>
        <v>-1.6064257028112428</v>
      </c>
      <c r="I47" s="94">
        <v>101.5</v>
      </c>
      <c r="J47" s="93">
        <f>(I47/I46-1)*100</f>
        <v>0</v>
      </c>
      <c r="K47" s="88">
        <f t="shared" si="31"/>
        <v>1.2974051896207595</v>
      </c>
      <c r="L47" s="94">
        <v>95.1</v>
      </c>
      <c r="M47" s="93">
        <f>(L47/L46-1)*100</f>
        <v>0</v>
      </c>
      <c r="N47" s="103">
        <f t="shared" si="32"/>
        <v>-2.95918367346939</v>
      </c>
      <c r="O47" s="95">
        <v>100.5</v>
      </c>
      <c r="P47" s="93">
        <f>(O47/O46-1)*100</f>
        <v>-0.7897334649555776</v>
      </c>
      <c r="Q47" s="103">
        <f t="shared" si="33"/>
        <v>1.005025125628145</v>
      </c>
      <c r="R47" s="94">
        <v>99.5</v>
      </c>
      <c r="S47" s="93">
        <f>(R47/R46-1)*100</f>
        <v>-0.10040160642569296</v>
      </c>
      <c r="T47" s="88">
        <f t="shared" si="34"/>
        <v>-0.30060120240480437</v>
      </c>
    </row>
    <row r="48" spans="1:20" s="57" customFormat="1" ht="22.5" customHeight="1">
      <c r="A48" s="58">
        <v>19</v>
      </c>
      <c r="B48" s="70" t="s">
        <v>12</v>
      </c>
      <c r="C48" s="77">
        <v>99.7</v>
      </c>
      <c r="D48" s="93">
        <f>(C48/C47-1)*100</f>
        <v>0.20100502512563345</v>
      </c>
      <c r="E48" s="103">
        <f t="shared" si="29"/>
        <v>0.40281973816718164</v>
      </c>
      <c r="F48" s="94">
        <v>98</v>
      </c>
      <c r="G48" s="93">
        <f>(F48/F47-1)*100</f>
        <v>0</v>
      </c>
      <c r="H48" s="103">
        <f t="shared" si="30"/>
        <v>-1.4084507042253613</v>
      </c>
      <c r="I48" s="94">
        <v>101.8</v>
      </c>
      <c r="J48" s="93">
        <f>(I48/I47-1)*100</f>
        <v>0.2955665024630516</v>
      </c>
      <c r="K48" s="88">
        <f t="shared" si="31"/>
        <v>0.2955665024630516</v>
      </c>
      <c r="L48" s="94">
        <v>95.1</v>
      </c>
      <c r="M48" s="93">
        <f>(L48/L47-1)*100</f>
        <v>0</v>
      </c>
      <c r="N48" s="103">
        <f t="shared" si="32"/>
        <v>-2.6612077789150534</v>
      </c>
      <c r="O48" s="77">
        <v>100.9</v>
      </c>
      <c r="P48" s="93">
        <f>(O48/O47-1)*100</f>
        <v>0.39800995024876773</v>
      </c>
      <c r="Q48" s="103">
        <f t="shared" si="33"/>
        <v>0.4980079681274896</v>
      </c>
      <c r="R48" s="94">
        <v>99.8</v>
      </c>
      <c r="S48" s="93">
        <f>(R48/R47-1)*100</f>
        <v>0.3015075376884502</v>
      </c>
      <c r="T48" s="88">
        <f t="shared" si="34"/>
        <v>-0.3992015968063978</v>
      </c>
    </row>
    <row r="49" spans="1:20" s="57" customFormat="1" ht="22.5" customHeight="1">
      <c r="A49" s="59"/>
      <c r="B49" s="70" t="s">
        <v>13</v>
      </c>
      <c r="C49" s="77">
        <v>99.4</v>
      </c>
      <c r="D49" s="93">
        <f>(C49/C48-1)*100</f>
        <v>-0.30090270812437314</v>
      </c>
      <c r="E49" s="103">
        <f t="shared" si="29"/>
        <v>0.3027245206861817</v>
      </c>
      <c r="F49" s="94">
        <v>99.9</v>
      </c>
      <c r="G49" s="93">
        <f>(F49/F48-1)*100</f>
        <v>1.9387755102040938</v>
      </c>
      <c r="H49" s="103">
        <f t="shared" si="30"/>
        <v>0.10020040080160886</v>
      </c>
      <c r="I49" s="94">
        <v>101.8</v>
      </c>
      <c r="J49" s="93">
        <f>(I49/I48-1)*100</f>
        <v>0</v>
      </c>
      <c r="K49" s="88">
        <f t="shared" si="31"/>
        <v>0.2955665024630516</v>
      </c>
      <c r="L49" s="94">
        <v>95.4</v>
      </c>
      <c r="M49" s="93">
        <f>(L49/L48-1)*100</f>
        <v>0.3154574132492316</v>
      </c>
      <c r="N49" s="103">
        <f t="shared" si="32"/>
        <v>-2.851323828920571</v>
      </c>
      <c r="O49" s="77">
        <v>101.1</v>
      </c>
      <c r="P49" s="93">
        <f>(O49/O48-1)*100</f>
        <v>0.1982160555004775</v>
      </c>
      <c r="Q49" s="103">
        <f t="shared" si="33"/>
        <v>0.9990009990010096</v>
      </c>
      <c r="R49" s="94">
        <v>100.1</v>
      </c>
      <c r="S49" s="93">
        <f>(R49/R48-1)*100</f>
        <v>0.30060120240480437</v>
      </c>
      <c r="T49" s="88">
        <f t="shared" si="34"/>
        <v>-0.29880478087650486</v>
      </c>
    </row>
    <row r="50" spans="1:20" s="57" customFormat="1" ht="22.5" customHeight="1">
      <c r="A50" s="59"/>
      <c r="B50" s="70" t="s">
        <v>14</v>
      </c>
      <c r="C50" s="77">
        <v>99.6</v>
      </c>
      <c r="D50" s="93">
        <f>(C50/C49-1)*100</f>
        <v>0.2012072434607548</v>
      </c>
      <c r="E50" s="103">
        <f t="shared" si="29"/>
        <v>0.302114803625364</v>
      </c>
      <c r="F50" s="94">
        <v>99.8</v>
      </c>
      <c r="G50" s="93">
        <f>(F50/F49-1)*100</f>
        <v>-0.10010010010010895</v>
      </c>
      <c r="H50" s="103">
        <f t="shared" si="30"/>
        <v>-0.20000000000000018</v>
      </c>
      <c r="I50" s="94">
        <v>101.8</v>
      </c>
      <c r="J50" s="93">
        <f>(I50/I49-1)*100</f>
        <v>0</v>
      </c>
      <c r="K50" s="88">
        <f t="shared" si="31"/>
        <v>0.2955665024630516</v>
      </c>
      <c r="L50" s="94">
        <v>94.9</v>
      </c>
      <c r="M50" s="93">
        <f>(L50/L49-1)*100</f>
        <v>-0.524109014675056</v>
      </c>
      <c r="N50" s="103">
        <f t="shared" si="32"/>
        <v>-2.8659160696008157</v>
      </c>
      <c r="O50" s="77">
        <v>101.3</v>
      </c>
      <c r="P50" s="93">
        <f>(O50/O49-1)*100</f>
        <v>0.1978239366963397</v>
      </c>
      <c r="Q50" s="103">
        <f t="shared" si="33"/>
        <v>0.9970089730807485</v>
      </c>
      <c r="R50" s="94">
        <v>100</v>
      </c>
      <c r="S50" s="93">
        <f>(R50/R49-1)*100</f>
        <v>-0.09990009990009652</v>
      </c>
      <c r="T50" s="88">
        <f t="shared" si="34"/>
        <v>-0.29910269192422456</v>
      </c>
    </row>
    <row r="51" spans="1:20" s="57" customFormat="1" ht="22.5" customHeight="1">
      <c r="A51" s="59"/>
      <c r="B51" s="70" t="s">
        <v>15</v>
      </c>
      <c r="C51" s="77">
        <v>99.6</v>
      </c>
      <c r="D51" s="93">
        <f aca="true" t="shared" si="35" ref="D51:D56">(C51/C50-1)*100</f>
        <v>0</v>
      </c>
      <c r="E51" s="103">
        <f t="shared" si="29"/>
        <v>0.40322580645160144</v>
      </c>
      <c r="F51" s="94">
        <v>100.4</v>
      </c>
      <c r="G51" s="93">
        <f aca="true" t="shared" si="36" ref="G51:G56">(F51/F50-1)*100</f>
        <v>0.6012024048096309</v>
      </c>
      <c r="H51" s="103">
        <f t="shared" si="30"/>
        <v>-0.3968253968253843</v>
      </c>
      <c r="I51" s="94">
        <v>101.8</v>
      </c>
      <c r="J51" s="93">
        <f aca="true" t="shared" si="37" ref="J51:J56">(I51/I50-1)*100</f>
        <v>0</v>
      </c>
      <c r="K51" s="88">
        <f t="shared" si="31"/>
        <v>0.2955665024630516</v>
      </c>
      <c r="L51" s="94">
        <v>95.3</v>
      </c>
      <c r="M51" s="93">
        <f aca="true" t="shared" si="38" ref="M51:M56">(L51/L50-1)*100</f>
        <v>0.42149631190726566</v>
      </c>
      <c r="N51" s="103">
        <f t="shared" si="32"/>
        <v>-2.2564102564102573</v>
      </c>
      <c r="O51" s="77">
        <v>101.4</v>
      </c>
      <c r="P51" s="93">
        <f aca="true" t="shared" si="39" ref="P51:P56">(O51/O50-1)*100</f>
        <v>0.09871668311944859</v>
      </c>
      <c r="Q51" s="103">
        <f t="shared" si="33"/>
        <v>0.49554013875123815</v>
      </c>
      <c r="R51" s="94">
        <v>100.1</v>
      </c>
      <c r="S51" s="93">
        <f aca="true" t="shared" si="40" ref="S51:S56">(R51/R50-1)*100</f>
        <v>0.09999999999998899</v>
      </c>
      <c r="T51" s="88">
        <f t="shared" si="34"/>
        <v>0</v>
      </c>
    </row>
    <row r="52" spans="1:20" s="57" customFormat="1" ht="22.5" customHeight="1">
      <c r="A52" s="61"/>
      <c r="B52" s="70" t="s">
        <v>16</v>
      </c>
      <c r="C52" s="77">
        <v>99.7</v>
      </c>
      <c r="D52" s="93">
        <f t="shared" si="35"/>
        <v>0.10040160642570406</v>
      </c>
      <c r="E52" s="103">
        <f t="shared" si="29"/>
        <v>0.40281973816718164</v>
      </c>
      <c r="F52" s="94">
        <v>101.3</v>
      </c>
      <c r="G52" s="93">
        <f t="shared" si="36"/>
        <v>0.8964143426294813</v>
      </c>
      <c r="H52" s="103">
        <f t="shared" si="30"/>
        <v>-0.4911591355599265</v>
      </c>
      <c r="I52" s="94">
        <v>101.8</v>
      </c>
      <c r="J52" s="93">
        <f t="shared" si="37"/>
        <v>0</v>
      </c>
      <c r="K52" s="88">
        <f t="shared" si="31"/>
        <v>0.2955665024630516</v>
      </c>
      <c r="L52" s="94">
        <v>95.9</v>
      </c>
      <c r="M52" s="93">
        <f t="shared" si="38"/>
        <v>0.6295907660021083</v>
      </c>
      <c r="N52" s="103">
        <f t="shared" si="32"/>
        <v>-2.0429009193054126</v>
      </c>
      <c r="O52" s="77">
        <v>101.2</v>
      </c>
      <c r="P52" s="93">
        <f t="shared" si="39"/>
        <v>-0.19723865877712132</v>
      </c>
      <c r="Q52" s="103">
        <f t="shared" si="33"/>
        <v>0.3968253968253954</v>
      </c>
      <c r="R52" s="94">
        <v>100.2</v>
      </c>
      <c r="S52" s="93">
        <f t="shared" si="40"/>
        <v>0.09990009990010762</v>
      </c>
      <c r="T52" s="88">
        <f t="shared" si="34"/>
        <v>-0.19920318725099584</v>
      </c>
    </row>
    <row r="53" spans="1:20" s="57" customFormat="1" ht="22.5" customHeight="1">
      <c r="A53" s="62" t="s">
        <v>23</v>
      </c>
      <c r="B53" s="70" t="s">
        <v>34</v>
      </c>
      <c r="C53" s="77">
        <v>99.4</v>
      </c>
      <c r="D53" s="93">
        <f t="shared" si="35"/>
        <v>-0.30090270812437314</v>
      </c>
      <c r="E53" s="103">
        <f t="shared" si="29"/>
        <v>0.5055611729019249</v>
      </c>
      <c r="F53" s="94">
        <v>100.7</v>
      </c>
      <c r="G53" s="93">
        <f t="shared" si="36"/>
        <v>-0.5923000987166804</v>
      </c>
      <c r="H53" s="103">
        <f t="shared" si="30"/>
        <v>-0.6903353057199246</v>
      </c>
      <c r="I53" s="94">
        <v>101.8</v>
      </c>
      <c r="J53" s="93">
        <f t="shared" si="37"/>
        <v>0</v>
      </c>
      <c r="K53" s="88">
        <f t="shared" si="31"/>
        <v>0.2955665024630516</v>
      </c>
      <c r="L53" s="94">
        <v>95.1</v>
      </c>
      <c r="M53" s="93">
        <f t="shared" si="38"/>
        <v>-0.8342022940563187</v>
      </c>
      <c r="N53" s="103">
        <f t="shared" si="32"/>
        <v>-2.059732234809475</v>
      </c>
      <c r="O53" s="77">
        <v>101.1</v>
      </c>
      <c r="P53" s="93">
        <f t="shared" si="39"/>
        <v>-0.09881422924902239</v>
      </c>
      <c r="Q53" s="103">
        <f t="shared" si="33"/>
        <v>0.0990099009900991</v>
      </c>
      <c r="R53" s="94">
        <v>100.2</v>
      </c>
      <c r="S53" s="93">
        <f t="shared" si="40"/>
        <v>0</v>
      </c>
      <c r="T53" s="88">
        <f t="shared" si="34"/>
        <v>-0.09970089730807485</v>
      </c>
    </row>
    <row r="54" spans="1:20" s="57" customFormat="1" ht="22.5" customHeight="1">
      <c r="A54" s="59"/>
      <c r="B54" s="70" t="s">
        <v>18</v>
      </c>
      <c r="C54" s="77">
        <v>99.2</v>
      </c>
      <c r="D54" s="116">
        <f t="shared" si="35"/>
        <v>-0.2012072434607659</v>
      </c>
      <c r="E54" s="117">
        <f t="shared" si="29"/>
        <v>-0.3015075376884391</v>
      </c>
      <c r="F54" s="94">
        <v>100.5</v>
      </c>
      <c r="G54" s="116">
        <f t="shared" si="36"/>
        <v>-0.19860973187686426</v>
      </c>
      <c r="H54" s="117">
        <f t="shared" si="30"/>
        <v>-0.5934718100890191</v>
      </c>
      <c r="I54" s="94">
        <v>101.8</v>
      </c>
      <c r="J54" s="116">
        <f t="shared" si="37"/>
        <v>0</v>
      </c>
      <c r="K54" s="96">
        <f t="shared" si="31"/>
        <v>0.2955665024630516</v>
      </c>
      <c r="L54" s="94">
        <v>94.7</v>
      </c>
      <c r="M54" s="116">
        <f t="shared" si="38"/>
        <v>-0.4206098843322681</v>
      </c>
      <c r="N54" s="117">
        <f t="shared" si="32"/>
        <v>-1.6614745586708168</v>
      </c>
      <c r="O54" s="77">
        <v>101.5</v>
      </c>
      <c r="P54" s="116">
        <f t="shared" si="39"/>
        <v>0.3956478733926794</v>
      </c>
      <c r="Q54" s="117">
        <f t="shared" si="33"/>
        <v>0.7944389275074348</v>
      </c>
      <c r="R54" s="94">
        <v>100.1</v>
      </c>
      <c r="S54" s="116">
        <f t="shared" si="40"/>
        <v>-0.09980039920161055</v>
      </c>
      <c r="T54" s="96">
        <f t="shared" si="34"/>
        <v>-0.1994017946161497</v>
      </c>
    </row>
    <row r="55" spans="1:20" s="57" customFormat="1" ht="22.5" customHeight="1">
      <c r="A55" s="59"/>
      <c r="B55" s="70" t="s">
        <v>19</v>
      </c>
      <c r="C55" s="77">
        <v>99.6</v>
      </c>
      <c r="D55" s="116">
        <f t="shared" si="35"/>
        <v>0.40322580645160144</v>
      </c>
      <c r="E55" s="117">
        <f t="shared" si="29"/>
        <v>0.302114803625364</v>
      </c>
      <c r="F55" s="94">
        <v>101.8</v>
      </c>
      <c r="G55" s="116">
        <f t="shared" si="36"/>
        <v>1.2935323383084452</v>
      </c>
      <c r="H55" s="117">
        <f t="shared" si="30"/>
        <v>1.3944223107569709</v>
      </c>
      <c r="I55" s="94">
        <v>101.8</v>
      </c>
      <c r="J55" s="116">
        <f t="shared" si="37"/>
        <v>0</v>
      </c>
      <c r="K55" s="96">
        <f t="shared" si="31"/>
        <v>0.2955665024630516</v>
      </c>
      <c r="L55" s="94">
        <v>94.8</v>
      </c>
      <c r="M55" s="116">
        <f t="shared" si="38"/>
        <v>0.10559662090812161</v>
      </c>
      <c r="N55" s="117">
        <f t="shared" si="32"/>
        <v>-1.043841336116913</v>
      </c>
      <c r="O55" s="77">
        <v>101.4</v>
      </c>
      <c r="P55" s="116">
        <f t="shared" si="39"/>
        <v>-0.09852216748768017</v>
      </c>
      <c r="Q55" s="117">
        <f t="shared" si="33"/>
        <v>0.29673590504453173</v>
      </c>
      <c r="R55" s="94">
        <v>100.4</v>
      </c>
      <c r="S55" s="116">
        <f t="shared" si="40"/>
        <v>0.29970029970030065</v>
      </c>
      <c r="T55" s="96">
        <f t="shared" si="34"/>
        <v>0.09970089730808596</v>
      </c>
    </row>
    <row r="56" spans="1:20" s="57" customFormat="1" ht="22.5" customHeight="1">
      <c r="A56" s="59"/>
      <c r="B56" s="70" t="s">
        <v>20</v>
      </c>
      <c r="C56" s="77">
        <v>99.5</v>
      </c>
      <c r="D56" s="116">
        <f t="shared" si="35"/>
        <v>-0.10040160642569296</v>
      </c>
      <c r="E56" s="117">
        <f t="shared" si="29"/>
        <v>0.1006036217303663</v>
      </c>
      <c r="F56" s="94">
        <v>102.7</v>
      </c>
      <c r="G56" s="116">
        <f t="shared" si="36"/>
        <v>0.8840864440078589</v>
      </c>
      <c r="H56" s="117">
        <f t="shared" si="30"/>
        <v>2.7000000000000135</v>
      </c>
      <c r="I56" s="94">
        <v>101.8</v>
      </c>
      <c r="J56" s="116">
        <f t="shared" si="37"/>
        <v>0</v>
      </c>
      <c r="K56" s="96">
        <f t="shared" si="31"/>
        <v>0.2955665024630516</v>
      </c>
      <c r="L56" s="94">
        <v>94.4</v>
      </c>
      <c r="M56" s="118">
        <f t="shared" si="38"/>
        <v>-0.42194092827003704</v>
      </c>
      <c r="N56" s="119">
        <f t="shared" si="32"/>
        <v>-0.8403361344537785</v>
      </c>
      <c r="O56" s="77">
        <v>101.5</v>
      </c>
      <c r="P56" s="118">
        <f t="shared" si="39"/>
        <v>0.09861932938854956</v>
      </c>
      <c r="Q56" s="119">
        <f t="shared" si="33"/>
        <v>1.0956175298804771</v>
      </c>
      <c r="R56" s="94">
        <v>100.4</v>
      </c>
      <c r="S56" s="118">
        <f t="shared" si="40"/>
        <v>0</v>
      </c>
      <c r="T56" s="120">
        <f t="shared" si="34"/>
        <v>0.1996007984031989</v>
      </c>
    </row>
    <row r="57" spans="1:20" ht="22.5" customHeight="1" thickBot="1">
      <c r="A57" s="5"/>
      <c r="B57" s="66"/>
      <c r="C57" s="104"/>
      <c r="D57" s="105"/>
      <c r="E57" s="97"/>
      <c r="F57" s="104"/>
      <c r="G57" s="105"/>
      <c r="H57" s="97"/>
      <c r="I57" s="104"/>
      <c r="J57" s="105"/>
      <c r="K57" s="106"/>
      <c r="L57" s="30"/>
      <c r="M57" s="31"/>
      <c r="N57" s="72"/>
      <c r="O57" s="30"/>
      <c r="P57" s="31"/>
      <c r="Q57" s="72"/>
      <c r="R57" s="30"/>
      <c r="S57" s="31"/>
      <c r="T57" s="32"/>
    </row>
  </sheetData>
  <mergeCells count="1">
    <mergeCell ref="A1:T1"/>
  </mergeCells>
  <printOptions/>
  <pageMargins left="0.5905511811023623" right="0.5511811023622047" top="0.5511811023622047" bottom="0.6692913385826772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竹内　孝教</cp:lastModifiedBy>
  <cp:lastPrinted>2008-03-14T02:31:38Z</cp:lastPrinted>
  <dcterms:created xsi:type="dcterms:W3CDTF">1997-01-14T09:50:25Z</dcterms:created>
  <dcterms:modified xsi:type="dcterms:W3CDTF">2008-03-27T08:19:19Z</dcterms:modified>
  <cp:category/>
  <cp:version/>
  <cp:contentType/>
  <cp:contentStatus/>
</cp:coreProperties>
</file>