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50" windowWidth="15360" windowHeight="9255" activeTab="0"/>
  </bookViews>
  <sheets>
    <sheet name="地域差指数統計表" sheetId="1" r:id="rId1"/>
  </sheets>
  <definedNames>
    <definedName name="_xlnm.Print_Area" localSheetId="0">'地域差指数統計表'!$B$1:$Q$56</definedName>
    <definedName name="_xlnm.Print_Titles" localSheetId="0">'地域差指数統計表'!$1:$4</definedName>
  </definedNames>
  <calcPr fullCalcOnLoad="1"/>
</workbook>
</file>

<file path=xl/sharedStrings.xml><?xml version="1.0" encoding="utf-8"?>
<sst xmlns="http://schemas.openxmlformats.org/spreadsheetml/2006/main" count="75" uniqueCount="67">
  <si>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</si>
  <si>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</si>
  <si>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</si>
  <si>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</si>
  <si>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</si>
  <si>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</si>
  <si>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</si>
  <si>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</si>
  <si>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</si>
  <si>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</si>
  <si>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</si>
  <si>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</si>
  <si>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</si>
  <si>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</si>
  <si>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</si>
  <si>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</si>
  <si>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</si>
  <si>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</si>
  <si>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</si>
  <si>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</si>
  <si>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</si>
  <si>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</si>
  <si>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</si>
  <si>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</si>
  <si>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</si>
  <si>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</si>
  <si>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</si>
  <si>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</si>
  <si>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</si>
  <si>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</si>
  <si>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</si>
  <si>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</si>
  <si>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</si>
  <si>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</si>
  <si>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</si>
  <si>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</si>
  <si>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</si>
  <si>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</si>
  <si>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</si>
  <si>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</si>
  <si>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</si>
  <si>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</si>
  <si>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</si>
  <si>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</si>
  <si>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</si>
  <si>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</si>
  <si>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地　　域</t>
  </si>
  <si>
    <t>全　　　国</t>
  </si>
  <si>
    <t>総　　　合
持家の帰属
家賃を除く</t>
  </si>
  <si>
    <t xml:space="preserve"> </t>
  </si>
  <si>
    <t>　　　　　　全国平均＝100</t>
  </si>
  <si>
    <t>　　　　　東京都区部＝100</t>
  </si>
  <si>
    <t>食　　料</t>
  </si>
  <si>
    <t>家賃を除く
総　　　合</t>
  </si>
  <si>
    <t>都</t>
  </si>
  <si>
    <t>市</t>
  </si>
  <si>
    <t>道</t>
  </si>
  <si>
    <t>府</t>
  </si>
  <si>
    <t>県</t>
  </si>
  <si>
    <t>庁</t>
  </si>
  <si>
    <t>所</t>
  </si>
  <si>
    <t>在</t>
  </si>
  <si>
    <t>さいたま市</t>
  </si>
  <si>
    <t>　　平成19年４月１日現在の区域による。</t>
  </si>
  <si>
    <t>順位</t>
  </si>
  <si>
    <t xml:space="preserve">　１）都道府県庁所在市の地域は，平成16年10月15日現在の区域による。ただし，ウエイトについては，  </t>
  </si>
  <si>
    <t xml:space="preserve">第５表　　　平 成 21 年 平 均 消 費 者 物 価 地 域 差 指 数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</si>
</sst>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_);\(0\)"/>
    <numFmt numFmtId="179" formatCode="0.0_);[Red]\(0.0\)"/>
    <numFmt numFmtId="180" formatCode="0_ "/>
  </numFmts>
  <fonts count="55">
    <font>
      <sz val="9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5"/>
      <color indexed="8"/>
      <name val="ＭＳ 明朝"/>
      <family val="1"/>
    </font>
    <font>
      <sz val="15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.5"/>
      <color indexed="8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5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vertical="center"/>
    </xf>
    <xf numFmtId="176" fontId="1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distributed"/>
    </xf>
    <xf numFmtId="49" fontId="11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 textRotation="255"/>
    </xf>
    <xf numFmtId="49" fontId="12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distributed"/>
    </xf>
    <xf numFmtId="49" fontId="3" fillId="0" borderId="0" xfId="0" applyNumberFormat="1" applyFont="1" applyBorder="1" applyAlignment="1">
      <alignment vertical="center" textRotation="255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/>
    </xf>
    <xf numFmtId="49" fontId="16" fillId="0" borderId="0" xfId="0" applyNumberFormat="1" applyFont="1" applyAlignment="1">
      <alignment/>
    </xf>
    <xf numFmtId="49" fontId="11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4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3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3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49" fontId="16" fillId="33" borderId="0" xfId="0" applyNumberFormat="1" applyFont="1" applyFill="1" applyBorder="1" applyAlignment="1">
      <alignment horizontal="distributed"/>
    </xf>
    <xf numFmtId="176" fontId="14" fillId="33" borderId="11" xfId="0" applyNumberFormat="1" applyFont="1" applyFill="1" applyBorder="1" applyAlignment="1">
      <alignment/>
    </xf>
    <xf numFmtId="177" fontId="14" fillId="33" borderId="11" xfId="0" applyNumberFormat="1" applyFont="1" applyFill="1" applyBorder="1" applyAlignment="1">
      <alignment/>
    </xf>
    <xf numFmtId="176" fontId="15" fillId="33" borderId="11" xfId="0" applyNumberFormat="1" applyFont="1" applyFill="1" applyBorder="1" applyAlignment="1">
      <alignment/>
    </xf>
    <xf numFmtId="177" fontId="15" fillId="33" borderId="11" xfId="0" applyNumberFormat="1" applyFont="1" applyFill="1" applyBorder="1" applyAlignment="1">
      <alignment/>
    </xf>
    <xf numFmtId="49" fontId="11" fillId="33" borderId="0" xfId="0" applyNumberFormat="1" applyFont="1" applyFill="1" applyBorder="1" applyAlignment="1">
      <alignment/>
    </xf>
    <xf numFmtId="180" fontId="17" fillId="0" borderId="0" xfId="0" applyNumberFormat="1" applyFont="1" applyAlignment="1">
      <alignment vertical="center"/>
    </xf>
    <xf numFmtId="180" fontId="18" fillId="0" borderId="0" xfId="0" applyNumberFormat="1" applyFont="1" applyAlignment="1">
      <alignment vertical="center"/>
    </xf>
    <xf numFmtId="180" fontId="15" fillId="33" borderId="11" xfId="0" applyNumberFormat="1" applyFont="1" applyFill="1" applyBorder="1" applyAlignment="1">
      <alignment/>
    </xf>
    <xf numFmtId="180" fontId="19" fillId="0" borderId="0" xfId="0" applyNumberFormat="1" applyFont="1" applyAlignment="1">
      <alignment vertical="center"/>
    </xf>
    <xf numFmtId="180" fontId="20" fillId="0" borderId="0" xfId="0" applyNumberFormat="1" applyFont="1" applyAlignment="1">
      <alignment/>
    </xf>
    <xf numFmtId="49" fontId="5" fillId="34" borderId="0" xfId="0" applyNumberFormat="1" applyFont="1" applyFill="1" applyAlignment="1">
      <alignment horizontal="centerContinuous" vertical="center"/>
    </xf>
    <xf numFmtId="177" fontId="5" fillId="34" borderId="0" xfId="0" applyNumberFormat="1" applyFont="1" applyFill="1" applyAlignment="1">
      <alignment horizontal="centerContinuous" vertical="center"/>
    </xf>
    <xf numFmtId="180" fontId="17" fillId="34" borderId="0" xfId="0" applyNumberFormat="1" applyFont="1" applyFill="1" applyAlignment="1">
      <alignment vertical="center"/>
    </xf>
    <xf numFmtId="49" fontId="7" fillId="34" borderId="0" xfId="0" applyNumberFormat="1" applyFont="1" applyFill="1" applyAlignment="1">
      <alignment vertical="center"/>
    </xf>
    <xf numFmtId="49" fontId="1" fillId="34" borderId="0" xfId="0" applyNumberFormat="1" applyFont="1" applyFill="1" applyAlignment="1">
      <alignment/>
    </xf>
    <xf numFmtId="49" fontId="0" fillId="34" borderId="0" xfId="0" applyNumberFormat="1" applyFill="1" applyAlignment="1">
      <alignment/>
    </xf>
    <xf numFmtId="177" fontId="0" fillId="34" borderId="0" xfId="0" applyNumberFormat="1" applyFill="1" applyAlignment="1">
      <alignment/>
    </xf>
    <xf numFmtId="49" fontId="2" fillId="34" borderId="0" xfId="0" applyNumberFormat="1" applyFont="1" applyFill="1" applyAlignment="1">
      <alignment vertical="center"/>
    </xf>
    <xf numFmtId="177" fontId="2" fillId="34" borderId="0" xfId="0" applyNumberFormat="1" applyFont="1" applyFill="1" applyAlignment="1">
      <alignment vertical="center"/>
    </xf>
    <xf numFmtId="180" fontId="18" fillId="34" borderId="0" xfId="0" applyNumberFormat="1" applyFont="1" applyFill="1" applyAlignment="1">
      <alignment vertical="center"/>
    </xf>
    <xf numFmtId="0" fontId="16" fillId="34" borderId="12" xfId="0" applyFont="1" applyFill="1" applyBorder="1" applyAlignment="1">
      <alignment vertical="center"/>
    </xf>
    <xf numFmtId="0" fontId="16" fillId="34" borderId="13" xfId="0" applyFont="1" applyFill="1" applyBorder="1" applyAlignment="1">
      <alignment vertical="center"/>
    </xf>
    <xf numFmtId="0" fontId="16" fillId="34" borderId="14" xfId="0" applyFont="1" applyFill="1" applyBorder="1" applyAlignment="1">
      <alignment vertical="center"/>
    </xf>
    <xf numFmtId="0" fontId="16" fillId="34" borderId="15" xfId="0" applyFont="1" applyFill="1" applyBorder="1" applyAlignment="1">
      <alignment horizontal="centerContinuous" vertical="top"/>
    </xf>
    <xf numFmtId="0" fontId="16" fillId="34" borderId="16" xfId="0" applyFont="1" applyFill="1" applyBorder="1" applyAlignment="1">
      <alignment horizontal="centerContinuous" vertical="center"/>
    </xf>
    <xf numFmtId="0" fontId="16" fillId="34" borderId="17" xfId="0" applyFont="1" applyFill="1" applyBorder="1" applyAlignment="1">
      <alignment horizontal="centerContinuous" vertical="center"/>
    </xf>
    <xf numFmtId="0" fontId="16" fillId="34" borderId="18" xfId="0" applyFont="1" applyFill="1" applyBorder="1" applyAlignment="1">
      <alignment horizontal="center" vertical="center" wrapText="1"/>
    </xf>
    <xf numFmtId="177" fontId="16" fillId="34" borderId="18" xfId="0" applyNumberFormat="1" applyFont="1" applyFill="1" applyBorder="1" applyAlignment="1">
      <alignment horizontal="center" vertical="center" wrapText="1"/>
    </xf>
    <xf numFmtId="49" fontId="11" fillId="34" borderId="18" xfId="0" applyNumberFormat="1" applyFont="1" applyFill="1" applyBorder="1" applyAlignment="1">
      <alignment horizontal="center" vertical="center"/>
    </xf>
    <xf numFmtId="177" fontId="11" fillId="34" borderId="18" xfId="0" applyNumberFormat="1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177" fontId="16" fillId="34" borderId="19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/>
    </xf>
    <xf numFmtId="177" fontId="11" fillId="34" borderId="19" xfId="0" applyNumberFormat="1" applyFont="1" applyFill="1" applyBorder="1" applyAlignment="1">
      <alignment horizontal="center" vertical="center"/>
    </xf>
    <xf numFmtId="180" fontId="15" fillId="34" borderId="18" xfId="0" applyNumberFormat="1" applyFont="1" applyFill="1" applyBorder="1" applyAlignment="1">
      <alignment horizontal="center" vertical="center"/>
    </xf>
    <xf numFmtId="49" fontId="16" fillId="34" borderId="20" xfId="0" applyNumberFormat="1" applyFont="1" applyFill="1" applyBorder="1" applyAlignment="1">
      <alignment horizontal="centerContinuous" vertical="center"/>
    </xf>
    <xf numFmtId="49" fontId="16" fillId="34" borderId="0" xfId="0" applyNumberFormat="1" applyFont="1" applyFill="1" applyBorder="1" applyAlignment="1">
      <alignment horizontal="centerContinuous" vertical="center"/>
    </xf>
    <xf numFmtId="176" fontId="14" fillId="34" borderId="11" xfId="0" applyNumberFormat="1" applyFont="1" applyFill="1" applyBorder="1" applyAlignment="1">
      <alignment vertical="center"/>
    </xf>
    <xf numFmtId="177" fontId="14" fillId="34" borderId="11" xfId="0" applyNumberFormat="1" applyFont="1" applyFill="1" applyBorder="1" applyAlignment="1">
      <alignment vertical="center"/>
    </xf>
    <xf numFmtId="180" fontId="15" fillId="34" borderId="11" xfId="0" applyNumberFormat="1" applyFont="1" applyFill="1" applyBorder="1" applyAlignment="1">
      <alignment vertical="center"/>
    </xf>
    <xf numFmtId="49" fontId="11" fillId="34" borderId="21" xfId="0" applyNumberFormat="1" applyFont="1" applyFill="1" applyBorder="1" applyAlignment="1">
      <alignment vertical="center" textRotation="255"/>
    </xf>
    <xf numFmtId="49" fontId="11" fillId="34" borderId="0" xfId="0" applyNumberFormat="1" applyFont="1" applyFill="1" applyBorder="1" applyAlignment="1">
      <alignment vertical="center" textRotation="255"/>
    </xf>
    <xf numFmtId="49" fontId="16" fillId="34" borderId="0" xfId="0" applyNumberFormat="1" applyFont="1" applyFill="1" applyBorder="1" applyAlignment="1">
      <alignment horizontal="distributed"/>
    </xf>
    <xf numFmtId="176" fontId="14" fillId="34" borderId="11" xfId="0" applyNumberFormat="1" applyFont="1" applyFill="1" applyBorder="1" applyAlignment="1">
      <alignment/>
    </xf>
    <xf numFmtId="177" fontId="14" fillId="34" borderId="11" xfId="0" applyNumberFormat="1" applyFont="1" applyFill="1" applyBorder="1" applyAlignment="1">
      <alignment/>
    </xf>
    <xf numFmtId="176" fontId="15" fillId="34" borderId="11" xfId="0" applyNumberFormat="1" applyFont="1" applyFill="1" applyBorder="1" applyAlignment="1">
      <alignment/>
    </xf>
    <xf numFmtId="177" fontId="15" fillId="34" borderId="11" xfId="0" applyNumberFormat="1" applyFont="1" applyFill="1" applyBorder="1" applyAlignment="1">
      <alignment/>
    </xf>
    <xf numFmtId="180" fontId="15" fillId="34" borderId="11" xfId="0" applyNumberFormat="1" applyFont="1" applyFill="1" applyBorder="1" applyAlignment="1">
      <alignment/>
    </xf>
    <xf numFmtId="49" fontId="7" fillId="34" borderId="11" xfId="0" applyNumberFormat="1" applyFont="1" applyFill="1" applyBorder="1" applyAlignment="1">
      <alignment vertical="center" textRotation="255"/>
    </xf>
    <xf numFmtId="49" fontId="11" fillId="34" borderId="0" xfId="0" applyNumberFormat="1" applyFont="1" applyFill="1" applyBorder="1" applyAlignment="1">
      <alignment/>
    </xf>
    <xf numFmtId="49" fontId="10" fillId="34" borderId="11" xfId="0" applyNumberFormat="1" applyFont="1" applyFill="1" applyBorder="1" applyAlignment="1">
      <alignment vertical="center" textRotation="255"/>
    </xf>
    <xf numFmtId="180" fontId="14" fillId="34" borderId="11" xfId="0" applyNumberFormat="1" applyFont="1" applyFill="1" applyBorder="1" applyAlignment="1">
      <alignment/>
    </xf>
    <xf numFmtId="49" fontId="11" fillId="34" borderId="11" xfId="0" applyNumberFormat="1" applyFont="1" applyFill="1" applyBorder="1" applyAlignment="1">
      <alignment vertical="center" textRotation="255"/>
    </xf>
    <xf numFmtId="49" fontId="11" fillId="34" borderId="22" xfId="0" applyNumberFormat="1" applyFont="1" applyFill="1" applyBorder="1" applyAlignment="1">
      <alignment vertical="center" textRotation="255"/>
    </xf>
    <xf numFmtId="49" fontId="11" fillId="34" borderId="23" xfId="0" applyNumberFormat="1" applyFont="1" applyFill="1" applyBorder="1" applyAlignment="1">
      <alignment/>
    </xf>
    <xf numFmtId="49" fontId="16" fillId="34" borderId="24" xfId="0" applyNumberFormat="1" applyFont="1" applyFill="1" applyBorder="1" applyAlignment="1">
      <alignment horizontal="distributed"/>
    </xf>
    <xf numFmtId="176" fontId="14" fillId="34" borderId="22" xfId="0" applyNumberFormat="1" applyFont="1" applyFill="1" applyBorder="1" applyAlignment="1">
      <alignment/>
    </xf>
    <xf numFmtId="177" fontId="14" fillId="34" borderId="22" xfId="0" applyNumberFormat="1" applyFont="1" applyFill="1" applyBorder="1" applyAlignment="1">
      <alignment/>
    </xf>
    <xf numFmtId="176" fontId="15" fillId="34" borderId="22" xfId="0" applyNumberFormat="1" applyFont="1" applyFill="1" applyBorder="1" applyAlignment="1">
      <alignment/>
    </xf>
    <xf numFmtId="177" fontId="15" fillId="34" borderId="22" xfId="0" applyNumberFormat="1" applyFont="1" applyFill="1" applyBorder="1" applyAlignment="1">
      <alignment/>
    </xf>
    <xf numFmtId="180" fontId="14" fillId="34" borderId="22" xfId="0" applyNumberFormat="1" applyFont="1" applyFill="1" applyBorder="1" applyAlignment="1">
      <alignment/>
    </xf>
    <xf numFmtId="49" fontId="3" fillId="34" borderId="0" xfId="0" applyNumberFormat="1" applyFont="1" applyFill="1" applyAlignment="1">
      <alignment vertical="center" wrapText="1"/>
    </xf>
    <xf numFmtId="49" fontId="3" fillId="34" borderId="13" xfId="0" applyNumberFormat="1" applyFont="1" applyFill="1" applyBorder="1" applyAlignment="1">
      <alignment wrapText="1"/>
    </xf>
    <xf numFmtId="180" fontId="19" fillId="34" borderId="0" xfId="0" applyNumberFormat="1" applyFont="1" applyFill="1" applyAlignment="1">
      <alignment vertical="center"/>
    </xf>
    <xf numFmtId="49" fontId="3" fillId="34" borderId="0" xfId="0" applyNumberFormat="1" applyFont="1" applyFill="1" applyBorder="1" applyAlignment="1">
      <alignment wrapText="1"/>
    </xf>
    <xf numFmtId="180" fontId="11" fillId="34" borderId="25" xfId="0" applyNumberFormat="1" applyFont="1" applyFill="1" applyBorder="1" applyAlignment="1">
      <alignment horizontal="center" vertical="center"/>
    </xf>
    <xf numFmtId="180" fontId="11" fillId="34" borderId="26" xfId="0" applyNumberFormat="1" applyFont="1" applyFill="1" applyBorder="1" applyAlignment="1">
      <alignment horizontal="center" vertical="center"/>
    </xf>
    <xf numFmtId="49" fontId="11" fillId="34" borderId="27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wrapText="1"/>
    </xf>
    <xf numFmtId="49" fontId="3" fillId="34" borderId="0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</xdr:row>
      <xdr:rowOff>219075</xdr:rowOff>
    </xdr:from>
    <xdr:to>
      <xdr:col>5</xdr:col>
      <xdr:colOff>85725</xdr:colOff>
      <xdr:row>3</xdr:row>
      <xdr:rowOff>514350</xdr:rowOff>
    </xdr:to>
    <xdr:sp>
      <xdr:nvSpPr>
        <xdr:cNvPr id="1" name="AutoShape 1"/>
        <xdr:cNvSpPr>
          <a:spLocks/>
        </xdr:cNvSpPr>
      </xdr:nvSpPr>
      <xdr:spPr>
        <a:xfrm>
          <a:off x="1905000" y="971550"/>
          <a:ext cx="38100" cy="2952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1104900</xdr:colOff>
      <xdr:row>3</xdr:row>
      <xdr:rowOff>219075</xdr:rowOff>
    </xdr:from>
    <xdr:to>
      <xdr:col>5</xdr:col>
      <xdr:colOff>1143000</xdr:colOff>
      <xdr:row>3</xdr:row>
      <xdr:rowOff>514350</xdr:rowOff>
    </xdr:to>
    <xdr:sp>
      <xdr:nvSpPr>
        <xdr:cNvPr id="2" name="AutoShape 2"/>
        <xdr:cNvSpPr>
          <a:spLocks/>
        </xdr:cNvSpPr>
      </xdr:nvSpPr>
      <xdr:spPr>
        <a:xfrm>
          <a:off x="2962275" y="971550"/>
          <a:ext cx="38100" cy="295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3</xdr:row>
      <xdr:rowOff>219075</xdr:rowOff>
    </xdr:from>
    <xdr:to>
      <xdr:col>11</xdr:col>
      <xdr:colOff>85725</xdr:colOff>
      <xdr:row>3</xdr:row>
      <xdr:rowOff>514350</xdr:rowOff>
    </xdr:to>
    <xdr:sp>
      <xdr:nvSpPr>
        <xdr:cNvPr id="3" name="AutoShape 3"/>
        <xdr:cNvSpPr>
          <a:spLocks/>
        </xdr:cNvSpPr>
      </xdr:nvSpPr>
      <xdr:spPr>
        <a:xfrm>
          <a:off x="7019925" y="971550"/>
          <a:ext cx="38100" cy="2952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1104900</xdr:colOff>
      <xdr:row>3</xdr:row>
      <xdr:rowOff>219075</xdr:rowOff>
    </xdr:from>
    <xdr:to>
      <xdr:col>11</xdr:col>
      <xdr:colOff>1143000</xdr:colOff>
      <xdr:row>3</xdr:row>
      <xdr:rowOff>514350</xdr:rowOff>
    </xdr:to>
    <xdr:sp>
      <xdr:nvSpPr>
        <xdr:cNvPr id="4" name="AutoShape 4"/>
        <xdr:cNvSpPr>
          <a:spLocks/>
        </xdr:cNvSpPr>
      </xdr:nvSpPr>
      <xdr:spPr>
        <a:xfrm>
          <a:off x="8077200" y="971550"/>
          <a:ext cx="38100" cy="295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SheetLayoutView="100" zoomScalePageLayoutView="0" workbookViewId="0" topLeftCell="B1">
      <pane xSplit="4" ySplit="4" topLeftCell="F5" activePane="bottomRight" state="frozen"/>
      <selection pane="topLeft" activeCell="B1" sqref="B1"/>
      <selection pane="topRight" activeCell="F1" sqref="F1"/>
      <selection pane="bottomLeft" activeCell="B5" sqref="B5"/>
      <selection pane="bottomRight" activeCell="B1" sqref="B1"/>
    </sheetView>
  </sheetViews>
  <sheetFormatPr defaultColWidth="9.00390625" defaultRowHeight="10.5" customHeight="1"/>
  <cols>
    <col min="1" max="1" width="2.00390625" style="7" hidden="1" customWidth="1"/>
    <col min="2" max="2" width="3.50390625" style="7" bestFit="1" customWidth="1"/>
    <col min="3" max="3" width="2.00390625" style="7" customWidth="1"/>
    <col min="4" max="4" width="16.00390625" style="7" bestFit="1" customWidth="1"/>
    <col min="5" max="5" width="2.875" style="7" customWidth="1"/>
    <col min="6" max="6" width="16.00390625" style="8" bestFit="1" customWidth="1"/>
    <col min="7" max="7" width="7.375" style="30" bestFit="1" customWidth="1"/>
    <col min="8" max="8" width="13.00390625" style="2" bestFit="1" customWidth="1"/>
    <col min="9" max="9" width="7.375" style="37" bestFit="1" customWidth="1"/>
    <col min="10" max="10" width="16.00390625" style="8" bestFit="1" customWidth="1"/>
    <col min="11" max="11" width="7.375" style="30" bestFit="1" customWidth="1"/>
    <col min="12" max="12" width="16.00390625" style="8" bestFit="1" customWidth="1"/>
    <col min="13" max="13" width="7.375" style="30" bestFit="1" customWidth="1"/>
    <col min="14" max="14" width="13.00390625" style="8" bestFit="1" customWidth="1"/>
    <col min="15" max="15" width="7.375" style="30" bestFit="1" customWidth="1"/>
    <col min="16" max="16" width="16.00390625" style="8" bestFit="1" customWidth="1"/>
    <col min="17" max="17" width="7.375" style="49" bestFit="1" customWidth="1"/>
    <col min="18" max="16384" width="9.375" style="7" customWidth="1"/>
  </cols>
  <sheetData>
    <row r="1" spans="1:17" s="3" customFormat="1" ht="18.75" customHeight="1">
      <c r="A1" s="7"/>
      <c r="B1" s="50" t="s">
        <v>66</v>
      </c>
      <c r="C1" s="50"/>
      <c r="D1" s="50"/>
      <c r="E1" s="50"/>
      <c r="F1" s="50"/>
      <c r="G1" s="51"/>
      <c r="H1" s="50"/>
      <c r="I1" s="51"/>
      <c r="J1" s="50"/>
      <c r="K1" s="51"/>
      <c r="L1" s="50"/>
      <c r="M1" s="51"/>
      <c r="N1" s="50"/>
      <c r="O1" s="51"/>
      <c r="P1" s="50"/>
      <c r="Q1" s="52"/>
    </row>
    <row r="2" spans="1:17" s="1" customFormat="1" ht="15" customHeight="1">
      <c r="A2" s="7"/>
      <c r="B2" s="53"/>
      <c r="C2" s="53"/>
      <c r="D2" s="54"/>
      <c r="E2" s="54"/>
      <c r="F2" s="55"/>
      <c r="G2" s="56"/>
      <c r="H2" s="57"/>
      <c r="I2" s="58"/>
      <c r="J2" s="55"/>
      <c r="K2" s="56"/>
      <c r="L2" s="55"/>
      <c r="M2" s="56"/>
      <c r="N2" s="55"/>
      <c r="O2" s="56"/>
      <c r="P2" s="55"/>
      <c r="Q2" s="59"/>
    </row>
    <row r="3" spans="1:17" s="13" customFormat="1" ht="25.5" customHeight="1">
      <c r="A3" s="26"/>
      <c r="B3" s="60"/>
      <c r="C3" s="61"/>
      <c r="D3" s="61"/>
      <c r="E3" s="62"/>
      <c r="F3" s="105" t="s">
        <v>50</v>
      </c>
      <c r="G3" s="106"/>
      <c r="H3" s="106"/>
      <c r="I3" s="106"/>
      <c r="J3" s="106"/>
      <c r="K3" s="106"/>
      <c r="L3" s="107" t="s">
        <v>51</v>
      </c>
      <c r="M3" s="107"/>
      <c r="N3" s="107"/>
      <c r="O3" s="107"/>
      <c r="P3" s="107"/>
      <c r="Q3" s="107"/>
    </row>
    <row r="4" spans="1:17" s="13" customFormat="1" ht="43.5" customHeight="1" thickBot="1">
      <c r="A4" s="29"/>
      <c r="B4" s="63" t="s">
        <v>46</v>
      </c>
      <c r="C4" s="64"/>
      <c r="D4" s="64"/>
      <c r="E4" s="65"/>
      <c r="F4" s="66" t="s">
        <v>48</v>
      </c>
      <c r="G4" s="67" t="s">
        <v>64</v>
      </c>
      <c r="H4" s="68" t="s">
        <v>52</v>
      </c>
      <c r="I4" s="69" t="s">
        <v>64</v>
      </c>
      <c r="J4" s="66" t="s">
        <v>53</v>
      </c>
      <c r="K4" s="67" t="s">
        <v>64</v>
      </c>
      <c r="L4" s="70" t="s">
        <v>48</v>
      </c>
      <c r="M4" s="71" t="s">
        <v>64</v>
      </c>
      <c r="N4" s="72" t="s">
        <v>52</v>
      </c>
      <c r="O4" s="73" t="s">
        <v>64</v>
      </c>
      <c r="P4" s="70" t="s">
        <v>53</v>
      </c>
      <c r="Q4" s="74" t="s">
        <v>64</v>
      </c>
    </row>
    <row r="5" spans="1:17" s="13" customFormat="1" ht="20.25" customHeight="1" thickTop="1">
      <c r="A5" s="26"/>
      <c r="B5" s="75" t="s">
        <v>47</v>
      </c>
      <c r="C5" s="76"/>
      <c r="D5" s="76"/>
      <c r="E5" s="76"/>
      <c r="F5" s="77">
        <v>100</v>
      </c>
      <c r="G5" s="78"/>
      <c r="H5" s="77">
        <v>100</v>
      </c>
      <c r="I5" s="78"/>
      <c r="J5" s="77">
        <v>100</v>
      </c>
      <c r="K5" s="78"/>
      <c r="L5" s="77">
        <v>90.9</v>
      </c>
      <c r="M5" s="78"/>
      <c r="N5" s="77">
        <v>93</v>
      </c>
      <c r="O5" s="78"/>
      <c r="P5" s="77">
        <v>93.3</v>
      </c>
      <c r="Q5" s="79"/>
    </row>
    <row r="6" spans="1:17" s="13" customFormat="1" ht="27.75" customHeight="1">
      <c r="A6" s="27"/>
      <c r="B6" s="80"/>
      <c r="C6" s="81"/>
      <c r="D6" s="82" t="s">
        <v>0</v>
      </c>
      <c r="E6" s="82"/>
      <c r="F6" s="83">
        <v>103.2</v>
      </c>
      <c r="G6" s="84">
        <f>RANK(F6,$F$6:$F$52)</f>
        <v>13</v>
      </c>
      <c r="H6" s="85">
        <v>100.7</v>
      </c>
      <c r="I6" s="86">
        <f>RANK(H6,$H$6:$H$52)</f>
        <v>32</v>
      </c>
      <c r="J6" s="83">
        <v>103.8</v>
      </c>
      <c r="K6" s="84">
        <f>RANK(J6,$J$6:$J$52)</f>
        <v>11</v>
      </c>
      <c r="L6" s="83">
        <v>93.8</v>
      </c>
      <c r="M6" s="84">
        <f>RANK(L6,$L$6:$L$52)</f>
        <v>13</v>
      </c>
      <c r="N6" s="83">
        <v>93.6</v>
      </c>
      <c r="O6" s="84">
        <f>RANK(N6,$N$6:$N$52)</f>
        <v>32</v>
      </c>
      <c r="P6" s="83">
        <v>96.7</v>
      </c>
      <c r="Q6" s="87">
        <f>RANK(P6,$P$6:$P$52)</f>
        <v>11</v>
      </c>
    </row>
    <row r="7" spans="1:17" s="13" customFormat="1" ht="14.25" customHeight="1">
      <c r="A7" s="27"/>
      <c r="B7" s="88"/>
      <c r="C7" s="81"/>
      <c r="D7" s="82" t="s">
        <v>1</v>
      </c>
      <c r="E7" s="82"/>
      <c r="F7" s="83">
        <v>100.7</v>
      </c>
      <c r="G7" s="84">
        <f aca="true" t="shared" si="0" ref="G7:G52">RANK(F7,$F$6:$F$52)</f>
        <v>30</v>
      </c>
      <c r="H7" s="85">
        <v>99</v>
      </c>
      <c r="I7" s="86">
        <f aca="true" t="shared" si="1" ref="I7:I52">RANK(H7,$H$6:$H$52)</f>
        <v>37</v>
      </c>
      <c r="J7" s="83">
        <v>100.9</v>
      </c>
      <c r="K7" s="84">
        <f aca="true" t="shared" si="2" ref="K7:K52">RANK(J7,$J$6:$J$52)</f>
        <v>34</v>
      </c>
      <c r="L7" s="83">
        <v>91.5</v>
      </c>
      <c r="M7" s="84">
        <f aca="true" t="shared" si="3" ref="M7:M52">RANK(L7,$L$6:$L$52)</f>
        <v>30</v>
      </c>
      <c r="N7" s="83">
        <v>92.1</v>
      </c>
      <c r="O7" s="84">
        <f aca="true" t="shared" si="4" ref="O7:O52">RANK(N7,$N$6:$N$52)</f>
        <v>37</v>
      </c>
      <c r="P7" s="83">
        <v>94.1</v>
      </c>
      <c r="Q7" s="87">
        <f aca="true" t="shared" si="5" ref="Q7:Q52">RANK(P7,$P$6:$P$52)</f>
        <v>34</v>
      </c>
    </row>
    <row r="8" spans="1:17" s="13" customFormat="1" ht="14.25" customHeight="1">
      <c r="A8" s="27"/>
      <c r="B8" s="88" t="s">
        <v>54</v>
      </c>
      <c r="C8" s="81"/>
      <c r="D8" s="82" t="s">
        <v>2</v>
      </c>
      <c r="E8" s="82"/>
      <c r="F8" s="83">
        <v>102.2</v>
      </c>
      <c r="G8" s="84">
        <f t="shared" si="0"/>
        <v>20</v>
      </c>
      <c r="H8" s="85">
        <v>103.2</v>
      </c>
      <c r="I8" s="86">
        <f t="shared" si="1"/>
        <v>16</v>
      </c>
      <c r="J8" s="83">
        <v>102.7</v>
      </c>
      <c r="K8" s="84">
        <f t="shared" si="2"/>
        <v>19</v>
      </c>
      <c r="L8" s="83">
        <v>92.9</v>
      </c>
      <c r="M8" s="84">
        <f t="shared" si="3"/>
        <v>20</v>
      </c>
      <c r="N8" s="83">
        <v>96</v>
      </c>
      <c r="O8" s="84">
        <f t="shared" si="4"/>
        <v>16</v>
      </c>
      <c r="P8" s="83">
        <v>95.8</v>
      </c>
      <c r="Q8" s="87">
        <f t="shared" si="5"/>
        <v>19</v>
      </c>
    </row>
    <row r="9" spans="1:17" s="13" customFormat="1" ht="14.25" customHeight="1">
      <c r="A9" s="27"/>
      <c r="B9" s="88"/>
      <c r="C9" s="81"/>
      <c r="D9" s="82" t="s">
        <v>3</v>
      </c>
      <c r="E9" s="82"/>
      <c r="F9" s="83">
        <v>99.5</v>
      </c>
      <c r="G9" s="84">
        <f t="shared" si="0"/>
        <v>41</v>
      </c>
      <c r="H9" s="85">
        <v>97</v>
      </c>
      <c r="I9" s="86">
        <f t="shared" si="1"/>
        <v>46</v>
      </c>
      <c r="J9" s="83">
        <v>99.5</v>
      </c>
      <c r="K9" s="84">
        <f t="shared" si="2"/>
        <v>43</v>
      </c>
      <c r="L9" s="83">
        <v>90.4</v>
      </c>
      <c r="M9" s="84">
        <f t="shared" si="3"/>
        <v>42</v>
      </c>
      <c r="N9" s="83">
        <v>90.2</v>
      </c>
      <c r="O9" s="84">
        <f t="shared" si="4"/>
        <v>46</v>
      </c>
      <c r="P9" s="83">
        <v>92.8</v>
      </c>
      <c r="Q9" s="87">
        <f t="shared" si="5"/>
        <v>43</v>
      </c>
    </row>
    <row r="10" spans="1:17" s="13" customFormat="1" ht="14.25" customHeight="1">
      <c r="A10" s="27"/>
      <c r="B10" s="88"/>
      <c r="C10" s="81"/>
      <c r="D10" s="82" t="s">
        <v>4</v>
      </c>
      <c r="E10" s="82"/>
      <c r="F10" s="83">
        <v>97.5</v>
      </c>
      <c r="G10" s="84">
        <f t="shared" si="0"/>
        <v>46</v>
      </c>
      <c r="H10" s="85">
        <v>95</v>
      </c>
      <c r="I10" s="86">
        <f t="shared" si="1"/>
        <v>47</v>
      </c>
      <c r="J10" s="83">
        <v>97.5</v>
      </c>
      <c r="K10" s="84">
        <f t="shared" si="2"/>
        <v>46</v>
      </c>
      <c r="L10" s="83">
        <v>88.6</v>
      </c>
      <c r="M10" s="84">
        <f t="shared" si="3"/>
        <v>46</v>
      </c>
      <c r="N10" s="83">
        <v>88.3</v>
      </c>
      <c r="O10" s="84">
        <f t="shared" si="4"/>
        <v>47</v>
      </c>
      <c r="P10" s="83">
        <v>91</v>
      </c>
      <c r="Q10" s="87">
        <f t="shared" si="5"/>
        <v>46</v>
      </c>
    </row>
    <row r="11" spans="1:17" s="13" customFormat="1" ht="27.75" customHeight="1">
      <c r="A11" s="27"/>
      <c r="B11" s="88"/>
      <c r="C11" s="81"/>
      <c r="D11" s="82" t="s">
        <v>5</v>
      </c>
      <c r="E11" s="82"/>
      <c r="F11" s="83">
        <v>102.6</v>
      </c>
      <c r="G11" s="84">
        <f t="shared" si="0"/>
        <v>15</v>
      </c>
      <c r="H11" s="85">
        <v>102.8</v>
      </c>
      <c r="I11" s="86">
        <f t="shared" si="1"/>
        <v>21</v>
      </c>
      <c r="J11" s="83">
        <v>102.9</v>
      </c>
      <c r="K11" s="84">
        <f t="shared" si="2"/>
        <v>16</v>
      </c>
      <c r="L11" s="83">
        <v>93.2</v>
      </c>
      <c r="M11" s="84">
        <f t="shared" si="3"/>
        <v>15</v>
      </c>
      <c r="N11" s="83">
        <v>95.6</v>
      </c>
      <c r="O11" s="84">
        <f t="shared" si="4"/>
        <v>21</v>
      </c>
      <c r="P11" s="83">
        <v>96</v>
      </c>
      <c r="Q11" s="87">
        <f t="shared" si="5"/>
        <v>15</v>
      </c>
    </row>
    <row r="12" spans="1:17" s="13" customFormat="1" ht="14.25" customHeight="1">
      <c r="A12" s="27"/>
      <c r="B12" s="88"/>
      <c r="C12" s="81"/>
      <c r="D12" s="82" t="s">
        <v>6</v>
      </c>
      <c r="E12" s="82"/>
      <c r="F12" s="83">
        <v>101.5</v>
      </c>
      <c r="G12" s="84">
        <f t="shared" si="0"/>
        <v>27</v>
      </c>
      <c r="H12" s="85">
        <v>103.2</v>
      </c>
      <c r="I12" s="86">
        <f t="shared" si="1"/>
        <v>16</v>
      </c>
      <c r="J12" s="83">
        <v>101.8</v>
      </c>
      <c r="K12" s="84">
        <f t="shared" si="2"/>
        <v>26</v>
      </c>
      <c r="L12" s="83">
        <v>92.2</v>
      </c>
      <c r="M12" s="84">
        <f t="shared" si="3"/>
        <v>27</v>
      </c>
      <c r="N12" s="83">
        <v>95.9</v>
      </c>
      <c r="O12" s="84">
        <f t="shared" si="4"/>
        <v>18</v>
      </c>
      <c r="P12" s="83">
        <v>95</v>
      </c>
      <c r="Q12" s="87">
        <f t="shared" si="5"/>
        <v>26</v>
      </c>
    </row>
    <row r="13" spans="1:17" s="13" customFormat="1" ht="14.25" customHeight="1">
      <c r="A13" s="27"/>
      <c r="B13" s="88"/>
      <c r="C13" s="81"/>
      <c r="D13" s="82" t="s">
        <v>7</v>
      </c>
      <c r="E13" s="82"/>
      <c r="F13" s="83">
        <v>100.6</v>
      </c>
      <c r="G13" s="84">
        <f t="shared" si="0"/>
        <v>32</v>
      </c>
      <c r="H13" s="85">
        <v>98</v>
      </c>
      <c r="I13" s="86">
        <f t="shared" si="1"/>
        <v>44</v>
      </c>
      <c r="J13" s="83">
        <v>100.6</v>
      </c>
      <c r="K13" s="84">
        <f t="shared" si="2"/>
        <v>37</v>
      </c>
      <c r="L13" s="83">
        <v>91.4</v>
      </c>
      <c r="M13" s="84">
        <f t="shared" si="3"/>
        <v>32</v>
      </c>
      <c r="N13" s="83">
        <v>91.2</v>
      </c>
      <c r="O13" s="84">
        <f t="shared" si="4"/>
        <v>44</v>
      </c>
      <c r="P13" s="83">
        <v>93.8</v>
      </c>
      <c r="Q13" s="87">
        <f t="shared" si="5"/>
        <v>37</v>
      </c>
    </row>
    <row r="14" spans="1:17" s="13" customFormat="1" ht="14.25" customHeight="1">
      <c r="A14" s="27"/>
      <c r="B14" s="88" t="s">
        <v>56</v>
      </c>
      <c r="C14" s="81"/>
      <c r="D14" s="82" t="s">
        <v>8</v>
      </c>
      <c r="E14" s="82"/>
      <c r="F14" s="83">
        <v>103.4</v>
      </c>
      <c r="G14" s="84">
        <f t="shared" si="0"/>
        <v>12</v>
      </c>
      <c r="H14" s="85">
        <v>101.1</v>
      </c>
      <c r="I14" s="86">
        <f t="shared" si="1"/>
        <v>31</v>
      </c>
      <c r="J14" s="83">
        <v>103.2</v>
      </c>
      <c r="K14" s="84">
        <f t="shared" si="2"/>
        <v>14</v>
      </c>
      <c r="L14" s="83">
        <v>94</v>
      </c>
      <c r="M14" s="84">
        <f t="shared" si="3"/>
        <v>12</v>
      </c>
      <c r="N14" s="83">
        <v>94</v>
      </c>
      <c r="O14" s="84">
        <f t="shared" si="4"/>
        <v>31</v>
      </c>
      <c r="P14" s="83">
        <v>96.3</v>
      </c>
      <c r="Q14" s="87">
        <f t="shared" si="5"/>
        <v>14</v>
      </c>
    </row>
    <row r="15" spans="1:17" s="13" customFormat="1" ht="14.25" customHeight="1">
      <c r="A15" s="27"/>
      <c r="B15" s="88"/>
      <c r="C15" s="81"/>
      <c r="D15" s="82" t="s">
        <v>9</v>
      </c>
      <c r="E15" s="82"/>
      <c r="F15" s="83">
        <v>98.8</v>
      </c>
      <c r="G15" s="84">
        <f t="shared" si="0"/>
        <v>44</v>
      </c>
      <c r="H15" s="85">
        <v>101.4</v>
      </c>
      <c r="I15" s="86">
        <f t="shared" si="1"/>
        <v>30</v>
      </c>
      <c r="J15" s="83">
        <v>98.9</v>
      </c>
      <c r="K15" s="84">
        <f t="shared" si="2"/>
        <v>44</v>
      </c>
      <c r="L15" s="83">
        <v>89.8</v>
      </c>
      <c r="M15" s="84">
        <f t="shared" si="3"/>
        <v>44</v>
      </c>
      <c r="N15" s="83">
        <v>94.3</v>
      </c>
      <c r="O15" s="84">
        <f t="shared" si="4"/>
        <v>30</v>
      </c>
      <c r="P15" s="83">
        <v>92.3</v>
      </c>
      <c r="Q15" s="87">
        <f t="shared" si="5"/>
        <v>44</v>
      </c>
    </row>
    <row r="16" spans="1:17" s="13" customFormat="1" ht="27.75" customHeight="1">
      <c r="A16" s="27"/>
      <c r="B16" s="88"/>
      <c r="C16" s="81"/>
      <c r="D16" s="82" t="s">
        <v>62</v>
      </c>
      <c r="E16" s="82"/>
      <c r="F16" s="83">
        <v>104.5</v>
      </c>
      <c r="G16" s="84">
        <f t="shared" si="0"/>
        <v>8</v>
      </c>
      <c r="H16" s="85">
        <v>103.7</v>
      </c>
      <c r="I16" s="86">
        <f t="shared" si="1"/>
        <v>14</v>
      </c>
      <c r="J16" s="83">
        <v>103.9</v>
      </c>
      <c r="K16" s="84">
        <f t="shared" si="2"/>
        <v>10</v>
      </c>
      <c r="L16" s="83">
        <v>95</v>
      </c>
      <c r="M16" s="84">
        <f t="shared" si="3"/>
        <v>8</v>
      </c>
      <c r="N16" s="83">
        <v>96.5</v>
      </c>
      <c r="O16" s="84">
        <f t="shared" si="4"/>
        <v>14</v>
      </c>
      <c r="P16" s="83">
        <v>96.8</v>
      </c>
      <c r="Q16" s="87">
        <f t="shared" si="5"/>
        <v>10</v>
      </c>
    </row>
    <row r="17" spans="1:17" s="13" customFormat="1" ht="14.25" customHeight="1">
      <c r="A17" s="27"/>
      <c r="B17" s="88"/>
      <c r="C17" s="81"/>
      <c r="D17" s="82" t="s">
        <v>10</v>
      </c>
      <c r="E17" s="82"/>
      <c r="F17" s="83">
        <v>101.6</v>
      </c>
      <c r="G17" s="84">
        <f t="shared" si="0"/>
        <v>25</v>
      </c>
      <c r="H17" s="85">
        <v>99.7</v>
      </c>
      <c r="I17" s="86">
        <f t="shared" si="1"/>
        <v>35</v>
      </c>
      <c r="J17" s="83">
        <v>101.3</v>
      </c>
      <c r="K17" s="84">
        <f t="shared" si="2"/>
        <v>30</v>
      </c>
      <c r="L17" s="83">
        <v>92.4</v>
      </c>
      <c r="M17" s="84">
        <f t="shared" si="3"/>
        <v>25</v>
      </c>
      <c r="N17" s="83">
        <v>92.7</v>
      </c>
      <c r="O17" s="84">
        <f t="shared" si="4"/>
        <v>35</v>
      </c>
      <c r="P17" s="83">
        <v>94.4</v>
      </c>
      <c r="Q17" s="87">
        <f t="shared" si="5"/>
        <v>30</v>
      </c>
    </row>
    <row r="18" spans="1:17" s="13" customFormat="1" ht="14.25" customHeight="1">
      <c r="A18" s="27"/>
      <c r="B18" s="88"/>
      <c r="C18" s="81"/>
      <c r="D18" s="82" t="s">
        <v>11</v>
      </c>
      <c r="E18" s="82"/>
      <c r="F18" s="83">
        <v>110</v>
      </c>
      <c r="G18" s="84">
        <f t="shared" si="0"/>
        <v>2</v>
      </c>
      <c r="H18" s="85">
        <v>107.5</v>
      </c>
      <c r="I18" s="86">
        <f t="shared" si="1"/>
        <v>2</v>
      </c>
      <c r="J18" s="83">
        <v>107.2</v>
      </c>
      <c r="K18" s="84">
        <f t="shared" si="2"/>
        <v>2</v>
      </c>
      <c r="L18" s="83">
        <v>100</v>
      </c>
      <c r="M18" s="84">
        <f t="shared" si="3"/>
        <v>2</v>
      </c>
      <c r="N18" s="83">
        <v>100</v>
      </c>
      <c r="O18" s="84">
        <f t="shared" si="4"/>
        <v>2</v>
      </c>
      <c r="P18" s="83">
        <v>100</v>
      </c>
      <c r="Q18" s="87">
        <f t="shared" si="5"/>
        <v>2</v>
      </c>
    </row>
    <row r="19" spans="1:17" s="13" customFormat="1" ht="14.25" customHeight="1">
      <c r="A19" s="27"/>
      <c r="B19" s="88"/>
      <c r="C19" s="81"/>
      <c r="D19" s="82" t="s">
        <v>12</v>
      </c>
      <c r="E19" s="82"/>
      <c r="F19" s="83">
        <v>110.2</v>
      </c>
      <c r="G19" s="84">
        <f t="shared" si="0"/>
        <v>1</v>
      </c>
      <c r="H19" s="85">
        <v>108.1</v>
      </c>
      <c r="I19" s="86">
        <f t="shared" si="1"/>
        <v>1</v>
      </c>
      <c r="J19" s="83">
        <v>108.4</v>
      </c>
      <c r="K19" s="84">
        <f t="shared" si="2"/>
        <v>1</v>
      </c>
      <c r="L19" s="83">
        <v>100.2</v>
      </c>
      <c r="M19" s="84">
        <f t="shared" si="3"/>
        <v>1</v>
      </c>
      <c r="N19" s="83">
        <v>100.6</v>
      </c>
      <c r="O19" s="84">
        <f t="shared" si="4"/>
        <v>1</v>
      </c>
      <c r="P19" s="83">
        <v>101.1</v>
      </c>
      <c r="Q19" s="87">
        <f t="shared" si="5"/>
        <v>1</v>
      </c>
    </row>
    <row r="20" spans="1:17" s="28" customFormat="1" ht="14.25" customHeight="1">
      <c r="A20" s="29"/>
      <c r="B20" s="88" t="s">
        <v>57</v>
      </c>
      <c r="C20" s="81"/>
      <c r="D20" s="82" t="s">
        <v>13</v>
      </c>
      <c r="E20" s="82"/>
      <c r="F20" s="83">
        <v>102</v>
      </c>
      <c r="G20" s="84">
        <f t="shared" si="0"/>
        <v>22</v>
      </c>
      <c r="H20" s="85">
        <v>99.3</v>
      </c>
      <c r="I20" s="86">
        <f t="shared" si="1"/>
        <v>36</v>
      </c>
      <c r="J20" s="83">
        <v>102.3</v>
      </c>
      <c r="K20" s="84">
        <f t="shared" si="2"/>
        <v>24</v>
      </c>
      <c r="L20" s="83">
        <v>92.7</v>
      </c>
      <c r="M20" s="84">
        <f t="shared" si="3"/>
        <v>22</v>
      </c>
      <c r="N20" s="83">
        <v>92.4</v>
      </c>
      <c r="O20" s="84">
        <f t="shared" si="4"/>
        <v>36</v>
      </c>
      <c r="P20" s="83">
        <v>95.4</v>
      </c>
      <c r="Q20" s="87">
        <f t="shared" si="5"/>
        <v>24</v>
      </c>
    </row>
    <row r="21" spans="1:17" s="13" customFormat="1" ht="28.5" customHeight="1">
      <c r="A21" s="27"/>
      <c r="B21" s="88"/>
      <c r="C21" s="89"/>
      <c r="D21" s="82" t="s">
        <v>14</v>
      </c>
      <c r="E21" s="82"/>
      <c r="F21" s="83">
        <v>101.6</v>
      </c>
      <c r="G21" s="84">
        <f t="shared" si="0"/>
        <v>25</v>
      </c>
      <c r="H21" s="85">
        <v>102.9</v>
      </c>
      <c r="I21" s="86">
        <f t="shared" si="1"/>
        <v>19</v>
      </c>
      <c r="J21" s="83">
        <v>102.2</v>
      </c>
      <c r="K21" s="84">
        <f t="shared" si="2"/>
        <v>25</v>
      </c>
      <c r="L21" s="83">
        <v>92.3</v>
      </c>
      <c r="M21" s="84">
        <f t="shared" si="3"/>
        <v>26</v>
      </c>
      <c r="N21" s="83">
        <v>95.7</v>
      </c>
      <c r="O21" s="84">
        <f t="shared" si="4"/>
        <v>19</v>
      </c>
      <c r="P21" s="83">
        <v>95.3</v>
      </c>
      <c r="Q21" s="87">
        <f t="shared" si="5"/>
        <v>25</v>
      </c>
    </row>
    <row r="22" spans="1:17" s="13" customFormat="1" ht="14.25" customHeight="1">
      <c r="A22" s="27"/>
      <c r="B22" s="88"/>
      <c r="C22" s="89"/>
      <c r="D22" s="82" t="s">
        <v>15</v>
      </c>
      <c r="E22" s="82"/>
      <c r="F22" s="83">
        <v>105.3</v>
      </c>
      <c r="G22" s="84">
        <f t="shared" si="0"/>
        <v>5</v>
      </c>
      <c r="H22" s="85">
        <v>106.3</v>
      </c>
      <c r="I22" s="86">
        <f t="shared" si="1"/>
        <v>3</v>
      </c>
      <c r="J22" s="83">
        <v>105.6</v>
      </c>
      <c r="K22" s="84">
        <f t="shared" si="2"/>
        <v>4</v>
      </c>
      <c r="L22" s="83">
        <v>95.7</v>
      </c>
      <c r="M22" s="84">
        <f t="shared" si="3"/>
        <v>5</v>
      </c>
      <c r="N22" s="83">
        <v>98.9</v>
      </c>
      <c r="O22" s="84">
        <f t="shared" si="4"/>
        <v>3</v>
      </c>
      <c r="P22" s="83">
        <v>98.5</v>
      </c>
      <c r="Q22" s="87">
        <f t="shared" si="5"/>
        <v>4</v>
      </c>
    </row>
    <row r="23" spans="1:17" s="13" customFormat="1" ht="14.25" customHeight="1">
      <c r="A23" s="27"/>
      <c r="B23" s="88"/>
      <c r="C23" s="44"/>
      <c r="D23" s="39" t="s">
        <v>16</v>
      </c>
      <c r="E23" s="39"/>
      <c r="F23" s="40">
        <v>102.5</v>
      </c>
      <c r="G23" s="41">
        <f t="shared" si="0"/>
        <v>16</v>
      </c>
      <c r="H23" s="42">
        <v>105.3</v>
      </c>
      <c r="I23" s="43">
        <f t="shared" si="1"/>
        <v>9</v>
      </c>
      <c r="J23" s="40">
        <v>103.4</v>
      </c>
      <c r="K23" s="41">
        <f t="shared" si="2"/>
        <v>13</v>
      </c>
      <c r="L23" s="40">
        <v>93.2</v>
      </c>
      <c r="M23" s="41">
        <f t="shared" si="3"/>
        <v>15</v>
      </c>
      <c r="N23" s="40">
        <v>97.9</v>
      </c>
      <c r="O23" s="41">
        <f t="shared" si="4"/>
        <v>9</v>
      </c>
      <c r="P23" s="40">
        <v>96.5</v>
      </c>
      <c r="Q23" s="47">
        <f t="shared" si="5"/>
        <v>12</v>
      </c>
    </row>
    <row r="24" spans="1:17" s="13" customFormat="1" ht="14.25" customHeight="1">
      <c r="A24" s="27"/>
      <c r="B24" s="88"/>
      <c r="C24" s="89"/>
      <c r="D24" s="82" t="s">
        <v>17</v>
      </c>
      <c r="E24" s="82"/>
      <c r="F24" s="83">
        <v>102.7</v>
      </c>
      <c r="G24" s="84">
        <f t="shared" si="0"/>
        <v>14</v>
      </c>
      <c r="H24" s="85">
        <v>102.7</v>
      </c>
      <c r="I24" s="86">
        <f t="shared" si="1"/>
        <v>23</v>
      </c>
      <c r="J24" s="83">
        <v>102.9</v>
      </c>
      <c r="K24" s="84">
        <f t="shared" si="2"/>
        <v>16</v>
      </c>
      <c r="L24" s="83">
        <v>93.3</v>
      </c>
      <c r="M24" s="84">
        <f t="shared" si="3"/>
        <v>14</v>
      </c>
      <c r="N24" s="83">
        <v>95.5</v>
      </c>
      <c r="O24" s="84">
        <f t="shared" si="4"/>
        <v>23</v>
      </c>
      <c r="P24" s="83">
        <v>95.9</v>
      </c>
      <c r="Q24" s="87">
        <f t="shared" si="5"/>
        <v>18</v>
      </c>
    </row>
    <row r="25" spans="1:17" s="13" customFormat="1" ht="14.25" customHeight="1">
      <c r="A25" s="27"/>
      <c r="B25" s="88"/>
      <c r="C25" s="89"/>
      <c r="D25" s="82" t="s">
        <v>18</v>
      </c>
      <c r="E25" s="82"/>
      <c r="F25" s="83">
        <v>101.1</v>
      </c>
      <c r="G25" s="84">
        <f t="shared" si="0"/>
        <v>29</v>
      </c>
      <c r="H25" s="85">
        <v>97.2</v>
      </c>
      <c r="I25" s="86">
        <f t="shared" si="1"/>
        <v>45</v>
      </c>
      <c r="J25" s="83">
        <v>101.4</v>
      </c>
      <c r="K25" s="84">
        <f t="shared" si="2"/>
        <v>28</v>
      </c>
      <c r="L25" s="83">
        <v>91.9</v>
      </c>
      <c r="M25" s="84">
        <f t="shared" si="3"/>
        <v>29</v>
      </c>
      <c r="N25" s="83">
        <v>90.4</v>
      </c>
      <c r="O25" s="84">
        <f t="shared" si="4"/>
        <v>45</v>
      </c>
      <c r="P25" s="83">
        <v>94.5</v>
      </c>
      <c r="Q25" s="87">
        <f t="shared" si="5"/>
        <v>28</v>
      </c>
    </row>
    <row r="26" spans="1:17" s="13" customFormat="1" ht="28.5" customHeight="1">
      <c r="A26" s="27"/>
      <c r="B26" s="88" t="s">
        <v>58</v>
      </c>
      <c r="C26" s="89"/>
      <c r="D26" s="82" t="s">
        <v>19</v>
      </c>
      <c r="E26" s="82"/>
      <c r="F26" s="83">
        <v>100.5</v>
      </c>
      <c r="G26" s="84">
        <f t="shared" si="0"/>
        <v>34</v>
      </c>
      <c r="H26" s="85">
        <v>101.9</v>
      </c>
      <c r="I26" s="86">
        <f t="shared" si="1"/>
        <v>27</v>
      </c>
      <c r="J26" s="83">
        <v>101.2</v>
      </c>
      <c r="K26" s="84">
        <f t="shared" si="2"/>
        <v>31</v>
      </c>
      <c r="L26" s="83">
        <v>91.3</v>
      </c>
      <c r="M26" s="84">
        <f t="shared" si="3"/>
        <v>34</v>
      </c>
      <c r="N26" s="83">
        <v>94.8</v>
      </c>
      <c r="O26" s="84">
        <f t="shared" si="4"/>
        <v>27</v>
      </c>
      <c r="P26" s="83">
        <v>94.4</v>
      </c>
      <c r="Q26" s="87">
        <f t="shared" si="5"/>
        <v>30</v>
      </c>
    </row>
    <row r="27" spans="1:17" s="13" customFormat="1" ht="14.25" customHeight="1">
      <c r="A27" s="27"/>
      <c r="B27" s="88"/>
      <c r="C27" s="89"/>
      <c r="D27" s="82" t="s">
        <v>20</v>
      </c>
      <c r="E27" s="82"/>
      <c r="F27" s="83">
        <v>105.5</v>
      </c>
      <c r="G27" s="84">
        <f t="shared" si="0"/>
        <v>4</v>
      </c>
      <c r="H27" s="85">
        <v>105.3</v>
      </c>
      <c r="I27" s="86">
        <f t="shared" si="1"/>
        <v>9</v>
      </c>
      <c r="J27" s="83">
        <v>105.4</v>
      </c>
      <c r="K27" s="84">
        <f t="shared" si="2"/>
        <v>5</v>
      </c>
      <c r="L27" s="83">
        <v>95.9</v>
      </c>
      <c r="M27" s="84">
        <f t="shared" si="3"/>
        <v>4</v>
      </c>
      <c r="N27" s="83">
        <v>97.9</v>
      </c>
      <c r="O27" s="84">
        <f t="shared" si="4"/>
        <v>9</v>
      </c>
      <c r="P27" s="83">
        <v>98.3</v>
      </c>
      <c r="Q27" s="87">
        <f t="shared" si="5"/>
        <v>5</v>
      </c>
    </row>
    <row r="28" spans="1:17" s="13" customFormat="1" ht="14.25" customHeight="1">
      <c r="A28" s="27"/>
      <c r="B28" s="88"/>
      <c r="C28" s="89"/>
      <c r="D28" s="82" t="s">
        <v>21</v>
      </c>
      <c r="E28" s="82"/>
      <c r="F28" s="83">
        <v>104.8</v>
      </c>
      <c r="G28" s="84">
        <f t="shared" si="0"/>
        <v>7</v>
      </c>
      <c r="H28" s="85">
        <v>105.6</v>
      </c>
      <c r="I28" s="86">
        <f t="shared" si="1"/>
        <v>6</v>
      </c>
      <c r="J28" s="83">
        <v>104.8</v>
      </c>
      <c r="K28" s="84">
        <f t="shared" si="2"/>
        <v>7</v>
      </c>
      <c r="L28" s="83">
        <v>95.2</v>
      </c>
      <c r="M28" s="84">
        <f t="shared" si="3"/>
        <v>7</v>
      </c>
      <c r="N28" s="83">
        <v>98.2</v>
      </c>
      <c r="O28" s="84">
        <f t="shared" si="4"/>
        <v>6</v>
      </c>
      <c r="P28" s="83">
        <v>97.7</v>
      </c>
      <c r="Q28" s="87">
        <f t="shared" si="5"/>
        <v>7</v>
      </c>
    </row>
    <row r="29" spans="2:17" s="27" customFormat="1" ht="14.25" customHeight="1">
      <c r="B29" s="90"/>
      <c r="C29" s="89"/>
      <c r="D29" s="82" t="s">
        <v>22</v>
      </c>
      <c r="E29" s="82"/>
      <c r="F29" s="83">
        <v>102.1</v>
      </c>
      <c r="G29" s="84">
        <f t="shared" si="0"/>
        <v>21</v>
      </c>
      <c r="H29" s="83">
        <v>101.6</v>
      </c>
      <c r="I29" s="84">
        <f t="shared" si="1"/>
        <v>29</v>
      </c>
      <c r="J29" s="85">
        <v>102.7</v>
      </c>
      <c r="K29" s="86">
        <f t="shared" si="2"/>
        <v>19</v>
      </c>
      <c r="L29" s="83">
        <v>92.8</v>
      </c>
      <c r="M29" s="84">
        <f t="shared" si="3"/>
        <v>21</v>
      </c>
      <c r="N29" s="83">
        <v>94.5</v>
      </c>
      <c r="O29" s="84">
        <f t="shared" si="4"/>
        <v>29</v>
      </c>
      <c r="P29" s="83">
        <v>95.8</v>
      </c>
      <c r="Q29" s="91">
        <f t="shared" si="5"/>
        <v>19</v>
      </c>
    </row>
    <row r="30" spans="2:17" s="27" customFormat="1" ht="14.25" customHeight="1">
      <c r="B30" s="90"/>
      <c r="C30" s="89"/>
      <c r="D30" s="82" t="s">
        <v>23</v>
      </c>
      <c r="E30" s="82"/>
      <c r="F30" s="83">
        <v>101.9</v>
      </c>
      <c r="G30" s="84">
        <f t="shared" si="0"/>
        <v>23</v>
      </c>
      <c r="H30" s="83">
        <v>100.4</v>
      </c>
      <c r="I30" s="84">
        <f t="shared" si="1"/>
        <v>34</v>
      </c>
      <c r="J30" s="85">
        <v>102.4</v>
      </c>
      <c r="K30" s="86">
        <f t="shared" si="2"/>
        <v>23</v>
      </c>
      <c r="L30" s="83">
        <v>92.6</v>
      </c>
      <c r="M30" s="84">
        <f t="shared" si="3"/>
        <v>23</v>
      </c>
      <c r="N30" s="83">
        <v>93.4</v>
      </c>
      <c r="O30" s="84">
        <f t="shared" si="4"/>
        <v>34</v>
      </c>
      <c r="P30" s="83">
        <v>95.5</v>
      </c>
      <c r="Q30" s="91">
        <f t="shared" si="5"/>
        <v>23</v>
      </c>
    </row>
    <row r="31" spans="2:17" s="27" customFormat="1" ht="27.75" customHeight="1">
      <c r="B31" s="90"/>
      <c r="C31" s="89"/>
      <c r="D31" s="82" t="s">
        <v>24</v>
      </c>
      <c r="E31" s="82"/>
      <c r="F31" s="83">
        <v>105.3</v>
      </c>
      <c r="G31" s="84">
        <f t="shared" si="0"/>
        <v>5</v>
      </c>
      <c r="H31" s="83">
        <v>105.8</v>
      </c>
      <c r="I31" s="84">
        <f t="shared" si="1"/>
        <v>5</v>
      </c>
      <c r="J31" s="85">
        <v>105.2</v>
      </c>
      <c r="K31" s="86">
        <f t="shared" si="2"/>
        <v>6</v>
      </c>
      <c r="L31" s="83">
        <v>95.7</v>
      </c>
      <c r="M31" s="84">
        <f t="shared" si="3"/>
        <v>5</v>
      </c>
      <c r="N31" s="83">
        <v>98.4</v>
      </c>
      <c r="O31" s="84">
        <f t="shared" si="4"/>
        <v>5</v>
      </c>
      <c r="P31" s="83">
        <v>98.1</v>
      </c>
      <c r="Q31" s="91">
        <f t="shared" si="5"/>
        <v>6</v>
      </c>
    </row>
    <row r="32" spans="2:17" s="27" customFormat="1" ht="14.25" customHeight="1">
      <c r="B32" s="90" t="s">
        <v>59</v>
      </c>
      <c r="C32" s="89"/>
      <c r="D32" s="82" t="s">
        <v>25</v>
      </c>
      <c r="E32" s="82"/>
      <c r="F32" s="83">
        <v>107.1</v>
      </c>
      <c r="G32" s="84">
        <f t="shared" si="0"/>
        <v>3</v>
      </c>
      <c r="H32" s="83">
        <v>106.2</v>
      </c>
      <c r="I32" s="84">
        <f t="shared" si="1"/>
        <v>4</v>
      </c>
      <c r="J32" s="85">
        <v>106.7</v>
      </c>
      <c r="K32" s="86">
        <f t="shared" si="2"/>
        <v>3</v>
      </c>
      <c r="L32" s="83">
        <v>97.4</v>
      </c>
      <c r="M32" s="84">
        <f t="shared" si="3"/>
        <v>3</v>
      </c>
      <c r="N32" s="83">
        <v>98.7</v>
      </c>
      <c r="O32" s="84">
        <f t="shared" si="4"/>
        <v>4</v>
      </c>
      <c r="P32" s="83">
        <v>99.5</v>
      </c>
      <c r="Q32" s="91">
        <f t="shared" si="5"/>
        <v>3</v>
      </c>
    </row>
    <row r="33" spans="2:17" s="27" customFormat="1" ht="14.25" customHeight="1">
      <c r="B33" s="90"/>
      <c r="C33" s="89"/>
      <c r="D33" s="82" t="s">
        <v>26</v>
      </c>
      <c r="E33" s="82"/>
      <c r="F33" s="83">
        <v>103.5</v>
      </c>
      <c r="G33" s="84">
        <f t="shared" si="0"/>
        <v>11</v>
      </c>
      <c r="H33" s="83">
        <v>104.8</v>
      </c>
      <c r="I33" s="84">
        <f t="shared" si="1"/>
        <v>12</v>
      </c>
      <c r="J33" s="85">
        <v>103.5</v>
      </c>
      <c r="K33" s="86">
        <f t="shared" si="2"/>
        <v>12</v>
      </c>
      <c r="L33" s="83">
        <v>94.1</v>
      </c>
      <c r="M33" s="84">
        <f t="shared" si="3"/>
        <v>11</v>
      </c>
      <c r="N33" s="83">
        <v>97.5</v>
      </c>
      <c r="O33" s="84">
        <f t="shared" si="4"/>
        <v>12</v>
      </c>
      <c r="P33" s="83">
        <v>96.5</v>
      </c>
      <c r="Q33" s="91">
        <f t="shared" si="5"/>
        <v>12</v>
      </c>
    </row>
    <row r="34" spans="2:17" s="27" customFormat="1" ht="14.25" customHeight="1">
      <c r="B34" s="90"/>
      <c r="C34" s="89"/>
      <c r="D34" s="82" t="s">
        <v>27</v>
      </c>
      <c r="E34" s="82"/>
      <c r="F34" s="83">
        <v>100.4</v>
      </c>
      <c r="G34" s="84">
        <f t="shared" si="0"/>
        <v>36</v>
      </c>
      <c r="H34" s="83">
        <v>100.5</v>
      </c>
      <c r="I34" s="84">
        <f t="shared" si="1"/>
        <v>33</v>
      </c>
      <c r="J34" s="85">
        <v>100.3</v>
      </c>
      <c r="K34" s="86">
        <f t="shared" si="2"/>
        <v>38</v>
      </c>
      <c r="L34" s="83">
        <v>91.3</v>
      </c>
      <c r="M34" s="84">
        <f t="shared" si="3"/>
        <v>34</v>
      </c>
      <c r="N34" s="83">
        <v>93.5</v>
      </c>
      <c r="O34" s="84">
        <f t="shared" si="4"/>
        <v>33</v>
      </c>
      <c r="P34" s="83">
        <v>93.5</v>
      </c>
      <c r="Q34" s="91">
        <f t="shared" si="5"/>
        <v>38</v>
      </c>
    </row>
    <row r="35" spans="2:17" s="27" customFormat="1" ht="14.25" customHeight="1">
      <c r="B35" s="90"/>
      <c r="C35" s="89"/>
      <c r="D35" s="82" t="s">
        <v>28</v>
      </c>
      <c r="E35" s="82"/>
      <c r="F35" s="83">
        <v>104</v>
      </c>
      <c r="G35" s="84">
        <f t="shared" si="0"/>
        <v>9</v>
      </c>
      <c r="H35" s="83">
        <v>105.4</v>
      </c>
      <c r="I35" s="84">
        <f t="shared" si="1"/>
        <v>8</v>
      </c>
      <c r="J35" s="85">
        <v>104.1</v>
      </c>
      <c r="K35" s="86">
        <f t="shared" si="2"/>
        <v>9</v>
      </c>
      <c r="L35" s="83">
        <v>94.5</v>
      </c>
      <c r="M35" s="84">
        <f t="shared" si="3"/>
        <v>9</v>
      </c>
      <c r="N35" s="83">
        <v>98</v>
      </c>
      <c r="O35" s="84">
        <f t="shared" si="4"/>
        <v>8</v>
      </c>
      <c r="P35" s="83">
        <v>97</v>
      </c>
      <c r="Q35" s="91">
        <f t="shared" si="5"/>
        <v>9</v>
      </c>
    </row>
    <row r="36" spans="2:17" s="27" customFormat="1" ht="28.5" customHeight="1">
      <c r="B36" s="90"/>
      <c r="C36" s="89"/>
      <c r="D36" s="82" t="s">
        <v>29</v>
      </c>
      <c r="E36" s="82"/>
      <c r="F36" s="83">
        <v>100.5</v>
      </c>
      <c r="G36" s="84">
        <f t="shared" si="0"/>
        <v>34</v>
      </c>
      <c r="H36" s="83">
        <v>98.8</v>
      </c>
      <c r="I36" s="84">
        <f t="shared" si="1"/>
        <v>39</v>
      </c>
      <c r="J36" s="85">
        <v>101.1</v>
      </c>
      <c r="K36" s="86">
        <f t="shared" si="2"/>
        <v>32</v>
      </c>
      <c r="L36" s="83">
        <v>91.3</v>
      </c>
      <c r="M36" s="84">
        <f t="shared" si="3"/>
        <v>34</v>
      </c>
      <c r="N36" s="83">
        <v>91.9</v>
      </c>
      <c r="O36" s="84">
        <f t="shared" si="4"/>
        <v>39</v>
      </c>
      <c r="P36" s="83">
        <v>94.3</v>
      </c>
      <c r="Q36" s="91">
        <f t="shared" si="5"/>
        <v>32</v>
      </c>
    </row>
    <row r="37" spans="2:17" s="27" customFormat="1" ht="14.25" customHeight="1">
      <c r="B37" s="90"/>
      <c r="C37" s="89"/>
      <c r="D37" s="82" t="s">
        <v>30</v>
      </c>
      <c r="E37" s="82"/>
      <c r="F37" s="83">
        <v>102.5</v>
      </c>
      <c r="G37" s="84">
        <f t="shared" si="0"/>
        <v>16</v>
      </c>
      <c r="H37" s="83">
        <v>103.5</v>
      </c>
      <c r="I37" s="84">
        <f t="shared" si="1"/>
        <v>15</v>
      </c>
      <c r="J37" s="85">
        <v>102.9</v>
      </c>
      <c r="K37" s="86">
        <f t="shared" si="2"/>
        <v>16</v>
      </c>
      <c r="L37" s="83">
        <v>93.1</v>
      </c>
      <c r="M37" s="84">
        <f t="shared" si="3"/>
        <v>18</v>
      </c>
      <c r="N37" s="83">
        <v>96.3</v>
      </c>
      <c r="O37" s="84">
        <f t="shared" si="4"/>
        <v>15</v>
      </c>
      <c r="P37" s="83">
        <v>96</v>
      </c>
      <c r="Q37" s="91">
        <f t="shared" si="5"/>
        <v>15</v>
      </c>
    </row>
    <row r="38" spans="2:17" s="27" customFormat="1" ht="14.25" customHeight="1">
      <c r="B38" s="90" t="s">
        <v>60</v>
      </c>
      <c r="C38" s="89"/>
      <c r="D38" s="82" t="s">
        <v>31</v>
      </c>
      <c r="E38" s="82"/>
      <c r="F38" s="83">
        <v>104</v>
      </c>
      <c r="G38" s="84">
        <f t="shared" si="0"/>
        <v>9</v>
      </c>
      <c r="H38" s="83">
        <v>105.5</v>
      </c>
      <c r="I38" s="84">
        <f t="shared" si="1"/>
        <v>7</v>
      </c>
      <c r="J38" s="85">
        <v>104.6</v>
      </c>
      <c r="K38" s="86">
        <f t="shared" si="2"/>
        <v>8</v>
      </c>
      <c r="L38" s="83">
        <v>94.5</v>
      </c>
      <c r="M38" s="84">
        <f t="shared" si="3"/>
        <v>9</v>
      </c>
      <c r="N38" s="83">
        <v>98.1</v>
      </c>
      <c r="O38" s="84">
        <f t="shared" si="4"/>
        <v>7</v>
      </c>
      <c r="P38" s="83">
        <v>97.5</v>
      </c>
      <c r="Q38" s="91">
        <f t="shared" si="5"/>
        <v>8</v>
      </c>
    </row>
    <row r="39" spans="2:17" s="27" customFormat="1" ht="14.25" customHeight="1">
      <c r="B39" s="90"/>
      <c r="C39" s="89"/>
      <c r="D39" s="82" t="s">
        <v>32</v>
      </c>
      <c r="E39" s="82"/>
      <c r="F39" s="83">
        <v>102.5</v>
      </c>
      <c r="G39" s="84">
        <f t="shared" si="0"/>
        <v>16</v>
      </c>
      <c r="H39" s="83">
        <v>102.4</v>
      </c>
      <c r="I39" s="84">
        <f t="shared" si="1"/>
        <v>24</v>
      </c>
      <c r="J39" s="85">
        <v>103</v>
      </c>
      <c r="K39" s="86">
        <f t="shared" si="2"/>
        <v>15</v>
      </c>
      <c r="L39" s="83">
        <v>93.2</v>
      </c>
      <c r="M39" s="84">
        <f t="shared" si="3"/>
        <v>15</v>
      </c>
      <c r="N39" s="83">
        <v>95.2</v>
      </c>
      <c r="O39" s="84">
        <f t="shared" si="4"/>
        <v>25</v>
      </c>
      <c r="P39" s="83">
        <v>96</v>
      </c>
      <c r="Q39" s="91">
        <f t="shared" si="5"/>
        <v>15</v>
      </c>
    </row>
    <row r="40" spans="2:17" s="27" customFormat="1" ht="14.25" customHeight="1">
      <c r="B40" s="90"/>
      <c r="C40" s="89"/>
      <c r="D40" s="82" t="s">
        <v>33</v>
      </c>
      <c r="E40" s="82"/>
      <c r="F40" s="83">
        <v>101.8</v>
      </c>
      <c r="G40" s="84">
        <f t="shared" si="0"/>
        <v>24</v>
      </c>
      <c r="H40" s="83">
        <v>102.8</v>
      </c>
      <c r="I40" s="84">
        <f t="shared" si="1"/>
        <v>21</v>
      </c>
      <c r="J40" s="85">
        <v>102.5</v>
      </c>
      <c r="K40" s="86">
        <f t="shared" si="2"/>
        <v>22</v>
      </c>
      <c r="L40" s="83">
        <v>92.5</v>
      </c>
      <c r="M40" s="84">
        <f t="shared" si="3"/>
        <v>24</v>
      </c>
      <c r="N40" s="83">
        <v>95.6</v>
      </c>
      <c r="O40" s="84">
        <f t="shared" si="4"/>
        <v>21</v>
      </c>
      <c r="P40" s="83">
        <v>95.6</v>
      </c>
      <c r="Q40" s="91">
        <f t="shared" si="5"/>
        <v>22</v>
      </c>
    </row>
    <row r="41" spans="2:17" s="27" customFormat="1" ht="28.5" customHeight="1">
      <c r="B41" s="90"/>
      <c r="C41" s="89"/>
      <c r="D41" s="82" t="s">
        <v>34</v>
      </c>
      <c r="E41" s="82"/>
      <c r="F41" s="83">
        <v>100.7</v>
      </c>
      <c r="G41" s="84">
        <f t="shared" si="0"/>
        <v>30</v>
      </c>
      <c r="H41" s="83">
        <v>102.9</v>
      </c>
      <c r="I41" s="84">
        <f t="shared" si="1"/>
        <v>19</v>
      </c>
      <c r="J41" s="85">
        <v>101.1</v>
      </c>
      <c r="K41" s="86">
        <f t="shared" si="2"/>
        <v>32</v>
      </c>
      <c r="L41" s="83">
        <v>91.5</v>
      </c>
      <c r="M41" s="84">
        <f t="shared" si="3"/>
        <v>30</v>
      </c>
      <c r="N41" s="83">
        <v>95.7</v>
      </c>
      <c r="O41" s="84">
        <f t="shared" si="4"/>
        <v>19</v>
      </c>
      <c r="P41" s="83">
        <v>94.2</v>
      </c>
      <c r="Q41" s="91">
        <f t="shared" si="5"/>
        <v>33</v>
      </c>
    </row>
    <row r="42" spans="2:17" s="27" customFormat="1" ht="14.25" customHeight="1">
      <c r="B42" s="90"/>
      <c r="C42" s="89"/>
      <c r="D42" s="82" t="s">
        <v>35</v>
      </c>
      <c r="E42" s="82"/>
      <c r="F42" s="83">
        <v>99.5</v>
      </c>
      <c r="G42" s="84">
        <f t="shared" si="0"/>
        <v>41</v>
      </c>
      <c r="H42" s="83">
        <v>98.5</v>
      </c>
      <c r="I42" s="84">
        <f t="shared" si="1"/>
        <v>42</v>
      </c>
      <c r="J42" s="85">
        <v>100</v>
      </c>
      <c r="K42" s="86">
        <f t="shared" si="2"/>
        <v>42</v>
      </c>
      <c r="L42" s="83">
        <v>90.5</v>
      </c>
      <c r="M42" s="84">
        <f t="shared" si="3"/>
        <v>41</v>
      </c>
      <c r="N42" s="83">
        <v>91.6</v>
      </c>
      <c r="O42" s="84">
        <f t="shared" si="4"/>
        <v>42</v>
      </c>
      <c r="P42" s="83">
        <v>93.3</v>
      </c>
      <c r="Q42" s="91">
        <f t="shared" si="5"/>
        <v>42</v>
      </c>
    </row>
    <row r="43" spans="2:17" s="27" customFormat="1" ht="14.25" customHeight="1">
      <c r="B43" s="90"/>
      <c r="C43" s="89"/>
      <c r="D43" s="82" t="s">
        <v>36</v>
      </c>
      <c r="E43" s="82"/>
      <c r="F43" s="83">
        <v>99.2</v>
      </c>
      <c r="G43" s="84">
        <f t="shared" si="0"/>
        <v>43</v>
      </c>
      <c r="H43" s="83">
        <v>98.7</v>
      </c>
      <c r="I43" s="84">
        <f t="shared" si="1"/>
        <v>41</v>
      </c>
      <c r="J43" s="85">
        <v>100.2</v>
      </c>
      <c r="K43" s="86">
        <f t="shared" si="2"/>
        <v>39</v>
      </c>
      <c r="L43" s="83">
        <v>90.2</v>
      </c>
      <c r="M43" s="84">
        <f t="shared" si="3"/>
        <v>43</v>
      </c>
      <c r="N43" s="83">
        <v>91.8</v>
      </c>
      <c r="O43" s="84">
        <f t="shared" si="4"/>
        <v>40</v>
      </c>
      <c r="P43" s="83">
        <v>93.4</v>
      </c>
      <c r="Q43" s="91">
        <f t="shared" si="5"/>
        <v>39</v>
      </c>
    </row>
    <row r="44" spans="2:17" s="27" customFormat="1" ht="14.25" customHeight="1">
      <c r="B44" s="90" t="s">
        <v>61</v>
      </c>
      <c r="C44" s="89"/>
      <c r="D44" s="82" t="s">
        <v>37</v>
      </c>
      <c r="E44" s="82"/>
      <c r="F44" s="83">
        <v>100.2</v>
      </c>
      <c r="G44" s="84">
        <f t="shared" si="0"/>
        <v>37</v>
      </c>
      <c r="H44" s="83">
        <v>102.4</v>
      </c>
      <c r="I44" s="84">
        <f t="shared" si="1"/>
        <v>24</v>
      </c>
      <c r="J44" s="85">
        <v>100.9</v>
      </c>
      <c r="K44" s="86">
        <f t="shared" si="2"/>
        <v>34</v>
      </c>
      <c r="L44" s="83">
        <v>91.1</v>
      </c>
      <c r="M44" s="84">
        <f t="shared" si="3"/>
        <v>37</v>
      </c>
      <c r="N44" s="83">
        <v>95.3</v>
      </c>
      <c r="O44" s="84">
        <f t="shared" si="4"/>
        <v>24</v>
      </c>
      <c r="P44" s="83">
        <v>94.1</v>
      </c>
      <c r="Q44" s="91">
        <f t="shared" si="5"/>
        <v>34</v>
      </c>
    </row>
    <row r="45" spans="2:17" s="27" customFormat="1" ht="14.25" customHeight="1">
      <c r="B45" s="90"/>
      <c r="C45" s="89"/>
      <c r="D45" s="82" t="s">
        <v>38</v>
      </c>
      <c r="E45" s="82"/>
      <c r="F45" s="83">
        <v>100</v>
      </c>
      <c r="G45" s="84">
        <f t="shared" si="0"/>
        <v>39</v>
      </c>
      <c r="H45" s="83">
        <v>98.9</v>
      </c>
      <c r="I45" s="84">
        <f t="shared" si="1"/>
        <v>38</v>
      </c>
      <c r="J45" s="85">
        <v>100.1</v>
      </c>
      <c r="K45" s="86">
        <f t="shared" si="2"/>
        <v>41</v>
      </c>
      <c r="L45" s="83">
        <v>90.9</v>
      </c>
      <c r="M45" s="84">
        <f t="shared" si="3"/>
        <v>39</v>
      </c>
      <c r="N45" s="83">
        <v>92</v>
      </c>
      <c r="O45" s="84">
        <f t="shared" si="4"/>
        <v>38</v>
      </c>
      <c r="P45" s="83">
        <v>93.4</v>
      </c>
      <c r="Q45" s="91">
        <f t="shared" si="5"/>
        <v>39</v>
      </c>
    </row>
    <row r="46" spans="2:17" s="27" customFormat="1" ht="28.5" customHeight="1">
      <c r="B46" s="90"/>
      <c r="C46" s="89"/>
      <c r="D46" s="82" t="s">
        <v>39</v>
      </c>
      <c r="E46" s="82"/>
      <c r="F46" s="83">
        <v>99.8</v>
      </c>
      <c r="G46" s="84">
        <f t="shared" si="0"/>
        <v>40</v>
      </c>
      <c r="H46" s="83">
        <v>98.8</v>
      </c>
      <c r="I46" s="84">
        <f t="shared" si="1"/>
        <v>39</v>
      </c>
      <c r="J46" s="85">
        <v>100.2</v>
      </c>
      <c r="K46" s="86">
        <f t="shared" si="2"/>
        <v>39</v>
      </c>
      <c r="L46" s="83">
        <v>90.7</v>
      </c>
      <c r="M46" s="84">
        <f t="shared" si="3"/>
        <v>40</v>
      </c>
      <c r="N46" s="83">
        <v>91.8</v>
      </c>
      <c r="O46" s="84">
        <f t="shared" si="4"/>
        <v>40</v>
      </c>
      <c r="P46" s="83">
        <v>93.4</v>
      </c>
      <c r="Q46" s="91">
        <f t="shared" si="5"/>
        <v>39</v>
      </c>
    </row>
    <row r="47" spans="2:17" s="27" customFormat="1" ht="14.25" customHeight="1">
      <c r="B47" s="90"/>
      <c r="C47" s="89"/>
      <c r="D47" s="82" t="s">
        <v>40</v>
      </c>
      <c r="E47" s="82"/>
      <c r="F47" s="83">
        <v>102.3</v>
      </c>
      <c r="G47" s="84">
        <f t="shared" si="0"/>
        <v>19</v>
      </c>
      <c r="H47" s="83">
        <v>104</v>
      </c>
      <c r="I47" s="84">
        <f t="shared" si="1"/>
        <v>13</v>
      </c>
      <c r="J47" s="85">
        <v>102.6</v>
      </c>
      <c r="K47" s="86">
        <f t="shared" si="2"/>
        <v>21</v>
      </c>
      <c r="L47" s="83">
        <v>93</v>
      </c>
      <c r="M47" s="84">
        <f t="shared" si="3"/>
        <v>19</v>
      </c>
      <c r="N47" s="83">
        <v>96.7</v>
      </c>
      <c r="O47" s="84">
        <f t="shared" si="4"/>
        <v>13</v>
      </c>
      <c r="P47" s="83">
        <v>95.7</v>
      </c>
      <c r="Q47" s="91">
        <f t="shared" si="5"/>
        <v>21</v>
      </c>
    </row>
    <row r="48" spans="2:17" s="27" customFormat="1" ht="14.25" customHeight="1">
      <c r="B48" s="90"/>
      <c r="C48" s="89"/>
      <c r="D48" s="82" t="s">
        <v>41</v>
      </c>
      <c r="E48" s="82"/>
      <c r="F48" s="83">
        <v>100.2</v>
      </c>
      <c r="G48" s="84">
        <f t="shared" si="0"/>
        <v>37</v>
      </c>
      <c r="H48" s="83">
        <v>101.7</v>
      </c>
      <c r="I48" s="84">
        <f t="shared" si="1"/>
        <v>28</v>
      </c>
      <c r="J48" s="85">
        <v>100.7</v>
      </c>
      <c r="K48" s="86">
        <f t="shared" si="2"/>
        <v>36</v>
      </c>
      <c r="L48" s="83">
        <v>91.1</v>
      </c>
      <c r="M48" s="84">
        <f t="shared" si="3"/>
        <v>37</v>
      </c>
      <c r="N48" s="83">
        <v>94.6</v>
      </c>
      <c r="O48" s="84">
        <f t="shared" si="4"/>
        <v>28</v>
      </c>
      <c r="P48" s="83">
        <v>93.9</v>
      </c>
      <c r="Q48" s="91">
        <f t="shared" si="5"/>
        <v>36</v>
      </c>
    </row>
    <row r="49" spans="2:17" s="27" customFormat="1" ht="14.25" customHeight="1">
      <c r="B49" s="90"/>
      <c r="C49" s="89"/>
      <c r="D49" s="82" t="s">
        <v>42</v>
      </c>
      <c r="E49" s="82"/>
      <c r="F49" s="83">
        <v>100.6</v>
      </c>
      <c r="G49" s="84">
        <f t="shared" si="0"/>
        <v>32</v>
      </c>
      <c r="H49" s="83">
        <v>105</v>
      </c>
      <c r="I49" s="84">
        <f t="shared" si="1"/>
        <v>11</v>
      </c>
      <c r="J49" s="85">
        <v>101.4</v>
      </c>
      <c r="K49" s="86">
        <f t="shared" si="2"/>
        <v>28</v>
      </c>
      <c r="L49" s="83">
        <v>91.4</v>
      </c>
      <c r="M49" s="84">
        <f t="shared" si="3"/>
        <v>32</v>
      </c>
      <c r="N49" s="83">
        <v>97.6</v>
      </c>
      <c r="O49" s="84">
        <f t="shared" si="4"/>
        <v>11</v>
      </c>
      <c r="P49" s="83">
        <v>94.5</v>
      </c>
      <c r="Q49" s="91">
        <f t="shared" si="5"/>
        <v>28</v>
      </c>
    </row>
    <row r="50" spans="2:17" s="27" customFormat="1" ht="14.25" customHeight="1">
      <c r="B50" s="90" t="s">
        <v>55</v>
      </c>
      <c r="C50" s="89"/>
      <c r="D50" s="82" t="s">
        <v>43</v>
      </c>
      <c r="E50" s="82"/>
      <c r="F50" s="83">
        <v>96.6</v>
      </c>
      <c r="G50" s="84">
        <f t="shared" si="0"/>
        <v>47</v>
      </c>
      <c r="H50" s="83">
        <v>98.3</v>
      </c>
      <c r="I50" s="84">
        <f t="shared" si="1"/>
        <v>43</v>
      </c>
      <c r="J50" s="85">
        <v>97.2</v>
      </c>
      <c r="K50" s="86">
        <f t="shared" si="2"/>
        <v>47</v>
      </c>
      <c r="L50" s="83">
        <v>87.8</v>
      </c>
      <c r="M50" s="84">
        <f t="shared" si="3"/>
        <v>47</v>
      </c>
      <c r="N50" s="83">
        <v>91.4</v>
      </c>
      <c r="O50" s="84">
        <f t="shared" si="4"/>
        <v>43</v>
      </c>
      <c r="P50" s="83">
        <v>90.6</v>
      </c>
      <c r="Q50" s="91">
        <f t="shared" si="5"/>
        <v>47</v>
      </c>
    </row>
    <row r="51" spans="2:17" s="27" customFormat="1" ht="28.5" customHeight="1">
      <c r="B51" s="90"/>
      <c r="C51" s="89"/>
      <c r="D51" s="82" t="s">
        <v>44</v>
      </c>
      <c r="E51" s="82"/>
      <c r="F51" s="83">
        <v>101.4</v>
      </c>
      <c r="G51" s="84">
        <f t="shared" si="0"/>
        <v>28</v>
      </c>
      <c r="H51" s="83">
        <v>103.2</v>
      </c>
      <c r="I51" s="84">
        <f t="shared" si="1"/>
        <v>16</v>
      </c>
      <c r="J51" s="85">
        <v>101.6</v>
      </c>
      <c r="K51" s="86">
        <f t="shared" si="2"/>
        <v>27</v>
      </c>
      <c r="L51" s="83">
        <v>92.2</v>
      </c>
      <c r="M51" s="84">
        <f t="shared" si="3"/>
        <v>27</v>
      </c>
      <c r="N51" s="83">
        <v>96</v>
      </c>
      <c r="O51" s="84">
        <f t="shared" si="4"/>
        <v>16</v>
      </c>
      <c r="P51" s="83">
        <v>94.8</v>
      </c>
      <c r="Q51" s="91">
        <f t="shared" si="5"/>
        <v>27</v>
      </c>
    </row>
    <row r="52" spans="2:17" s="27" customFormat="1" ht="14.25" customHeight="1">
      <c r="B52" s="92"/>
      <c r="C52" s="89"/>
      <c r="D52" s="82" t="s">
        <v>45</v>
      </c>
      <c r="E52" s="82"/>
      <c r="F52" s="83">
        <v>97.8</v>
      </c>
      <c r="G52" s="84">
        <f t="shared" si="0"/>
        <v>45</v>
      </c>
      <c r="H52" s="83">
        <v>102.3</v>
      </c>
      <c r="I52" s="84">
        <f t="shared" si="1"/>
        <v>26</v>
      </c>
      <c r="J52" s="85">
        <v>98.6</v>
      </c>
      <c r="K52" s="86">
        <f t="shared" si="2"/>
        <v>45</v>
      </c>
      <c r="L52" s="83">
        <v>88.9</v>
      </c>
      <c r="M52" s="84">
        <f t="shared" si="3"/>
        <v>45</v>
      </c>
      <c r="N52" s="83">
        <v>95.1</v>
      </c>
      <c r="O52" s="84">
        <f t="shared" si="4"/>
        <v>26</v>
      </c>
      <c r="P52" s="83">
        <v>91.9</v>
      </c>
      <c r="Q52" s="91">
        <f t="shared" si="5"/>
        <v>45</v>
      </c>
    </row>
    <row r="53" spans="2:17" s="27" customFormat="1" ht="13.5" customHeight="1">
      <c r="B53" s="93"/>
      <c r="C53" s="94"/>
      <c r="D53" s="95"/>
      <c r="E53" s="95"/>
      <c r="F53" s="96"/>
      <c r="G53" s="97"/>
      <c r="H53" s="96"/>
      <c r="I53" s="97"/>
      <c r="J53" s="98"/>
      <c r="K53" s="99"/>
      <c r="L53" s="96"/>
      <c r="M53" s="97"/>
      <c r="N53" s="96"/>
      <c r="O53" s="97"/>
      <c r="P53" s="96"/>
      <c r="Q53" s="100"/>
    </row>
    <row r="54" spans="1:17" s="2" customFormat="1" ht="24" customHeight="1">
      <c r="A54" s="7"/>
      <c r="B54" s="101"/>
      <c r="C54" s="102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3"/>
    </row>
    <row r="55" spans="1:17" s="2" customFormat="1" ht="14.25" customHeight="1">
      <c r="A55" s="7"/>
      <c r="B55" s="101"/>
      <c r="C55" s="104"/>
      <c r="D55" s="109" t="s">
        <v>65</v>
      </c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3"/>
    </row>
    <row r="56" spans="1:17" s="2" customFormat="1" ht="14.25" customHeight="1">
      <c r="A56" s="7"/>
      <c r="B56" s="101"/>
      <c r="C56" s="104"/>
      <c r="D56" s="109" t="s">
        <v>63</v>
      </c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3"/>
    </row>
    <row r="57" spans="1:17" s="2" customFormat="1" ht="14.25" customHeight="1">
      <c r="A57" s="7"/>
      <c r="B57" s="18"/>
      <c r="C57" s="1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48"/>
    </row>
    <row r="58" spans="1:17" s="2" customFormat="1" ht="14.25" customHeight="1">
      <c r="A58" s="7"/>
      <c r="B58" s="18"/>
      <c r="C58" s="18"/>
      <c r="D58" s="25"/>
      <c r="E58" s="19"/>
      <c r="F58" s="21"/>
      <c r="G58" s="31"/>
      <c r="H58" s="20"/>
      <c r="I58" s="35"/>
      <c r="J58" s="21"/>
      <c r="K58" s="31"/>
      <c r="L58" s="21"/>
      <c r="M58" s="31"/>
      <c r="N58" s="21"/>
      <c r="O58" s="31"/>
      <c r="P58" s="21"/>
      <c r="Q58" s="48"/>
    </row>
    <row r="59" spans="1:17" s="2" customFormat="1" ht="14.25" customHeight="1">
      <c r="A59" s="7"/>
      <c r="B59" s="18"/>
      <c r="C59" s="18"/>
      <c r="D59" s="22"/>
      <c r="E59" s="19"/>
      <c r="F59" s="21"/>
      <c r="G59" s="31"/>
      <c r="H59" s="20"/>
      <c r="I59" s="35"/>
      <c r="J59" s="21"/>
      <c r="K59" s="31"/>
      <c r="L59" s="21"/>
      <c r="M59" s="31"/>
      <c r="N59" s="21"/>
      <c r="O59" s="31"/>
      <c r="P59" s="21"/>
      <c r="Q59" s="48"/>
    </row>
    <row r="60" spans="1:17" s="2" customFormat="1" ht="14.25" customHeight="1">
      <c r="A60" s="7"/>
      <c r="D60" s="22"/>
      <c r="E60" s="19"/>
      <c r="F60" s="21"/>
      <c r="G60" s="31"/>
      <c r="H60" s="20"/>
      <c r="I60" s="35"/>
      <c r="J60" s="21"/>
      <c r="K60" s="31"/>
      <c r="L60" s="21"/>
      <c r="M60" s="31"/>
      <c r="N60" s="21"/>
      <c r="O60" s="31"/>
      <c r="P60" s="21"/>
      <c r="Q60" s="48"/>
    </row>
    <row r="61" spans="1:17" s="2" customFormat="1" ht="14.25" customHeight="1">
      <c r="A61" s="7"/>
      <c r="D61" s="22"/>
      <c r="E61" s="17"/>
      <c r="F61" s="21"/>
      <c r="G61" s="31"/>
      <c r="H61" s="20"/>
      <c r="I61" s="35"/>
      <c r="J61" s="21"/>
      <c r="K61" s="31"/>
      <c r="L61" s="21"/>
      <c r="M61" s="31"/>
      <c r="N61" s="21"/>
      <c r="O61" s="31"/>
      <c r="P61" s="21"/>
      <c r="Q61" s="48"/>
    </row>
    <row r="62" spans="1:17" s="2" customFormat="1" ht="6" customHeight="1">
      <c r="A62" s="7"/>
      <c r="B62" s="23"/>
      <c r="C62" s="14"/>
      <c r="D62" s="24"/>
      <c r="E62" s="12"/>
      <c r="F62" s="10"/>
      <c r="G62" s="32"/>
      <c r="H62" s="11"/>
      <c r="I62" s="36"/>
      <c r="J62" s="10"/>
      <c r="K62" s="32"/>
      <c r="L62" s="10"/>
      <c r="M62" s="32"/>
      <c r="N62" s="10"/>
      <c r="O62" s="32"/>
      <c r="P62" s="10"/>
      <c r="Q62" s="48"/>
    </row>
    <row r="63" spans="1:17" s="3" customFormat="1" ht="18.75" customHeight="1">
      <c r="A63" s="7"/>
      <c r="B63" s="15" t="s">
        <v>49</v>
      </c>
      <c r="C63" s="16"/>
      <c r="D63" s="6"/>
      <c r="E63" s="6"/>
      <c r="G63" s="33"/>
      <c r="I63" s="33"/>
      <c r="J63" s="9"/>
      <c r="K63" s="38"/>
      <c r="L63" s="9"/>
      <c r="M63" s="38"/>
      <c r="N63" s="9"/>
      <c r="O63" s="38"/>
      <c r="P63" s="9"/>
      <c r="Q63" s="45"/>
    </row>
    <row r="64" spans="1:17" s="1" customFormat="1" ht="21" customHeight="1">
      <c r="A64" s="7"/>
      <c r="B64" s="4"/>
      <c r="C64" s="4"/>
      <c r="D64" s="7"/>
      <c r="E64" s="7"/>
      <c r="F64" s="8"/>
      <c r="G64" s="30"/>
      <c r="I64" s="34"/>
      <c r="J64" s="8"/>
      <c r="K64" s="30"/>
      <c r="L64" s="8"/>
      <c r="M64" s="30"/>
      <c r="N64" s="8"/>
      <c r="O64" s="30"/>
      <c r="P64" s="8"/>
      <c r="Q64" s="46"/>
    </row>
    <row r="65" spans="3:4" ht="24" customHeight="1">
      <c r="C65" s="4"/>
      <c r="D65" s="5"/>
    </row>
    <row r="66" spans="2:3" ht="10.5" customHeight="1">
      <c r="B66" s="4"/>
      <c r="C66" s="4"/>
    </row>
  </sheetData>
  <sheetProtection/>
  <mergeCells count="6">
    <mergeCell ref="F3:K3"/>
    <mergeCell ref="L3:Q3"/>
    <mergeCell ref="D57:P57"/>
    <mergeCell ref="D54:P54"/>
    <mergeCell ref="D56:P56"/>
    <mergeCell ref="D55:P55"/>
  </mergeCells>
  <printOptions horizontalCentered="1"/>
  <pageMargins left="0" right="0" top="0.5905511811023623" bottom="0.3937007874015748" header="0.5118110236220472" footer="0.3937007874015748"/>
  <pageSetup firstPageNumber="2" useFirstPageNumber="1" fitToHeight="2" horizontalDpi="600" verticalDpi="600" orientation="portrait" pageOrder="overThenDown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2011-02-01T00:14:27Z</cp:lastPrinted>
  <dcterms:created xsi:type="dcterms:W3CDTF">1999-11-16T10:16:36Z</dcterms:created>
  <dcterms:modified xsi:type="dcterms:W3CDTF">2012-07-19T06:39:47Z</dcterms:modified>
  <cp:category/>
  <cp:version/>
  <cp:contentType/>
  <cp:contentStatus/>
</cp:coreProperties>
</file>