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２表" sheetId="1" r:id="rId1"/>
  </sheets>
  <definedNames>
    <definedName name="_xlnm.Print_Titles" localSheetId="0">'第２表'!$1:$7</definedName>
  </definedNames>
  <calcPr fullCalcOnLoad="1"/>
</workbook>
</file>

<file path=xl/sharedStrings.xml><?xml version="1.0" encoding="utf-8"?>
<sst xmlns="http://schemas.openxmlformats.org/spreadsheetml/2006/main" count="4041" uniqueCount="1285">
  <si>
    <t>協同組織金融業</t>
  </si>
  <si>
    <t xml:space="preserve">中小企業等金融業 </t>
  </si>
  <si>
    <t xml:space="preserve">農林水産金融業 </t>
  </si>
  <si>
    <t xml:space="preserve">郵便貯金取扱機関，政府関係金融機関 </t>
  </si>
  <si>
    <t xml:space="preserve">政府関係金融機関　 </t>
  </si>
  <si>
    <t>貸金業, 投資業等非預金信用機関</t>
  </si>
  <si>
    <t xml:space="preserve">その他の非預金信用機関 </t>
  </si>
  <si>
    <t>保険業（保険媒介代理業等を含む）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</si>
  <si>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</si>
  <si>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</si>
  <si>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</si>
  <si>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</si>
  <si>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</si>
  <si>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Ｌ</t>
  </si>
  <si>
    <t>不動産業</t>
  </si>
  <si>
    <t>不動産取引業</t>
  </si>
  <si>
    <t>建物売買業，土地売買業</t>
  </si>
  <si>
    <t>不動産代理業・仲介業</t>
  </si>
  <si>
    <t>不動産賃貸業・管理業</t>
  </si>
  <si>
    <t>不動産賃貸業</t>
  </si>
  <si>
    <t xml:space="preserve">貸家業，貸間業  </t>
  </si>
  <si>
    <t>駐車場業</t>
  </si>
  <si>
    <t>不動産管理業</t>
  </si>
  <si>
    <t>Ｍ</t>
  </si>
  <si>
    <t>飲食店，宿泊業</t>
  </si>
  <si>
    <t>一般食堂</t>
  </si>
  <si>
    <t>日本料理店</t>
  </si>
  <si>
    <t>西洋料理店</t>
  </si>
  <si>
    <t>60E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</si>
  <si>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</si>
  <si>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</si>
  <si>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</si>
  <si>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</si>
  <si>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r>
      <t>5</t>
    </r>
    <r>
      <rPr>
        <sz val="10"/>
        <rFont val="ＭＳ 明朝"/>
        <family val="1"/>
      </rPr>
      <t>7A</t>
    </r>
  </si>
  <si>
    <r>
      <t>5</t>
    </r>
    <r>
      <rPr>
        <sz val="10"/>
        <rFont val="ＭＳ 明朝"/>
        <family val="1"/>
      </rPr>
      <t>7B</t>
    </r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</si>
  <si>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</si>
  <si>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</si>
  <si>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</si>
  <si>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</si>
  <si>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</si>
  <si>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>60A</t>
  </si>
  <si>
    <t>60B</t>
  </si>
  <si>
    <t>60C</t>
  </si>
  <si>
    <t>60D</t>
  </si>
  <si>
    <t>60F</t>
  </si>
  <si>
    <t>Ｋ</t>
  </si>
  <si>
    <t>金融・保険業</t>
  </si>
  <si>
    <t xml:space="preserve">銀行業 </t>
  </si>
  <si>
    <t xml:space="preserve">中央銀行 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</si>
  <si>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</si>
  <si>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</si>
  <si>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</si>
  <si>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</si>
  <si>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</si>
  <si>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Ｌ</t>
  </si>
  <si>
    <t>70A</t>
  </si>
  <si>
    <t>70B</t>
  </si>
  <si>
    <t>70C</t>
  </si>
  <si>
    <t>焼肉店（東洋料理のもの）</t>
  </si>
  <si>
    <r>
      <t>70</t>
    </r>
    <r>
      <rPr>
        <sz val="10"/>
        <rFont val="ＭＳ 明朝"/>
        <family val="1"/>
      </rPr>
      <t>F</t>
    </r>
  </si>
  <si>
    <t>その他の食堂，レストラン</t>
  </si>
  <si>
    <t>そば・うどん店</t>
  </si>
  <si>
    <t>すし店</t>
  </si>
  <si>
    <t>喫茶店</t>
  </si>
  <si>
    <t xml:space="preserve">お好み焼店 </t>
  </si>
  <si>
    <t>70J</t>
  </si>
  <si>
    <t xml:space="preserve">他に分類されない一般飲食店 </t>
  </si>
  <si>
    <t>遊興飲食店</t>
  </si>
  <si>
    <t>料亭</t>
  </si>
  <si>
    <t>バー，キャバレー，ナイトクラブ</t>
  </si>
  <si>
    <t>酒場，ビヤホール</t>
  </si>
  <si>
    <t>宿泊業</t>
  </si>
  <si>
    <t>旅館,ホテル</t>
  </si>
  <si>
    <t>簡易宿所</t>
  </si>
  <si>
    <t>下宿業</t>
  </si>
  <si>
    <t>その他の宿泊業</t>
  </si>
  <si>
    <t>72A</t>
  </si>
  <si>
    <t>会社・団体の宿泊所</t>
  </si>
  <si>
    <t>72B</t>
  </si>
  <si>
    <t>他に分類されない宿泊業</t>
  </si>
  <si>
    <t>Ｎ</t>
  </si>
  <si>
    <t>医療，福祉</t>
  </si>
  <si>
    <t>医療業</t>
  </si>
  <si>
    <t>病　院</t>
  </si>
  <si>
    <t>一般診療所</t>
  </si>
  <si>
    <t>歯科診療所</t>
  </si>
  <si>
    <t>助産・看護業</t>
  </si>
  <si>
    <t>73A</t>
  </si>
  <si>
    <t>助産所</t>
  </si>
  <si>
    <t>73B</t>
  </si>
  <si>
    <t>看護業</t>
  </si>
  <si>
    <t>療術業</t>
  </si>
  <si>
    <t>医療に附帯するサービス業</t>
  </si>
  <si>
    <t>73C</t>
  </si>
  <si>
    <t>歯科技工所</t>
  </si>
  <si>
    <t>73D</t>
  </si>
  <si>
    <t>その他の医療に附帯するサービス業</t>
  </si>
  <si>
    <t>保健衛生</t>
  </si>
  <si>
    <t>保健所</t>
  </si>
  <si>
    <t>健康相談施設</t>
  </si>
  <si>
    <t>その他の保健衛生</t>
  </si>
  <si>
    <t>社会保険・社会福祉・介護事業</t>
  </si>
  <si>
    <t>社会保険事業団体</t>
  </si>
  <si>
    <t>福祉事務所</t>
  </si>
  <si>
    <t>児童福祉事業</t>
  </si>
  <si>
    <t>75A</t>
  </si>
  <si>
    <t>保育所</t>
  </si>
  <si>
    <t>75B</t>
  </si>
  <si>
    <t>その他の児童福祉事業</t>
  </si>
  <si>
    <t>老人福祉・介護事業</t>
  </si>
  <si>
    <t>*</t>
  </si>
  <si>
    <t>75C</t>
  </si>
  <si>
    <t>特別養護老人ホーム</t>
  </si>
  <si>
    <t>･･･</t>
  </si>
  <si>
    <t>75D</t>
  </si>
  <si>
    <t>介護老人保健施設</t>
  </si>
  <si>
    <t>75E</t>
  </si>
  <si>
    <t>有料老人ホーム</t>
  </si>
  <si>
    <t>75F</t>
  </si>
  <si>
    <t>その他の老人福祉・介護事業</t>
  </si>
  <si>
    <t>障害者福祉事業</t>
  </si>
  <si>
    <t>その他の社会保険等事業</t>
  </si>
  <si>
    <t>訪問介護事業</t>
  </si>
  <si>
    <t>75J</t>
  </si>
  <si>
    <t>他に分類されない社会保険等事業</t>
  </si>
  <si>
    <t>*</t>
  </si>
  <si>
    <t>О</t>
  </si>
  <si>
    <t>教育，学習支援業</t>
  </si>
  <si>
    <t>学校教育</t>
  </si>
  <si>
    <t xml:space="preserve">小学校 </t>
  </si>
  <si>
    <t xml:space="preserve">中学校 </t>
  </si>
  <si>
    <t xml:space="preserve">高等学校，中等教育学校 </t>
  </si>
  <si>
    <t xml:space="preserve">高等教育機関 </t>
  </si>
  <si>
    <t xml:space="preserve">特殊教育諸学校 </t>
  </si>
  <si>
    <t xml:space="preserve">幼稚園 </t>
  </si>
  <si>
    <t xml:space="preserve">専修学校，各種学校 </t>
  </si>
  <si>
    <t>その他の教育，学習支援業</t>
  </si>
  <si>
    <t xml:space="preserve">社会教育 </t>
  </si>
  <si>
    <t>77A</t>
  </si>
  <si>
    <t>公民館</t>
  </si>
  <si>
    <t>77B</t>
  </si>
  <si>
    <t>図書館</t>
  </si>
  <si>
    <t>博物館，美術館</t>
  </si>
  <si>
    <t>77D</t>
  </si>
  <si>
    <t>動物園，植物園，水族館</t>
  </si>
  <si>
    <t>-</t>
  </si>
  <si>
    <t>77E</t>
  </si>
  <si>
    <t>その他の社会教育</t>
  </si>
  <si>
    <t>職業・教育支援施設</t>
  </si>
  <si>
    <r>
      <t>70</t>
    </r>
    <r>
      <rPr>
        <sz val="10"/>
        <rFont val="ＭＳ 明朝"/>
        <family val="1"/>
      </rPr>
      <t>D</t>
    </r>
  </si>
  <si>
    <t>中華料理店</t>
  </si>
  <si>
    <r>
      <t>70</t>
    </r>
    <r>
      <rPr>
        <sz val="10"/>
        <rFont val="ＭＳ 明朝"/>
        <family val="1"/>
      </rPr>
      <t>E</t>
    </r>
  </si>
  <si>
    <t>その他の一般飲食店</t>
  </si>
  <si>
    <t>70G</t>
  </si>
  <si>
    <t xml:space="preserve">ハンバーガー店 </t>
  </si>
  <si>
    <t>70H</t>
  </si>
  <si>
    <t>*</t>
  </si>
  <si>
    <t>75G</t>
  </si>
  <si>
    <t>更生保護事業</t>
  </si>
  <si>
    <t>-</t>
  </si>
  <si>
    <t>75H</t>
  </si>
  <si>
    <t>77C</t>
  </si>
  <si>
    <t>70F</t>
  </si>
  <si>
    <t>70D</t>
  </si>
  <si>
    <t>中華料理店</t>
  </si>
  <si>
    <t>70E</t>
  </si>
  <si>
    <t>75G</t>
  </si>
  <si>
    <t>更生保護事業</t>
  </si>
  <si>
    <t>75H</t>
  </si>
  <si>
    <t>77C</t>
  </si>
  <si>
    <t>学習塾</t>
  </si>
  <si>
    <t>教養・技能教授業</t>
  </si>
  <si>
    <t>77F</t>
  </si>
  <si>
    <t>音楽教授業</t>
  </si>
  <si>
    <t>77G</t>
  </si>
  <si>
    <t>書道教授業</t>
  </si>
  <si>
    <t>77H</t>
  </si>
  <si>
    <t>生花・茶道教授業</t>
  </si>
  <si>
    <t>77J</t>
  </si>
  <si>
    <t>そろばん教授業</t>
  </si>
  <si>
    <t>77K</t>
  </si>
  <si>
    <t>外国語会話教授業</t>
  </si>
  <si>
    <t>その他の教養・技能教授業</t>
  </si>
  <si>
    <t>他に分類されない教育，学習支援業</t>
  </si>
  <si>
    <t>Ｐ</t>
  </si>
  <si>
    <t>複合サービス事業</t>
  </si>
  <si>
    <t>郵便局(別掲を除く）</t>
  </si>
  <si>
    <t>-</t>
  </si>
  <si>
    <t>郵便局</t>
  </si>
  <si>
    <t>郵便局受託業</t>
  </si>
  <si>
    <t>協同組合（他に分類されないもの）</t>
  </si>
  <si>
    <t>農林水産業協同組合</t>
  </si>
  <si>
    <t>*</t>
  </si>
  <si>
    <t>事業協同組合</t>
  </si>
  <si>
    <t>Ｑ</t>
  </si>
  <si>
    <t>サービス業（他に分類されないもの）</t>
  </si>
  <si>
    <t>専門サービス業</t>
  </si>
  <si>
    <t>法律事務所，特許事務所</t>
  </si>
  <si>
    <t>80A</t>
  </si>
  <si>
    <t>法律事務所</t>
  </si>
  <si>
    <t>80B</t>
  </si>
  <si>
    <t>特許事務所</t>
  </si>
  <si>
    <t>公証人役場，司法書士事務所</t>
  </si>
  <si>
    <t>公認会計士事務所，税理士事務所</t>
  </si>
  <si>
    <t>80C</t>
  </si>
  <si>
    <t>公認会計士事務所</t>
  </si>
  <si>
    <t>80D</t>
  </si>
  <si>
    <t>税理士事務所</t>
  </si>
  <si>
    <t>獣医業</t>
  </si>
  <si>
    <t>土木建築サービス業</t>
  </si>
  <si>
    <t>80E</t>
  </si>
  <si>
    <t>建築設計業</t>
  </si>
  <si>
    <t>80F</t>
  </si>
  <si>
    <t>測量業</t>
  </si>
  <si>
    <t>80G</t>
  </si>
  <si>
    <t>その他の土木建築サービス業</t>
  </si>
  <si>
    <t>デザイン・機械設計業</t>
  </si>
  <si>
    <t>80H</t>
  </si>
  <si>
    <t>デザイン業</t>
  </si>
  <si>
    <t>80J</t>
  </si>
  <si>
    <t>機械設計業</t>
  </si>
  <si>
    <t>著述・芸術家業</t>
  </si>
  <si>
    <t>写真業</t>
  </si>
  <si>
    <t>その他の専門サービス業</t>
  </si>
  <si>
    <t>80K</t>
  </si>
  <si>
    <t>興信所</t>
  </si>
  <si>
    <t>80L</t>
  </si>
  <si>
    <t>他に分類されない専門サービス業</t>
  </si>
  <si>
    <t>学術・開発研究機関</t>
  </si>
  <si>
    <t>自然科学研究所</t>
  </si>
  <si>
    <t>人文・社会科学研究所</t>
  </si>
  <si>
    <t>-</t>
  </si>
  <si>
    <t>洗濯・理容・美容・浴場業</t>
  </si>
  <si>
    <t>洗濯業</t>
  </si>
  <si>
    <t>82A</t>
  </si>
  <si>
    <t>普通洗濯業　</t>
  </si>
  <si>
    <t>82B</t>
  </si>
  <si>
    <t>リネンサプライ業</t>
  </si>
  <si>
    <t>理容業</t>
  </si>
  <si>
    <t>美容業</t>
  </si>
  <si>
    <t>公衆浴場業</t>
  </si>
  <si>
    <t>特殊浴場業</t>
  </si>
  <si>
    <t>その他の洗濯・理容・美容・浴場業</t>
  </si>
  <si>
    <t>その他の生活関連サービス業　</t>
  </si>
  <si>
    <t>旅行業</t>
  </si>
  <si>
    <t>衣服裁縫修理業</t>
  </si>
  <si>
    <t>物品預り業</t>
  </si>
  <si>
    <t>火葬・墓地管理業</t>
  </si>
  <si>
    <t>冠婚葬祭業</t>
  </si>
  <si>
    <t>83A</t>
  </si>
  <si>
    <t>葬儀業</t>
  </si>
  <si>
    <t>83B</t>
  </si>
  <si>
    <t>結婚式場業</t>
  </si>
  <si>
    <t>83C</t>
  </si>
  <si>
    <t>冠婚葬祭互助会</t>
  </si>
  <si>
    <t>他に分類されない生活関連サービス業</t>
  </si>
  <si>
    <t>83D</t>
  </si>
  <si>
    <t>写真現像・焼付業</t>
  </si>
  <si>
    <t>83E</t>
  </si>
  <si>
    <t>分類されない生活関連サービス業</t>
  </si>
  <si>
    <t>娯楽業</t>
  </si>
  <si>
    <t>映画館</t>
  </si>
  <si>
    <t>興行場（別掲を除く），興行団</t>
  </si>
  <si>
    <t>競輪・競馬等の競走場，競技団</t>
  </si>
  <si>
    <t>スポーツ施設提供業　</t>
  </si>
  <si>
    <t>84A</t>
  </si>
  <si>
    <t>スポーツ施設提供業（別掲を除く）</t>
  </si>
  <si>
    <t>77L</t>
  </si>
  <si>
    <t>スポーツ・健康教授業</t>
  </si>
  <si>
    <t>77M</t>
  </si>
  <si>
    <t>フィットネスクラブ</t>
  </si>
  <si>
    <t>77N</t>
  </si>
  <si>
    <t>自動車整備業　</t>
  </si>
  <si>
    <t>自動車整備業</t>
  </si>
  <si>
    <t>広告業　　</t>
  </si>
  <si>
    <t>広告代理業</t>
  </si>
  <si>
    <t>その他の広告業　</t>
  </si>
  <si>
    <t>他に分類されない事業サービス業</t>
  </si>
  <si>
    <t>分類されない事業サービス業</t>
  </si>
  <si>
    <t>*</t>
  </si>
  <si>
    <t>-</t>
  </si>
  <si>
    <t>84B</t>
  </si>
  <si>
    <t>体育館</t>
  </si>
  <si>
    <t>-</t>
  </si>
  <si>
    <t>84C</t>
  </si>
  <si>
    <t>ゴルフ場　</t>
  </si>
  <si>
    <t>84D</t>
  </si>
  <si>
    <t>ゴルフ練習場</t>
  </si>
  <si>
    <t>84E</t>
  </si>
  <si>
    <t>ボウリング場</t>
  </si>
  <si>
    <t>84F</t>
  </si>
  <si>
    <t>テニス場　</t>
  </si>
  <si>
    <t>84G</t>
  </si>
  <si>
    <t>バッティング・テニス練習場　</t>
  </si>
  <si>
    <t>公園，遊園地　</t>
  </si>
  <si>
    <t>遊戯場</t>
  </si>
  <si>
    <t>84H</t>
  </si>
  <si>
    <t>マージャンクラブ</t>
  </si>
  <si>
    <t>84J</t>
  </si>
  <si>
    <t>パチンコホール</t>
  </si>
  <si>
    <t>84K</t>
  </si>
  <si>
    <t>ゲームセンター</t>
  </si>
  <si>
    <t>84L</t>
  </si>
  <si>
    <t>その他の遊戯場　</t>
  </si>
  <si>
    <t>その他の娯楽業</t>
  </si>
  <si>
    <t>84M</t>
  </si>
  <si>
    <t>カラオケボックス業　</t>
  </si>
  <si>
    <t>84N</t>
  </si>
  <si>
    <t>他に分類されない娯楽業</t>
  </si>
  <si>
    <t>廃棄物処理業</t>
  </si>
  <si>
    <t>一般廃棄物処理業</t>
  </si>
  <si>
    <t>産業廃棄物処理業</t>
  </si>
  <si>
    <t>その他の廃棄物処理業</t>
  </si>
  <si>
    <t>機械等修理業（別掲を除く）</t>
  </si>
  <si>
    <t>機械修理業（電気機械器具を除く）　　　　</t>
  </si>
  <si>
    <t>電気機械器具修理業</t>
  </si>
  <si>
    <t>表具業</t>
  </si>
  <si>
    <t>その他の修理業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</si>
  <si>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</si>
  <si>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</si>
  <si>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</si>
  <si>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</si>
  <si>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</si>
  <si>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</si>
  <si>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</si>
  <si>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>88A</t>
  </si>
  <si>
    <t>音楽・映像記録物賃貸業</t>
  </si>
  <si>
    <t>88B</t>
  </si>
  <si>
    <t>他に分類されない物品賃貸業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</si>
  <si>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</si>
  <si>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</si>
  <si>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</si>
  <si>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</si>
  <si>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</si>
  <si>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</si>
  <si>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</si>
  <si>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90A</t>
  </si>
  <si>
    <t>労働者派遣業</t>
  </si>
  <si>
    <t>90B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</si>
  <si>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</si>
  <si>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</si>
  <si>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</si>
  <si>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</si>
  <si>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</si>
  <si>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</si>
  <si>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</si>
  <si>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</si>
  <si>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</si>
  <si>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</si>
  <si>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</si>
  <si>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</si>
  <si>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</si>
  <si>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</si>
  <si>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</si>
  <si>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84B</t>
  </si>
  <si>
    <t>体育館</t>
  </si>
  <si>
    <t>84C</t>
  </si>
  <si>
    <t>ゴルフ場　</t>
  </si>
  <si>
    <t>84D</t>
  </si>
  <si>
    <t>ゴルフ練習場</t>
  </si>
  <si>
    <t>84E</t>
  </si>
  <si>
    <t>ボウリング場</t>
  </si>
  <si>
    <t>84F</t>
  </si>
  <si>
    <t>テニス場　</t>
  </si>
  <si>
    <t>84G</t>
  </si>
  <si>
    <t>バッティング・テニス練習場　</t>
  </si>
  <si>
    <t>公園，遊園地　</t>
  </si>
  <si>
    <t>遊戯場</t>
  </si>
  <si>
    <t>84H</t>
  </si>
  <si>
    <t>マージャンクラブ</t>
  </si>
  <si>
    <t>84J</t>
  </si>
  <si>
    <t>パチンコホール</t>
  </si>
  <si>
    <t>84K</t>
  </si>
  <si>
    <t>ゲームセンター</t>
  </si>
  <si>
    <t>84L</t>
  </si>
  <si>
    <t>その他の遊戯場　</t>
  </si>
  <si>
    <t>その他の娯楽業</t>
  </si>
  <si>
    <t>84M</t>
  </si>
  <si>
    <t>84N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</si>
  <si>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</si>
  <si>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</si>
  <si>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</si>
  <si>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</si>
  <si>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</si>
  <si>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</si>
  <si>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</si>
  <si>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>88A</t>
  </si>
  <si>
    <t>新設事業所</t>
  </si>
  <si>
    <t>廃業事業所</t>
  </si>
  <si>
    <t>-</t>
  </si>
  <si>
    <t>床・内装工事業</t>
  </si>
  <si>
    <t>第２表　産業（小分類）、存続・新設・廃業別事業者数および</t>
  </si>
  <si>
    <t>　</t>
  </si>
  <si>
    <t>産業小分類</t>
  </si>
  <si>
    <t>事業所数</t>
  </si>
  <si>
    <r>
      <t>平</t>
    </r>
    <r>
      <rPr>
        <sz val="10"/>
        <rFont val="ＭＳ 明朝"/>
        <family val="1"/>
      </rPr>
      <t>成</t>
    </r>
    <r>
      <rPr>
        <sz val="10"/>
        <rFont val="ＭＳ 明朝"/>
        <family val="1"/>
      </rPr>
      <t>16年</t>
    </r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</si>
  <si>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</t>
    </r>
  </si>
  <si>
    <r>
      <t>平成13年～16</t>
    </r>
    <r>
      <rPr>
        <sz val="10"/>
        <rFont val="ＭＳ 明朝"/>
        <family val="1"/>
      </rPr>
      <t>年</t>
    </r>
  </si>
  <si>
    <r>
      <t xml:space="preserve">存続事業所 </t>
    </r>
  </si>
  <si>
    <t>増加数</t>
  </si>
  <si>
    <t>増加率</t>
  </si>
  <si>
    <t>実数</t>
  </si>
  <si>
    <t>割合</t>
  </si>
  <si>
    <t>（コード）</t>
  </si>
  <si>
    <t>A～Q</t>
  </si>
  <si>
    <t>全産業</t>
  </si>
  <si>
    <t>A～C</t>
  </si>
  <si>
    <t>農林漁業</t>
  </si>
  <si>
    <t>Ａ</t>
  </si>
  <si>
    <t>農業</t>
  </si>
  <si>
    <t>01</t>
  </si>
  <si>
    <t xml:space="preserve">農業 </t>
  </si>
  <si>
    <t>011</t>
  </si>
  <si>
    <t xml:space="preserve">耕種農業 </t>
  </si>
  <si>
    <t>-</t>
  </si>
  <si>
    <t>012</t>
  </si>
  <si>
    <t>畜産農業</t>
  </si>
  <si>
    <t>013</t>
  </si>
  <si>
    <t>農業サービス業</t>
  </si>
  <si>
    <t>*</t>
  </si>
  <si>
    <t>014</t>
  </si>
  <si>
    <t>園芸サービス業</t>
  </si>
  <si>
    <t>Ｂ</t>
  </si>
  <si>
    <t>林業　　　　　　　　　　　　　　　　　　</t>
  </si>
  <si>
    <t>02</t>
  </si>
  <si>
    <t>林業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</si>
  <si>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</si>
  <si>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</si>
  <si>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</si>
  <si>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</si>
  <si>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</si>
  <si>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</si>
  <si>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</si>
  <si>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</si>
  <si>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</si>
  <si>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</si>
  <si>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Ｃ</t>
  </si>
  <si>
    <t>漁業</t>
  </si>
  <si>
    <t>03</t>
  </si>
  <si>
    <t>031</t>
  </si>
  <si>
    <t>海面漁業</t>
  </si>
  <si>
    <t>032</t>
  </si>
  <si>
    <t>内水面漁業</t>
  </si>
  <si>
    <t>04</t>
  </si>
  <si>
    <t>水産養殖業</t>
  </si>
  <si>
    <t>041</t>
  </si>
  <si>
    <t>海面養殖業</t>
  </si>
  <si>
    <t>042</t>
  </si>
  <si>
    <t>内水面養殖業</t>
  </si>
  <si>
    <t>Ｄ</t>
  </si>
  <si>
    <t>鉱業</t>
  </si>
  <si>
    <t>05</t>
  </si>
  <si>
    <t xml:space="preserve">鉱業 </t>
  </si>
  <si>
    <t>051</t>
  </si>
  <si>
    <t xml:space="preserve">金属鉱業 </t>
  </si>
  <si>
    <t>052</t>
  </si>
  <si>
    <t>石炭・亜炭鉱業</t>
  </si>
  <si>
    <t>053</t>
  </si>
  <si>
    <t xml:space="preserve">原油・天然ガス鉱業 </t>
  </si>
  <si>
    <t>-</t>
  </si>
  <si>
    <t>054</t>
  </si>
  <si>
    <t xml:space="preserve">採石業，砂・砂利・玉石採取業 </t>
  </si>
  <si>
    <t>055</t>
  </si>
  <si>
    <t>窯業原料用鉱物鉱業</t>
  </si>
  <si>
    <t>*</t>
  </si>
  <si>
    <t>059</t>
  </si>
  <si>
    <t xml:space="preserve">その他の鉱業 </t>
  </si>
  <si>
    <t>-</t>
  </si>
  <si>
    <t>Ｅ</t>
  </si>
  <si>
    <t>建設業</t>
  </si>
  <si>
    <t>06</t>
  </si>
  <si>
    <t xml:space="preserve">総合工事業 </t>
  </si>
  <si>
    <t>061</t>
  </si>
  <si>
    <t>一般土木建築工事業</t>
  </si>
  <si>
    <t>062</t>
  </si>
  <si>
    <t>土木工事業</t>
  </si>
  <si>
    <t>*</t>
  </si>
  <si>
    <t>063</t>
  </si>
  <si>
    <t xml:space="preserve">舗装工事業 </t>
  </si>
  <si>
    <t>064</t>
  </si>
  <si>
    <t>建築工事業</t>
  </si>
  <si>
    <t>065</t>
  </si>
  <si>
    <t>木造建築工事業</t>
  </si>
  <si>
    <t>066</t>
  </si>
  <si>
    <t>建築リフォーム工事業</t>
  </si>
  <si>
    <t>07</t>
  </si>
  <si>
    <t>職別工事業(設備工事業を除く)</t>
  </si>
  <si>
    <t>071</t>
  </si>
  <si>
    <t xml:space="preserve">大工工事業 </t>
  </si>
  <si>
    <t>072</t>
  </si>
  <si>
    <t xml:space="preserve">とび・土工・コンクリート工事業 </t>
  </si>
  <si>
    <t>073</t>
  </si>
  <si>
    <t xml:space="preserve">鉄骨・鉄筋工事業 </t>
  </si>
  <si>
    <t>074</t>
  </si>
  <si>
    <t>石工・れんが等工事業</t>
  </si>
  <si>
    <t>*</t>
  </si>
  <si>
    <t>075</t>
  </si>
  <si>
    <t>左官工事業</t>
  </si>
  <si>
    <t>076</t>
  </si>
  <si>
    <t>板金・金物工事業</t>
  </si>
  <si>
    <t>077</t>
  </si>
  <si>
    <t>塗装工事業</t>
  </si>
  <si>
    <r>
      <t>07</t>
    </r>
    <r>
      <rPr>
        <sz val="10"/>
        <rFont val="ＭＳ 明朝"/>
        <family val="1"/>
      </rPr>
      <t>8</t>
    </r>
  </si>
  <si>
    <r>
      <t>07</t>
    </r>
    <r>
      <rPr>
        <sz val="10"/>
        <rFont val="ＭＳ 明朝"/>
        <family val="1"/>
      </rPr>
      <t>A</t>
    </r>
  </si>
  <si>
    <t>床工事業</t>
  </si>
  <si>
    <r>
      <t>07</t>
    </r>
    <r>
      <rPr>
        <sz val="10"/>
        <rFont val="ＭＳ 明朝"/>
        <family val="1"/>
      </rPr>
      <t>B</t>
    </r>
  </si>
  <si>
    <t>内装工事業</t>
  </si>
  <si>
    <t>079</t>
  </si>
  <si>
    <t>その他の職別工事業</t>
  </si>
  <si>
    <t>08</t>
  </si>
  <si>
    <t>設備工事業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</si>
  <si>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</si>
  <si>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</si>
  <si>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</si>
  <si>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</si>
  <si>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</si>
  <si>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</si>
  <si>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</si>
  <si>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</si>
  <si>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</si>
  <si>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その他の設備工事業</t>
  </si>
  <si>
    <t>Ｆ</t>
  </si>
  <si>
    <t>製造業</t>
  </si>
  <si>
    <t>09</t>
  </si>
  <si>
    <t xml:space="preserve">食料品製造業 </t>
  </si>
  <si>
    <t>091</t>
  </si>
  <si>
    <t xml:space="preserve">畜産食料品製造業 </t>
  </si>
  <si>
    <t>092</t>
  </si>
  <si>
    <t xml:space="preserve">水産食料品製造業 </t>
  </si>
  <si>
    <t>093</t>
  </si>
  <si>
    <t>野菜缶詰等製造業</t>
  </si>
  <si>
    <t>094</t>
  </si>
  <si>
    <t xml:space="preserve">調味料製造業 </t>
  </si>
  <si>
    <t>095</t>
  </si>
  <si>
    <t xml:space="preserve">糖類製造業 </t>
  </si>
  <si>
    <t>096</t>
  </si>
  <si>
    <t xml:space="preserve">精穀・製粉業 </t>
  </si>
  <si>
    <t>097</t>
  </si>
  <si>
    <t xml:space="preserve">パン・菓子製造業 </t>
  </si>
  <si>
    <t>098</t>
  </si>
  <si>
    <t xml:space="preserve">動植物油脂製造業 </t>
  </si>
  <si>
    <t>099</t>
  </si>
  <si>
    <t xml:space="preserve">その他の食料品製造業 </t>
  </si>
  <si>
    <t>10</t>
  </si>
  <si>
    <t xml:space="preserve">飲料・たばこ・飼料製造業 </t>
  </si>
  <si>
    <t>101</t>
  </si>
  <si>
    <t xml:space="preserve">清涼飲料製造業 </t>
  </si>
  <si>
    <t>102</t>
  </si>
  <si>
    <t xml:space="preserve">酒類製造業 </t>
  </si>
  <si>
    <t>従業者数（民営）　－福井県（平成13年・16年）</t>
  </si>
  <si>
    <t>従業者数</t>
  </si>
  <si>
    <r>
      <t xml:space="preserve">存続事業所 </t>
    </r>
    <r>
      <rPr>
        <sz val="10"/>
        <rFont val="ＭＳ 明朝"/>
        <family val="1"/>
      </rPr>
      <t xml:space="preserve">     </t>
    </r>
  </si>
  <si>
    <t>（コード）</t>
  </si>
  <si>
    <t>A～Q</t>
  </si>
  <si>
    <t>075</t>
  </si>
  <si>
    <t>左官工事業</t>
  </si>
  <si>
    <t>076</t>
  </si>
  <si>
    <t>板金・金物工事業</t>
  </si>
  <si>
    <t>077</t>
  </si>
  <si>
    <t>塗装工事業</t>
  </si>
  <si>
    <r>
      <t>07</t>
    </r>
    <r>
      <rPr>
        <sz val="10"/>
        <rFont val="ＭＳ 明朝"/>
        <family val="1"/>
      </rPr>
      <t>8</t>
    </r>
  </si>
  <si>
    <r>
      <t>07</t>
    </r>
    <r>
      <rPr>
        <sz val="10"/>
        <rFont val="ＭＳ 明朝"/>
        <family val="1"/>
      </rPr>
      <t>A</t>
    </r>
  </si>
  <si>
    <t>Ｆ</t>
  </si>
  <si>
    <t>*</t>
  </si>
  <si>
    <t>-</t>
  </si>
  <si>
    <t>*</t>
  </si>
  <si>
    <t>-</t>
  </si>
  <si>
    <t>103</t>
  </si>
  <si>
    <t xml:space="preserve">茶・コーヒー製造業 </t>
  </si>
  <si>
    <t>-</t>
  </si>
  <si>
    <t>104</t>
  </si>
  <si>
    <t xml:space="preserve">製氷業 </t>
  </si>
  <si>
    <t>105</t>
  </si>
  <si>
    <t xml:space="preserve">たばこ製造業 </t>
  </si>
  <si>
    <t>106</t>
  </si>
  <si>
    <t xml:space="preserve">飼料・有機質肥料製造業 </t>
  </si>
  <si>
    <t>11</t>
  </si>
  <si>
    <t>繊維工業</t>
  </si>
  <si>
    <t>*</t>
  </si>
  <si>
    <t>111</t>
  </si>
  <si>
    <t xml:space="preserve">製糸業 </t>
  </si>
  <si>
    <t>112</t>
  </si>
  <si>
    <t xml:space="preserve">紡績業 </t>
  </si>
  <si>
    <t>113</t>
  </si>
  <si>
    <t xml:space="preserve">ねん糸製造業 </t>
  </si>
  <si>
    <t>114</t>
  </si>
  <si>
    <t xml:space="preserve">織物業 </t>
  </si>
  <si>
    <t>115</t>
  </si>
  <si>
    <t xml:space="preserve">ニット生地製造業 </t>
  </si>
  <si>
    <t>116</t>
  </si>
  <si>
    <t xml:space="preserve">染色整理業 </t>
  </si>
  <si>
    <t>117</t>
  </si>
  <si>
    <t xml:space="preserve">綱・網製造業 </t>
  </si>
  <si>
    <t>118</t>
  </si>
  <si>
    <t xml:space="preserve">レース・繊維雑品製造業 </t>
  </si>
  <si>
    <t>119</t>
  </si>
  <si>
    <t xml:space="preserve">その他の繊維工業 </t>
  </si>
  <si>
    <t>12</t>
  </si>
  <si>
    <t>衣服・その他の繊維製品製造業</t>
  </si>
  <si>
    <t>121</t>
  </si>
  <si>
    <t xml:space="preserve">織物製外衣・シャツ製造業  </t>
  </si>
  <si>
    <t>122</t>
  </si>
  <si>
    <t xml:space="preserve">ニット製外衣・シャツ製造業 </t>
  </si>
  <si>
    <t>123</t>
  </si>
  <si>
    <t xml:space="preserve">下着類製造業 </t>
  </si>
  <si>
    <t>124</t>
  </si>
  <si>
    <t xml:space="preserve">和装製品・足袋製造業 </t>
  </si>
  <si>
    <t>125</t>
  </si>
  <si>
    <t xml:space="preserve">その他の衣服等製造業 </t>
  </si>
  <si>
    <t>129</t>
  </si>
  <si>
    <t xml:space="preserve">その他の繊維製品製造業 </t>
  </si>
  <si>
    <t>13</t>
  </si>
  <si>
    <t xml:space="preserve">木材・木製品製造業（家具を除く）  </t>
  </si>
  <si>
    <t>131</t>
  </si>
  <si>
    <t xml:space="preserve">製材業，木製品製造業 </t>
  </si>
  <si>
    <t>132</t>
  </si>
  <si>
    <t xml:space="preserve">造作材・合板等材料製造業 </t>
  </si>
  <si>
    <t>133</t>
  </si>
  <si>
    <t xml:space="preserve">木製容器製造業（竹，とうを含む） </t>
  </si>
  <si>
    <t>139</t>
  </si>
  <si>
    <t xml:space="preserve">その他の木製品製造業 </t>
  </si>
  <si>
    <t>14</t>
  </si>
  <si>
    <t xml:space="preserve">家具・装備品製造業 </t>
  </si>
  <si>
    <t>141</t>
  </si>
  <si>
    <t xml:space="preserve">家具製造業 </t>
  </si>
  <si>
    <t>142</t>
  </si>
  <si>
    <t xml:space="preserve">宗教用具製造業 </t>
  </si>
  <si>
    <t>143</t>
  </si>
  <si>
    <t xml:space="preserve">建具製造業 </t>
  </si>
  <si>
    <t>149</t>
  </si>
  <si>
    <t xml:space="preserve">その他の家具・装備品製造業 </t>
  </si>
  <si>
    <t>15</t>
  </si>
  <si>
    <t xml:space="preserve">パルプ・紙・紙加工品製造業 </t>
  </si>
  <si>
    <t>151</t>
  </si>
  <si>
    <t xml:space="preserve">パルプ製造業 </t>
  </si>
  <si>
    <t>152</t>
  </si>
  <si>
    <t xml:space="preserve">紙製造業 </t>
  </si>
  <si>
    <t>153</t>
  </si>
  <si>
    <t xml:space="preserve">加工紙製造業 </t>
  </si>
  <si>
    <t>154</t>
  </si>
  <si>
    <t xml:space="preserve">紙製品製造業 </t>
  </si>
  <si>
    <t>155</t>
  </si>
  <si>
    <t xml:space="preserve">紙製容器製造業 </t>
  </si>
  <si>
    <t>159</t>
  </si>
  <si>
    <t xml:space="preserve">その他のパルプ等製造業 </t>
  </si>
  <si>
    <t>16</t>
  </si>
  <si>
    <t xml:space="preserve">印刷・同関連業 </t>
  </si>
  <si>
    <t>161</t>
  </si>
  <si>
    <t xml:space="preserve">印刷業 </t>
  </si>
  <si>
    <t>162</t>
  </si>
  <si>
    <t xml:space="preserve">製版業 </t>
  </si>
  <si>
    <t>163</t>
  </si>
  <si>
    <t xml:space="preserve">製本業，印刷物加工業 </t>
  </si>
  <si>
    <t>169</t>
  </si>
  <si>
    <t xml:space="preserve">印刷関連サービス業 </t>
  </si>
  <si>
    <t>17</t>
  </si>
  <si>
    <t xml:space="preserve">化学工業 </t>
  </si>
  <si>
    <t>171</t>
  </si>
  <si>
    <t xml:space="preserve">化学肥料製造業 </t>
  </si>
  <si>
    <t>172</t>
  </si>
  <si>
    <t xml:space="preserve">無機化学工業製品製造業 </t>
  </si>
  <si>
    <t>173</t>
  </si>
  <si>
    <t xml:space="preserve">有機化学工業製品製造業 </t>
  </si>
  <si>
    <t>174</t>
  </si>
  <si>
    <t xml:space="preserve">化学繊維製造業 </t>
  </si>
  <si>
    <t>175</t>
  </si>
  <si>
    <t>油脂加工製品・石けん・塗料等製造業</t>
  </si>
  <si>
    <t>176</t>
  </si>
  <si>
    <t xml:space="preserve">医薬品製造業 </t>
  </si>
  <si>
    <t>177</t>
  </si>
  <si>
    <t xml:space="preserve">化粧品・歯磨等化粧用調整品製造業 </t>
  </si>
  <si>
    <t>179</t>
  </si>
  <si>
    <t xml:space="preserve">その他の化学工業 </t>
  </si>
  <si>
    <t>18</t>
  </si>
  <si>
    <t xml:space="preserve">石油製品・石炭製品製造業 </t>
  </si>
  <si>
    <t>181</t>
  </si>
  <si>
    <t>石油精製業</t>
  </si>
  <si>
    <t>182</t>
  </si>
  <si>
    <t>潤滑油・グリース製造業</t>
  </si>
  <si>
    <t>183</t>
  </si>
  <si>
    <t xml:space="preserve">コークス製造業 </t>
  </si>
  <si>
    <t>184</t>
  </si>
  <si>
    <t xml:space="preserve">舗装材料製造業 </t>
  </si>
  <si>
    <t>189</t>
  </si>
  <si>
    <t xml:space="preserve">その他の石油製品・石炭製品製造業 </t>
  </si>
  <si>
    <t>19</t>
  </si>
  <si>
    <t xml:space="preserve">プラスチック製品製造業 </t>
  </si>
  <si>
    <t>191</t>
  </si>
  <si>
    <t>プラスチック板・棒・管等製造業</t>
  </si>
  <si>
    <t>192</t>
  </si>
  <si>
    <t>プラスチックフィルム等製造業</t>
  </si>
  <si>
    <t>193</t>
  </si>
  <si>
    <t xml:space="preserve">工業用プラスチック製品製造業 </t>
  </si>
  <si>
    <t>194</t>
  </si>
  <si>
    <t xml:space="preserve">発泡・強化プラスチック製品製造業 </t>
  </si>
  <si>
    <t>195</t>
  </si>
  <si>
    <t>プラスチック成形材料製造業</t>
  </si>
  <si>
    <t>199</t>
  </si>
  <si>
    <t xml:space="preserve">その他のプラスチック製品製造業 </t>
  </si>
  <si>
    <t>20</t>
  </si>
  <si>
    <t xml:space="preserve">ゴム製品製造業 </t>
  </si>
  <si>
    <t>201</t>
  </si>
  <si>
    <t xml:space="preserve">タイヤ・チューブ製造業 </t>
  </si>
  <si>
    <t>202</t>
  </si>
  <si>
    <t xml:space="preserve">ゴム製・プラスチック製履物等製造業 </t>
  </si>
  <si>
    <t>203</t>
  </si>
  <si>
    <t>ゴムベルト・ゴムホース等製造業</t>
  </si>
  <si>
    <t>209</t>
  </si>
  <si>
    <t xml:space="preserve">その他のゴム製品製造業 </t>
  </si>
  <si>
    <t>*</t>
  </si>
  <si>
    <t>-</t>
  </si>
  <si>
    <t>-</t>
  </si>
  <si>
    <t>*</t>
  </si>
  <si>
    <t>-</t>
  </si>
  <si>
    <t>301</t>
  </si>
  <si>
    <t xml:space="preserve">自動車・同附属品製造業 </t>
  </si>
  <si>
    <t>302</t>
  </si>
  <si>
    <t xml:space="preserve">鉄道車両・同部分品製造業 </t>
  </si>
  <si>
    <t>303</t>
  </si>
  <si>
    <t xml:space="preserve">船舶製造・修理業，舶用機関製造業 </t>
  </si>
  <si>
    <t>21</t>
  </si>
  <si>
    <t xml:space="preserve">なめし革・同製品・毛皮製造業 </t>
  </si>
  <si>
    <t>211</t>
  </si>
  <si>
    <t xml:space="preserve">なめし革製造業 </t>
  </si>
  <si>
    <t>-</t>
  </si>
  <si>
    <t>212</t>
  </si>
  <si>
    <t xml:space="preserve">工業用革製品製造業（手袋を除く） </t>
  </si>
  <si>
    <t>213</t>
  </si>
  <si>
    <t xml:space="preserve">革製履物用材料・同附属品製造業 </t>
  </si>
  <si>
    <t>214</t>
  </si>
  <si>
    <t xml:space="preserve">革製履物製造業 </t>
  </si>
  <si>
    <t>215</t>
  </si>
  <si>
    <t xml:space="preserve">革製手袋製造業 </t>
  </si>
  <si>
    <t>216</t>
  </si>
  <si>
    <t xml:space="preserve">かばん製造業 </t>
  </si>
  <si>
    <t>217</t>
  </si>
  <si>
    <t xml:space="preserve">袋物製造業 </t>
  </si>
  <si>
    <t>218</t>
  </si>
  <si>
    <t xml:space="preserve">毛皮製造業　　 </t>
  </si>
  <si>
    <t>219</t>
  </si>
  <si>
    <t xml:space="preserve">その他のなめし革製品製造業 </t>
  </si>
  <si>
    <t>22</t>
  </si>
  <si>
    <t xml:space="preserve">窯業・土石製品製造業 </t>
  </si>
  <si>
    <t>221</t>
  </si>
  <si>
    <t xml:space="preserve">ガラス・同製品製造業　 </t>
  </si>
  <si>
    <t>222</t>
  </si>
  <si>
    <t xml:space="preserve">セメント・同製品製造業 </t>
  </si>
  <si>
    <t>223</t>
  </si>
  <si>
    <t>建設用粘土製品製造業</t>
  </si>
  <si>
    <t>*</t>
  </si>
  <si>
    <t>224</t>
  </si>
  <si>
    <t xml:space="preserve">陶磁器・同関連製品製造業 </t>
  </si>
  <si>
    <t>225</t>
  </si>
  <si>
    <t xml:space="preserve">耐火物製造業 </t>
  </si>
  <si>
    <t>226</t>
  </si>
  <si>
    <t xml:space="preserve">炭素・黒鉛製品製造業 </t>
  </si>
  <si>
    <t>227</t>
  </si>
  <si>
    <t xml:space="preserve">研磨材・同製品製造業 </t>
  </si>
  <si>
    <t>228</t>
  </si>
  <si>
    <t xml:space="preserve">骨材・石工品等製造業 </t>
  </si>
  <si>
    <t>229</t>
  </si>
  <si>
    <t xml:space="preserve">その他の窯業・土石製品製造業 </t>
  </si>
  <si>
    <t>23</t>
  </si>
  <si>
    <t xml:space="preserve">鉄鋼業 </t>
  </si>
  <si>
    <t>231</t>
  </si>
  <si>
    <t xml:space="preserve">製鉄業 </t>
  </si>
  <si>
    <t>232</t>
  </si>
  <si>
    <t xml:space="preserve">製鋼・製鋼圧延業 </t>
  </si>
  <si>
    <t>233</t>
  </si>
  <si>
    <t>製鋼を行わない鋼材製造業</t>
  </si>
  <si>
    <t>234</t>
  </si>
  <si>
    <t xml:space="preserve">表面処理鋼材製造業 </t>
  </si>
  <si>
    <t>235</t>
  </si>
  <si>
    <t xml:space="preserve">鉄素形材製造業 </t>
  </si>
  <si>
    <t>239</t>
  </si>
  <si>
    <t xml:space="preserve">その他の鉄鋼業 </t>
  </si>
  <si>
    <t>24</t>
  </si>
  <si>
    <t xml:space="preserve">非鉄金属製造業　 </t>
  </si>
  <si>
    <t>241</t>
  </si>
  <si>
    <t xml:space="preserve">非鉄金属第１次製錬・精製業 </t>
  </si>
  <si>
    <t>242</t>
  </si>
  <si>
    <t>非鉄金属第２次製錬・精製業</t>
  </si>
  <si>
    <t>243</t>
  </si>
  <si>
    <t>非鉄金属・同合金圧延業</t>
  </si>
  <si>
    <t>244</t>
  </si>
  <si>
    <t xml:space="preserve">電線・ケーブル製造業 </t>
  </si>
  <si>
    <t>245</t>
  </si>
  <si>
    <t xml:space="preserve">非鉄金属素形材製造業 </t>
  </si>
  <si>
    <t>249</t>
  </si>
  <si>
    <t xml:space="preserve">その他の非鉄金属製造業 </t>
  </si>
  <si>
    <t>25</t>
  </si>
  <si>
    <t xml:space="preserve">金属製品製造業 </t>
  </si>
  <si>
    <t>251</t>
  </si>
  <si>
    <t>めっき板等製品製造業</t>
  </si>
  <si>
    <t>252</t>
  </si>
  <si>
    <t xml:space="preserve">洋食器・刃物・手道具・金物類製造業 </t>
  </si>
  <si>
    <t>253</t>
  </si>
  <si>
    <t xml:space="preserve">暖房装置・配管工事用附属品製造業 </t>
  </si>
  <si>
    <t>254</t>
  </si>
  <si>
    <t>建設用・建築用金属製品製造業</t>
  </si>
  <si>
    <t>255</t>
  </si>
  <si>
    <t xml:space="preserve">金属素形材製品製造業 </t>
  </si>
  <si>
    <t>256</t>
  </si>
  <si>
    <t>金属被覆・彫刻業，熱処理業</t>
  </si>
  <si>
    <t>257</t>
  </si>
  <si>
    <t xml:space="preserve">金属線製品製造業（ねじ類を除く) </t>
  </si>
  <si>
    <t>258</t>
  </si>
  <si>
    <t>ボルト・ナット・リベット等製造業</t>
  </si>
  <si>
    <t>259</t>
  </si>
  <si>
    <t xml:space="preserve">その他の金属製品製造業 </t>
  </si>
  <si>
    <t>26</t>
  </si>
  <si>
    <t xml:space="preserve">一般機械器具製造業 </t>
  </si>
  <si>
    <t>261</t>
  </si>
  <si>
    <t xml:space="preserve">ボイラ・原動機製造業 </t>
  </si>
  <si>
    <t>262</t>
  </si>
  <si>
    <t>農業用機械製造業</t>
  </si>
  <si>
    <t>263</t>
  </si>
  <si>
    <t>建設機械・鉱山機械製造業</t>
  </si>
  <si>
    <t>264</t>
  </si>
  <si>
    <t xml:space="preserve">金属加工機械製造業 </t>
  </si>
  <si>
    <t>265</t>
  </si>
  <si>
    <t xml:space="preserve">繊維機械製造業 </t>
  </si>
  <si>
    <t>266</t>
  </si>
  <si>
    <t xml:space="preserve">特殊産業用機械製造業 </t>
  </si>
  <si>
    <t>267</t>
  </si>
  <si>
    <t xml:space="preserve">一般産業用機械・装置製造業 </t>
  </si>
  <si>
    <t>268</t>
  </si>
  <si>
    <t xml:space="preserve">事務用・サービス用等機械器具製造業 </t>
  </si>
  <si>
    <t>269</t>
  </si>
  <si>
    <t xml:space="preserve">その他の機械・同部分品製造業 </t>
  </si>
  <si>
    <t>27</t>
  </si>
  <si>
    <t xml:space="preserve">電気機械器具製造業 </t>
  </si>
  <si>
    <t>271</t>
  </si>
  <si>
    <t>発電用・送電用等電気機械器具製造業</t>
  </si>
  <si>
    <t>272</t>
  </si>
  <si>
    <t xml:space="preserve">民生用電気機械器具製造業 </t>
  </si>
  <si>
    <t>273</t>
  </si>
  <si>
    <t xml:space="preserve">電球・電気照明器具製造業 </t>
  </si>
  <si>
    <t>274</t>
  </si>
  <si>
    <t xml:space="preserve">電子応用装置製造業 </t>
  </si>
  <si>
    <t>275</t>
  </si>
  <si>
    <t xml:space="preserve">電気計測器製造業 </t>
  </si>
  <si>
    <t>279</t>
  </si>
  <si>
    <t xml:space="preserve">その他の電気機械器具製造業 </t>
  </si>
  <si>
    <t>28</t>
  </si>
  <si>
    <t xml:space="preserve">情報通信機械器具製造業  </t>
  </si>
  <si>
    <t>281</t>
  </si>
  <si>
    <t xml:space="preserve">通信機械器具・同関連機械器具製造業 </t>
  </si>
  <si>
    <t>282</t>
  </si>
  <si>
    <t xml:space="preserve">電子計算機・同附属装置製造業 </t>
  </si>
  <si>
    <t>29</t>
  </si>
  <si>
    <t xml:space="preserve">電子部品・デバイス製造業  </t>
  </si>
  <si>
    <t>291</t>
  </si>
  <si>
    <t xml:space="preserve">電子部品・デバイス製造業 </t>
  </si>
  <si>
    <t>30</t>
  </si>
  <si>
    <t xml:space="preserve">輸送用機械器具製造業 </t>
  </si>
  <si>
    <t>21</t>
  </si>
  <si>
    <t xml:space="preserve">なめし革・同製品・毛皮製造業 </t>
  </si>
  <si>
    <t>211</t>
  </si>
  <si>
    <t xml:space="preserve">なめし革製造業 </t>
  </si>
  <si>
    <t>212</t>
  </si>
  <si>
    <t xml:space="preserve">工業用革製品製造業（手袋を除く） </t>
  </si>
  <si>
    <t>213</t>
  </si>
  <si>
    <t xml:space="preserve">革製履物用材料・同附属品製造業 </t>
  </si>
  <si>
    <t>-</t>
  </si>
  <si>
    <t>214</t>
  </si>
  <si>
    <t xml:space="preserve">革製履物製造業 </t>
  </si>
  <si>
    <t>215</t>
  </si>
  <si>
    <t xml:space="preserve">革製手袋製造業 </t>
  </si>
  <si>
    <t>216</t>
  </si>
  <si>
    <t xml:space="preserve">かばん製造業 </t>
  </si>
  <si>
    <t>217</t>
  </si>
  <si>
    <t xml:space="preserve">袋物製造業 </t>
  </si>
  <si>
    <t>218</t>
  </si>
  <si>
    <t xml:space="preserve">毛皮製造業　　 </t>
  </si>
  <si>
    <t>219</t>
  </si>
  <si>
    <t xml:space="preserve">その他のなめし革製品製造業 </t>
  </si>
  <si>
    <t>22</t>
  </si>
  <si>
    <t xml:space="preserve">窯業・土石製品製造業 </t>
  </si>
  <si>
    <t>221</t>
  </si>
  <si>
    <t xml:space="preserve">ガラス・同製品製造業　 </t>
  </si>
  <si>
    <t>222</t>
  </si>
  <si>
    <t xml:space="preserve">セメント・同製品製造業 </t>
  </si>
  <si>
    <t>223</t>
  </si>
  <si>
    <t>建設用粘土製品製造業</t>
  </si>
  <si>
    <t>224</t>
  </si>
  <si>
    <t xml:space="preserve">陶磁器・同関連製品製造業 </t>
  </si>
  <si>
    <t>225</t>
  </si>
  <si>
    <t xml:space="preserve">耐火物製造業 </t>
  </si>
  <si>
    <t>226</t>
  </si>
  <si>
    <t xml:space="preserve">炭素・黒鉛製品製造業 </t>
  </si>
  <si>
    <t>227</t>
  </si>
  <si>
    <t xml:space="preserve">研磨材・同製品製造業 </t>
  </si>
  <si>
    <t>228</t>
  </si>
  <si>
    <t xml:space="preserve">骨材・石工品等製造業 </t>
  </si>
  <si>
    <t>229</t>
  </si>
  <si>
    <t xml:space="preserve">その他の窯業・土石製品製造業 </t>
  </si>
  <si>
    <t>23</t>
  </si>
  <si>
    <t xml:space="preserve">鉄鋼業 </t>
  </si>
  <si>
    <t>231</t>
  </si>
  <si>
    <t xml:space="preserve">製鉄業 </t>
  </si>
  <si>
    <t>232</t>
  </si>
  <si>
    <t xml:space="preserve">製鋼・製鋼圧延業 </t>
  </si>
  <si>
    <t>233</t>
  </si>
  <si>
    <t>製鋼を行わない鋼材製造業</t>
  </si>
  <si>
    <t>234</t>
  </si>
  <si>
    <t xml:space="preserve">表面処理鋼材製造業 </t>
  </si>
  <si>
    <t>235</t>
  </si>
  <si>
    <t xml:space="preserve">鉄素形材製造業 </t>
  </si>
  <si>
    <t>239</t>
  </si>
  <si>
    <t xml:space="preserve">その他の鉄鋼業 </t>
  </si>
  <si>
    <t>24</t>
  </si>
  <si>
    <t xml:space="preserve">非鉄金属製造業　 </t>
  </si>
  <si>
    <t>241</t>
  </si>
  <si>
    <t xml:space="preserve">非鉄金属第１次製錬・精製業 </t>
  </si>
  <si>
    <t>242</t>
  </si>
  <si>
    <t>非鉄金属第２次製錬・精製業</t>
  </si>
  <si>
    <t>243</t>
  </si>
  <si>
    <t>非鉄金属・同合金圧延業</t>
  </si>
  <si>
    <t>244</t>
  </si>
  <si>
    <t xml:space="preserve">電線・ケーブル製造業 </t>
  </si>
  <si>
    <t>245</t>
  </si>
  <si>
    <t xml:space="preserve">非鉄金属素形材製造業 </t>
  </si>
  <si>
    <t>249</t>
  </si>
  <si>
    <t xml:space="preserve">その他の非鉄金属製造業 </t>
  </si>
  <si>
    <t>25</t>
  </si>
  <si>
    <t xml:space="preserve">金属製品製造業 </t>
  </si>
  <si>
    <t>251</t>
  </si>
  <si>
    <t>産業用運搬車両・同部分品等製造業</t>
  </si>
  <si>
    <t xml:space="preserve">その他の輸送用機械器具製造業 </t>
  </si>
  <si>
    <t>-</t>
  </si>
  <si>
    <t xml:space="preserve">計量器・測定器・分析機器等製造業 </t>
  </si>
  <si>
    <t xml:space="preserve">貴金属・宝石製品製造業 </t>
  </si>
  <si>
    <t>322</t>
  </si>
  <si>
    <t xml:space="preserve">楽器製造業　 </t>
  </si>
  <si>
    <r>
      <t>32</t>
    </r>
    <r>
      <rPr>
        <sz val="10"/>
        <rFont val="ＭＳ 明朝"/>
        <family val="1"/>
      </rPr>
      <t>3</t>
    </r>
  </si>
  <si>
    <t>がん具・運動用具製造業</t>
  </si>
  <si>
    <r>
      <t>32</t>
    </r>
    <r>
      <rPr>
        <sz val="10"/>
        <rFont val="ＭＳ 明朝"/>
        <family val="1"/>
      </rPr>
      <t>A</t>
    </r>
  </si>
  <si>
    <t>がん具製造業</t>
  </si>
  <si>
    <r>
      <t>32</t>
    </r>
    <r>
      <rPr>
        <sz val="10"/>
        <rFont val="ＭＳ 明朝"/>
        <family val="1"/>
      </rPr>
      <t>B</t>
    </r>
  </si>
  <si>
    <t>運動用具製造業</t>
  </si>
  <si>
    <t>324</t>
  </si>
  <si>
    <t>ペン・鉛筆等事務用品製造業</t>
  </si>
  <si>
    <t>325</t>
  </si>
  <si>
    <t>装身具・装飾品等製造業</t>
  </si>
  <si>
    <t xml:space="preserve">武器製造業 </t>
  </si>
  <si>
    <t>329</t>
  </si>
  <si>
    <t xml:space="preserve">他に分類されない製造業　 </t>
  </si>
  <si>
    <r>
      <t>32</t>
    </r>
    <r>
      <rPr>
        <sz val="10"/>
        <rFont val="ＭＳ 明朝"/>
        <family val="1"/>
      </rPr>
      <t>C</t>
    </r>
  </si>
  <si>
    <t>情報記録物製造業</t>
  </si>
  <si>
    <t>*</t>
  </si>
  <si>
    <t>-</t>
  </si>
  <si>
    <r>
      <t>32</t>
    </r>
    <r>
      <rPr>
        <sz val="10"/>
        <rFont val="ＭＳ 明朝"/>
        <family val="1"/>
      </rPr>
      <t>D</t>
    </r>
  </si>
  <si>
    <t xml:space="preserve">他に分類されないその他の製造業　 </t>
  </si>
  <si>
    <t>ガス業</t>
  </si>
  <si>
    <t>情報通信業</t>
  </si>
  <si>
    <t>37</t>
  </si>
  <si>
    <t>通信業</t>
  </si>
  <si>
    <t>371</t>
  </si>
  <si>
    <t>信書送達業</t>
  </si>
  <si>
    <t>-</t>
  </si>
  <si>
    <t>372</t>
  </si>
  <si>
    <t>固定電気通信業</t>
  </si>
  <si>
    <t>373</t>
  </si>
  <si>
    <t>移動電気通信業</t>
  </si>
  <si>
    <t>-</t>
  </si>
  <si>
    <t>374</t>
  </si>
  <si>
    <t>電気通信に附帯するサービス業</t>
  </si>
  <si>
    <t>38</t>
  </si>
  <si>
    <t xml:space="preserve">放送業 </t>
  </si>
  <si>
    <t>381</t>
  </si>
  <si>
    <t xml:space="preserve">公共放送業（有線放送業を除く） </t>
  </si>
  <si>
    <t>-</t>
  </si>
  <si>
    <t>382</t>
  </si>
  <si>
    <t xml:space="preserve">民間放送業（有線放送業を除く） </t>
  </si>
  <si>
    <t>383</t>
  </si>
  <si>
    <t xml:space="preserve">有線放送業 </t>
  </si>
  <si>
    <t>39</t>
  </si>
  <si>
    <t xml:space="preserve">情報サービス業 </t>
  </si>
  <si>
    <t>391</t>
  </si>
  <si>
    <t xml:space="preserve">ソフトウェア業 </t>
  </si>
  <si>
    <t>392</t>
  </si>
  <si>
    <t xml:space="preserve">情報処理・提供サービス業 </t>
  </si>
  <si>
    <r>
      <t>39</t>
    </r>
    <r>
      <rPr>
        <sz val="10"/>
        <rFont val="ＭＳ 明朝"/>
        <family val="1"/>
      </rPr>
      <t>A</t>
    </r>
  </si>
  <si>
    <t xml:space="preserve">情報処理サービス業 </t>
  </si>
  <si>
    <r>
      <t>39</t>
    </r>
    <r>
      <rPr>
        <sz val="10"/>
        <rFont val="ＭＳ 明朝"/>
        <family val="1"/>
      </rPr>
      <t>B</t>
    </r>
  </si>
  <si>
    <t xml:space="preserve">情報提供サービス業 </t>
  </si>
  <si>
    <t>39C</t>
  </si>
  <si>
    <t xml:space="preserve">その他の情報処理・提供サービス業 </t>
  </si>
  <si>
    <t>40</t>
  </si>
  <si>
    <t xml:space="preserve">インターネット附随サービス業 </t>
  </si>
  <si>
    <t>401</t>
  </si>
  <si>
    <t xml:space="preserve">インターネット附随サービス業 </t>
  </si>
  <si>
    <t>41</t>
  </si>
  <si>
    <t>映像・音声・文字情報制作業</t>
  </si>
  <si>
    <t>411</t>
  </si>
  <si>
    <t>映像情報制作・配給業</t>
  </si>
  <si>
    <t>412</t>
  </si>
  <si>
    <t>音声情報制作業</t>
  </si>
  <si>
    <t>413</t>
  </si>
  <si>
    <t xml:space="preserve">新聞業 </t>
  </si>
  <si>
    <t>414</t>
  </si>
  <si>
    <t xml:space="preserve">出版業 </t>
  </si>
  <si>
    <t>415</t>
  </si>
  <si>
    <t>映像等情報制作に附帯するサービス業</t>
  </si>
  <si>
    <t xml:space="preserve">ニュース供給業 </t>
  </si>
  <si>
    <r>
      <t>41</t>
    </r>
    <r>
      <rPr>
        <sz val="10"/>
        <rFont val="ＭＳ 明朝"/>
        <family val="1"/>
      </rPr>
      <t>B</t>
    </r>
  </si>
  <si>
    <t>その他情報等制作に附帯するサービス業</t>
  </si>
  <si>
    <t>*</t>
  </si>
  <si>
    <t>-</t>
  </si>
  <si>
    <t>Ｉ</t>
  </si>
  <si>
    <t>運輸業</t>
  </si>
  <si>
    <t xml:space="preserve">鉄道業 </t>
  </si>
  <si>
    <t xml:space="preserve">道路旅客運送業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</si>
  <si>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</si>
  <si>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</si>
  <si>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</si>
  <si>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その他の道路旅客運送業 </t>
  </si>
  <si>
    <t>304</t>
  </si>
  <si>
    <t xml:space="preserve">航空機・同附属品製造業 </t>
  </si>
  <si>
    <t>-</t>
  </si>
  <si>
    <t>305</t>
  </si>
  <si>
    <t>*</t>
  </si>
  <si>
    <t>309</t>
  </si>
  <si>
    <t>31</t>
  </si>
  <si>
    <t xml:space="preserve">精密機械器具製造業 </t>
  </si>
  <si>
    <t>311</t>
  </si>
  <si>
    <t>312</t>
  </si>
  <si>
    <t xml:space="preserve">測量機械器具製造業 </t>
  </si>
  <si>
    <t>313</t>
  </si>
  <si>
    <t xml:space="preserve">医療用機械器具・医療用品製造業 </t>
  </si>
  <si>
    <t>314</t>
  </si>
  <si>
    <t xml:space="preserve">理化学機械器具製造業 </t>
  </si>
  <si>
    <t>315</t>
  </si>
  <si>
    <t xml:space="preserve">光学機械器具・レンズ製造業 </t>
  </si>
  <si>
    <t>316</t>
  </si>
  <si>
    <t xml:space="preserve">眼鏡製造業（枠を含む) </t>
  </si>
  <si>
    <t>317</t>
  </si>
  <si>
    <t xml:space="preserve">時計・同部分品製造業 </t>
  </si>
  <si>
    <t>32</t>
  </si>
  <si>
    <t xml:space="preserve">その他の製造業 </t>
  </si>
  <si>
    <t>321</t>
  </si>
  <si>
    <t>326</t>
  </si>
  <si>
    <t xml:space="preserve">漆器製造業 </t>
  </si>
  <si>
    <t>327</t>
  </si>
  <si>
    <t xml:space="preserve">畳・傘等生活雑貨製品製造業 </t>
  </si>
  <si>
    <t>328</t>
  </si>
  <si>
    <t>Ｇ</t>
  </si>
  <si>
    <t>電気・ガス・熱供給・水道業</t>
  </si>
  <si>
    <t>33</t>
  </si>
  <si>
    <t xml:space="preserve">電気業 </t>
  </si>
  <si>
    <t>331</t>
  </si>
  <si>
    <t>34</t>
  </si>
  <si>
    <t xml:space="preserve">ガス業 </t>
  </si>
  <si>
    <t>341</t>
  </si>
  <si>
    <t>35</t>
  </si>
  <si>
    <t xml:space="preserve">熱供給業 </t>
  </si>
  <si>
    <t>351</t>
  </si>
  <si>
    <t xml:space="preserve">熱供給業　 </t>
  </si>
  <si>
    <t>36</t>
  </si>
  <si>
    <t xml:space="preserve">水道業 </t>
  </si>
  <si>
    <t>361</t>
  </si>
  <si>
    <t xml:space="preserve">上水道業 </t>
  </si>
  <si>
    <t>362</t>
  </si>
  <si>
    <t xml:space="preserve">工業用水道業 </t>
  </si>
  <si>
    <t>363</t>
  </si>
  <si>
    <t xml:space="preserve">下水道業 </t>
  </si>
  <si>
    <t>Ｈ</t>
  </si>
  <si>
    <r>
      <t>41</t>
    </r>
    <r>
      <rPr>
        <sz val="10"/>
        <rFont val="ＭＳ 明朝"/>
        <family val="1"/>
      </rPr>
      <t>A</t>
    </r>
  </si>
  <si>
    <t>-</t>
  </si>
  <si>
    <t>304</t>
  </si>
  <si>
    <t xml:space="preserve">航空機・同附属品製造業 </t>
  </si>
  <si>
    <t>305</t>
  </si>
  <si>
    <t>309</t>
  </si>
  <si>
    <t>312</t>
  </si>
  <si>
    <t xml:space="preserve">測量機械器具製造業 </t>
  </si>
  <si>
    <t>313</t>
  </si>
  <si>
    <t xml:space="preserve">医療用機械器具・医療用品製造業 </t>
  </si>
  <si>
    <t>314</t>
  </si>
  <si>
    <t xml:space="preserve">理化学機械器具製造業 </t>
  </si>
  <si>
    <t>315</t>
  </si>
  <si>
    <t xml:space="preserve">光学機械器具・レンズ製造業 </t>
  </si>
  <si>
    <t>316</t>
  </si>
  <si>
    <t xml:space="preserve">眼鏡製造業（枠を含む) </t>
  </si>
  <si>
    <t>317</t>
  </si>
  <si>
    <t xml:space="preserve">時計・同部分品製造業 </t>
  </si>
  <si>
    <t>32</t>
  </si>
  <si>
    <t xml:space="preserve">その他の製造業 </t>
  </si>
  <si>
    <t>321</t>
  </si>
  <si>
    <t>326</t>
  </si>
  <si>
    <t xml:space="preserve">漆器製造業 </t>
  </si>
  <si>
    <t>327</t>
  </si>
  <si>
    <t xml:space="preserve">畳・傘等生活雑貨製品製造業 </t>
  </si>
  <si>
    <t>328</t>
  </si>
  <si>
    <t>Ｇ</t>
  </si>
  <si>
    <t>電気・ガス・熱供給・水道業</t>
  </si>
  <si>
    <t>33</t>
  </si>
  <si>
    <t xml:space="preserve">電気業 </t>
  </si>
  <si>
    <t>331</t>
  </si>
  <si>
    <t>34</t>
  </si>
  <si>
    <t xml:space="preserve">ガス業 </t>
  </si>
  <si>
    <t>341</t>
  </si>
  <si>
    <t>35</t>
  </si>
  <si>
    <t xml:space="preserve">熱供給業 </t>
  </si>
  <si>
    <t>351</t>
  </si>
  <si>
    <t xml:space="preserve">熱供給業　 </t>
  </si>
  <si>
    <t>36</t>
  </si>
  <si>
    <t xml:space="preserve">水道業 </t>
  </si>
  <si>
    <t>361</t>
  </si>
  <si>
    <t xml:space="preserve">上水道業 </t>
  </si>
  <si>
    <t>362</t>
  </si>
  <si>
    <t xml:space="preserve">工業用水道業 </t>
  </si>
  <si>
    <t>363</t>
  </si>
  <si>
    <t xml:space="preserve">下水道業 </t>
  </si>
  <si>
    <t>Ｈ</t>
  </si>
  <si>
    <r>
      <t>41</t>
    </r>
    <r>
      <rPr>
        <sz val="10"/>
        <rFont val="ＭＳ 明朝"/>
        <family val="1"/>
      </rPr>
      <t>A</t>
    </r>
  </si>
  <si>
    <t xml:space="preserve">倉庫業（冷蔵倉庫業を除く） </t>
  </si>
  <si>
    <t xml:space="preserve">冷蔵倉庫業 </t>
  </si>
  <si>
    <t>-</t>
  </si>
  <si>
    <t xml:space="preserve">運輸に附帯するサービス業 </t>
  </si>
  <si>
    <t xml:space="preserve">港湾運送業 </t>
  </si>
  <si>
    <t>貨物運送取扱業</t>
  </si>
  <si>
    <t>*</t>
  </si>
  <si>
    <t xml:space="preserve">運送代理店 </t>
  </si>
  <si>
    <t xml:space="preserve">こん包業 </t>
  </si>
  <si>
    <t xml:space="preserve">運輸施設提供業 </t>
  </si>
  <si>
    <t xml:space="preserve">その他の運輸に附帯するサービス業 </t>
  </si>
  <si>
    <t>Ｊ</t>
  </si>
  <si>
    <t>卸売・小売業</t>
  </si>
  <si>
    <t xml:space="preserve">各種商品卸売業 </t>
  </si>
  <si>
    <t>･･</t>
  </si>
  <si>
    <t xml:space="preserve">各種商品卸売業 </t>
  </si>
  <si>
    <r>
      <t>49</t>
    </r>
    <r>
      <rPr>
        <sz val="10"/>
        <rFont val="ＭＳ 明朝"/>
        <family val="1"/>
      </rPr>
      <t>A</t>
    </r>
  </si>
  <si>
    <t>各種商品卸売業</t>
  </si>
  <si>
    <r>
      <t>49</t>
    </r>
    <r>
      <rPr>
        <sz val="10"/>
        <rFont val="ＭＳ 明朝"/>
        <family val="1"/>
      </rPr>
      <t>B</t>
    </r>
  </si>
  <si>
    <t>その他の各種商品卸売業</t>
  </si>
  <si>
    <t xml:space="preserve">繊維・衣服等卸売業 </t>
  </si>
  <si>
    <t>繊維品卸売業</t>
  </si>
  <si>
    <t>*</t>
  </si>
  <si>
    <t xml:space="preserve">衣服・身の回り品卸売業 </t>
  </si>
  <si>
    <t xml:space="preserve">飲食料品卸売業　 </t>
  </si>
  <si>
    <t xml:space="preserve">農畜産物・水産物卸売業 </t>
  </si>
  <si>
    <r>
      <t>51</t>
    </r>
    <r>
      <rPr>
        <sz val="10"/>
        <rFont val="ＭＳ 明朝"/>
        <family val="1"/>
      </rPr>
      <t>A</t>
    </r>
  </si>
  <si>
    <t>米穀類卸売業</t>
  </si>
  <si>
    <t>-</t>
  </si>
  <si>
    <r>
      <t>51</t>
    </r>
    <r>
      <rPr>
        <sz val="10"/>
        <rFont val="ＭＳ 明朝"/>
        <family val="1"/>
      </rPr>
      <t>B</t>
    </r>
  </si>
  <si>
    <t>野菜・果実卸売業</t>
  </si>
  <si>
    <r>
      <t>51</t>
    </r>
    <r>
      <rPr>
        <sz val="10"/>
        <rFont val="ＭＳ 明朝"/>
        <family val="1"/>
      </rPr>
      <t>C</t>
    </r>
  </si>
  <si>
    <t>食肉卸売業</t>
  </si>
  <si>
    <r>
      <t>51</t>
    </r>
    <r>
      <rPr>
        <sz val="10"/>
        <rFont val="ＭＳ 明朝"/>
        <family val="1"/>
      </rPr>
      <t>D</t>
    </r>
  </si>
  <si>
    <t>生鮮魚介卸売業</t>
  </si>
  <si>
    <r>
      <t>51</t>
    </r>
    <r>
      <rPr>
        <sz val="10"/>
        <rFont val="ＭＳ 明朝"/>
        <family val="1"/>
      </rPr>
      <t>E</t>
    </r>
  </si>
  <si>
    <t>その他の農畜産物・水産物卸売業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</si>
  <si>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</si>
  <si>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</si>
  <si>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</si>
  <si>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</si>
  <si>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</si>
  <si>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</si>
  <si>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</si>
  <si>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</si>
  <si>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</si>
  <si>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</si>
  <si>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</si>
  <si>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</si>
  <si>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</si>
  <si>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</si>
  <si>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</si>
  <si>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r>
      <t>54</t>
    </r>
    <r>
      <rPr>
        <sz val="10"/>
        <rFont val="ＭＳ 明朝"/>
        <family val="1"/>
      </rPr>
      <t>A</t>
    </r>
  </si>
  <si>
    <t xml:space="preserve">代理商, 仲立業 </t>
  </si>
  <si>
    <r>
      <t>54</t>
    </r>
    <r>
      <rPr>
        <sz val="10"/>
        <rFont val="ＭＳ 明朝"/>
        <family val="1"/>
      </rPr>
      <t>B</t>
    </r>
  </si>
  <si>
    <t xml:space="preserve">他に分類されないその他の卸売業 </t>
  </si>
  <si>
    <t xml:space="preserve">百貨店，総合スーパー </t>
  </si>
  <si>
    <t>その他の各種商品小売業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</si>
  <si>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</si>
  <si>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</si>
  <si>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</si>
  <si>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</si>
  <si>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</si>
  <si>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その他の織物等小売業 </t>
  </si>
  <si>
    <t xml:space="preserve">道路貨物運送業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</si>
  <si>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</si>
  <si>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</si>
  <si>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</si>
  <si>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</si>
  <si>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>-</t>
  </si>
  <si>
    <t xml:space="preserve">その他の道路貨物運送業 </t>
  </si>
  <si>
    <t xml:space="preserve">水運業 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</si>
  <si>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</si>
  <si>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</si>
  <si>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</si>
  <si>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</si>
  <si>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航空運輸業 </t>
  </si>
  <si>
    <t xml:space="preserve">航空運送業 </t>
  </si>
  <si>
    <t xml:space="preserve">航空機使用業（航空運送業を除く) </t>
  </si>
  <si>
    <t xml:space="preserve">倉庫業 </t>
  </si>
  <si>
    <t xml:space="preserve">各種商品小売業 </t>
  </si>
  <si>
    <t>*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</si>
  <si>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</si>
  <si>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</si>
  <si>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</si>
  <si>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</si>
  <si>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</si>
  <si>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道路貨物運送業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</si>
  <si>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</si>
  <si>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</si>
  <si>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</si>
  <si>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</si>
  <si>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</si>
  <si>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水運業 </t>
  </si>
  <si>
    <t>-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</si>
  <si>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</si>
  <si>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</si>
  <si>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</si>
  <si>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</si>
  <si>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航空運輸業 </t>
  </si>
  <si>
    <t xml:space="preserve">航空運送業 </t>
  </si>
  <si>
    <t xml:space="preserve">航空機使用業（航空運送業を除く) </t>
  </si>
  <si>
    <t xml:space="preserve">倉庫業 </t>
  </si>
  <si>
    <t xml:space="preserve">各種商品小売業 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</si>
  <si>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</si>
  <si>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</si>
  <si>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</si>
  <si>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</si>
  <si>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</si>
  <si>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自動車・自転車小売業 </t>
  </si>
  <si>
    <t xml:space="preserve">自動車小売業 </t>
  </si>
  <si>
    <t xml:space="preserve">自転車小売業 </t>
  </si>
  <si>
    <t xml:space="preserve">家具・建具・畳小売業 </t>
  </si>
  <si>
    <t xml:space="preserve">機械器具小売業 </t>
  </si>
  <si>
    <t xml:space="preserve">その他のじゅう器小売業 </t>
  </si>
  <si>
    <t xml:space="preserve">スポーツ用品・がん具等小売業 </t>
  </si>
  <si>
    <r>
      <t>60</t>
    </r>
    <r>
      <rPr>
        <sz val="10"/>
        <rFont val="ＭＳ 明朝"/>
        <family val="1"/>
      </rPr>
      <t>B</t>
    </r>
  </si>
  <si>
    <r>
      <t>60</t>
    </r>
    <r>
      <rPr>
        <sz val="10"/>
        <rFont val="ＭＳ 明朝"/>
        <family val="1"/>
      </rPr>
      <t>C</t>
    </r>
  </si>
  <si>
    <t xml:space="preserve">写真機・写真材料小売業 </t>
  </si>
  <si>
    <t xml:space="preserve">時計・眼鏡・光学機械小売業 </t>
  </si>
  <si>
    <t xml:space="preserve">他に分類されない小売業 </t>
  </si>
  <si>
    <r>
      <t>60</t>
    </r>
    <r>
      <rPr>
        <sz val="10"/>
        <rFont val="ＭＳ 明朝"/>
        <family val="1"/>
      </rPr>
      <t>D</t>
    </r>
  </si>
  <si>
    <r>
      <t>60</t>
    </r>
    <r>
      <rPr>
        <sz val="10"/>
        <rFont val="ＭＳ 明朝"/>
        <family val="1"/>
      </rPr>
      <t>E</t>
    </r>
  </si>
  <si>
    <t>*</t>
  </si>
  <si>
    <r>
      <t>60</t>
    </r>
    <r>
      <rPr>
        <sz val="10"/>
        <rFont val="ＭＳ 明朝"/>
        <family val="1"/>
      </rPr>
      <t>F</t>
    </r>
  </si>
  <si>
    <t>-</t>
  </si>
  <si>
    <t xml:space="preserve">郵便貯金・為替・振替業務取扱機関 </t>
  </si>
  <si>
    <t xml:space="preserve">貸金業 </t>
  </si>
  <si>
    <t xml:space="preserve">質屋 </t>
  </si>
  <si>
    <t xml:space="preserve">クレジットカード業，割賦金融業 </t>
  </si>
  <si>
    <t xml:space="preserve">証券業，商品先物取引業 </t>
  </si>
  <si>
    <t xml:space="preserve">証券業　 </t>
  </si>
  <si>
    <t xml:space="preserve">証券業類似業 </t>
  </si>
  <si>
    <t xml:space="preserve">商品先物取引業，商品投資業 </t>
  </si>
  <si>
    <t xml:space="preserve">補助的金融業，金融附帯業  </t>
  </si>
  <si>
    <t xml:space="preserve">補助的金融業，金融附帯業 </t>
  </si>
  <si>
    <t>一般飲食店</t>
  </si>
  <si>
    <t>食堂，レストラン</t>
  </si>
  <si>
    <r>
      <t>70</t>
    </r>
    <r>
      <rPr>
        <sz val="10"/>
        <rFont val="ＭＳ 明朝"/>
        <family val="1"/>
      </rPr>
      <t>A</t>
    </r>
  </si>
  <si>
    <r>
      <t>70</t>
    </r>
    <r>
      <rPr>
        <sz val="10"/>
        <rFont val="ＭＳ 明朝"/>
        <family val="1"/>
      </rPr>
      <t>B</t>
    </r>
  </si>
  <si>
    <r>
      <t>70</t>
    </r>
    <r>
      <rPr>
        <sz val="10"/>
        <rFont val="ＭＳ 明朝"/>
        <family val="1"/>
      </rPr>
      <t>C</t>
    </r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</si>
  <si>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</si>
  <si>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</si>
  <si>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</si>
  <si>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</si>
  <si>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r>
      <t>5</t>
    </r>
    <r>
      <rPr>
        <sz val="10"/>
        <rFont val="ＭＳ 明朝"/>
        <family val="1"/>
      </rPr>
      <t>7A</t>
    </r>
  </si>
  <si>
    <t>料理品小売業</t>
  </si>
  <si>
    <r>
      <t>5</t>
    </r>
    <r>
      <rPr>
        <sz val="10"/>
        <rFont val="ＭＳ 明朝"/>
        <family val="1"/>
      </rPr>
      <t>7B</t>
    </r>
  </si>
  <si>
    <t>他に分類されない飲食料品小売業</t>
  </si>
  <si>
    <t xml:space="preserve">家具・じゅう器・機械器具小売業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</si>
  <si>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</si>
  <si>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</si>
  <si>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</si>
  <si>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</si>
  <si>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</si>
  <si>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>*</t>
  </si>
  <si>
    <r>
      <t>60</t>
    </r>
    <r>
      <rPr>
        <sz val="10"/>
        <rFont val="ＭＳ 明朝"/>
        <family val="1"/>
      </rPr>
      <t>A</t>
    </r>
  </si>
  <si>
    <t>スポーツ用品小売業</t>
  </si>
  <si>
    <t>がん具・娯楽用品小売業</t>
  </si>
  <si>
    <t>楽器小売業</t>
  </si>
  <si>
    <t xml:space="preserve">花・植木小売業 </t>
  </si>
  <si>
    <t>中古品小売業</t>
  </si>
  <si>
    <t xml:space="preserve">他に分類されないその他の小売業 </t>
  </si>
  <si>
    <t>Ｋ</t>
  </si>
  <si>
    <t>金融・保険業</t>
  </si>
  <si>
    <t xml:space="preserve">銀行業 </t>
  </si>
  <si>
    <t xml:space="preserve">中央銀行 </t>
  </si>
  <si>
    <t>-</t>
  </si>
  <si>
    <t xml:space="preserve">銀行（中央銀行を除く）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</si>
</sst>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###,##0.0;&quot;-&quot;##,##0.0"/>
    <numFmt numFmtId="179" formatCode="\ ###,###,##0;&quot;-&quot;###,###,##0"/>
    <numFmt numFmtId="180" formatCode="###,###,###,###,##0;&quot;-&quot;##,###,###,###,##0"/>
    <numFmt numFmtId="181" formatCode="#,###,###,###,##0;&quot; -&quot;###,###,###,##0"/>
    <numFmt numFmtId="182" formatCode="##,###,###,###,##0;&quot;-&quot;#,###,###,###,##0"/>
    <numFmt numFmtId="183" formatCode="\ ###,###,###,###,##0;&quot;-&quot;###,###,###,###,##0"/>
    <numFmt numFmtId="184" formatCode="##,###,##0.0;&quot;-&quot;#,###,##0.0"/>
    <numFmt numFmtId="185" formatCode="\ ###,###,###,##0;&quot;-&quot;###,###,###,##0"/>
    <numFmt numFmtId="186" formatCode="##,###,###,##0.0;&quot;-&quot;#,###,###,##0.0"/>
    <numFmt numFmtId="187" formatCode="###,###,###,##0.0;&quot;-&quot;##,###,###,##0.0"/>
    <numFmt numFmtId="188" formatCode="###,###,###,##0;&quot;-&quot;##,###,###,##0"/>
    <numFmt numFmtId="189" formatCode="###,###,##0;&quot;-&quot;##,###,##0"/>
    <numFmt numFmtId="190" formatCode="#,###,###,##0.000;&quot; -&quot;###,###,##0.000"/>
    <numFmt numFmtId="191" formatCode="#,###,###,##0.0;&quot; -&quot;###,###,##0.0"/>
    <numFmt numFmtId="192" formatCode="##,###,##0;&quot;-&quot;#,###,##0"/>
    <numFmt numFmtId="193" formatCode="###,##0;&quot;-&quot;##,##0"/>
    <numFmt numFmtId="194" formatCode="###,###,##0.0;&quot;-&quot;##,###,##0.0"/>
    <numFmt numFmtId="195" formatCode="\ ###,###,##0.0;&quot;-&quot;###,###,##0.0"/>
    <numFmt numFmtId="196" formatCode="##,###,###,###,##0.0;&quot;-&quot;#,###,###,###,##0.0"/>
    <numFmt numFmtId="197" formatCode="#,###,###,###,##0.0;&quot; -&quot;###,###,###,##0.0"/>
    <numFmt numFmtId="198" formatCode="\ ###,###,###,##0.0;&quot;-&quot;###,###,###,##0.0"/>
    <numFmt numFmtId="199" formatCode="0.0%"/>
  </numFmts>
  <fonts count="47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188" fontId="0" fillId="0" borderId="14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186" fontId="0" fillId="0" borderId="19" xfId="0" applyNumberFormat="1" applyFont="1" applyFill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181" fontId="10" fillId="0" borderId="20" xfId="0" applyNumberFormat="1" applyFont="1" applyFill="1" applyBorder="1" applyAlignment="1">
      <alignment horizontal="right"/>
    </xf>
    <xf numFmtId="181" fontId="10" fillId="0" borderId="22" xfId="0" applyNumberFormat="1" applyFont="1" applyFill="1" applyBorder="1" applyAlignment="1">
      <alignment horizontal="right"/>
    </xf>
    <xf numFmtId="188" fontId="10" fillId="0" borderId="22" xfId="0" applyNumberFormat="1" applyFont="1" applyFill="1" applyBorder="1" applyAlignment="1">
      <alignment horizontal="right"/>
    </xf>
    <xf numFmtId="199" fontId="10" fillId="0" borderId="22" xfId="42" applyNumberFormat="1" applyFont="1" applyFill="1" applyBorder="1" applyAlignment="1">
      <alignment horizontal="right"/>
    </xf>
    <xf numFmtId="182" fontId="10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181" fontId="10" fillId="0" borderId="12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 horizontal="right"/>
    </xf>
    <xf numFmtId="181" fontId="0" fillId="0" borderId="22" xfId="0" applyNumberFormat="1" applyFont="1" applyFill="1" applyBorder="1" applyAlignment="1">
      <alignment horizontal="right"/>
    </xf>
    <xf numFmtId="199" fontId="0" fillId="0" borderId="22" xfId="42" applyNumberFormat="1" applyFont="1" applyFill="1" applyBorder="1" applyAlignment="1">
      <alignment horizontal="right"/>
    </xf>
    <xf numFmtId="182" fontId="0" fillId="0" borderId="2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181" fontId="0" fillId="0" borderId="12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8" fontId="10" fillId="0" borderId="23" xfId="0" applyNumberFormat="1" applyFont="1" applyFill="1" applyBorder="1" applyAlignment="1">
      <alignment horizontal="right"/>
    </xf>
    <xf numFmtId="199" fontId="0" fillId="0" borderId="0" xfId="42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right"/>
    </xf>
    <xf numFmtId="188" fontId="10" fillId="0" borderId="17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right"/>
    </xf>
    <xf numFmtId="181" fontId="0" fillId="0" borderId="23" xfId="0" applyNumberFormat="1" applyFont="1" applyFill="1" applyBorder="1" applyAlignment="1">
      <alignment horizontal="right"/>
    </xf>
    <xf numFmtId="199" fontId="0" fillId="0" borderId="23" xfId="42" applyNumberFormat="1" applyFont="1" applyFill="1" applyBorder="1" applyAlignment="1">
      <alignment horizontal="right"/>
    </xf>
    <xf numFmtId="182" fontId="0" fillId="0" borderId="23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199" fontId="0" fillId="0" borderId="17" xfId="42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183" fontId="6" fillId="0" borderId="0" xfId="0" applyNumberFormat="1" applyFont="1" applyFill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84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183" fontId="10" fillId="0" borderId="2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83" fontId="0" fillId="0" borderId="22" xfId="0" applyNumberFormat="1" applyFont="1" applyFill="1" applyBorder="1" applyAlignment="1">
      <alignment horizontal="right"/>
    </xf>
    <xf numFmtId="188" fontId="0" fillId="0" borderId="22" xfId="0" applyNumberFormat="1" applyFon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10" fillId="0" borderId="17" xfId="0" applyNumberFormat="1" applyFont="1" applyFill="1" applyBorder="1" applyAlignment="1">
      <alignment horizontal="right"/>
    </xf>
    <xf numFmtId="183" fontId="0" fillId="0" borderId="17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88" fontId="0" fillId="0" borderId="23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wrapText="1"/>
    </xf>
    <xf numFmtId="183" fontId="0" fillId="0" borderId="23" xfId="0" applyNumberFormat="1" applyFont="1" applyFill="1" applyBorder="1" applyAlignment="1">
      <alignment horizontal="right"/>
    </xf>
    <xf numFmtId="177" fontId="0" fillId="0" borderId="23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distributed"/>
    </xf>
    <xf numFmtId="49" fontId="0" fillId="0" borderId="23" xfId="0" applyNumberFormat="1" applyFont="1" applyFill="1" applyBorder="1" applyAlignment="1">
      <alignment horizontal="distributed"/>
    </xf>
    <xf numFmtId="49" fontId="0" fillId="0" borderId="17" xfId="0" applyNumberFormat="1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/>
    </xf>
    <xf numFmtId="49" fontId="10" fillId="0" borderId="22" xfId="0" applyNumberFormat="1" applyFont="1" applyFill="1" applyBorder="1" applyAlignment="1">
      <alignment horizontal="distributed"/>
    </xf>
    <xf numFmtId="49" fontId="10" fillId="0" borderId="0" xfId="0" applyNumberFormat="1" applyFont="1" applyFill="1" applyBorder="1" applyAlignment="1">
      <alignment horizontal="distributed"/>
    </xf>
    <xf numFmtId="182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184" fontId="0" fillId="0" borderId="20" xfId="0" applyNumberFormat="1" applyFont="1" applyFill="1" applyBorder="1" applyAlignment="1">
      <alignment horizontal="center"/>
    </xf>
    <xf numFmtId="184" fontId="0" fillId="0" borderId="21" xfId="0" applyNumberFormat="1" applyFill="1" applyBorder="1" applyAlignment="1">
      <alignment horizontal="center"/>
    </xf>
    <xf numFmtId="184" fontId="0" fillId="0" borderId="20" xfId="0" applyNumberFormat="1" applyFont="1" applyFill="1" applyBorder="1" applyAlignment="1">
      <alignment horizontal="center" vertical="center"/>
    </xf>
    <xf numFmtId="182" fontId="0" fillId="0" borderId="2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distributed"/>
    </xf>
    <xf numFmtId="49" fontId="0" fillId="0" borderId="13" xfId="0" applyNumberFormat="1" applyFont="1" applyFill="1" applyBorder="1" applyAlignment="1">
      <alignment horizontal="distributed"/>
    </xf>
    <xf numFmtId="49" fontId="0" fillId="0" borderId="18" xfId="0" applyNumberFormat="1" applyFont="1" applyFill="1" applyBorder="1" applyAlignment="1">
      <alignment horizontal="distributed"/>
    </xf>
    <xf numFmtId="49" fontId="10" fillId="0" borderId="21" xfId="0" applyNumberFormat="1" applyFont="1" applyFill="1" applyBorder="1" applyAlignment="1">
      <alignment horizontal="distributed"/>
    </xf>
    <xf numFmtId="183" fontId="9" fillId="0" borderId="20" xfId="0" applyNumberFormat="1" applyFont="1" applyFill="1" applyBorder="1" applyAlignment="1">
      <alignment horizontal="distributed" vertical="center"/>
    </xf>
    <xf numFmtId="49" fontId="10" fillId="0" borderId="13" xfId="0" applyNumberFormat="1" applyFont="1" applyFill="1" applyBorder="1" applyAlignment="1">
      <alignment horizontal="distributed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0"/>
  <sheetViews>
    <sheetView showGridLines="0"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4.75390625" style="72" customWidth="1"/>
    <col min="2" max="2" width="16.75390625" style="73" customWidth="1"/>
    <col min="3" max="3" width="19.125" style="73" customWidth="1"/>
    <col min="4" max="4" width="2.75390625" style="73" customWidth="1"/>
    <col min="5" max="6" width="9.75390625" style="73" bestFit="1" customWidth="1"/>
    <col min="7" max="10" width="7.75390625" style="73" bestFit="1" customWidth="1"/>
    <col min="11" max="11" width="6.75390625" style="73" bestFit="1" customWidth="1"/>
    <col min="12" max="12" width="7.75390625" style="73" bestFit="1" customWidth="1"/>
    <col min="13" max="13" width="6.75390625" style="73" bestFit="1" customWidth="1"/>
    <col min="14" max="14" width="7.75390625" style="73" customWidth="1"/>
    <col min="15" max="15" width="9.875" style="73" customWidth="1"/>
    <col min="16" max="17" width="9.75390625" style="73" bestFit="1" customWidth="1"/>
    <col min="18" max="18" width="7.75390625" style="73" customWidth="1"/>
    <col min="19" max="21" width="11.875" style="73" bestFit="1" customWidth="1"/>
    <col min="22" max="22" width="4.75390625" style="72" customWidth="1"/>
    <col min="23" max="23" width="16.75390625" style="73" customWidth="1"/>
    <col min="24" max="24" width="19.125" style="73" customWidth="1"/>
    <col min="25" max="16384" width="9.125" style="73" customWidth="1"/>
  </cols>
  <sheetData>
    <row r="1" spans="1:24" s="8" customFormat="1" ht="15" customHeight="1">
      <c r="A1" s="1"/>
      <c r="B1" s="2"/>
      <c r="C1" s="2"/>
      <c r="D1" s="2"/>
      <c r="E1" s="3"/>
      <c r="F1" s="3"/>
      <c r="G1" s="4"/>
      <c r="H1" s="5"/>
      <c r="I1" s="3"/>
      <c r="J1" s="3"/>
      <c r="K1" s="2"/>
      <c r="L1" s="2"/>
      <c r="M1" s="6"/>
      <c r="N1" s="7" t="s">
        <v>391</v>
      </c>
      <c r="O1" s="86" t="s">
        <v>549</v>
      </c>
      <c r="P1" s="4"/>
      <c r="Q1" s="87"/>
      <c r="R1" s="88"/>
      <c r="S1" s="4"/>
      <c r="T1" s="87"/>
      <c r="U1" s="87"/>
      <c r="V1" s="1"/>
      <c r="W1" s="2"/>
      <c r="X1" s="2"/>
    </row>
    <row r="2" spans="1:24" s="18" customFormat="1" ht="15.75" customHeight="1">
      <c r="A2" s="9"/>
      <c r="B2" s="10"/>
      <c r="C2" s="10"/>
      <c r="D2" s="10"/>
      <c r="E2" s="11"/>
      <c r="F2" s="12"/>
      <c r="G2" s="13"/>
      <c r="H2" s="14"/>
      <c r="I2" s="12"/>
      <c r="J2" s="12"/>
      <c r="K2" s="15"/>
      <c r="L2" s="15"/>
      <c r="M2" s="16"/>
      <c r="N2" s="17" t="s">
        <v>392</v>
      </c>
      <c r="O2" s="89"/>
      <c r="P2" s="90"/>
      <c r="Q2" s="91"/>
      <c r="R2" s="92"/>
      <c r="S2" s="90"/>
      <c r="T2" s="93"/>
      <c r="U2" s="91"/>
      <c r="V2" s="9"/>
      <c r="W2" s="10"/>
      <c r="X2" s="10"/>
    </row>
    <row r="3" spans="1:24" s="18" customFormat="1" ht="18" customHeight="1">
      <c r="A3" s="9"/>
      <c r="B3" s="10"/>
      <c r="C3" s="10"/>
      <c r="D3" s="10"/>
      <c r="E3" s="11"/>
      <c r="F3" s="12"/>
      <c r="G3" s="13"/>
      <c r="H3" s="14"/>
      <c r="I3" s="12"/>
      <c r="J3" s="12"/>
      <c r="K3" s="15"/>
      <c r="L3" s="15"/>
      <c r="M3" s="16"/>
      <c r="N3" s="16"/>
      <c r="O3" s="94"/>
      <c r="P3" s="90"/>
      <c r="Q3" s="91"/>
      <c r="R3" s="92"/>
      <c r="S3" s="90"/>
      <c r="T3" s="93"/>
      <c r="U3" s="91"/>
      <c r="V3" s="9"/>
      <c r="W3" s="10"/>
      <c r="X3" s="10"/>
    </row>
    <row r="4" spans="1:24" s="21" customFormat="1" ht="18" customHeight="1">
      <c r="A4" s="19"/>
      <c r="B4" s="141" t="s">
        <v>393</v>
      </c>
      <c r="C4" s="141"/>
      <c r="D4" s="20"/>
      <c r="E4" s="143" t="s">
        <v>394</v>
      </c>
      <c r="F4" s="144"/>
      <c r="G4" s="144"/>
      <c r="H4" s="144"/>
      <c r="I4" s="144"/>
      <c r="J4" s="144"/>
      <c r="K4" s="144"/>
      <c r="L4" s="144"/>
      <c r="M4" s="144"/>
      <c r="N4" s="145"/>
      <c r="O4" s="154" t="s">
        <v>550</v>
      </c>
      <c r="P4" s="144"/>
      <c r="Q4" s="144"/>
      <c r="R4" s="144"/>
      <c r="S4" s="144"/>
      <c r="T4" s="144"/>
      <c r="U4" s="145"/>
      <c r="V4" s="19"/>
      <c r="W4" s="141" t="s">
        <v>393</v>
      </c>
      <c r="X4" s="156"/>
    </row>
    <row r="5" spans="1:24" s="21" customFormat="1" ht="18" customHeight="1">
      <c r="A5" s="22"/>
      <c r="B5" s="142"/>
      <c r="C5" s="142"/>
      <c r="D5" s="23"/>
      <c r="E5" s="24" t="s">
        <v>395</v>
      </c>
      <c r="F5" s="24" t="s">
        <v>396</v>
      </c>
      <c r="G5" s="146" t="s">
        <v>397</v>
      </c>
      <c r="H5" s="147"/>
      <c r="I5" s="148" t="s">
        <v>398</v>
      </c>
      <c r="J5" s="140"/>
      <c r="K5" s="149" t="s">
        <v>387</v>
      </c>
      <c r="L5" s="140"/>
      <c r="M5" s="139" t="s">
        <v>388</v>
      </c>
      <c r="N5" s="140"/>
      <c r="O5" s="24" t="s">
        <v>395</v>
      </c>
      <c r="P5" s="24" t="s">
        <v>396</v>
      </c>
      <c r="Q5" s="146" t="s">
        <v>397</v>
      </c>
      <c r="R5" s="147"/>
      <c r="S5" s="95" t="s">
        <v>551</v>
      </c>
      <c r="T5" s="96" t="s">
        <v>387</v>
      </c>
      <c r="U5" s="96" t="s">
        <v>388</v>
      </c>
      <c r="V5" s="22"/>
      <c r="W5" s="142"/>
      <c r="X5" s="157"/>
    </row>
    <row r="6" spans="1:24" s="21" customFormat="1" ht="18" customHeight="1">
      <c r="A6" s="22"/>
      <c r="B6" s="142"/>
      <c r="C6" s="142"/>
      <c r="D6" s="23"/>
      <c r="E6" s="25"/>
      <c r="F6" s="25"/>
      <c r="G6" s="26" t="s">
        <v>399</v>
      </c>
      <c r="H6" s="27" t="s">
        <v>400</v>
      </c>
      <c r="I6" s="28" t="s">
        <v>401</v>
      </c>
      <c r="J6" s="28" t="s">
        <v>402</v>
      </c>
      <c r="K6" s="28" t="s">
        <v>401</v>
      </c>
      <c r="L6" s="28" t="s">
        <v>402</v>
      </c>
      <c r="M6" s="28" t="s">
        <v>401</v>
      </c>
      <c r="N6" s="28" t="s">
        <v>402</v>
      </c>
      <c r="O6" s="25"/>
      <c r="P6" s="25"/>
      <c r="Q6" s="26" t="s">
        <v>399</v>
      </c>
      <c r="R6" s="27" t="s">
        <v>400</v>
      </c>
      <c r="S6" s="28" t="s">
        <v>401</v>
      </c>
      <c r="T6" s="28" t="s">
        <v>401</v>
      </c>
      <c r="U6" s="28" t="s">
        <v>401</v>
      </c>
      <c r="V6" s="22"/>
      <c r="W6" s="142"/>
      <c r="X6" s="157"/>
    </row>
    <row r="7" spans="1:24" s="21" customFormat="1" ht="18" customHeight="1">
      <c r="A7" s="29" t="s">
        <v>403</v>
      </c>
      <c r="B7" s="30"/>
      <c r="C7" s="30"/>
      <c r="D7" s="31"/>
      <c r="E7" s="32"/>
      <c r="F7" s="32"/>
      <c r="G7" s="33"/>
      <c r="H7" s="34"/>
      <c r="I7" s="32"/>
      <c r="J7" s="32"/>
      <c r="K7" s="35"/>
      <c r="L7" s="35"/>
      <c r="M7" s="35"/>
      <c r="N7" s="35"/>
      <c r="O7" s="97"/>
      <c r="P7" s="33"/>
      <c r="Q7" s="98"/>
      <c r="R7" s="34"/>
      <c r="S7" s="33"/>
      <c r="T7" s="99"/>
      <c r="U7" s="98"/>
      <c r="V7" s="29" t="s">
        <v>552</v>
      </c>
      <c r="W7" s="30"/>
      <c r="X7" s="100"/>
    </row>
    <row r="8" spans="1:24" s="43" customFormat="1" ht="13.5" customHeight="1">
      <c r="A8" s="36" t="s">
        <v>404</v>
      </c>
      <c r="B8" s="137" t="s">
        <v>405</v>
      </c>
      <c r="C8" s="137"/>
      <c r="D8" s="37"/>
      <c r="E8" s="38">
        <v>46808</v>
      </c>
      <c r="F8" s="39">
        <v>50555</v>
      </c>
      <c r="G8" s="40">
        <f aca="true" t="shared" si="0" ref="G8:G18">E8-F8</f>
        <v>-3747</v>
      </c>
      <c r="H8" s="41">
        <f aca="true" t="shared" si="1" ref="H8:H18">G8/F8</f>
        <v>-0.07411729799228563</v>
      </c>
      <c r="I8" s="39">
        <v>43009</v>
      </c>
      <c r="J8" s="41">
        <f aca="true" t="shared" si="2" ref="J8:J18">I8/E8</f>
        <v>0.9188386600581098</v>
      </c>
      <c r="K8" s="42">
        <v>3799</v>
      </c>
      <c r="L8" s="41">
        <f>K8/E8</f>
        <v>0.08116133994189027</v>
      </c>
      <c r="M8" s="42">
        <v>7062</v>
      </c>
      <c r="N8" s="41">
        <f aca="true" t="shared" si="3" ref="N8:N13">M8/F8</f>
        <v>0.13968944713678172</v>
      </c>
      <c r="O8" s="101">
        <v>358769</v>
      </c>
      <c r="P8" s="40">
        <v>381802</v>
      </c>
      <c r="Q8" s="102">
        <f>O8-P8</f>
        <v>-23033</v>
      </c>
      <c r="R8" s="41">
        <f>Q8/P8</f>
        <v>-0.060327080528650975</v>
      </c>
      <c r="S8" s="40">
        <v>329412</v>
      </c>
      <c r="T8" s="102">
        <v>29357</v>
      </c>
      <c r="U8" s="102">
        <v>38291</v>
      </c>
      <c r="V8" s="36" t="s">
        <v>553</v>
      </c>
      <c r="W8" s="137" t="s">
        <v>405</v>
      </c>
      <c r="X8" s="153"/>
    </row>
    <row r="9" spans="1:24" s="43" customFormat="1" ht="13.5" customHeight="1">
      <c r="A9" s="44" t="s">
        <v>406</v>
      </c>
      <c r="B9" s="138" t="s">
        <v>407</v>
      </c>
      <c r="C9" s="138"/>
      <c r="D9" s="45"/>
      <c r="E9" s="46">
        <v>127</v>
      </c>
      <c r="F9" s="47">
        <v>135</v>
      </c>
      <c r="G9" s="40">
        <f t="shared" si="0"/>
        <v>-8</v>
      </c>
      <c r="H9" s="48">
        <f t="shared" si="1"/>
        <v>-0.05925925925925926</v>
      </c>
      <c r="I9" s="47">
        <v>125</v>
      </c>
      <c r="J9" s="48">
        <f t="shared" si="2"/>
        <v>0.984251968503937</v>
      </c>
      <c r="K9" s="49">
        <v>2</v>
      </c>
      <c r="L9" s="48">
        <f>K9/E9</f>
        <v>0.015748031496062992</v>
      </c>
      <c r="M9" s="49">
        <v>10</v>
      </c>
      <c r="N9" s="48">
        <f t="shared" si="3"/>
        <v>0.07407407407407407</v>
      </c>
      <c r="O9" s="103">
        <v>1137</v>
      </c>
      <c r="P9" s="64">
        <v>1345</v>
      </c>
      <c r="Q9" s="102">
        <f>O9-P9</f>
        <v>-208</v>
      </c>
      <c r="R9" s="48">
        <f>Q9/P9</f>
        <v>-0.1546468401486989</v>
      </c>
      <c r="S9" s="64">
        <v>1114</v>
      </c>
      <c r="T9" s="104">
        <v>23</v>
      </c>
      <c r="U9" s="104">
        <v>77</v>
      </c>
      <c r="V9" s="44" t="s">
        <v>406</v>
      </c>
      <c r="W9" s="138" t="s">
        <v>407</v>
      </c>
      <c r="X9" s="155"/>
    </row>
    <row r="10" spans="1:24" s="43" customFormat="1" ht="13.5" customHeight="1">
      <c r="A10" s="36" t="s">
        <v>408</v>
      </c>
      <c r="B10" s="137" t="s">
        <v>409</v>
      </c>
      <c r="C10" s="137"/>
      <c r="D10" s="37"/>
      <c r="E10" s="38">
        <v>85</v>
      </c>
      <c r="F10" s="39">
        <v>93</v>
      </c>
      <c r="G10" s="40">
        <f t="shared" si="0"/>
        <v>-8</v>
      </c>
      <c r="H10" s="41">
        <f t="shared" si="1"/>
        <v>-0.08602150537634409</v>
      </c>
      <c r="I10" s="39">
        <v>83</v>
      </c>
      <c r="J10" s="41">
        <f t="shared" si="2"/>
        <v>0.9764705882352941</v>
      </c>
      <c r="K10" s="42">
        <v>2</v>
      </c>
      <c r="L10" s="41">
        <f>K10/E10</f>
        <v>0.023529411764705882</v>
      </c>
      <c r="M10" s="42">
        <v>7</v>
      </c>
      <c r="N10" s="41">
        <f t="shared" si="3"/>
        <v>0.07526881720430108</v>
      </c>
      <c r="O10" s="101">
        <v>630</v>
      </c>
      <c r="P10" s="40">
        <v>914</v>
      </c>
      <c r="Q10" s="102">
        <f>O10-P10</f>
        <v>-284</v>
      </c>
      <c r="R10" s="41">
        <f>Q10/P10</f>
        <v>-0.31072210065645517</v>
      </c>
      <c r="S10" s="40">
        <v>607</v>
      </c>
      <c r="T10" s="102">
        <v>23</v>
      </c>
      <c r="U10" s="102">
        <v>29</v>
      </c>
      <c r="V10" s="36" t="s">
        <v>408</v>
      </c>
      <c r="W10" s="137" t="s">
        <v>409</v>
      </c>
      <c r="X10" s="153"/>
    </row>
    <row r="11" spans="1:24" s="43" customFormat="1" ht="13.5" customHeight="1">
      <c r="A11" s="50" t="s">
        <v>410</v>
      </c>
      <c r="B11" s="133" t="s">
        <v>411</v>
      </c>
      <c r="C11" s="133"/>
      <c r="D11" s="51"/>
      <c r="E11" s="52">
        <v>85</v>
      </c>
      <c r="F11" s="53">
        <v>93</v>
      </c>
      <c r="G11" s="40">
        <f t="shared" si="0"/>
        <v>-8</v>
      </c>
      <c r="H11" s="54">
        <f t="shared" si="1"/>
        <v>-0.08602150537634409</v>
      </c>
      <c r="I11" s="53">
        <v>83</v>
      </c>
      <c r="J11" s="54">
        <f t="shared" si="2"/>
        <v>0.9764705882352941</v>
      </c>
      <c r="K11" s="55">
        <v>2</v>
      </c>
      <c r="L11" s="54">
        <f>K11/E11</f>
        <v>0.023529411764705882</v>
      </c>
      <c r="M11" s="55">
        <v>7</v>
      </c>
      <c r="N11" s="54">
        <f t="shared" si="3"/>
        <v>0.07526881720430108</v>
      </c>
      <c r="O11" s="105">
        <v>630</v>
      </c>
      <c r="P11" s="106">
        <v>914</v>
      </c>
      <c r="Q11" s="102">
        <f>O11-P11</f>
        <v>-284</v>
      </c>
      <c r="R11" s="54">
        <f>Q11/P11</f>
        <v>-0.31072210065645517</v>
      </c>
      <c r="S11" s="106">
        <v>607</v>
      </c>
      <c r="T11" s="107">
        <v>23</v>
      </c>
      <c r="U11" s="107">
        <v>29</v>
      </c>
      <c r="V11" s="50" t="s">
        <v>410</v>
      </c>
      <c r="W11" s="133" t="s">
        <v>411</v>
      </c>
      <c r="X11" s="150"/>
    </row>
    <row r="12" spans="1:24" s="43" customFormat="1" ht="13.5" customHeight="1">
      <c r="A12" s="56" t="s">
        <v>412</v>
      </c>
      <c r="B12" s="136" t="s">
        <v>413</v>
      </c>
      <c r="C12" s="136"/>
      <c r="D12" s="57"/>
      <c r="E12" s="58">
        <v>20</v>
      </c>
      <c r="F12" s="59">
        <v>25</v>
      </c>
      <c r="G12" s="60">
        <f t="shared" si="0"/>
        <v>-5</v>
      </c>
      <c r="H12" s="61">
        <f t="shared" si="1"/>
        <v>-0.2</v>
      </c>
      <c r="I12" s="59">
        <v>20</v>
      </c>
      <c r="J12" s="61">
        <f t="shared" si="2"/>
        <v>1</v>
      </c>
      <c r="K12" s="62" t="s">
        <v>389</v>
      </c>
      <c r="L12" s="61" t="s">
        <v>414</v>
      </c>
      <c r="M12" s="62">
        <v>3</v>
      </c>
      <c r="N12" s="61">
        <f t="shared" si="3"/>
        <v>0.12</v>
      </c>
      <c r="O12" s="108">
        <v>243</v>
      </c>
      <c r="P12" s="66">
        <v>297</v>
      </c>
      <c r="Q12" s="109">
        <f>O12-P12</f>
        <v>-54</v>
      </c>
      <c r="R12" s="61">
        <f>Q12/P12</f>
        <v>-0.18181818181818182</v>
      </c>
      <c r="S12" s="66">
        <v>243</v>
      </c>
      <c r="T12" s="110" t="s">
        <v>389</v>
      </c>
      <c r="U12" s="110">
        <v>11</v>
      </c>
      <c r="V12" s="56" t="s">
        <v>412</v>
      </c>
      <c r="W12" s="136" t="s">
        <v>413</v>
      </c>
      <c r="X12" s="151"/>
    </row>
    <row r="13" spans="1:24" s="43" customFormat="1" ht="13.5" customHeight="1">
      <c r="A13" s="56" t="s">
        <v>415</v>
      </c>
      <c r="B13" s="136" t="s">
        <v>416</v>
      </c>
      <c r="C13" s="136"/>
      <c r="D13" s="63"/>
      <c r="E13" s="58">
        <v>8</v>
      </c>
      <c r="F13" s="59">
        <v>11</v>
      </c>
      <c r="G13" s="64">
        <f t="shared" si="0"/>
        <v>-3</v>
      </c>
      <c r="H13" s="61">
        <f t="shared" si="1"/>
        <v>-0.2727272727272727</v>
      </c>
      <c r="I13" s="59">
        <v>8</v>
      </c>
      <c r="J13" s="61">
        <f t="shared" si="2"/>
        <v>1</v>
      </c>
      <c r="K13" s="62" t="s">
        <v>389</v>
      </c>
      <c r="L13" s="61" t="s">
        <v>414</v>
      </c>
      <c r="M13" s="62">
        <v>3</v>
      </c>
      <c r="N13" s="61">
        <f t="shared" si="3"/>
        <v>0.2727272727272727</v>
      </c>
      <c r="O13" s="108">
        <v>51</v>
      </c>
      <c r="P13" s="66">
        <v>67</v>
      </c>
      <c r="Q13" s="104">
        <f>O13-P13</f>
        <v>-16</v>
      </c>
      <c r="R13" s="61">
        <f>Q13/P13</f>
        <v>-0.23880597014925373</v>
      </c>
      <c r="S13" s="66">
        <v>51</v>
      </c>
      <c r="T13" s="110" t="s">
        <v>389</v>
      </c>
      <c r="U13" s="110">
        <v>17</v>
      </c>
      <c r="V13" s="56" t="s">
        <v>415</v>
      </c>
      <c r="W13" s="136" t="s">
        <v>416</v>
      </c>
      <c r="X13" s="151"/>
    </row>
    <row r="14" spans="1:24" s="43" customFormat="1" ht="13.5" customHeight="1">
      <c r="A14" s="56" t="s">
        <v>417</v>
      </c>
      <c r="B14" s="136" t="s">
        <v>418</v>
      </c>
      <c r="C14" s="136"/>
      <c r="D14" s="63" t="s">
        <v>419</v>
      </c>
      <c r="E14" s="58">
        <v>51</v>
      </c>
      <c r="F14" s="59">
        <v>50</v>
      </c>
      <c r="G14" s="64">
        <f t="shared" si="0"/>
        <v>1</v>
      </c>
      <c r="H14" s="61">
        <f t="shared" si="1"/>
        <v>0.02</v>
      </c>
      <c r="I14" s="59">
        <v>49</v>
      </c>
      <c r="J14" s="61">
        <f t="shared" si="2"/>
        <v>0.9607843137254902</v>
      </c>
      <c r="K14" s="62">
        <v>2</v>
      </c>
      <c r="L14" s="61">
        <f>K14/E14</f>
        <v>0.0392156862745098</v>
      </c>
      <c r="M14" s="62" t="s">
        <v>389</v>
      </c>
      <c r="N14" s="61" t="s">
        <v>414</v>
      </c>
      <c r="O14" s="108">
        <v>305</v>
      </c>
      <c r="P14" s="66">
        <v>506</v>
      </c>
      <c r="Q14" s="104">
        <f>O14-P14</f>
        <v>-201</v>
      </c>
      <c r="R14" s="61">
        <f>Q14/P14</f>
        <v>-0.39723320158102765</v>
      </c>
      <c r="S14" s="66">
        <v>282</v>
      </c>
      <c r="T14" s="110">
        <v>23</v>
      </c>
      <c r="U14" s="110" t="s">
        <v>389</v>
      </c>
      <c r="V14" s="56" t="s">
        <v>417</v>
      </c>
      <c r="W14" s="136" t="s">
        <v>418</v>
      </c>
      <c r="X14" s="151"/>
    </row>
    <row r="15" spans="1:24" s="43" customFormat="1" ht="13.5" customHeight="1">
      <c r="A15" s="56" t="s">
        <v>420</v>
      </c>
      <c r="B15" s="136" t="s">
        <v>421</v>
      </c>
      <c r="C15" s="136"/>
      <c r="D15" s="63"/>
      <c r="E15" s="58">
        <v>6</v>
      </c>
      <c r="F15" s="59">
        <v>7</v>
      </c>
      <c r="G15" s="65">
        <f t="shared" si="0"/>
        <v>-1</v>
      </c>
      <c r="H15" s="61">
        <f t="shared" si="1"/>
        <v>-0.14285714285714285</v>
      </c>
      <c r="I15" s="59">
        <v>6</v>
      </c>
      <c r="J15" s="61">
        <f t="shared" si="2"/>
        <v>1</v>
      </c>
      <c r="K15" s="62" t="s">
        <v>389</v>
      </c>
      <c r="L15" s="61" t="s">
        <v>414</v>
      </c>
      <c r="M15" s="62">
        <v>1</v>
      </c>
      <c r="N15" s="61">
        <f>M15/F15</f>
        <v>0.14285714285714285</v>
      </c>
      <c r="O15" s="108">
        <v>31</v>
      </c>
      <c r="P15" s="66">
        <v>44</v>
      </c>
      <c r="Q15" s="111">
        <f>O15-P15</f>
        <v>-13</v>
      </c>
      <c r="R15" s="61">
        <f>Q15/P15</f>
        <v>-0.29545454545454547</v>
      </c>
      <c r="S15" s="66">
        <v>31</v>
      </c>
      <c r="T15" s="110" t="s">
        <v>389</v>
      </c>
      <c r="U15" s="110">
        <v>1</v>
      </c>
      <c r="V15" s="56" t="s">
        <v>420</v>
      </c>
      <c r="W15" s="136" t="s">
        <v>421</v>
      </c>
      <c r="X15" s="151"/>
    </row>
    <row r="16" spans="1:24" s="43" customFormat="1" ht="13.5" customHeight="1">
      <c r="A16" s="36" t="s">
        <v>422</v>
      </c>
      <c r="B16" s="137" t="s">
        <v>423</v>
      </c>
      <c r="C16" s="137"/>
      <c r="D16" s="37"/>
      <c r="E16" s="38">
        <v>19</v>
      </c>
      <c r="F16" s="39">
        <v>17</v>
      </c>
      <c r="G16" s="40">
        <f t="shared" si="0"/>
        <v>2</v>
      </c>
      <c r="H16" s="41">
        <f t="shared" si="1"/>
        <v>0.11764705882352941</v>
      </c>
      <c r="I16" s="39">
        <v>19</v>
      </c>
      <c r="J16" s="41">
        <f t="shared" si="2"/>
        <v>1</v>
      </c>
      <c r="K16" s="42" t="s">
        <v>389</v>
      </c>
      <c r="L16" s="41" t="s">
        <v>414</v>
      </c>
      <c r="M16" s="42">
        <v>1</v>
      </c>
      <c r="N16" s="41">
        <f>M16/F16</f>
        <v>0.058823529411764705</v>
      </c>
      <c r="O16" s="101">
        <v>222</v>
      </c>
      <c r="P16" s="40">
        <v>118</v>
      </c>
      <c r="Q16" s="102">
        <f>O16-P16</f>
        <v>104</v>
      </c>
      <c r="R16" s="41">
        <f>Q16/P16</f>
        <v>0.8813559322033898</v>
      </c>
      <c r="S16" s="40">
        <v>222</v>
      </c>
      <c r="T16" s="102" t="s">
        <v>389</v>
      </c>
      <c r="U16" s="102">
        <v>14</v>
      </c>
      <c r="V16" s="36" t="s">
        <v>422</v>
      </c>
      <c r="W16" s="137" t="s">
        <v>423</v>
      </c>
      <c r="X16" s="153"/>
    </row>
    <row r="17" spans="1:24" s="43" customFormat="1" ht="13.5" customHeight="1">
      <c r="A17" s="50" t="s">
        <v>424</v>
      </c>
      <c r="B17" s="133" t="s">
        <v>425</v>
      </c>
      <c r="C17" s="133"/>
      <c r="D17" s="51"/>
      <c r="E17" s="52">
        <v>19</v>
      </c>
      <c r="F17" s="53">
        <v>17</v>
      </c>
      <c r="G17" s="40">
        <f t="shared" si="0"/>
        <v>2</v>
      </c>
      <c r="H17" s="54">
        <f t="shared" si="1"/>
        <v>0.11764705882352941</v>
      </c>
      <c r="I17" s="53">
        <v>19</v>
      </c>
      <c r="J17" s="54">
        <f t="shared" si="2"/>
        <v>1</v>
      </c>
      <c r="K17" s="55" t="s">
        <v>389</v>
      </c>
      <c r="L17" s="54" t="s">
        <v>414</v>
      </c>
      <c r="M17" s="55">
        <v>1</v>
      </c>
      <c r="N17" s="54">
        <f>M17/F17</f>
        <v>0.058823529411764705</v>
      </c>
      <c r="O17" s="105">
        <v>222</v>
      </c>
      <c r="P17" s="106">
        <v>118</v>
      </c>
      <c r="Q17" s="102">
        <f>O17-P17</f>
        <v>104</v>
      </c>
      <c r="R17" s="54">
        <f>Q17/P17</f>
        <v>0.8813559322033898</v>
      </c>
      <c r="S17" s="106">
        <v>222</v>
      </c>
      <c r="T17" s="107" t="s">
        <v>389</v>
      </c>
      <c r="U17" s="107">
        <v>14</v>
      </c>
      <c r="V17" s="50" t="s">
        <v>424</v>
      </c>
      <c r="W17" s="133" t="s">
        <v>425</v>
      </c>
      <c r="X17" s="150"/>
    </row>
    <row r="18" spans="1:24" s="43" customFormat="1" ht="13.5" customHeight="1">
      <c r="A18" s="56" t="s">
        <v>426</v>
      </c>
      <c r="B18" s="136" t="s">
        <v>427</v>
      </c>
      <c r="C18" s="136"/>
      <c r="D18" s="63"/>
      <c r="E18" s="58">
        <v>12</v>
      </c>
      <c r="F18" s="59">
        <v>10</v>
      </c>
      <c r="G18" s="60">
        <f t="shared" si="0"/>
        <v>2</v>
      </c>
      <c r="H18" s="61">
        <f t="shared" si="1"/>
        <v>0.2</v>
      </c>
      <c r="I18" s="59">
        <v>12</v>
      </c>
      <c r="J18" s="61">
        <f t="shared" si="2"/>
        <v>1</v>
      </c>
      <c r="K18" s="62" t="s">
        <v>389</v>
      </c>
      <c r="L18" s="61" t="s">
        <v>414</v>
      </c>
      <c r="M18" s="62" t="s">
        <v>389</v>
      </c>
      <c r="N18" s="62" t="s">
        <v>389</v>
      </c>
      <c r="O18" s="108">
        <v>124</v>
      </c>
      <c r="P18" s="66">
        <v>73</v>
      </c>
      <c r="Q18" s="109">
        <f>O18-P18</f>
        <v>51</v>
      </c>
      <c r="R18" s="61">
        <f>Q18/P18</f>
        <v>0.6986301369863014</v>
      </c>
      <c r="S18" s="66">
        <v>124</v>
      </c>
      <c r="T18" s="110" t="s">
        <v>389</v>
      </c>
      <c r="U18" s="110" t="s">
        <v>389</v>
      </c>
      <c r="V18" s="56" t="s">
        <v>426</v>
      </c>
      <c r="W18" s="136" t="s">
        <v>427</v>
      </c>
      <c r="X18" s="151"/>
    </row>
    <row r="19" spans="1:24" s="43" customFormat="1" ht="13.5" customHeight="1">
      <c r="A19" s="56" t="s">
        <v>428</v>
      </c>
      <c r="B19" s="136" t="s">
        <v>429</v>
      </c>
      <c r="C19" s="136"/>
      <c r="D19" s="63"/>
      <c r="E19" s="58" t="s">
        <v>389</v>
      </c>
      <c r="F19" s="59" t="s">
        <v>389</v>
      </c>
      <c r="G19" s="64" t="s">
        <v>414</v>
      </c>
      <c r="H19" s="66" t="s">
        <v>389</v>
      </c>
      <c r="I19" s="59" t="s">
        <v>389</v>
      </c>
      <c r="J19" s="59" t="s">
        <v>389</v>
      </c>
      <c r="K19" s="62" t="s">
        <v>389</v>
      </c>
      <c r="L19" s="61" t="s">
        <v>414</v>
      </c>
      <c r="M19" s="62" t="s">
        <v>389</v>
      </c>
      <c r="N19" s="62" t="s">
        <v>389</v>
      </c>
      <c r="O19" s="108" t="s">
        <v>389</v>
      </c>
      <c r="P19" s="66" t="s">
        <v>389</v>
      </c>
      <c r="Q19" s="104" t="s">
        <v>414</v>
      </c>
      <c r="R19" s="110" t="s">
        <v>389</v>
      </c>
      <c r="S19" s="66" t="s">
        <v>389</v>
      </c>
      <c r="T19" s="110" t="s">
        <v>389</v>
      </c>
      <c r="U19" s="110" t="s">
        <v>389</v>
      </c>
      <c r="V19" s="56" t="s">
        <v>428</v>
      </c>
      <c r="W19" s="136" t="s">
        <v>429</v>
      </c>
      <c r="X19" s="151"/>
    </row>
    <row r="20" spans="1:24" s="43" customFormat="1" ht="13.5" customHeight="1">
      <c r="A20" s="56" t="s">
        <v>430</v>
      </c>
      <c r="B20" s="136" t="s">
        <v>431</v>
      </c>
      <c r="C20" s="136"/>
      <c r="D20" s="63" t="s">
        <v>419</v>
      </c>
      <c r="E20" s="58">
        <v>3</v>
      </c>
      <c r="F20" s="59">
        <v>4</v>
      </c>
      <c r="G20" s="64">
        <f>E20-F20</f>
        <v>-1</v>
      </c>
      <c r="H20" s="61">
        <f>G20/F20</f>
        <v>-0.25</v>
      </c>
      <c r="I20" s="59">
        <v>3</v>
      </c>
      <c r="J20" s="61">
        <f aca="true" t="shared" si="4" ref="J20:J25">I20/E20</f>
        <v>1</v>
      </c>
      <c r="K20" s="62" t="s">
        <v>389</v>
      </c>
      <c r="L20" s="61" t="s">
        <v>414</v>
      </c>
      <c r="M20" s="62" t="s">
        <v>389</v>
      </c>
      <c r="N20" s="62" t="s">
        <v>389</v>
      </c>
      <c r="O20" s="108">
        <v>17</v>
      </c>
      <c r="P20" s="66">
        <v>19</v>
      </c>
      <c r="Q20" s="104">
        <f>O20-P20</f>
        <v>-2</v>
      </c>
      <c r="R20" s="61">
        <f>Q20/P20</f>
        <v>-0.10526315789473684</v>
      </c>
      <c r="S20" s="66">
        <v>17</v>
      </c>
      <c r="T20" s="110" t="s">
        <v>389</v>
      </c>
      <c r="U20" s="110" t="s">
        <v>389</v>
      </c>
      <c r="V20" s="56" t="s">
        <v>430</v>
      </c>
      <c r="W20" s="136" t="s">
        <v>431</v>
      </c>
      <c r="X20" s="151"/>
    </row>
    <row r="21" spans="1:24" s="43" customFormat="1" ht="13.5" customHeight="1">
      <c r="A21" s="56" t="s">
        <v>432</v>
      </c>
      <c r="B21" s="136" t="s">
        <v>433</v>
      </c>
      <c r="C21" s="136"/>
      <c r="D21" s="63"/>
      <c r="E21" s="58">
        <v>3</v>
      </c>
      <c r="F21" s="59">
        <v>3</v>
      </c>
      <c r="G21" s="64">
        <f>E21-F21</f>
        <v>0</v>
      </c>
      <c r="H21" s="61">
        <f>G21/F21</f>
        <v>0</v>
      </c>
      <c r="I21" s="59">
        <v>3</v>
      </c>
      <c r="J21" s="61">
        <f t="shared" si="4"/>
        <v>1</v>
      </c>
      <c r="K21" s="62" t="s">
        <v>389</v>
      </c>
      <c r="L21" s="61" t="s">
        <v>414</v>
      </c>
      <c r="M21" s="62">
        <v>1</v>
      </c>
      <c r="N21" s="61">
        <f>M21/F21</f>
        <v>0.3333333333333333</v>
      </c>
      <c r="O21" s="108">
        <v>61</v>
      </c>
      <c r="P21" s="66">
        <v>26</v>
      </c>
      <c r="Q21" s="104">
        <f>O21-P21</f>
        <v>35</v>
      </c>
      <c r="R21" s="61">
        <f>Q21/P21</f>
        <v>1.3461538461538463</v>
      </c>
      <c r="S21" s="66">
        <v>61</v>
      </c>
      <c r="T21" s="110" t="s">
        <v>389</v>
      </c>
      <c r="U21" s="110">
        <v>14</v>
      </c>
      <c r="V21" s="56" t="s">
        <v>432</v>
      </c>
      <c r="W21" s="136" t="s">
        <v>433</v>
      </c>
      <c r="X21" s="151"/>
    </row>
    <row r="22" spans="1:24" s="43" customFormat="1" ht="13.5" customHeight="1">
      <c r="A22" s="56" t="s">
        <v>434</v>
      </c>
      <c r="B22" s="136" t="s">
        <v>435</v>
      </c>
      <c r="C22" s="136"/>
      <c r="D22" s="63"/>
      <c r="E22" s="58">
        <v>1</v>
      </c>
      <c r="F22" s="59" t="s">
        <v>389</v>
      </c>
      <c r="G22" s="65">
        <v>1</v>
      </c>
      <c r="H22" s="61" t="s">
        <v>414</v>
      </c>
      <c r="I22" s="59">
        <v>1</v>
      </c>
      <c r="J22" s="61">
        <f t="shared" si="4"/>
        <v>1</v>
      </c>
      <c r="K22" s="62" t="s">
        <v>389</v>
      </c>
      <c r="L22" s="61" t="s">
        <v>414</v>
      </c>
      <c r="M22" s="62" t="s">
        <v>389</v>
      </c>
      <c r="N22" s="62" t="s">
        <v>389</v>
      </c>
      <c r="O22" s="108">
        <v>20</v>
      </c>
      <c r="P22" s="66" t="s">
        <v>389</v>
      </c>
      <c r="Q22" s="111">
        <v>20</v>
      </c>
      <c r="R22" s="61" t="s">
        <v>414</v>
      </c>
      <c r="S22" s="66">
        <v>20</v>
      </c>
      <c r="T22" s="110" t="s">
        <v>389</v>
      </c>
      <c r="U22" s="110" t="s">
        <v>389</v>
      </c>
      <c r="V22" s="56" t="s">
        <v>434</v>
      </c>
      <c r="W22" s="136" t="s">
        <v>435</v>
      </c>
      <c r="X22" s="151"/>
    </row>
    <row r="23" spans="1:24" s="43" customFormat="1" ht="13.5" customHeight="1">
      <c r="A23" s="67" t="s">
        <v>436</v>
      </c>
      <c r="B23" s="137" t="s">
        <v>437</v>
      </c>
      <c r="C23" s="137"/>
      <c r="D23" s="37"/>
      <c r="E23" s="38">
        <v>23</v>
      </c>
      <c r="F23" s="39">
        <v>25</v>
      </c>
      <c r="G23" s="40">
        <f>E23-F23</f>
        <v>-2</v>
      </c>
      <c r="H23" s="41">
        <f aca="true" t="shared" si="5" ref="H23:H31">G23/F23</f>
        <v>-0.08</v>
      </c>
      <c r="I23" s="39">
        <v>23</v>
      </c>
      <c r="J23" s="41">
        <f t="shared" si="4"/>
        <v>1</v>
      </c>
      <c r="K23" s="42" t="s">
        <v>389</v>
      </c>
      <c r="L23" s="41" t="s">
        <v>414</v>
      </c>
      <c r="M23" s="42">
        <v>2</v>
      </c>
      <c r="N23" s="41">
        <f>M23/F23</f>
        <v>0.08</v>
      </c>
      <c r="O23" s="101">
        <v>285</v>
      </c>
      <c r="P23" s="40">
        <v>313</v>
      </c>
      <c r="Q23" s="102">
        <f>O23-P23</f>
        <v>-28</v>
      </c>
      <c r="R23" s="41">
        <f>Q23/P23</f>
        <v>-0.08945686900958466</v>
      </c>
      <c r="S23" s="40">
        <v>285</v>
      </c>
      <c r="T23" s="102" t="s">
        <v>389</v>
      </c>
      <c r="U23" s="102">
        <v>34</v>
      </c>
      <c r="V23" s="67" t="s">
        <v>436</v>
      </c>
      <c r="W23" s="137" t="s">
        <v>437</v>
      </c>
      <c r="X23" s="153"/>
    </row>
    <row r="24" spans="1:24" s="43" customFormat="1" ht="13.5" customHeight="1">
      <c r="A24" s="50" t="s">
        <v>438</v>
      </c>
      <c r="B24" s="133" t="s">
        <v>437</v>
      </c>
      <c r="C24" s="133"/>
      <c r="D24" s="51"/>
      <c r="E24" s="52">
        <v>12</v>
      </c>
      <c r="F24" s="53">
        <v>13</v>
      </c>
      <c r="G24" s="40">
        <f>E24-F24</f>
        <v>-1</v>
      </c>
      <c r="H24" s="54">
        <f t="shared" si="5"/>
        <v>-0.07692307692307693</v>
      </c>
      <c r="I24" s="53">
        <v>12</v>
      </c>
      <c r="J24" s="54">
        <f t="shared" si="4"/>
        <v>1</v>
      </c>
      <c r="K24" s="55" t="s">
        <v>389</v>
      </c>
      <c r="L24" s="54" t="s">
        <v>414</v>
      </c>
      <c r="M24" s="55">
        <v>2</v>
      </c>
      <c r="N24" s="54">
        <f>M24/F24</f>
        <v>0.15384615384615385</v>
      </c>
      <c r="O24" s="105">
        <v>200</v>
      </c>
      <c r="P24" s="106">
        <v>229</v>
      </c>
      <c r="Q24" s="102">
        <f>O24-P24</f>
        <v>-29</v>
      </c>
      <c r="R24" s="54">
        <f>Q24/P24</f>
        <v>-0.12663755458515283</v>
      </c>
      <c r="S24" s="106">
        <v>200</v>
      </c>
      <c r="T24" s="107" t="s">
        <v>389</v>
      </c>
      <c r="U24" s="107">
        <v>34</v>
      </c>
      <c r="V24" s="50" t="s">
        <v>438</v>
      </c>
      <c r="W24" s="133" t="s">
        <v>437</v>
      </c>
      <c r="X24" s="150"/>
    </row>
    <row r="25" spans="1:24" s="43" customFormat="1" ht="13.5" customHeight="1">
      <c r="A25" s="56" t="s">
        <v>439</v>
      </c>
      <c r="B25" s="136" t="s">
        <v>440</v>
      </c>
      <c r="C25" s="136"/>
      <c r="D25" s="63"/>
      <c r="E25" s="58">
        <v>12</v>
      </c>
      <c r="F25" s="59">
        <v>12</v>
      </c>
      <c r="G25" s="60">
        <f>E25-F25</f>
        <v>0</v>
      </c>
      <c r="H25" s="61">
        <f t="shared" si="5"/>
        <v>0</v>
      </c>
      <c r="I25" s="59">
        <v>12</v>
      </c>
      <c r="J25" s="61">
        <f t="shared" si="4"/>
        <v>1</v>
      </c>
      <c r="K25" s="62" t="s">
        <v>389</v>
      </c>
      <c r="L25" s="61" t="s">
        <v>414</v>
      </c>
      <c r="M25" s="62">
        <v>1</v>
      </c>
      <c r="N25" s="61">
        <f>M25/F25</f>
        <v>0.08333333333333333</v>
      </c>
      <c r="O25" s="108">
        <v>200</v>
      </c>
      <c r="P25" s="66">
        <v>225</v>
      </c>
      <c r="Q25" s="109">
        <f>O25-P25</f>
        <v>-25</v>
      </c>
      <c r="R25" s="61">
        <f>Q25/P25</f>
        <v>-0.1111111111111111</v>
      </c>
      <c r="S25" s="66">
        <v>200</v>
      </c>
      <c r="T25" s="110" t="s">
        <v>389</v>
      </c>
      <c r="U25" s="110">
        <v>30</v>
      </c>
      <c r="V25" s="56" t="s">
        <v>439</v>
      </c>
      <c r="W25" s="136" t="s">
        <v>440</v>
      </c>
      <c r="X25" s="151"/>
    </row>
    <row r="26" spans="1:24" s="43" customFormat="1" ht="13.5" customHeight="1">
      <c r="A26" s="56" t="s">
        <v>441</v>
      </c>
      <c r="B26" s="136" t="s">
        <v>442</v>
      </c>
      <c r="C26" s="136"/>
      <c r="D26" s="63"/>
      <c r="E26" s="58" t="s">
        <v>389</v>
      </c>
      <c r="F26" s="59">
        <v>1</v>
      </c>
      <c r="G26" s="64">
        <v>-1</v>
      </c>
      <c r="H26" s="61">
        <f t="shared" si="5"/>
        <v>-1</v>
      </c>
      <c r="I26" s="59" t="s">
        <v>389</v>
      </c>
      <c r="J26" s="59" t="s">
        <v>389</v>
      </c>
      <c r="K26" s="62" t="s">
        <v>389</v>
      </c>
      <c r="L26" s="61" t="s">
        <v>414</v>
      </c>
      <c r="M26" s="62">
        <v>1</v>
      </c>
      <c r="N26" s="61">
        <f>M26/F26</f>
        <v>1</v>
      </c>
      <c r="O26" s="108" t="s">
        <v>389</v>
      </c>
      <c r="P26" s="66">
        <v>4</v>
      </c>
      <c r="Q26" s="104">
        <v>-4</v>
      </c>
      <c r="R26" s="61">
        <f>Q26/P26</f>
        <v>-1</v>
      </c>
      <c r="S26" s="66" t="s">
        <v>389</v>
      </c>
      <c r="T26" s="110" t="s">
        <v>389</v>
      </c>
      <c r="U26" s="110">
        <v>4</v>
      </c>
      <c r="V26" s="56" t="s">
        <v>441</v>
      </c>
      <c r="W26" s="136" t="s">
        <v>442</v>
      </c>
      <c r="X26" s="151"/>
    </row>
    <row r="27" spans="1:24" s="43" customFormat="1" ht="13.5" customHeight="1">
      <c r="A27" s="56" t="s">
        <v>443</v>
      </c>
      <c r="B27" s="136" t="s">
        <v>444</v>
      </c>
      <c r="C27" s="136"/>
      <c r="D27" s="63"/>
      <c r="E27" s="58">
        <v>11</v>
      </c>
      <c r="F27" s="59">
        <v>12</v>
      </c>
      <c r="G27" s="64">
        <f>E27-F27</f>
        <v>-1</v>
      </c>
      <c r="H27" s="61">
        <f t="shared" si="5"/>
        <v>-0.08333333333333333</v>
      </c>
      <c r="I27" s="59">
        <v>11</v>
      </c>
      <c r="J27" s="61">
        <f>I27/E27</f>
        <v>1</v>
      </c>
      <c r="K27" s="62" t="s">
        <v>389</v>
      </c>
      <c r="L27" s="61" t="s">
        <v>414</v>
      </c>
      <c r="M27" s="62" t="s">
        <v>389</v>
      </c>
      <c r="N27" s="62" t="s">
        <v>389</v>
      </c>
      <c r="O27" s="108">
        <v>85</v>
      </c>
      <c r="P27" s="66">
        <v>84</v>
      </c>
      <c r="Q27" s="104">
        <f>O27-P27</f>
        <v>1</v>
      </c>
      <c r="R27" s="61">
        <f>Q27/P27</f>
        <v>0.011904761904761904</v>
      </c>
      <c r="S27" s="66">
        <v>85</v>
      </c>
      <c r="T27" s="110" t="s">
        <v>389</v>
      </c>
      <c r="U27" s="110" t="s">
        <v>389</v>
      </c>
      <c r="V27" s="56" t="s">
        <v>443</v>
      </c>
      <c r="W27" s="136" t="s">
        <v>444</v>
      </c>
      <c r="X27" s="151"/>
    </row>
    <row r="28" spans="1:24" s="43" customFormat="1" ht="13.5" customHeight="1">
      <c r="A28" s="56" t="s">
        <v>445</v>
      </c>
      <c r="B28" s="136" t="s">
        <v>446</v>
      </c>
      <c r="C28" s="136"/>
      <c r="D28" s="63"/>
      <c r="E28" s="58">
        <v>5</v>
      </c>
      <c r="F28" s="59">
        <v>6</v>
      </c>
      <c r="G28" s="64">
        <f>E28-F28</f>
        <v>-1</v>
      </c>
      <c r="H28" s="61">
        <f t="shared" si="5"/>
        <v>-0.16666666666666666</v>
      </c>
      <c r="I28" s="59">
        <v>5</v>
      </c>
      <c r="J28" s="61">
        <f>I28/E28</f>
        <v>1</v>
      </c>
      <c r="K28" s="62" t="s">
        <v>389</v>
      </c>
      <c r="L28" s="61" t="s">
        <v>414</v>
      </c>
      <c r="M28" s="62" t="s">
        <v>389</v>
      </c>
      <c r="N28" s="62" t="s">
        <v>389</v>
      </c>
      <c r="O28" s="108">
        <v>50</v>
      </c>
      <c r="P28" s="66">
        <v>45</v>
      </c>
      <c r="Q28" s="104">
        <f>O28-P28</f>
        <v>5</v>
      </c>
      <c r="R28" s="61">
        <f>Q28/P28</f>
        <v>0.1111111111111111</v>
      </c>
      <c r="S28" s="66">
        <v>50</v>
      </c>
      <c r="T28" s="110" t="s">
        <v>389</v>
      </c>
      <c r="U28" s="110" t="s">
        <v>389</v>
      </c>
      <c r="V28" s="56" t="s">
        <v>445</v>
      </c>
      <c r="W28" s="136" t="s">
        <v>446</v>
      </c>
      <c r="X28" s="151"/>
    </row>
    <row r="29" spans="1:24" s="43" customFormat="1" ht="13.5" customHeight="1">
      <c r="A29" s="56" t="s">
        <v>447</v>
      </c>
      <c r="B29" s="136" t="s">
        <v>448</v>
      </c>
      <c r="C29" s="136"/>
      <c r="D29" s="63"/>
      <c r="E29" s="58">
        <v>6</v>
      </c>
      <c r="F29" s="59">
        <v>6</v>
      </c>
      <c r="G29" s="64">
        <f>E29-F29</f>
        <v>0</v>
      </c>
      <c r="H29" s="61">
        <f t="shared" si="5"/>
        <v>0</v>
      </c>
      <c r="I29" s="59">
        <v>6</v>
      </c>
      <c r="J29" s="61">
        <f>I29/E29</f>
        <v>1</v>
      </c>
      <c r="K29" s="62" t="s">
        <v>389</v>
      </c>
      <c r="L29" s="61" t="s">
        <v>414</v>
      </c>
      <c r="M29" s="62" t="s">
        <v>389</v>
      </c>
      <c r="N29" s="62" t="s">
        <v>389</v>
      </c>
      <c r="O29" s="108">
        <v>35</v>
      </c>
      <c r="P29" s="66">
        <v>39</v>
      </c>
      <c r="Q29" s="104">
        <f>O29-P29</f>
        <v>-4</v>
      </c>
      <c r="R29" s="61">
        <f>Q29/P29</f>
        <v>-0.10256410256410256</v>
      </c>
      <c r="S29" s="66">
        <v>35</v>
      </c>
      <c r="T29" s="110" t="s">
        <v>389</v>
      </c>
      <c r="U29" s="110" t="s">
        <v>389</v>
      </c>
      <c r="V29" s="56" t="s">
        <v>447</v>
      </c>
      <c r="W29" s="136" t="s">
        <v>448</v>
      </c>
      <c r="X29" s="151"/>
    </row>
    <row r="30" spans="1:24" s="43" customFormat="1" ht="13.5" customHeight="1">
      <c r="A30" s="67" t="s">
        <v>449</v>
      </c>
      <c r="B30" s="137" t="s">
        <v>450</v>
      </c>
      <c r="C30" s="137"/>
      <c r="D30" s="37"/>
      <c r="E30" s="38">
        <v>36</v>
      </c>
      <c r="F30" s="39">
        <v>44</v>
      </c>
      <c r="G30" s="40">
        <f>E30-F30</f>
        <v>-8</v>
      </c>
      <c r="H30" s="41">
        <f t="shared" si="5"/>
        <v>-0.18181818181818182</v>
      </c>
      <c r="I30" s="39">
        <v>32</v>
      </c>
      <c r="J30" s="41">
        <f>I30/E30</f>
        <v>0.8888888888888888</v>
      </c>
      <c r="K30" s="42">
        <v>4</v>
      </c>
      <c r="L30" s="41">
        <f>K30/E30</f>
        <v>0.1111111111111111</v>
      </c>
      <c r="M30" s="42">
        <v>6</v>
      </c>
      <c r="N30" s="41">
        <f>M30/F30</f>
        <v>0.13636363636363635</v>
      </c>
      <c r="O30" s="101">
        <v>322</v>
      </c>
      <c r="P30" s="40">
        <v>401</v>
      </c>
      <c r="Q30" s="102">
        <f>O30-P30</f>
        <v>-79</v>
      </c>
      <c r="R30" s="41">
        <f>Q30/P30</f>
        <v>-0.1970074812967581</v>
      </c>
      <c r="S30" s="40">
        <v>303</v>
      </c>
      <c r="T30" s="102">
        <v>19</v>
      </c>
      <c r="U30" s="102">
        <v>48</v>
      </c>
      <c r="V30" s="67" t="s">
        <v>449</v>
      </c>
      <c r="W30" s="137" t="s">
        <v>450</v>
      </c>
      <c r="X30" s="153"/>
    </row>
    <row r="31" spans="1:24" s="43" customFormat="1" ht="13.5" customHeight="1">
      <c r="A31" s="50" t="s">
        <v>451</v>
      </c>
      <c r="B31" s="133" t="s">
        <v>452</v>
      </c>
      <c r="C31" s="133"/>
      <c r="D31" s="51"/>
      <c r="E31" s="52">
        <v>36</v>
      </c>
      <c r="F31" s="53">
        <v>44</v>
      </c>
      <c r="G31" s="40">
        <f>E31-F31</f>
        <v>-8</v>
      </c>
      <c r="H31" s="54">
        <f t="shared" si="5"/>
        <v>-0.18181818181818182</v>
      </c>
      <c r="I31" s="53">
        <v>32</v>
      </c>
      <c r="J31" s="54">
        <f>I31/E31</f>
        <v>0.8888888888888888</v>
      </c>
      <c r="K31" s="55">
        <v>4</v>
      </c>
      <c r="L31" s="54">
        <f>K31/E31</f>
        <v>0.1111111111111111</v>
      </c>
      <c r="M31" s="55">
        <v>6</v>
      </c>
      <c r="N31" s="54">
        <f>M31/F31</f>
        <v>0.13636363636363635</v>
      </c>
      <c r="O31" s="105">
        <v>322</v>
      </c>
      <c r="P31" s="106">
        <v>401</v>
      </c>
      <c r="Q31" s="102">
        <f>O31-P31</f>
        <v>-79</v>
      </c>
      <c r="R31" s="54">
        <f>Q31/P31</f>
        <v>-0.1970074812967581</v>
      </c>
      <c r="S31" s="106">
        <v>303</v>
      </c>
      <c r="T31" s="107">
        <v>19</v>
      </c>
      <c r="U31" s="107">
        <v>48</v>
      </c>
      <c r="V31" s="50" t="s">
        <v>451</v>
      </c>
      <c r="W31" s="133" t="s">
        <v>452</v>
      </c>
      <c r="X31" s="150"/>
    </row>
    <row r="32" spans="1:24" s="43" customFormat="1" ht="13.5" customHeight="1">
      <c r="A32" s="56" t="s">
        <v>453</v>
      </c>
      <c r="B32" s="136" t="s">
        <v>454</v>
      </c>
      <c r="C32" s="136"/>
      <c r="D32" s="63"/>
      <c r="E32" s="58" t="s">
        <v>389</v>
      </c>
      <c r="F32" s="59" t="s">
        <v>389</v>
      </c>
      <c r="G32" s="60" t="s">
        <v>414</v>
      </c>
      <c r="H32" s="66" t="s">
        <v>389</v>
      </c>
      <c r="I32" s="59" t="s">
        <v>389</v>
      </c>
      <c r="J32" s="59" t="s">
        <v>389</v>
      </c>
      <c r="K32" s="62" t="s">
        <v>389</v>
      </c>
      <c r="L32" s="61" t="s">
        <v>414</v>
      </c>
      <c r="M32" s="62" t="s">
        <v>389</v>
      </c>
      <c r="N32" s="62" t="s">
        <v>389</v>
      </c>
      <c r="O32" s="108" t="s">
        <v>389</v>
      </c>
      <c r="P32" s="66" t="s">
        <v>389</v>
      </c>
      <c r="Q32" s="109" t="s">
        <v>414</v>
      </c>
      <c r="R32" s="110" t="s">
        <v>389</v>
      </c>
      <c r="S32" s="66" t="s">
        <v>389</v>
      </c>
      <c r="T32" s="110" t="s">
        <v>389</v>
      </c>
      <c r="U32" s="110" t="s">
        <v>389</v>
      </c>
      <c r="V32" s="56" t="s">
        <v>453</v>
      </c>
      <c r="W32" s="136" t="s">
        <v>454</v>
      </c>
      <c r="X32" s="151"/>
    </row>
    <row r="33" spans="1:24" s="43" customFormat="1" ht="13.5" customHeight="1">
      <c r="A33" s="56" t="s">
        <v>455</v>
      </c>
      <c r="B33" s="136" t="s">
        <v>456</v>
      </c>
      <c r="C33" s="136"/>
      <c r="D33" s="63"/>
      <c r="E33" s="58" t="s">
        <v>389</v>
      </c>
      <c r="F33" s="59" t="s">
        <v>389</v>
      </c>
      <c r="G33" s="64" t="s">
        <v>414</v>
      </c>
      <c r="H33" s="66" t="s">
        <v>389</v>
      </c>
      <c r="I33" s="59" t="s">
        <v>389</v>
      </c>
      <c r="J33" s="59" t="s">
        <v>389</v>
      </c>
      <c r="K33" s="62" t="s">
        <v>389</v>
      </c>
      <c r="L33" s="61" t="s">
        <v>414</v>
      </c>
      <c r="M33" s="62" t="s">
        <v>389</v>
      </c>
      <c r="N33" s="62" t="s">
        <v>389</v>
      </c>
      <c r="O33" s="108" t="s">
        <v>389</v>
      </c>
      <c r="P33" s="66" t="s">
        <v>389</v>
      </c>
      <c r="Q33" s="104" t="s">
        <v>414</v>
      </c>
      <c r="R33" s="110" t="s">
        <v>389</v>
      </c>
      <c r="S33" s="66" t="s">
        <v>389</v>
      </c>
      <c r="T33" s="110" t="s">
        <v>389</v>
      </c>
      <c r="U33" s="110" t="s">
        <v>389</v>
      </c>
      <c r="V33" s="56" t="s">
        <v>455</v>
      </c>
      <c r="W33" s="136" t="s">
        <v>456</v>
      </c>
      <c r="X33" s="151"/>
    </row>
    <row r="34" spans="1:24" s="43" customFormat="1" ht="13.5" customHeight="1">
      <c r="A34" s="56" t="s">
        <v>457</v>
      </c>
      <c r="B34" s="136" t="s">
        <v>458</v>
      </c>
      <c r="C34" s="136"/>
      <c r="D34" s="63"/>
      <c r="E34" s="58" t="s">
        <v>389</v>
      </c>
      <c r="F34" s="59">
        <v>1</v>
      </c>
      <c r="G34" s="64">
        <v>-1</v>
      </c>
      <c r="H34" s="61">
        <f>G34/F34</f>
        <v>-1</v>
      </c>
      <c r="I34" s="59" t="s">
        <v>389</v>
      </c>
      <c r="J34" s="59" t="s">
        <v>389</v>
      </c>
      <c r="K34" s="62" t="s">
        <v>389</v>
      </c>
      <c r="L34" s="61" t="s">
        <v>459</v>
      </c>
      <c r="M34" s="62" t="s">
        <v>389</v>
      </c>
      <c r="N34" s="62" t="s">
        <v>389</v>
      </c>
      <c r="O34" s="108" t="s">
        <v>389</v>
      </c>
      <c r="P34" s="66">
        <v>19</v>
      </c>
      <c r="Q34" s="104">
        <v>-19</v>
      </c>
      <c r="R34" s="61">
        <f>Q34/P34</f>
        <v>-1</v>
      </c>
      <c r="S34" s="66" t="s">
        <v>389</v>
      </c>
      <c r="T34" s="110" t="s">
        <v>389</v>
      </c>
      <c r="U34" s="110" t="s">
        <v>389</v>
      </c>
      <c r="V34" s="56" t="s">
        <v>457</v>
      </c>
      <c r="W34" s="136" t="s">
        <v>458</v>
      </c>
      <c r="X34" s="151"/>
    </row>
    <row r="35" spans="1:24" s="43" customFormat="1" ht="13.5" customHeight="1">
      <c r="A35" s="56" t="s">
        <v>460</v>
      </c>
      <c r="B35" s="136" t="s">
        <v>461</v>
      </c>
      <c r="C35" s="136"/>
      <c r="D35" s="63"/>
      <c r="E35" s="58">
        <v>35</v>
      </c>
      <c r="F35" s="59">
        <v>42</v>
      </c>
      <c r="G35" s="64">
        <f>E35-F35</f>
        <v>-7</v>
      </c>
      <c r="H35" s="61">
        <f>G35/F35</f>
        <v>-0.16666666666666666</v>
      </c>
      <c r="I35" s="59">
        <v>31</v>
      </c>
      <c r="J35" s="61">
        <f>I35/E35</f>
        <v>0.8857142857142857</v>
      </c>
      <c r="K35" s="62">
        <v>4</v>
      </c>
      <c r="L35" s="61">
        <f>K35/E35</f>
        <v>0.11428571428571428</v>
      </c>
      <c r="M35" s="62">
        <v>6</v>
      </c>
      <c r="N35" s="61">
        <f>M35/F35</f>
        <v>0.14285714285714285</v>
      </c>
      <c r="O35" s="108">
        <v>318</v>
      </c>
      <c r="P35" s="66">
        <v>374</v>
      </c>
      <c r="Q35" s="104">
        <f>O35-P35</f>
        <v>-56</v>
      </c>
      <c r="R35" s="61">
        <f>Q35/P35</f>
        <v>-0.1497326203208556</v>
      </c>
      <c r="S35" s="66">
        <v>299</v>
      </c>
      <c r="T35" s="110">
        <v>19</v>
      </c>
      <c r="U35" s="110">
        <v>48</v>
      </c>
      <c r="V35" s="56" t="s">
        <v>460</v>
      </c>
      <c r="W35" s="136" t="s">
        <v>461</v>
      </c>
      <c r="X35" s="151"/>
    </row>
    <row r="36" spans="1:24" s="43" customFormat="1" ht="13.5" customHeight="1">
      <c r="A36" s="68" t="s">
        <v>462</v>
      </c>
      <c r="B36" s="136" t="s">
        <v>463</v>
      </c>
      <c r="C36" s="136"/>
      <c r="D36" s="69" t="s">
        <v>464</v>
      </c>
      <c r="E36" s="58" t="s">
        <v>389</v>
      </c>
      <c r="F36" s="59" t="s">
        <v>389</v>
      </c>
      <c r="G36" s="64" t="s">
        <v>459</v>
      </c>
      <c r="H36" s="66" t="s">
        <v>389</v>
      </c>
      <c r="I36" s="59" t="s">
        <v>389</v>
      </c>
      <c r="J36" s="59" t="s">
        <v>389</v>
      </c>
      <c r="K36" s="62" t="s">
        <v>389</v>
      </c>
      <c r="L36" s="61" t="s">
        <v>459</v>
      </c>
      <c r="M36" s="62" t="s">
        <v>389</v>
      </c>
      <c r="N36" s="62" t="s">
        <v>389</v>
      </c>
      <c r="O36" s="108" t="s">
        <v>389</v>
      </c>
      <c r="P36" s="66" t="s">
        <v>389</v>
      </c>
      <c r="Q36" s="104" t="s">
        <v>459</v>
      </c>
      <c r="R36" s="110" t="s">
        <v>389</v>
      </c>
      <c r="S36" s="66" t="s">
        <v>389</v>
      </c>
      <c r="T36" s="110" t="s">
        <v>389</v>
      </c>
      <c r="U36" s="110" t="s">
        <v>389</v>
      </c>
      <c r="V36" s="68" t="s">
        <v>462</v>
      </c>
      <c r="W36" s="136" t="s">
        <v>463</v>
      </c>
      <c r="X36" s="151"/>
    </row>
    <row r="37" spans="1:24" s="43" customFormat="1" ht="13.5" customHeight="1">
      <c r="A37" s="56" t="s">
        <v>465</v>
      </c>
      <c r="B37" s="136" t="s">
        <v>466</v>
      </c>
      <c r="C37" s="136"/>
      <c r="D37" s="63"/>
      <c r="E37" s="58">
        <v>1</v>
      </c>
      <c r="F37" s="59">
        <v>1</v>
      </c>
      <c r="G37" s="65">
        <f aca="true" t="shared" si="6" ref="G37:G69">E37-F37</f>
        <v>0</v>
      </c>
      <c r="H37" s="61">
        <f aca="true" t="shared" si="7" ref="H37:H69">G37/F37</f>
        <v>0</v>
      </c>
      <c r="I37" s="59">
        <v>1</v>
      </c>
      <c r="J37" s="61">
        <f aca="true" t="shared" si="8" ref="J37:J69">I37/E37</f>
        <v>1</v>
      </c>
      <c r="K37" s="62" t="s">
        <v>389</v>
      </c>
      <c r="L37" s="61" t="s">
        <v>467</v>
      </c>
      <c r="M37" s="62" t="s">
        <v>389</v>
      </c>
      <c r="N37" s="62" t="s">
        <v>389</v>
      </c>
      <c r="O37" s="108">
        <v>4</v>
      </c>
      <c r="P37" s="66">
        <v>8</v>
      </c>
      <c r="Q37" s="111">
        <f>O37-P37</f>
        <v>-4</v>
      </c>
      <c r="R37" s="61">
        <f>Q37/P37</f>
        <v>-0.5</v>
      </c>
      <c r="S37" s="66">
        <v>4</v>
      </c>
      <c r="T37" s="110" t="s">
        <v>389</v>
      </c>
      <c r="U37" s="110" t="s">
        <v>389</v>
      </c>
      <c r="V37" s="56" t="s">
        <v>465</v>
      </c>
      <c r="W37" s="136" t="s">
        <v>466</v>
      </c>
      <c r="X37" s="151"/>
    </row>
    <row r="38" spans="1:24" s="43" customFormat="1" ht="13.5" customHeight="1">
      <c r="A38" s="67" t="s">
        <v>468</v>
      </c>
      <c r="B38" s="137" t="s">
        <v>469</v>
      </c>
      <c r="C38" s="137"/>
      <c r="D38" s="37"/>
      <c r="E38" s="38">
        <v>5984</v>
      </c>
      <c r="F38" s="39">
        <v>6391</v>
      </c>
      <c r="G38" s="40">
        <f t="shared" si="6"/>
        <v>-407</v>
      </c>
      <c r="H38" s="41">
        <f t="shared" si="7"/>
        <v>-0.06368330464716007</v>
      </c>
      <c r="I38" s="39">
        <v>5577</v>
      </c>
      <c r="J38" s="41">
        <f t="shared" si="8"/>
        <v>0.9319852941176471</v>
      </c>
      <c r="K38" s="42">
        <v>407</v>
      </c>
      <c r="L38" s="41">
        <f aca="true" t="shared" si="9" ref="L38:L68">K38/E38</f>
        <v>0.06801470588235294</v>
      </c>
      <c r="M38" s="42">
        <v>801</v>
      </c>
      <c r="N38" s="41">
        <f aca="true" t="shared" si="10" ref="N38:N54">M38/F38</f>
        <v>0.12533249882647474</v>
      </c>
      <c r="O38" s="101">
        <v>40079</v>
      </c>
      <c r="P38" s="40">
        <v>45143</v>
      </c>
      <c r="Q38" s="102">
        <f>O38-P38</f>
        <v>-5064</v>
      </c>
      <c r="R38" s="41">
        <f>Q38/P38</f>
        <v>-0.11217686019980949</v>
      </c>
      <c r="S38" s="40">
        <v>37579</v>
      </c>
      <c r="T38" s="102">
        <v>2500</v>
      </c>
      <c r="U38" s="102">
        <v>4446</v>
      </c>
      <c r="V38" s="67" t="s">
        <v>468</v>
      </c>
      <c r="W38" s="137" t="s">
        <v>469</v>
      </c>
      <c r="X38" s="153"/>
    </row>
    <row r="39" spans="1:24" s="43" customFormat="1" ht="13.5" customHeight="1">
      <c r="A39" s="50" t="s">
        <v>470</v>
      </c>
      <c r="B39" s="133" t="s">
        <v>471</v>
      </c>
      <c r="C39" s="133"/>
      <c r="D39" s="51"/>
      <c r="E39" s="52">
        <v>2314</v>
      </c>
      <c r="F39" s="53">
        <v>2436</v>
      </c>
      <c r="G39" s="40">
        <f t="shared" si="6"/>
        <v>-122</v>
      </c>
      <c r="H39" s="54">
        <f t="shared" si="7"/>
        <v>-0.05008210180623974</v>
      </c>
      <c r="I39" s="53">
        <v>2111</v>
      </c>
      <c r="J39" s="54">
        <f t="shared" si="8"/>
        <v>0.9122731201382887</v>
      </c>
      <c r="K39" s="55">
        <v>203</v>
      </c>
      <c r="L39" s="54">
        <f t="shared" si="9"/>
        <v>0.08772687986171132</v>
      </c>
      <c r="M39" s="55">
        <v>320</v>
      </c>
      <c r="N39" s="54">
        <f t="shared" si="10"/>
        <v>0.13136288998357964</v>
      </c>
      <c r="O39" s="105">
        <v>20283</v>
      </c>
      <c r="P39" s="106">
        <v>23428</v>
      </c>
      <c r="Q39" s="102">
        <f>O39-P39</f>
        <v>-3145</v>
      </c>
      <c r="R39" s="54">
        <f>Q39/P39</f>
        <v>-0.13424107905070856</v>
      </c>
      <c r="S39" s="106">
        <v>18882</v>
      </c>
      <c r="T39" s="107">
        <v>1401</v>
      </c>
      <c r="U39" s="107">
        <v>2248</v>
      </c>
      <c r="V39" s="50" t="s">
        <v>470</v>
      </c>
      <c r="W39" s="133" t="s">
        <v>471</v>
      </c>
      <c r="X39" s="150"/>
    </row>
    <row r="40" spans="1:24" s="43" customFormat="1" ht="13.5" customHeight="1">
      <c r="A40" s="56" t="s">
        <v>472</v>
      </c>
      <c r="B40" s="136" t="s">
        <v>473</v>
      </c>
      <c r="C40" s="136"/>
      <c r="D40" s="70"/>
      <c r="E40" s="58">
        <v>133</v>
      </c>
      <c r="F40" s="59">
        <v>146</v>
      </c>
      <c r="G40" s="60">
        <f t="shared" si="6"/>
        <v>-13</v>
      </c>
      <c r="H40" s="61">
        <f t="shared" si="7"/>
        <v>-0.08904109589041095</v>
      </c>
      <c r="I40" s="59">
        <v>121</v>
      </c>
      <c r="J40" s="61">
        <f t="shared" si="8"/>
        <v>0.9097744360902256</v>
      </c>
      <c r="K40" s="62">
        <v>12</v>
      </c>
      <c r="L40" s="61">
        <f t="shared" si="9"/>
        <v>0.09022556390977443</v>
      </c>
      <c r="M40" s="62">
        <v>26</v>
      </c>
      <c r="N40" s="61">
        <f t="shared" si="10"/>
        <v>0.1780821917808219</v>
      </c>
      <c r="O40" s="108">
        <v>2434</v>
      </c>
      <c r="P40" s="66">
        <v>2845</v>
      </c>
      <c r="Q40" s="109">
        <f>O40-P40</f>
        <v>-411</v>
      </c>
      <c r="R40" s="61">
        <f>Q40/P40</f>
        <v>-0.1444639718804921</v>
      </c>
      <c r="S40" s="66">
        <v>2205</v>
      </c>
      <c r="T40" s="110">
        <v>229</v>
      </c>
      <c r="U40" s="110">
        <v>203</v>
      </c>
      <c r="V40" s="56" t="s">
        <v>472</v>
      </c>
      <c r="W40" s="136" t="s">
        <v>473</v>
      </c>
      <c r="X40" s="151"/>
    </row>
    <row r="41" spans="1:24" s="43" customFormat="1" ht="13.5" customHeight="1">
      <c r="A41" s="56" t="s">
        <v>474</v>
      </c>
      <c r="B41" s="136" t="s">
        <v>475</v>
      </c>
      <c r="C41" s="136"/>
      <c r="D41" s="63" t="s">
        <v>476</v>
      </c>
      <c r="E41" s="58">
        <v>1026</v>
      </c>
      <c r="F41" s="59">
        <v>1087</v>
      </c>
      <c r="G41" s="64">
        <f t="shared" si="6"/>
        <v>-61</v>
      </c>
      <c r="H41" s="61">
        <f t="shared" si="7"/>
        <v>-0.05611775528978841</v>
      </c>
      <c r="I41" s="59">
        <v>955</v>
      </c>
      <c r="J41" s="61">
        <f t="shared" si="8"/>
        <v>0.9307992202729045</v>
      </c>
      <c r="K41" s="62">
        <v>71</v>
      </c>
      <c r="L41" s="61">
        <f t="shared" si="9"/>
        <v>0.06920077972709551</v>
      </c>
      <c r="M41" s="62">
        <v>130</v>
      </c>
      <c r="N41" s="61">
        <f t="shared" si="10"/>
        <v>0.11959521619135234</v>
      </c>
      <c r="O41" s="108">
        <v>10165</v>
      </c>
      <c r="P41" s="66">
        <v>12038</v>
      </c>
      <c r="Q41" s="104">
        <f>O41-P41</f>
        <v>-1873</v>
      </c>
      <c r="R41" s="61">
        <f>Q41/P41</f>
        <v>-0.1555906296727031</v>
      </c>
      <c r="S41" s="66">
        <v>9647</v>
      </c>
      <c r="T41" s="110">
        <v>518</v>
      </c>
      <c r="U41" s="110">
        <v>1125</v>
      </c>
      <c r="V41" s="56" t="s">
        <v>474</v>
      </c>
      <c r="W41" s="136" t="s">
        <v>475</v>
      </c>
      <c r="X41" s="151"/>
    </row>
    <row r="42" spans="1:24" s="43" customFormat="1" ht="13.5" customHeight="1">
      <c r="A42" s="56" t="s">
        <v>477</v>
      </c>
      <c r="B42" s="136" t="s">
        <v>478</v>
      </c>
      <c r="C42" s="136"/>
      <c r="D42" s="63"/>
      <c r="E42" s="58">
        <v>67</v>
      </c>
      <c r="F42" s="59">
        <v>68</v>
      </c>
      <c r="G42" s="64">
        <f t="shared" si="6"/>
        <v>-1</v>
      </c>
      <c r="H42" s="61">
        <f t="shared" si="7"/>
        <v>-0.014705882352941176</v>
      </c>
      <c r="I42" s="59">
        <v>62</v>
      </c>
      <c r="J42" s="61">
        <f t="shared" si="8"/>
        <v>0.9253731343283582</v>
      </c>
      <c r="K42" s="62">
        <v>5</v>
      </c>
      <c r="L42" s="61">
        <f t="shared" si="9"/>
        <v>0.07462686567164178</v>
      </c>
      <c r="M42" s="62">
        <v>7</v>
      </c>
      <c r="N42" s="61">
        <f t="shared" si="10"/>
        <v>0.10294117647058823</v>
      </c>
      <c r="O42" s="108">
        <v>780</v>
      </c>
      <c r="P42" s="66">
        <v>819</v>
      </c>
      <c r="Q42" s="104">
        <f>O42-P42</f>
        <v>-39</v>
      </c>
      <c r="R42" s="61">
        <f>Q42/P42</f>
        <v>-0.047619047619047616</v>
      </c>
      <c r="S42" s="66">
        <v>742</v>
      </c>
      <c r="T42" s="110">
        <v>38</v>
      </c>
      <c r="U42" s="110">
        <v>43</v>
      </c>
      <c r="V42" s="56" t="s">
        <v>477</v>
      </c>
      <c r="W42" s="136" t="s">
        <v>478</v>
      </c>
      <c r="X42" s="151"/>
    </row>
    <row r="43" spans="1:24" s="43" customFormat="1" ht="13.5" customHeight="1">
      <c r="A43" s="56" t="s">
        <v>479</v>
      </c>
      <c r="B43" s="136" t="s">
        <v>480</v>
      </c>
      <c r="C43" s="136"/>
      <c r="D43" s="63" t="s">
        <v>476</v>
      </c>
      <c r="E43" s="58">
        <v>301</v>
      </c>
      <c r="F43" s="59">
        <v>324</v>
      </c>
      <c r="G43" s="64">
        <f t="shared" si="6"/>
        <v>-23</v>
      </c>
      <c r="H43" s="61">
        <f t="shared" si="7"/>
        <v>-0.07098765432098765</v>
      </c>
      <c r="I43" s="59">
        <v>271</v>
      </c>
      <c r="J43" s="61">
        <f t="shared" si="8"/>
        <v>0.9003322259136213</v>
      </c>
      <c r="K43" s="62">
        <v>30</v>
      </c>
      <c r="L43" s="61">
        <f t="shared" si="9"/>
        <v>0.09966777408637874</v>
      </c>
      <c r="M43" s="62">
        <v>49</v>
      </c>
      <c r="N43" s="61">
        <f t="shared" si="10"/>
        <v>0.15123456790123457</v>
      </c>
      <c r="O43" s="108">
        <v>3020</v>
      </c>
      <c r="P43" s="66">
        <v>3456</v>
      </c>
      <c r="Q43" s="104">
        <f>O43-P43</f>
        <v>-436</v>
      </c>
      <c r="R43" s="61">
        <f>Q43/P43</f>
        <v>-0.1261574074074074</v>
      </c>
      <c r="S43" s="66">
        <v>2826</v>
      </c>
      <c r="T43" s="110">
        <v>194</v>
      </c>
      <c r="U43" s="110">
        <v>357</v>
      </c>
      <c r="V43" s="56" t="s">
        <v>479</v>
      </c>
      <c r="W43" s="136" t="s">
        <v>480</v>
      </c>
      <c r="X43" s="151"/>
    </row>
    <row r="44" spans="1:24" s="43" customFormat="1" ht="13.5" customHeight="1">
      <c r="A44" s="56" t="s">
        <v>481</v>
      </c>
      <c r="B44" s="136" t="s">
        <v>482</v>
      </c>
      <c r="C44" s="136"/>
      <c r="D44" s="63"/>
      <c r="E44" s="58">
        <v>751</v>
      </c>
      <c r="F44" s="59">
        <v>785</v>
      </c>
      <c r="G44" s="64">
        <f t="shared" si="6"/>
        <v>-34</v>
      </c>
      <c r="H44" s="61">
        <f t="shared" si="7"/>
        <v>-0.04331210191082802</v>
      </c>
      <c r="I44" s="59">
        <v>682</v>
      </c>
      <c r="J44" s="61">
        <f t="shared" si="8"/>
        <v>0.9081225033288948</v>
      </c>
      <c r="K44" s="62">
        <v>69</v>
      </c>
      <c r="L44" s="61">
        <f t="shared" si="9"/>
        <v>0.09187749667110519</v>
      </c>
      <c r="M44" s="62">
        <v>99</v>
      </c>
      <c r="N44" s="61">
        <f t="shared" si="10"/>
        <v>0.12611464968152866</v>
      </c>
      <c r="O44" s="108">
        <v>3660</v>
      </c>
      <c r="P44" s="66">
        <v>4141</v>
      </c>
      <c r="Q44" s="104">
        <f>O44-P44</f>
        <v>-481</v>
      </c>
      <c r="R44" s="61">
        <f>Q44/P44</f>
        <v>-0.11615551799082348</v>
      </c>
      <c r="S44" s="66">
        <v>3342</v>
      </c>
      <c r="T44" s="110">
        <v>318</v>
      </c>
      <c r="U44" s="110">
        <v>486</v>
      </c>
      <c r="V44" s="56" t="s">
        <v>481</v>
      </c>
      <c r="W44" s="136" t="s">
        <v>482</v>
      </c>
      <c r="X44" s="151"/>
    </row>
    <row r="45" spans="1:24" s="43" customFormat="1" ht="13.5" customHeight="1">
      <c r="A45" s="56" t="s">
        <v>483</v>
      </c>
      <c r="B45" s="136" t="s">
        <v>484</v>
      </c>
      <c r="C45" s="136"/>
      <c r="D45" s="63"/>
      <c r="E45" s="58">
        <v>36</v>
      </c>
      <c r="F45" s="59">
        <v>26</v>
      </c>
      <c r="G45" s="65">
        <f t="shared" si="6"/>
        <v>10</v>
      </c>
      <c r="H45" s="61">
        <f t="shared" si="7"/>
        <v>0.38461538461538464</v>
      </c>
      <c r="I45" s="59">
        <v>20</v>
      </c>
      <c r="J45" s="61">
        <f t="shared" si="8"/>
        <v>0.5555555555555556</v>
      </c>
      <c r="K45" s="62">
        <v>16</v>
      </c>
      <c r="L45" s="61">
        <f t="shared" si="9"/>
        <v>0.4444444444444444</v>
      </c>
      <c r="M45" s="62">
        <v>9</v>
      </c>
      <c r="N45" s="61">
        <f t="shared" si="10"/>
        <v>0.34615384615384615</v>
      </c>
      <c r="O45" s="108">
        <v>224</v>
      </c>
      <c r="P45" s="66">
        <v>129</v>
      </c>
      <c r="Q45" s="111">
        <f>O45-P45</f>
        <v>95</v>
      </c>
      <c r="R45" s="61">
        <f>Q45/P45</f>
        <v>0.7364341085271318</v>
      </c>
      <c r="S45" s="66">
        <v>120</v>
      </c>
      <c r="T45" s="110">
        <v>104</v>
      </c>
      <c r="U45" s="110">
        <v>34</v>
      </c>
      <c r="V45" s="56" t="s">
        <v>483</v>
      </c>
      <c r="W45" s="136" t="s">
        <v>484</v>
      </c>
      <c r="X45" s="151"/>
    </row>
    <row r="46" spans="1:24" s="43" customFormat="1" ht="13.5" customHeight="1">
      <c r="A46" s="50" t="s">
        <v>485</v>
      </c>
      <c r="B46" s="133" t="s">
        <v>486</v>
      </c>
      <c r="C46" s="133"/>
      <c r="D46" s="51"/>
      <c r="E46" s="52">
        <v>2288</v>
      </c>
      <c r="F46" s="53">
        <v>2531</v>
      </c>
      <c r="G46" s="40">
        <f t="shared" si="6"/>
        <v>-243</v>
      </c>
      <c r="H46" s="54">
        <f t="shared" si="7"/>
        <v>-0.0960094824180166</v>
      </c>
      <c r="I46" s="53">
        <v>2174</v>
      </c>
      <c r="J46" s="54">
        <f t="shared" si="8"/>
        <v>0.9501748251748252</v>
      </c>
      <c r="K46" s="55">
        <v>114</v>
      </c>
      <c r="L46" s="54">
        <f t="shared" si="9"/>
        <v>0.049825174825174824</v>
      </c>
      <c r="M46" s="55">
        <v>338</v>
      </c>
      <c r="N46" s="54">
        <f t="shared" si="10"/>
        <v>0.1335440537337021</v>
      </c>
      <c r="O46" s="105">
        <v>8859</v>
      </c>
      <c r="P46" s="106">
        <v>9907</v>
      </c>
      <c r="Q46" s="102">
        <f>O46-P46</f>
        <v>-1048</v>
      </c>
      <c r="R46" s="54">
        <f>Q46/P46</f>
        <v>-0.10578378923993136</v>
      </c>
      <c r="S46" s="106">
        <v>8327</v>
      </c>
      <c r="T46" s="107">
        <v>532</v>
      </c>
      <c r="U46" s="107">
        <v>1142</v>
      </c>
      <c r="V46" s="50" t="s">
        <v>485</v>
      </c>
      <c r="W46" s="133" t="s">
        <v>486</v>
      </c>
      <c r="X46" s="150"/>
    </row>
    <row r="47" spans="1:24" s="43" customFormat="1" ht="13.5" customHeight="1">
      <c r="A47" s="56" t="s">
        <v>487</v>
      </c>
      <c r="B47" s="136" t="s">
        <v>488</v>
      </c>
      <c r="C47" s="136"/>
      <c r="D47" s="63"/>
      <c r="E47" s="58">
        <v>575</v>
      </c>
      <c r="F47" s="59">
        <v>674</v>
      </c>
      <c r="G47" s="60">
        <f t="shared" si="6"/>
        <v>-99</v>
      </c>
      <c r="H47" s="61">
        <f t="shared" si="7"/>
        <v>-0.14688427299703263</v>
      </c>
      <c r="I47" s="59">
        <v>561</v>
      </c>
      <c r="J47" s="61">
        <f t="shared" si="8"/>
        <v>0.9756521739130435</v>
      </c>
      <c r="K47" s="62">
        <v>14</v>
      </c>
      <c r="L47" s="61">
        <f t="shared" si="9"/>
        <v>0.02434782608695652</v>
      </c>
      <c r="M47" s="62">
        <v>110</v>
      </c>
      <c r="N47" s="61">
        <f t="shared" si="10"/>
        <v>0.1632047477744807</v>
      </c>
      <c r="O47" s="108">
        <v>1090</v>
      </c>
      <c r="P47" s="66">
        <v>1324</v>
      </c>
      <c r="Q47" s="109">
        <f>O47-P47</f>
        <v>-234</v>
      </c>
      <c r="R47" s="61">
        <f>Q47/P47</f>
        <v>-0.17673716012084592</v>
      </c>
      <c r="S47" s="66">
        <v>1057</v>
      </c>
      <c r="T47" s="110">
        <v>33</v>
      </c>
      <c r="U47" s="110">
        <v>200</v>
      </c>
      <c r="V47" s="56" t="s">
        <v>487</v>
      </c>
      <c r="W47" s="136" t="s">
        <v>488</v>
      </c>
      <c r="X47" s="151"/>
    </row>
    <row r="48" spans="1:24" s="43" customFormat="1" ht="13.5" customHeight="1">
      <c r="A48" s="56" t="s">
        <v>489</v>
      </c>
      <c r="B48" s="136" t="s">
        <v>490</v>
      </c>
      <c r="C48" s="136"/>
      <c r="D48" s="63"/>
      <c r="E48" s="58">
        <v>168</v>
      </c>
      <c r="F48" s="59">
        <v>189</v>
      </c>
      <c r="G48" s="64">
        <f t="shared" si="6"/>
        <v>-21</v>
      </c>
      <c r="H48" s="61">
        <f t="shared" si="7"/>
        <v>-0.1111111111111111</v>
      </c>
      <c r="I48" s="59">
        <v>155</v>
      </c>
      <c r="J48" s="61">
        <f t="shared" si="8"/>
        <v>0.9226190476190477</v>
      </c>
      <c r="K48" s="62">
        <v>13</v>
      </c>
      <c r="L48" s="61">
        <f t="shared" si="9"/>
        <v>0.07738095238095238</v>
      </c>
      <c r="M48" s="62">
        <v>32</v>
      </c>
      <c r="N48" s="61">
        <f t="shared" si="10"/>
        <v>0.1693121693121693</v>
      </c>
      <c r="O48" s="108">
        <v>1188</v>
      </c>
      <c r="P48" s="66">
        <v>1317</v>
      </c>
      <c r="Q48" s="104">
        <f>O48-P48</f>
        <v>-129</v>
      </c>
      <c r="R48" s="61">
        <f>Q48/P48</f>
        <v>-0.0979498861047836</v>
      </c>
      <c r="S48" s="66">
        <v>1070</v>
      </c>
      <c r="T48" s="110">
        <v>118</v>
      </c>
      <c r="U48" s="110">
        <v>253</v>
      </c>
      <c r="V48" s="56" t="s">
        <v>489</v>
      </c>
      <c r="W48" s="136" t="s">
        <v>490</v>
      </c>
      <c r="X48" s="151"/>
    </row>
    <row r="49" spans="1:24" s="43" customFormat="1" ht="13.5" customHeight="1">
      <c r="A49" s="56" t="s">
        <v>491</v>
      </c>
      <c r="B49" s="136" t="s">
        <v>492</v>
      </c>
      <c r="C49" s="136"/>
      <c r="D49" s="63"/>
      <c r="E49" s="58">
        <v>140</v>
      </c>
      <c r="F49" s="59">
        <v>155</v>
      </c>
      <c r="G49" s="64">
        <f t="shared" si="6"/>
        <v>-15</v>
      </c>
      <c r="H49" s="61">
        <f t="shared" si="7"/>
        <v>-0.0967741935483871</v>
      </c>
      <c r="I49" s="59">
        <v>136</v>
      </c>
      <c r="J49" s="61">
        <f t="shared" si="8"/>
        <v>0.9714285714285714</v>
      </c>
      <c r="K49" s="62">
        <v>4</v>
      </c>
      <c r="L49" s="61">
        <f t="shared" si="9"/>
        <v>0.02857142857142857</v>
      </c>
      <c r="M49" s="62">
        <v>20</v>
      </c>
      <c r="N49" s="61">
        <f t="shared" si="10"/>
        <v>0.12903225806451613</v>
      </c>
      <c r="O49" s="108">
        <v>1157</v>
      </c>
      <c r="P49" s="66">
        <v>1340</v>
      </c>
      <c r="Q49" s="104">
        <f>O49-P49</f>
        <v>-183</v>
      </c>
      <c r="R49" s="61">
        <f>Q49/P49</f>
        <v>-0.13656716417910447</v>
      </c>
      <c r="S49" s="66">
        <v>1137</v>
      </c>
      <c r="T49" s="110">
        <v>20</v>
      </c>
      <c r="U49" s="110">
        <v>134</v>
      </c>
      <c r="V49" s="56" t="s">
        <v>491</v>
      </c>
      <c r="W49" s="136" t="s">
        <v>492</v>
      </c>
      <c r="X49" s="151"/>
    </row>
    <row r="50" spans="1:24" s="43" customFormat="1" ht="13.5" customHeight="1">
      <c r="A50" s="56" t="s">
        <v>493</v>
      </c>
      <c r="B50" s="136" t="s">
        <v>494</v>
      </c>
      <c r="C50" s="136"/>
      <c r="D50" s="63" t="s">
        <v>495</v>
      </c>
      <c r="E50" s="58">
        <v>117</v>
      </c>
      <c r="F50" s="59">
        <v>123</v>
      </c>
      <c r="G50" s="64">
        <f t="shared" si="6"/>
        <v>-6</v>
      </c>
      <c r="H50" s="61">
        <f t="shared" si="7"/>
        <v>-0.04878048780487805</v>
      </c>
      <c r="I50" s="59">
        <v>113</v>
      </c>
      <c r="J50" s="61">
        <f t="shared" si="8"/>
        <v>0.9658119658119658</v>
      </c>
      <c r="K50" s="62">
        <v>4</v>
      </c>
      <c r="L50" s="61">
        <f t="shared" si="9"/>
        <v>0.03418803418803419</v>
      </c>
      <c r="M50" s="62">
        <v>12</v>
      </c>
      <c r="N50" s="61">
        <f t="shared" si="10"/>
        <v>0.0975609756097561</v>
      </c>
      <c r="O50" s="108">
        <v>397</v>
      </c>
      <c r="P50" s="66">
        <v>417</v>
      </c>
      <c r="Q50" s="104">
        <f>O50-P50</f>
        <v>-20</v>
      </c>
      <c r="R50" s="61">
        <f>Q50/P50</f>
        <v>-0.047961630695443645</v>
      </c>
      <c r="S50" s="66">
        <v>387</v>
      </c>
      <c r="T50" s="110">
        <v>10</v>
      </c>
      <c r="U50" s="110">
        <v>23</v>
      </c>
      <c r="V50" s="56" t="s">
        <v>493</v>
      </c>
      <c r="W50" s="136" t="s">
        <v>494</v>
      </c>
      <c r="X50" s="151"/>
    </row>
    <row r="51" spans="1:24" s="43" customFormat="1" ht="13.5" customHeight="1">
      <c r="A51" s="56" t="s">
        <v>496</v>
      </c>
      <c r="B51" s="136" t="s">
        <v>497</v>
      </c>
      <c r="C51" s="136"/>
      <c r="D51" s="63"/>
      <c r="E51" s="58">
        <v>287</v>
      </c>
      <c r="F51" s="59">
        <v>312</v>
      </c>
      <c r="G51" s="64">
        <f t="shared" si="6"/>
        <v>-25</v>
      </c>
      <c r="H51" s="61">
        <f t="shared" si="7"/>
        <v>-0.08012820512820513</v>
      </c>
      <c r="I51" s="59">
        <v>279</v>
      </c>
      <c r="J51" s="61">
        <f t="shared" si="8"/>
        <v>0.9721254355400697</v>
      </c>
      <c r="K51" s="62">
        <v>8</v>
      </c>
      <c r="L51" s="61">
        <f t="shared" si="9"/>
        <v>0.027874564459930314</v>
      </c>
      <c r="M51" s="62">
        <v>33</v>
      </c>
      <c r="N51" s="61">
        <f t="shared" si="10"/>
        <v>0.10576923076923077</v>
      </c>
      <c r="O51" s="108">
        <v>759</v>
      </c>
      <c r="P51" s="66">
        <v>829</v>
      </c>
      <c r="Q51" s="104">
        <f>O51-P51</f>
        <v>-70</v>
      </c>
      <c r="R51" s="61">
        <f>Q51/P51</f>
        <v>-0.08443908323281062</v>
      </c>
      <c r="S51" s="66">
        <v>739</v>
      </c>
      <c r="T51" s="110">
        <v>20</v>
      </c>
      <c r="U51" s="110">
        <v>60</v>
      </c>
      <c r="V51" s="56" t="s">
        <v>554</v>
      </c>
      <c r="W51" s="136" t="s">
        <v>555</v>
      </c>
      <c r="X51" s="151"/>
    </row>
    <row r="52" spans="1:24" s="43" customFormat="1" ht="13.5" customHeight="1">
      <c r="A52" s="56" t="s">
        <v>498</v>
      </c>
      <c r="B52" s="136" t="s">
        <v>499</v>
      </c>
      <c r="C52" s="136"/>
      <c r="D52" s="63"/>
      <c r="E52" s="58">
        <v>278</v>
      </c>
      <c r="F52" s="59">
        <v>299</v>
      </c>
      <c r="G52" s="64">
        <f t="shared" si="6"/>
        <v>-21</v>
      </c>
      <c r="H52" s="61">
        <f t="shared" si="7"/>
        <v>-0.07023411371237458</v>
      </c>
      <c r="I52" s="59">
        <v>269</v>
      </c>
      <c r="J52" s="61">
        <f t="shared" si="8"/>
        <v>0.9676258992805755</v>
      </c>
      <c r="K52" s="62">
        <v>9</v>
      </c>
      <c r="L52" s="61">
        <f t="shared" si="9"/>
        <v>0.03237410071942446</v>
      </c>
      <c r="M52" s="62">
        <v>28</v>
      </c>
      <c r="N52" s="61">
        <f t="shared" si="10"/>
        <v>0.09364548494983277</v>
      </c>
      <c r="O52" s="108">
        <v>841</v>
      </c>
      <c r="P52" s="66">
        <v>927</v>
      </c>
      <c r="Q52" s="104">
        <f>O52-P52</f>
        <v>-86</v>
      </c>
      <c r="R52" s="61">
        <f>Q52/P52</f>
        <v>-0.09277238403451996</v>
      </c>
      <c r="S52" s="66">
        <v>803</v>
      </c>
      <c r="T52" s="110">
        <v>38</v>
      </c>
      <c r="U52" s="110">
        <v>91</v>
      </c>
      <c r="V52" s="56" t="s">
        <v>556</v>
      </c>
      <c r="W52" s="136" t="s">
        <v>557</v>
      </c>
      <c r="X52" s="151"/>
    </row>
    <row r="53" spans="1:24" s="43" customFormat="1" ht="13.5" customHeight="1">
      <c r="A53" s="56" t="s">
        <v>500</v>
      </c>
      <c r="B53" s="136" t="s">
        <v>501</v>
      </c>
      <c r="C53" s="136"/>
      <c r="D53" s="63"/>
      <c r="E53" s="58">
        <v>238</v>
      </c>
      <c r="F53" s="59">
        <v>249</v>
      </c>
      <c r="G53" s="64">
        <f t="shared" si="6"/>
        <v>-11</v>
      </c>
      <c r="H53" s="61">
        <f t="shared" si="7"/>
        <v>-0.04417670682730924</v>
      </c>
      <c r="I53" s="59">
        <v>219</v>
      </c>
      <c r="J53" s="61">
        <f t="shared" si="8"/>
        <v>0.9201680672268907</v>
      </c>
      <c r="K53" s="62">
        <v>19</v>
      </c>
      <c r="L53" s="61">
        <f t="shared" si="9"/>
        <v>0.07983193277310924</v>
      </c>
      <c r="M53" s="62">
        <v>28</v>
      </c>
      <c r="N53" s="61">
        <f t="shared" si="10"/>
        <v>0.11244979919678715</v>
      </c>
      <c r="O53" s="108">
        <v>1099</v>
      </c>
      <c r="P53" s="66">
        <v>1148</v>
      </c>
      <c r="Q53" s="104">
        <f>O53-P53</f>
        <v>-49</v>
      </c>
      <c r="R53" s="61">
        <f>Q53/P53</f>
        <v>-0.042682926829268296</v>
      </c>
      <c r="S53" s="66">
        <v>1030</v>
      </c>
      <c r="T53" s="110">
        <v>69</v>
      </c>
      <c r="U53" s="110">
        <v>87</v>
      </c>
      <c r="V53" s="56" t="s">
        <v>558</v>
      </c>
      <c r="W53" s="136" t="s">
        <v>559</v>
      </c>
      <c r="X53" s="151"/>
    </row>
    <row r="54" spans="1:24" s="43" customFormat="1" ht="13.5" customHeight="1">
      <c r="A54" s="56" t="s">
        <v>502</v>
      </c>
      <c r="B54" s="136" t="s">
        <v>390</v>
      </c>
      <c r="C54" s="136"/>
      <c r="D54" s="63"/>
      <c r="E54" s="58">
        <v>203</v>
      </c>
      <c r="F54" s="59">
        <v>232</v>
      </c>
      <c r="G54" s="64">
        <f t="shared" si="6"/>
        <v>-29</v>
      </c>
      <c r="H54" s="61">
        <f t="shared" si="7"/>
        <v>-0.125</v>
      </c>
      <c r="I54" s="59">
        <v>186</v>
      </c>
      <c r="J54" s="61">
        <f t="shared" si="8"/>
        <v>0.916256157635468</v>
      </c>
      <c r="K54" s="62">
        <v>17</v>
      </c>
      <c r="L54" s="61">
        <f t="shared" si="9"/>
        <v>0.08374384236453201</v>
      </c>
      <c r="M54" s="62">
        <v>33</v>
      </c>
      <c r="N54" s="61">
        <f t="shared" si="10"/>
        <v>0.14224137931034483</v>
      </c>
      <c r="O54" s="108">
        <v>757</v>
      </c>
      <c r="P54" s="66">
        <v>971</v>
      </c>
      <c r="Q54" s="104">
        <f>O54-P54</f>
        <v>-214</v>
      </c>
      <c r="R54" s="61">
        <f>Q54/P54</f>
        <v>-0.2203913491246138</v>
      </c>
      <c r="S54" s="66">
        <v>689</v>
      </c>
      <c r="T54" s="110">
        <v>68</v>
      </c>
      <c r="U54" s="110">
        <v>106</v>
      </c>
      <c r="V54" s="56" t="s">
        <v>560</v>
      </c>
      <c r="W54" s="136" t="s">
        <v>390</v>
      </c>
      <c r="X54" s="151"/>
    </row>
    <row r="55" spans="1:24" s="43" customFormat="1" ht="13.5" customHeight="1">
      <c r="A55" s="56" t="s">
        <v>503</v>
      </c>
      <c r="B55" s="136" t="s">
        <v>504</v>
      </c>
      <c r="C55" s="136"/>
      <c r="D55" s="63"/>
      <c r="E55" s="58">
        <v>3</v>
      </c>
      <c r="F55" s="59">
        <v>1</v>
      </c>
      <c r="G55" s="64">
        <f t="shared" si="6"/>
        <v>2</v>
      </c>
      <c r="H55" s="61">
        <f t="shared" si="7"/>
        <v>2</v>
      </c>
      <c r="I55" s="59">
        <v>1</v>
      </c>
      <c r="J55" s="61">
        <f t="shared" si="8"/>
        <v>0.3333333333333333</v>
      </c>
      <c r="K55" s="62">
        <v>2</v>
      </c>
      <c r="L55" s="61">
        <f t="shared" si="9"/>
        <v>0.6666666666666666</v>
      </c>
      <c r="M55" s="62" t="s">
        <v>389</v>
      </c>
      <c r="N55" s="62" t="s">
        <v>389</v>
      </c>
      <c r="O55" s="108">
        <v>21</v>
      </c>
      <c r="P55" s="66">
        <v>4</v>
      </c>
      <c r="Q55" s="104">
        <f>O55-P55</f>
        <v>17</v>
      </c>
      <c r="R55" s="61">
        <f>Q55/P55</f>
        <v>4.25</v>
      </c>
      <c r="S55" s="66">
        <v>5</v>
      </c>
      <c r="T55" s="110">
        <v>16</v>
      </c>
      <c r="U55" s="110" t="s">
        <v>389</v>
      </c>
      <c r="V55" s="56" t="s">
        <v>561</v>
      </c>
      <c r="W55" s="136" t="s">
        <v>504</v>
      </c>
      <c r="X55" s="151"/>
    </row>
    <row r="56" spans="1:24" s="43" customFormat="1" ht="13.5" customHeight="1">
      <c r="A56" s="56" t="s">
        <v>505</v>
      </c>
      <c r="B56" s="136" t="s">
        <v>506</v>
      </c>
      <c r="C56" s="136"/>
      <c r="D56" s="63"/>
      <c r="E56" s="58">
        <v>200</v>
      </c>
      <c r="F56" s="59">
        <v>231</v>
      </c>
      <c r="G56" s="64">
        <f t="shared" si="6"/>
        <v>-31</v>
      </c>
      <c r="H56" s="61">
        <f t="shared" si="7"/>
        <v>-0.1341991341991342</v>
      </c>
      <c r="I56" s="59">
        <v>185</v>
      </c>
      <c r="J56" s="61">
        <f t="shared" si="8"/>
        <v>0.925</v>
      </c>
      <c r="K56" s="62">
        <v>15</v>
      </c>
      <c r="L56" s="61">
        <f t="shared" si="9"/>
        <v>0.075</v>
      </c>
      <c r="M56" s="62">
        <v>33</v>
      </c>
      <c r="N56" s="61">
        <f aca="true" t="shared" si="11" ref="N56:N69">M56/F56</f>
        <v>0.14285714285714285</v>
      </c>
      <c r="O56" s="108">
        <v>736</v>
      </c>
      <c r="P56" s="66">
        <v>967</v>
      </c>
      <c r="Q56" s="104">
        <f>O56-P56</f>
        <v>-231</v>
      </c>
      <c r="R56" s="61">
        <f>Q56/P56</f>
        <v>-0.23888314374353672</v>
      </c>
      <c r="S56" s="66">
        <v>684</v>
      </c>
      <c r="T56" s="110">
        <v>52</v>
      </c>
      <c r="U56" s="110">
        <v>106</v>
      </c>
      <c r="V56" s="56" t="s">
        <v>505</v>
      </c>
      <c r="W56" s="136" t="s">
        <v>506</v>
      </c>
      <c r="X56" s="151"/>
    </row>
    <row r="57" spans="1:24" s="43" customFormat="1" ht="13.5" customHeight="1">
      <c r="A57" s="56" t="s">
        <v>507</v>
      </c>
      <c r="B57" s="136" t="s">
        <v>508</v>
      </c>
      <c r="C57" s="136"/>
      <c r="D57" s="63"/>
      <c r="E57" s="58">
        <v>282</v>
      </c>
      <c r="F57" s="59">
        <v>298</v>
      </c>
      <c r="G57" s="65">
        <f t="shared" si="6"/>
        <v>-16</v>
      </c>
      <c r="H57" s="61">
        <f t="shared" si="7"/>
        <v>-0.053691275167785234</v>
      </c>
      <c r="I57" s="59">
        <v>256</v>
      </c>
      <c r="J57" s="61">
        <f t="shared" si="8"/>
        <v>0.9078014184397163</v>
      </c>
      <c r="K57" s="62">
        <v>26</v>
      </c>
      <c r="L57" s="61">
        <f t="shared" si="9"/>
        <v>0.09219858156028368</v>
      </c>
      <c r="M57" s="62">
        <v>42</v>
      </c>
      <c r="N57" s="61">
        <f t="shared" si="11"/>
        <v>0.14093959731543623</v>
      </c>
      <c r="O57" s="108">
        <v>1571</v>
      </c>
      <c r="P57" s="66">
        <v>1634</v>
      </c>
      <c r="Q57" s="111">
        <f>O57-P57</f>
        <v>-63</v>
      </c>
      <c r="R57" s="61">
        <f>Q57/P57</f>
        <v>-0.038555691554467565</v>
      </c>
      <c r="S57" s="66">
        <v>1415</v>
      </c>
      <c r="T57" s="110">
        <v>156</v>
      </c>
      <c r="U57" s="110">
        <v>188</v>
      </c>
      <c r="V57" s="56" t="s">
        <v>507</v>
      </c>
      <c r="W57" s="136" t="s">
        <v>508</v>
      </c>
      <c r="X57" s="151"/>
    </row>
    <row r="58" spans="1:24" s="43" customFormat="1" ht="13.5" customHeight="1">
      <c r="A58" s="50" t="s">
        <v>509</v>
      </c>
      <c r="B58" s="133" t="s">
        <v>510</v>
      </c>
      <c r="C58" s="133"/>
      <c r="D58" s="51"/>
      <c r="E58" s="52">
        <v>1382</v>
      </c>
      <c r="F58" s="53">
        <v>1424</v>
      </c>
      <c r="G58" s="40">
        <f t="shared" si="6"/>
        <v>-42</v>
      </c>
      <c r="H58" s="54">
        <f t="shared" si="7"/>
        <v>-0.02949438202247191</v>
      </c>
      <c r="I58" s="53">
        <v>1292</v>
      </c>
      <c r="J58" s="54">
        <f t="shared" si="8"/>
        <v>0.934876989869754</v>
      </c>
      <c r="K58" s="55">
        <v>90</v>
      </c>
      <c r="L58" s="54">
        <f t="shared" si="9"/>
        <v>0.06512301013024602</v>
      </c>
      <c r="M58" s="55">
        <v>143</v>
      </c>
      <c r="N58" s="54">
        <f t="shared" si="11"/>
        <v>0.10042134831460674</v>
      </c>
      <c r="O58" s="105">
        <v>10937</v>
      </c>
      <c r="P58" s="106">
        <v>11808</v>
      </c>
      <c r="Q58" s="102">
        <f>O58-P58</f>
        <v>-871</v>
      </c>
      <c r="R58" s="54">
        <f>Q58/P58</f>
        <v>-0.07376355013550136</v>
      </c>
      <c r="S58" s="106">
        <v>10370</v>
      </c>
      <c r="T58" s="107">
        <v>567</v>
      </c>
      <c r="U58" s="107">
        <v>1056</v>
      </c>
      <c r="V58" s="50" t="s">
        <v>509</v>
      </c>
      <c r="W58" s="133" t="s">
        <v>510</v>
      </c>
      <c r="X58" s="150"/>
    </row>
    <row r="59" spans="1:24" s="43" customFormat="1" ht="13.5" customHeight="1">
      <c r="A59" s="56" t="s">
        <v>511</v>
      </c>
      <c r="B59" s="136" t="s">
        <v>512</v>
      </c>
      <c r="C59" s="136"/>
      <c r="D59" s="63"/>
      <c r="E59" s="58">
        <v>615</v>
      </c>
      <c r="F59" s="59">
        <v>643</v>
      </c>
      <c r="G59" s="60">
        <f t="shared" si="6"/>
        <v>-28</v>
      </c>
      <c r="H59" s="61">
        <f t="shared" si="7"/>
        <v>-0.04354587869362364</v>
      </c>
      <c r="I59" s="59">
        <v>584</v>
      </c>
      <c r="J59" s="61">
        <f t="shared" si="8"/>
        <v>0.9495934959349593</v>
      </c>
      <c r="K59" s="62">
        <v>31</v>
      </c>
      <c r="L59" s="61">
        <f t="shared" si="9"/>
        <v>0.05040650406504065</v>
      </c>
      <c r="M59" s="62">
        <v>57</v>
      </c>
      <c r="N59" s="61">
        <f t="shared" si="11"/>
        <v>0.08864696734059098</v>
      </c>
      <c r="O59" s="108">
        <v>4256</v>
      </c>
      <c r="P59" s="66">
        <v>5057</v>
      </c>
      <c r="Q59" s="109">
        <f>O59-P59</f>
        <v>-801</v>
      </c>
      <c r="R59" s="61">
        <f>Q59/P59</f>
        <v>-0.1583943049238679</v>
      </c>
      <c r="S59" s="66">
        <v>4057</v>
      </c>
      <c r="T59" s="110">
        <v>199</v>
      </c>
      <c r="U59" s="110">
        <v>461</v>
      </c>
      <c r="V59" s="56" t="s">
        <v>511</v>
      </c>
      <c r="W59" s="136" t="s">
        <v>512</v>
      </c>
      <c r="X59" s="151"/>
    </row>
    <row r="60" spans="1:24" s="43" customFormat="1" ht="13.5" customHeight="1">
      <c r="A60" s="56" t="s">
        <v>513</v>
      </c>
      <c r="B60" s="136" t="s">
        <v>514</v>
      </c>
      <c r="C60" s="136"/>
      <c r="D60" s="63"/>
      <c r="E60" s="58">
        <v>68</v>
      </c>
      <c r="F60" s="59">
        <v>64</v>
      </c>
      <c r="G60" s="64">
        <f t="shared" si="6"/>
        <v>4</v>
      </c>
      <c r="H60" s="61">
        <f t="shared" si="7"/>
        <v>0.0625</v>
      </c>
      <c r="I60" s="59">
        <v>58</v>
      </c>
      <c r="J60" s="61">
        <f t="shared" si="8"/>
        <v>0.8529411764705882</v>
      </c>
      <c r="K60" s="62">
        <v>10</v>
      </c>
      <c r="L60" s="61">
        <f t="shared" si="9"/>
        <v>0.14705882352941177</v>
      </c>
      <c r="M60" s="62">
        <v>9</v>
      </c>
      <c r="N60" s="61">
        <f t="shared" si="11"/>
        <v>0.140625</v>
      </c>
      <c r="O60" s="108">
        <v>1176</v>
      </c>
      <c r="P60" s="66">
        <v>1233</v>
      </c>
      <c r="Q60" s="104">
        <f>O60-P60</f>
        <v>-57</v>
      </c>
      <c r="R60" s="61">
        <f>Q60/P60</f>
        <v>-0.046228710462287104</v>
      </c>
      <c r="S60" s="66">
        <v>1117</v>
      </c>
      <c r="T60" s="110">
        <v>59</v>
      </c>
      <c r="U60" s="110">
        <v>94</v>
      </c>
      <c r="V60" s="56" t="s">
        <v>513</v>
      </c>
      <c r="W60" s="136" t="s">
        <v>514</v>
      </c>
      <c r="X60" s="151"/>
    </row>
    <row r="61" spans="1:24" s="43" customFormat="1" ht="13.5" customHeight="1">
      <c r="A61" s="56" t="s">
        <v>515</v>
      </c>
      <c r="B61" s="136" t="s">
        <v>516</v>
      </c>
      <c r="C61" s="136"/>
      <c r="D61" s="63"/>
      <c r="E61" s="58">
        <v>564</v>
      </c>
      <c r="F61" s="59">
        <v>586</v>
      </c>
      <c r="G61" s="64">
        <f t="shared" si="6"/>
        <v>-22</v>
      </c>
      <c r="H61" s="61">
        <f t="shared" si="7"/>
        <v>-0.03754266211604096</v>
      </c>
      <c r="I61" s="59">
        <v>525</v>
      </c>
      <c r="J61" s="61">
        <f t="shared" si="8"/>
        <v>0.9308510638297872</v>
      </c>
      <c r="K61" s="62">
        <v>39</v>
      </c>
      <c r="L61" s="61">
        <f t="shared" si="9"/>
        <v>0.06914893617021277</v>
      </c>
      <c r="M61" s="62">
        <v>63</v>
      </c>
      <c r="N61" s="61">
        <f t="shared" si="11"/>
        <v>0.1075085324232082</v>
      </c>
      <c r="O61" s="108">
        <v>4046</v>
      </c>
      <c r="P61" s="66">
        <v>4174</v>
      </c>
      <c r="Q61" s="104">
        <f>O61-P61</f>
        <v>-128</v>
      </c>
      <c r="R61" s="61">
        <f>Q61/P61</f>
        <v>-0.030666027791087687</v>
      </c>
      <c r="S61" s="66">
        <v>3818</v>
      </c>
      <c r="T61" s="110">
        <v>228</v>
      </c>
      <c r="U61" s="110">
        <v>387</v>
      </c>
      <c r="V61" s="56" t="s">
        <v>515</v>
      </c>
      <c r="W61" s="136" t="s">
        <v>516</v>
      </c>
      <c r="X61" s="151"/>
    </row>
    <row r="62" spans="1:24" s="43" customFormat="1" ht="13.5" customHeight="1">
      <c r="A62" s="56" t="s">
        <v>517</v>
      </c>
      <c r="B62" s="136" t="s">
        <v>518</v>
      </c>
      <c r="C62" s="136"/>
      <c r="D62" s="63"/>
      <c r="E62" s="58">
        <v>63</v>
      </c>
      <c r="F62" s="59">
        <v>53</v>
      </c>
      <c r="G62" s="64">
        <f t="shared" si="6"/>
        <v>10</v>
      </c>
      <c r="H62" s="61">
        <f t="shared" si="7"/>
        <v>0.18867924528301888</v>
      </c>
      <c r="I62" s="59">
        <v>56</v>
      </c>
      <c r="J62" s="61">
        <f t="shared" si="8"/>
        <v>0.8888888888888888</v>
      </c>
      <c r="K62" s="62">
        <v>7</v>
      </c>
      <c r="L62" s="61">
        <f t="shared" si="9"/>
        <v>0.1111111111111111</v>
      </c>
      <c r="M62" s="62">
        <v>3</v>
      </c>
      <c r="N62" s="61">
        <f t="shared" si="11"/>
        <v>0.05660377358490566</v>
      </c>
      <c r="O62" s="108">
        <v>861</v>
      </c>
      <c r="P62" s="66">
        <v>787</v>
      </c>
      <c r="Q62" s="104">
        <f>O62-P62</f>
        <v>74</v>
      </c>
      <c r="R62" s="61">
        <f>Q62/P62</f>
        <v>0.0940279542566709</v>
      </c>
      <c r="S62" s="66">
        <v>791</v>
      </c>
      <c r="T62" s="110">
        <v>70</v>
      </c>
      <c r="U62" s="110">
        <v>61</v>
      </c>
      <c r="V62" s="56" t="s">
        <v>517</v>
      </c>
      <c r="W62" s="136" t="s">
        <v>518</v>
      </c>
      <c r="X62" s="151"/>
    </row>
    <row r="63" spans="1:24" s="43" customFormat="1" ht="13.5" customHeight="1">
      <c r="A63" s="56" t="s">
        <v>519</v>
      </c>
      <c r="B63" s="136" t="s">
        <v>520</v>
      </c>
      <c r="C63" s="136"/>
      <c r="D63" s="63"/>
      <c r="E63" s="58">
        <v>72</v>
      </c>
      <c r="F63" s="59">
        <v>78</v>
      </c>
      <c r="G63" s="65">
        <f t="shared" si="6"/>
        <v>-6</v>
      </c>
      <c r="H63" s="61">
        <f t="shared" si="7"/>
        <v>-0.07692307692307693</v>
      </c>
      <c r="I63" s="59">
        <v>69</v>
      </c>
      <c r="J63" s="61">
        <f t="shared" si="8"/>
        <v>0.9583333333333334</v>
      </c>
      <c r="K63" s="62">
        <v>3</v>
      </c>
      <c r="L63" s="61">
        <f t="shared" si="9"/>
        <v>0.041666666666666664</v>
      </c>
      <c r="M63" s="62">
        <v>11</v>
      </c>
      <c r="N63" s="61">
        <f t="shared" si="11"/>
        <v>0.14102564102564102</v>
      </c>
      <c r="O63" s="108">
        <v>598</v>
      </c>
      <c r="P63" s="66">
        <v>557</v>
      </c>
      <c r="Q63" s="111">
        <f>O63-P63</f>
        <v>41</v>
      </c>
      <c r="R63" s="61">
        <f>Q63/P63</f>
        <v>0.07360861759425494</v>
      </c>
      <c r="S63" s="66">
        <v>587</v>
      </c>
      <c r="T63" s="110">
        <v>11</v>
      </c>
      <c r="U63" s="110">
        <v>53</v>
      </c>
      <c r="V63" s="56" t="s">
        <v>519</v>
      </c>
      <c r="W63" s="136" t="s">
        <v>520</v>
      </c>
      <c r="X63" s="151"/>
    </row>
    <row r="64" spans="1:24" s="43" customFormat="1" ht="13.5" customHeight="1">
      <c r="A64" s="67" t="s">
        <v>521</v>
      </c>
      <c r="B64" s="137" t="s">
        <v>522</v>
      </c>
      <c r="C64" s="137"/>
      <c r="D64" s="37"/>
      <c r="E64" s="38">
        <v>6867</v>
      </c>
      <c r="F64" s="39">
        <v>7753</v>
      </c>
      <c r="G64" s="40">
        <f t="shared" si="6"/>
        <v>-886</v>
      </c>
      <c r="H64" s="41">
        <f t="shared" si="7"/>
        <v>-0.11427834386689023</v>
      </c>
      <c r="I64" s="39">
        <v>6554</v>
      </c>
      <c r="J64" s="41">
        <f t="shared" si="8"/>
        <v>0.9544196883646425</v>
      </c>
      <c r="K64" s="42">
        <v>313</v>
      </c>
      <c r="L64" s="41">
        <f t="shared" si="9"/>
        <v>0.04558031163535751</v>
      </c>
      <c r="M64" s="42">
        <v>1083</v>
      </c>
      <c r="N64" s="41">
        <f t="shared" si="11"/>
        <v>0.13968786276280148</v>
      </c>
      <c r="O64" s="101">
        <v>89608</v>
      </c>
      <c r="P64" s="40">
        <v>99547</v>
      </c>
      <c r="Q64" s="102">
        <f>O64-P64</f>
        <v>-9939</v>
      </c>
      <c r="R64" s="41">
        <f>Q64/P64</f>
        <v>-0.09984228555355762</v>
      </c>
      <c r="S64" s="40">
        <v>85621</v>
      </c>
      <c r="T64" s="102">
        <v>3987</v>
      </c>
      <c r="U64" s="102">
        <v>8943</v>
      </c>
      <c r="V64" s="67" t="s">
        <v>562</v>
      </c>
      <c r="W64" s="137" t="s">
        <v>522</v>
      </c>
      <c r="X64" s="153"/>
    </row>
    <row r="65" spans="1:24" s="43" customFormat="1" ht="13.5" customHeight="1">
      <c r="A65" s="50" t="s">
        <v>523</v>
      </c>
      <c r="B65" s="133" t="s">
        <v>524</v>
      </c>
      <c r="C65" s="133"/>
      <c r="D65" s="51"/>
      <c r="E65" s="52">
        <v>486</v>
      </c>
      <c r="F65" s="53">
        <v>546</v>
      </c>
      <c r="G65" s="40">
        <f t="shared" si="6"/>
        <v>-60</v>
      </c>
      <c r="H65" s="54">
        <f t="shared" si="7"/>
        <v>-0.10989010989010989</v>
      </c>
      <c r="I65" s="53">
        <v>462</v>
      </c>
      <c r="J65" s="54">
        <f t="shared" si="8"/>
        <v>0.9506172839506173</v>
      </c>
      <c r="K65" s="55">
        <v>24</v>
      </c>
      <c r="L65" s="54">
        <f t="shared" si="9"/>
        <v>0.04938271604938271</v>
      </c>
      <c r="M65" s="55">
        <v>43</v>
      </c>
      <c r="N65" s="54">
        <f t="shared" si="11"/>
        <v>0.07875457875457875</v>
      </c>
      <c r="O65" s="105">
        <v>6481</v>
      </c>
      <c r="P65" s="106">
        <v>6611</v>
      </c>
      <c r="Q65" s="102">
        <f>O65-P65</f>
        <v>-130</v>
      </c>
      <c r="R65" s="54">
        <f>Q65/P65</f>
        <v>-0.019664196036908183</v>
      </c>
      <c r="S65" s="106">
        <v>5858</v>
      </c>
      <c r="T65" s="107">
        <v>623</v>
      </c>
      <c r="U65" s="107">
        <v>227</v>
      </c>
      <c r="V65" s="50" t="s">
        <v>523</v>
      </c>
      <c r="W65" s="133" t="s">
        <v>524</v>
      </c>
      <c r="X65" s="150"/>
    </row>
    <row r="66" spans="1:24" s="43" customFormat="1" ht="13.5" customHeight="1">
      <c r="A66" s="56" t="s">
        <v>525</v>
      </c>
      <c r="B66" s="136" t="s">
        <v>526</v>
      </c>
      <c r="C66" s="136"/>
      <c r="D66" s="63"/>
      <c r="E66" s="58">
        <v>11</v>
      </c>
      <c r="F66" s="59">
        <v>12</v>
      </c>
      <c r="G66" s="60">
        <f t="shared" si="6"/>
        <v>-1</v>
      </c>
      <c r="H66" s="61">
        <f t="shared" si="7"/>
        <v>-0.08333333333333333</v>
      </c>
      <c r="I66" s="59">
        <v>10</v>
      </c>
      <c r="J66" s="61">
        <f t="shared" si="8"/>
        <v>0.9090909090909091</v>
      </c>
      <c r="K66" s="62">
        <v>1</v>
      </c>
      <c r="L66" s="61">
        <f t="shared" si="9"/>
        <v>0.09090909090909091</v>
      </c>
      <c r="M66" s="62">
        <v>2</v>
      </c>
      <c r="N66" s="61">
        <f t="shared" si="11"/>
        <v>0.16666666666666666</v>
      </c>
      <c r="O66" s="108">
        <v>182</v>
      </c>
      <c r="P66" s="66">
        <v>189</v>
      </c>
      <c r="Q66" s="109">
        <f>O66-P66</f>
        <v>-7</v>
      </c>
      <c r="R66" s="61">
        <f>Q66/P66</f>
        <v>-0.037037037037037035</v>
      </c>
      <c r="S66" s="66">
        <v>179</v>
      </c>
      <c r="T66" s="110">
        <v>3</v>
      </c>
      <c r="U66" s="110">
        <v>18</v>
      </c>
      <c r="V66" s="56" t="s">
        <v>525</v>
      </c>
      <c r="W66" s="136" t="s">
        <v>526</v>
      </c>
      <c r="X66" s="151"/>
    </row>
    <row r="67" spans="1:24" s="43" customFormat="1" ht="13.5" customHeight="1">
      <c r="A67" s="56" t="s">
        <v>527</v>
      </c>
      <c r="B67" s="136" t="s">
        <v>528</v>
      </c>
      <c r="C67" s="136"/>
      <c r="D67" s="63"/>
      <c r="E67" s="58">
        <v>114</v>
      </c>
      <c r="F67" s="59">
        <v>136</v>
      </c>
      <c r="G67" s="64">
        <f t="shared" si="6"/>
        <v>-22</v>
      </c>
      <c r="H67" s="61">
        <f t="shared" si="7"/>
        <v>-0.16176470588235295</v>
      </c>
      <c r="I67" s="59">
        <v>109</v>
      </c>
      <c r="J67" s="61">
        <f t="shared" si="8"/>
        <v>0.956140350877193</v>
      </c>
      <c r="K67" s="62">
        <v>5</v>
      </c>
      <c r="L67" s="61">
        <f t="shared" si="9"/>
        <v>0.043859649122807015</v>
      </c>
      <c r="M67" s="62">
        <v>10</v>
      </c>
      <c r="N67" s="61">
        <f t="shared" si="11"/>
        <v>0.07352941176470588</v>
      </c>
      <c r="O67" s="108">
        <v>1620</v>
      </c>
      <c r="P67" s="66">
        <v>1833</v>
      </c>
      <c r="Q67" s="104">
        <f>O67-P67</f>
        <v>-213</v>
      </c>
      <c r="R67" s="61">
        <f>Q67/P67</f>
        <v>-0.11620294599018004</v>
      </c>
      <c r="S67" s="66">
        <v>1537</v>
      </c>
      <c r="T67" s="110">
        <v>83</v>
      </c>
      <c r="U67" s="110">
        <v>37</v>
      </c>
      <c r="V67" s="56" t="s">
        <v>527</v>
      </c>
      <c r="W67" s="136" t="s">
        <v>528</v>
      </c>
      <c r="X67" s="151"/>
    </row>
    <row r="68" spans="1:24" s="43" customFormat="1" ht="13.5" customHeight="1">
      <c r="A68" s="56" t="s">
        <v>529</v>
      </c>
      <c r="B68" s="136" t="s">
        <v>530</v>
      </c>
      <c r="C68" s="136"/>
      <c r="D68" s="63" t="s">
        <v>419</v>
      </c>
      <c r="E68" s="58">
        <v>24</v>
      </c>
      <c r="F68" s="59">
        <v>26</v>
      </c>
      <c r="G68" s="64">
        <f t="shared" si="6"/>
        <v>-2</v>
      </c>
      <c r="H68" s="61">
        <f t="shared" si="7"/>
        <v>-0.07692307692307693</v>
      </c>
      <c r="I68" s="59">
        <v>21</v>
      </c>
      <c r="J68" s="61">
        <f t="shared" si="8"/>
        <v>0.875</v>
      </c>
      <c r="K68" s="62">
        <v>3</v>
      </c>
      <c r="L68" s="61">
        <f t="shared" si="9"/>
        <v>0.125</v>
      </c>
      <c r="M68" s="62">
        <v>3</v>
      </c>
      <c r="N68" s="61">
        <f t="shared" si="11"/>
        <v>0.11538461538461539</v>
      </c>
      <c r="O68" s="108">
        <v>355</v>
      </c>
      <c r="P68" s="66">
        <v>332</v>
      </c>
      <c r="Q68" s="104">
        <f>O68-P68</f>
        <v>23</v>
      </c>
      <c r="R68" s="61">
        <f>Q68/P68</f>
        <v>0.06927710843373494</v>
      </c>
      <c r="S68" s="66">
        <v>337</v>
      </c>
      <c r="T68" s="110">
        <v>18</v>
      </c>
      <c r="U68" s="110">
        <v>25</v>
      </c>
      <c r="V68" s="56" t="s">
        <v>529</v>
      </c>
      <c r="W68" s="136" t="s">
        <v>530</v>
      </c>
      <c r="X68" s="151"/>
    </row>
    <row r="69" spans="1:24" s="43" customFormat="1" ht="13.5" customHeight="1">
      <c r="A69" s="56" t="s">
        <v>531</v>
      </c>
      <c r="B69" s="136" t="s">
        <v>532</v>
      </c>
      <c r="C69" s="136"/>
      <c r="D69" s="63"/>
      <c r="E69" s="58">
        <v>33</v>
      </c>
      <c r="F69" s="59">
        <v>37</v>
      </c>
      <c r="G69" s="64">
        <f t="shared" si="6"/>
        <v>-4</v>
      </c>
      <c r="H69" s="61">
        <f t="shared" si="7"/>
        <v>-0.10810810810810811</v>
      </c>
      <c r="I69" s="59">
        <v>33</v>
      </c>
      <c r="J69" s="61">
        <f t="shared" si="8"/>
        <v>1</v>
      </c>
      <c r="K69" s="62" t="s">
        <v>389</v>
      </c>
      <c r="L69" s="61" t="s">
        <v>414</v>
      </c>
      <c r="M69" s="62">
        <v>2</v>
      </c>
      <c r="N69" s="61">
        <f t="shared" si="11"/>
        <v>0.05405405405405406</v>
      </c>
      <c r="O69" s="108">
        <v>244</v>
      </c>
      <c r="P69" s="66">
        <v>242</v>
      </c>
      <c r="Q69" s="104">
        <f>O69-P69</f>
        <v>2</v>
      </c>
      <c r="R69" s="61">
        <f>Q69/P69</f>
        <v>0.008264462809917356</v>
      </c>
      <c r="S69" s="66">
        <v>244</v>
      </c>
      <c r="T69" s="110" t="s">
        <v>389</v>
      </c>
      <c r="U69" s="110">
        <v>3</v>
      </c>
      <c r="V69" s="56" t="s">
        <v>531</v>
      </c>
      <c r="W69" s="136" t="s">
        <v>532</v>
      </c>
      <c r="X69" s="151"/>
    </row>
    <row r="70" spans="1:24" s="43" customFormat="1" ht="13.5" customHeight="1">
      <c r="A70" s="56" t="s">
        <v>533</v>
      </c>
      <c r="B70" s="136" t="s">
        <v>534</v>
      </c>
      <c r="C70" s="136"/>
      <c r="D70" s="63"/>
      <c r="E70" s="58" t="s">
        <v>389</v>
      </c>
      <c r="F70" s="59" t="s">
        <v>389</v>
      </c>
      <c r="G70" s="64" t="s">
        <v>414</v>
      </c>
      <c r="H70" s="66" t="s">
        <v>389</v>
      </c>
      <c r="I70" s="59" t="s">
        <v>389</v>
      </c>
      <c r="J70" s="59" t="s">
        <v>389</v>
      </c>
      <c r="K70" s="62" t="s">
        <v>389</v>
      </c>
      <c r="L70" s="61" t="s">
        <v>414</v>
      </c>
      <c r="M70" s="62" t="s">
        <v>389</v>
      </c>
      <c r="N70" s="62" t="s">
        <v>389</v>
      </c>
      <c r="O70" s="108" t="s">
        <v>389</v>
      </c>
      <c r="P70" s="66" t="s">
        <v>389</v>
      </c>
      <c r="Q70" s="104" t="s">
        <v>414</v>
      </c>
      <c r="R70" s="110" t="s">
        <v>389</v>
      </c>
      <c r="S70" s="66" t="s">
        <v>389</v>
      </c>
      <c r="T70" s="110" t="s">
        <v>389</v>
      </c>
      <c r="U70" s="110" t="s">
        <v>389</v>
      </c>
      <c r="V70" s="56" t="s">
        <v>533</v>
      </c>
      <c r="W70" s="136" t="s">
        <v>534</v>
      </c>
      <c r="X70" s="151"/>
    </row>
    <row r="71" spans="1:24" s="43" customFormat="1" ht="13.5" customHeight="1">
      <c r="A71" s="56" t="s">
        <v>535</v>
      </c>
      <c r="B71" s="136" t="s">
        <v>536</v>
      </c>
      <c r="C71" s="136"/>
      <c r="D71" s="63"/>
      <c r="E71" s="58">
        <v>9</v>
      </c>
      <c r="F71" s="59">
        <v>11</v>
      </c>
      <c r="G71" s="64">
        <f>E71-F71</f>
        <v>-2</v>
      </c>
      <c r="H71" s="61">
        <f>G71/F71</f>
        <v>-0.18181818181818182</v>
      </c>
      <c r="I71" s="59">
        <v>9</v>
      </c>
      <c r="J71" s="61">
        <f>I71/E71</f>
        <v>1</v>
      </c>
      <c r="K71" s="62" t="s">
        <v>389</v>
      </c>
      <c r="L71" s="61" t="s">
        <v>414</v>
      </c>
      <c r="M71" s="62">
        <v>1</v>
      </c>
      <c r="N71" s="61">
        <f>M71/F71</f>
        <v>0.09090909090909091</v>
      </c>
      <c r="O71" s="108">
        <v>31</v>
      </c>
      <c r="P71" s="66">
        <v>40</v>
      </c>
      <c r="Q71" s="104">
        <f>O71-P71</f>
        <v>-9</v>
      </c>
      <c r="R71" s="61">
        <f>Q71/P71</f>
        <v>-0.225</v>
      </c>
      <c r="S71" s="66">
        <v>31</v>
      </c>
      <c r="T71" s="110" t="s">
        <v>389</v>
      </c>
      <c r="U71" s="110">
        <v>1</v>
      </c>
      <c r="V71" s="56" t="s">
        <v>535</v>
      </c>
      <c r="W71" s="136" t="s">
        <v>536</v>
      </c>
      <c r="X71" s="151"/>
    </row>
    <row r="72" spans="1:24" s="43" customFormat="1" ht="13.5" customHeight="1">
      <c r="A72" s="56" t="s">
        <v>537</v>
      </c>
      <c r="B72" s="136" t="s">
        <v>538</v>
      </c>
      <c r="C72" s="136"/>
      <c r="D72" s="63"/>
      <c r="E72" s="58">
        <v>89</v>
      </c>
      <c r="F72" s="59">
        <v>100</v>
      </c>
      <c r="G72" s="64">
        <f>E72-F72</f>
        <v>-11</v>
      </c>
      <c r="H72" s="61">
        <f>G72/F72</f>
        <v>-0.11</v>
      </c>
      <c r="I72" s="59">
        <v>84</v>
      </c>
      <c r="J72" s="61">
        <f>I72/E72</f>
        <v>0.9438202247191011</v>
      </c>
      <c r="K72" s="62">
        <v>5</v>
      </c>
      <c r="L72" s="61">
        <f>K72/E72</f>
        <v>0.056179775280898875</v>
      </c>
      <c r="M72" s="62">
        <v>10</v>
      </c>
      <c r="N72" s="61">
        <f>M72/F72</f>
        <v>0.1</v>
      </c>
      <c r="O72" s="108">
        <v>1121</v>
      </c>
      <c r="P72" s="66">
        <v>1327</v>
      </c>
      <c r="Q72" s="104">
        <f>O72-P72</f>
        <v>-206</v>
      </c>
      <c r="R72" s="61">
        <f>Q72/P72</f>
        <v>-0.15523737754333083</v>
      </c>
      <c r="S72" s="66">
        <v>1062</v>
      </c>
      <c r="T72" s="110">
        <v>59</v>
      </c>
      <c r="U72" s="110">
        <v>38</v>
      </c>
      <c r="V72" s="56" t="s">
        <v>537</v>
      </c>
      <c r="W72" s="136" t="s">
        <v>538</v>
      </c>
      <c r="X72" s="151"/>
    </row>
    <row r="73" spans="1:24" s="71" customFormat="1" ht="13.5" customHeight="1">
      <c r="A73" s="56" t="s">
        <v>539</v>
      </c>
      <c r="B73" s="136" t="s">
        <v>540</v>
      </c>
      <c r="C73" s="136"/>
      <c r="D73" s="63"/>
      <c r="E73" s="58">
        <v>1</v>
      </c>
      <c r="F73" s="59" t="s">
        <v>389</v>
      </c>
      <c r="G73" s="64">
        <v>1</v>
      </c>
      <c r="H73" s="61" t="s">
        <v>414</v>
      </c>
      <c r="I73" s="59" t="s">
        <v>389</v>
      </c>
      <c r="J73" s="59" t="s">
        <v>389</v>
      </c>
      <c r="K73" s="62">
        <v>1</v>
      </c>
      <c r="L73" s="61">
        <f>K73/E73</f>
        <v>1</v>
      </c>
      <c r="M73" s="62" t="s">
        <v>389</v>
      </c>
      <c r="N73" s="62" t="s">
        <v>389</v>
      </c>
      <c r="O73" s="108">
        <v>7</v>
      </c>
      <c r="P73" s="66" t="s">
        <v>389</v>
      </c>
      <c r="Q73" s="104">
        <v>7</v>
      </c>
      <c r="R73" s="61" t="s">
        <v>414</v>
      </c>
      <c r="S73" s="66" t="s">
        <v>389</v>
      </c>
      <c r="T73" s="110">
        <v>7</v>
      </c>
      <c r="U73" s="110" t="s">
        <v>389</v>
      </c>
      <c r="V73" s="56" t="s">
        <v>539</v>
      </c>
      <c r="W73" s="136" t="s">
        <v>540</v>
      </c>
      <c r="X73" s="151"/>
    </row>
    <row r="74" spans="1:24" s="43" customFormat="1" ht="13.5" customHeight="1">
      <c r="A74" s="56" t="s">
        <v>541</v>
      </c>
      <c r="B74" s="136" t="s">
        <v>542</v>
      </c>
      <c r="C74" s="136"/>
      <c r="D74" s="63"/>
      <c r="E74" s="58">
        <v>205</v>
      </c>
      <c r="F74" s="59">
        <v>224</v>
      </c>
      <c r="G74" s="65">
        <f>E74-F74</f>
        <v>-19</v>
      </c>
      <c r="H74" s="61">
        <f>G74/F74</f>
        <v>-0.08482142857142858</v>
      </c>
      <c r="I74" s="59">
        <v>196</v>
      </c>
      <c r="J74" s="61">
        <f>I74/E74</f>
        <v>0.9560975609756097</v>
      </c>
      <c r="K74" s="62">
        <v>9</v>
      </c>
      <c r="L74" s="61">
        <f>K74/E74</f>
        <v>0.04390243902439024</v>
      </c>
      <c r="M74" s="62">
        <v>15</v>
      </c>
      <c r="N74" s="61">
        <f>M74/F74</f>
        <v>0.06696428571428571</v>
      </c>
      <c r="O74" s="108">
        <v>2921</v>
      </c>
      <c r="P74" s="66">
        <v>2648</v>
      </c>
      <c r="Q74" s="111">
        <f>O74-P74</f>
        <v>273</v>
      </c>
      <c r="R74" s="61">
        <f>Q74/P74</f>
        <v>0.10309667673716012</v>
      </c>
      <c r="S74" s="66">
        <v>2468</v>
      </c>
      <c r="T74" s="110">
        <v>453</v>
      </c>
      <c r="U74" s="110">
        <v>105</v>
      </c>
      <c r="V74" s="56" t="s">
        <v>541</v>
      </c>
      <c r="W74" s="136" t="s">
        <v>542</v>
      </c>
      <c r="X74" s="151"/>
    </row>
    <row r="75" spans="1:24" s="43" customFormat="1" ht="13.5" customHeight="1">
      <c r="A75" s="50" t="s">
        <v>543</v>
      </c>
      <c r="B75" s="133" t="s">
        <v>544</v>
      </c>
      <c r="C75" s="133"/>
      <c r="D75" s="51"/>
      <c r="E75" s="52">
        <v>51</v>
      </c>
      <c r="F75" s="53">
        <v>65</v>
      </c>
      <c r="G75" s="60">
        <f>E75-F75</f>
        <v>-14</v>
      </c>
      <c r="H75" s="54">
        <f>G75/F75</f>
        <v>-0.2153846153846154</v>
      </c>
      <c r="I75" s="53">
        <v>49</v>
      </c>
      <c r="J75" s="54">
        <f>I75/E75</f>
        <v>0.9607843137254902</v>
      </c>
      <c r="K75" s="55">
        <v>2</v>
      </c>
      <c r="L75" s="54">
        <f>K75/E75</f>
        <v>0.0392156862745098</v>
      </c>
      <c r="M75" s="55">
        <v>5</v>
      </c>
      <c r="N75" s="54">
        <f>M75/F75</f>
        <v>0.07692307692307693</v>
      </c>
      <c r="O75" s="105">
        <v>409</v>
      </c>
      <c r="P75" s="106">
        <v>499</v>
      </c>
      <c r="Q75" s="102">
        <f>O75-P75</f>
        <v>-90</v>
      </c>
      <c r="R75" s="54">
        <f>Q75/P75</f>
        <v>-0.18036072144288579</v>
      </c>
      <c r="S75" s="106">
        <v>398</v>
      </c>
      <c r="T75" s="107">
        <v>11</v>
      </c>
      <c r="U75" s="107">
        <v>18</v>
      </c>
      <c r="V75" s="50" t="s">
        <v>543</v>
      </c>
      <c r="W75" s="133" t="s">
        <v>544</v>
      </c>
      <c r="X75" s="150"/>
    </row>
    <row r="76" spans="1:24" s="43" customFormat="1" ht="13.5" customHeight="1">
      <c r="A76" s="74" t="s">
        <v>545</v>
      </c>
      <c r="B76" s="134" t="s">
        <v>546</v>
      </c>
      <c r="C76" s="134"/>
      <c r="D76" s="75"/>
      <c r="E76" s="76">
        <v>3</v>
      </c>
      <c r="F76" s="77">
        <v>4</v>
      </c>
      <c r="G76" s="60">
        <f>E76-F76</f>
        <v>-1</v>
      </c>
      <c r="H76" s="78">
        <f>G76/F76</f>
        <v>-0.25</v>
      </c>
      <c r="I76" s="77">
        <v>3</v>
      </c>
      <c r="J76" s="78">
        <f>I76/E76</f>
        <v>1</v>
      </c>
      <c r="K76" s="79" t="s">
        <v>389</v>
      </c>
      <c r="L76" s="78" t="s">
        <v>414</v>
      </c>
      <c r="M76" s="79" t="s">
        <v>389</v>
      </c>
      <c r="N76" s="79" t="s">
        <v>389</v>
      </c>
      <c r="O76" s="108">
        <v>55</v>
      </c>
      <c r="P76" s="66">
        <v>62</v>
      </c>
      <c r="Q76" s="109">
        <f>O76-P76</f>
        <v>-7</v>
      </c>
      <c r="R76" s="61">
        <f>Q76/P76</f>
        <v>-0.11290322580645161</v>
      </c>
      <c r="S76" s="66">
        <v>55</v>
      </c>
      <c r="T76" s="110" t="s">
        <v>389</v>
      </c>
      <c r="U76" s="110" t="s">
        <v>389</v>
      </c>
      <c r="V76" s="56" t="s">
        <v>545</v>
      </c>
      <c r="W76" s="136" t="s">
        <v>546</v>
      </c>
      <c r="X76" s="151"/>
    </row>
    <row r="77" spans="1:24" s="43" customFormat="1" ht="13.5" customHeight="1">
      <c r="A77" s="56" t="s">
        <v>547</v>
      </c>
      <c r="B77" s="136" t="s">
        <v>548</v>
      </c>
      <c r="C77" s="136"/>
      <c r="D77" s="63"/>
      <c r="E77" s="58">
        <v>41</v>
      </c>
      <c r="F77" s="59">
        <v>48</v>
      </c>
      <c r="G77" s="64">
        <f>E77-F77</f>
        <v>-7</v>
      </c>
      <c r="H77" s="61">
        <f>G77/F77</f>
        <v>-0.14583333333333334</v>
      </c>
      <c r="I77" s="59">
        <v>39</v>
      </c>
      <c r="J77" s="61">
        <f>I77/E77</f>
        <v>0.9512195121951219</v>
      </c>
      <c r="K77" s="62">
        <v>2</v>
      </c>
      <c r="L77" s="61">
        <f>K77/E77</f>
        <v>0.04878048780487805</v>
      </c>
      <c r="M77" s="62">
        <v>4</v>
      </c>
      <c r="N77" s="61">
        <f>M77/F77</f>
        <v>0.08333333333333333</v>
      </c>
      <c r="O77" s="108">
        <v>317</v>
      </c>
      <c r="P77" s="66">
        <v>383</v>
      </c>
      <c r="Q77" s="104">
        <f>O77-P77</f>
        <v>-66</v>
      </c>
      <c r="R77" s="61">
        <f>Q77/P77</f>
        <v>-0.17232375979112272</v>
      </c>
      <c r="S77" s="66">
        <v>306</v>
      </c>
      <c r="T77" s="110">
        <v>11</v>
      </c>
      <c r="U77" s="110">
        <v>17</v>
      </c>
      <c r="V77" s="56" t="s">
        <v>547</v>
      </c>
      <c r="W77" s="136" t="s">
        <v>548</v>
      </c>
      <c r="X77" s="151"/>
    </row>
    <row r="78" spans="1:24" s="43" customFormat="1" ht="13.5" customHeight="1">
      <c r="A78" s="56" t="s">
        <v>567</v>
      </c>
      <c r="B78" s="136" t="s">
        <v>568</v>
      </c>
      <c r="C78" s="136"/>
      <c r="D78" s="63"/>
      <c r="E78" s="58">
        <v>6</v>
      </c>
      <c r="F78" s="59">
        <v>10</v>
      </c>
      <c r="G78" s="66">
        <f>E78-F78</f>
        <v>-4</v>
      </c>
      <c r="H78" s="61">
        <f>G78/F78</f>
        <v>-0.4</v>
      </c>
      <c r="I78" s="59">
        <v>6</v>
      </c>
      <c r="J78" s="61">
        <f>I78/E78</f>
        <v>1</v>
      </c>
      <c r="K78" s="62" t="s">
        <v>389</v>
      </c>
      <c r="L78" s="61" t="s">
        <v>569</v>
      </c>
      <c r="M78" s="62">
        <v>1</v>
      </c>
      <c r="N78" s="61">
        <f>M78/F78</f>
        <v>0.1</v>
      </c>
      <c r="O78" s="108">
        <v>33</v>
      </c>
      <c r="P78" s="66">
        <v>45</v>
      </c>
      <c r="Q78" s="110">
        <f>O78-P78</f>
        <v>-12</v>
      </c>
      <c r="R78" s="61">
        <f>Q78/P78</f>
        <v>-0.26666666666666666</v>
      </c>
      <c r="S78" s="66">
        <v>33</v>
      </c>
      <c r="T78" s="110" t="s">
        <v>389</v>
      </c>
      <c r="U78" s="110">
        <v>1</v>
      </c>
      <c r="V78" s="56" t="s">
        <v>567</v>
      </c>
      <c r="W78" s="136" t="s">
        <v>568</v>
      </c>
      <c r="X78" s="151"/>
    </row>
    <row r="79" spans="1:24" s="43" customFormat="1" ht="13.5" customHeight="1">
      <c r="A79" s="56" t="s">
        <v>570</v>
      </c>
      <c r="B79" s="136" t="s">
        <v>571</v>
      </c>
      <c r="C79" s="136"/>
      <c r="D79" s="63"/>
      <c r="E79" s="58" t="s">
        <v>389</v>
      </c>
      <c r="F79" s="59">
        <v>1</v>
      </c>
      <c r="G79" s="66">
        <v>-1</v>
      </c>
      <c r="H79" s="61">
        <f>G79/F79</f>
        <v>-1</v>
      </c>
      <c r="I79" s="59" t="s">
        <v>389</v>
      </c>
      <c r="J79" s="59" t="s">
        <v>389</v>
      </c>
      <c r="K79" s="62" t="s">
        <v>389</v>
      </c>
      <c r="L79" s="61" t="s">
        <v>569</v>
      </c>
      <c r="M79" s="62" t="s">
        <v>389</v>
      </c>
      <c r="N79" s="62" t="s">
        <v>389</v>
      </c>
      <c r="O79" s="108" t="s">
        <v>389</v>
      </c>
      <c r="P79" s="66">
        <v>3</v>
      </c>
      <c r="Q79" s="110">
        <v>-3</v>
      </c>
      <c r="R79" s="61">
        <f>Q79/P79</f>
        <v>-1</v>
      </c>
      <c r="S79" s="66" t="s">
        <v>389</v>
      </c>
      <c r="T79" s="110" t="s">
        <v>389</v>
      </c>
      <c r="U79" s="110" t="s">
        <v>389</v>
      </c>
      <c r="V79" s="56" t="s">
        <v>570</v>
      </c>
      <c r="W79" s="136" t="s">
        <v>571</v>
      </c>
      <c r="X79" s="151"/>
    </row>
    <row r="80" spans="1:24" s="43" customFormat="1" ht="13.5" customHeight="1">
      <c r="A80" s="56" t="s">
        <v>572</v>
      </c>
      <c r="B80" s="136" t="s">
        <v>573</v>
      </c>
      <c r="C80" s="136"/>
      <c r="D80" s="63"/>
      <c r="E80" s="58" t="s">
        <v>389</v>
      </c>
      <c r="F80" s="59" t="s">
        <v>389</v>
      </c>
      <c r="G80" s="66" t="s">
        <v>569</v>
      </c>
      <c r="H80" s="61" t="s">
        <v>569</v>
      </c>
      <c r="I80" s="59" t="s">
        <v>389</v>
      </c>
      <c r="J80" s="59" t="s">
        <v>389</v>
      </c>
      <c r="K80" s="62" t="s">
        <v>389</v>
      </c>
      <c r="L80" s="61" t="s">
        <v>569</v>
      </c>
      <c r="M80" s="62" t="s">
        <v>389</v>
      </c>
      <c r="N80" s="62" t="s">
        <v>389</v>
      </c>
      <c r="O80" s="108" t="s">
        <v>389</v>
      </c>
      <c r="P80" s="66" t="s">
        <v>389</v>
      </c>
      <c r="Q80" s="110" t="s">
        <v>569</v>
      </c>
      <c r="R80" s="110" t="s">
        <v>389</v>
      </c>
      <c r="S80" s="66" t="s">
        <v>389</v>
      </c>
      <c r="T80" s="110" t="s">
        <v>389</v>
      </c>
      <c r="U80" s="110" t="s">
        <v>389</v>
      </c>
      <c r="V80" s="56" t="s">
        <v>572</v>
      </c>
      <c r="W80" s="136" t="s">
        <v>573</v>
      </c>
      <c r="X80" s="151"/>
    </row>
    <row r="81" spans="1:24" s="43" customFormat="1" ht="13.5" customHeight="1">
      <c r="A81" s="56" t="s">
        <v>574</v>
      </c>
      <c r="B81" s="136" t="s">
        <v>575</v>
      </c>
      <c r="C81" s="136"/>
      <c r="D81" s="63"/>
      <c r="E81" s="58">
        <v>1</v>
      </c>
      <c r="F81" s="59">
        <v>2</v>
      </c>
      <c r="G81" s="66">
        <f>E81-F81</f>
        <v>-1</v>
      </c>
      <c r="H81" s="61">
        <f>G81/F81</f>
        <v>-0.5</v>
      </c>
      <c r="I81" s="59">
        <v>1</v>
      </c>
      <c r="J81" s="61">
        <f>I81/E81</f>
        <v>1</v>
      </c>
      <c r="K81" s="62" t="s">
        <v>389</v>
      </c>
      <c r="L81" s="61" t="s">
        <v>569</v>
      </c>
      <c r="M81" s="62" t="s">
        <v>389</v>
      </c>
      <c r="N81" s="62" t="s">
        <v>389</v>
      </c>
      <c r="O81" s="108">
        <v>4</v>
      </c>
      <c r="P81" s="66">
        <v>6</v>
      </c>
      <c r="Q81" s="110">
        <f>O81-P81</f>
        <v>-2</v>
      </c>
      <c r="R81" s="61">
        <f>Q81/P81</f>
        <v>-0.3333333333333333</v>
      </c>
      <c r="S81" s="66">
        <v>4</v>
      </c>
      <c r="T81" s="110" t="s">
        <v>389</v>
      </c>
      <c r="U81" s="110" t="s">
        <v>389</v>
      </c>
      <c r="V81" s="56" t="s">
        <v>574</v>
      </c>
      <c r="W81" s="136" t="s">
        <v>575</v>
      </c>
      <c r="X81" s="151"/>
    </row>
    <row r="82" spans="1:24" s="43" customFormat="1" ht="13.5" customHeight="1">
      <c r="A82" s="50" t="s">
        <v>576</v>
      </c>
      <c r="B82" s="133" t="s">
        <v>577</v>
      </c>
      <c r="C82" s="133"/>
      <c r="D82" s="51" t="s">
        <v>578</v>
      </c>
      <c r="E82" s="52">
        <v>1547</v>
      </c>
      <c r="F82" s="53">
        <v>1836</v>
      </c>
      <c r="G82" s="115">
        <f>E82-F82</f>
        <v>-289</v>
      </c>
      <c r="H82" s="54">
        <f>G82/F82</f>
        <v>-0.1574074074074074</v>
      </c>
      <c r="I82" s="53">
        <v>1512</v>
      </c>
      <c r="J82" s="54">
        <f>I82/E82</f>
        <v>0.9773755656108597</v>
      </c>
      <c r="K82" s="55">
        <v>35</v>
      </c>
      <c r="L82" s="54">
        <f>K82/E82</f>
        <v>0.02262443438914027</v>
      </c>
      <c r="M82" s="55">
        <v>319</v>
      </c>
      <c r="N82" s="54">
        <f>M82/F82</f>
        <v>0.17374727668845316</v>
      </c>
      <c r="O82" s="105">
        <v>16877</v>
      </c>
      <c r="P82" s="106">
        <v>18983</v>
      </c>
      <c r="Q82" s="118">
        <f>O82-P82</f>
        <v>-2106</v>
      </c>
      <c r="R82" s="54">
        <f>Q82/P82</f>
        <v>-0.11094136859295159</v>
      </c>
      <c r="S82" s="106">
        <v>16631</v>
      </c>
      <c r="T82" s="107">
        <v>246</v>
      </c>
      <c r="U82" s="107">
        <v>1793</v>
      </c>
      <c r="V82" s="50" t="s">
        <v>576</v>
      </c>
      <c r="W82" s="133" t="s">
        <v>577</v>
      </c>
      <c r="X82" s="150"/>
    </row>
    <row r="83" spans="1:24" s="43" customFormat="1" ht="13.5" customHeight="1">
      <c r="A83" s="56" t="s">
        <v>579</v>
      </c>
      <c r="B83" s="136" t="s">
        <v>580</v>
      </c>
      <c r="C83" s="136"/>
      <c r="D83" s="63"/>
      <c r="E83" s="58">
        <v>1</v>
      </c>
      <c r="F83" s="59">
        <v>3</v>
      </c>
      <c r="G83" s="115">
        <f>E83-F83</f>
        <v>-2</v>
      </c>
      <c r="H83" s="61">
        <f>G83/F83</f>
        <v>-0.6666666666666666</v>
      </c>
      <c r="I83" s="59">
        <v>1</v>
      </c>
      <c r="J83" s="61">
        <f>I83/E83</f>
        <v>1</v>
      </c>
      <c r="K83" s="62" t="s">
        <v>389</v>
      </c>
      <c r="L83" s="61" t="s">
        <v>569</v>
      </c>
      <c r="M83" s="62">
        <v>2</v>
      </c>
      <c r="N83" s="61">
        <f>M83/F83</f>
        <v>0.6666666666666666</v>
      </c>
      <c r="O83" s="108">
        <v>1</v>
      </c>
      <c r="P83" s="66">
        <v>6</v>
      </c>
      <c r="Q83" s="118">
        <f>O83-P83</f>
        <v>-5</v>
      </c>
      <c r="R83" s="61">
        <f>Q83/P83</f>
        <v>-0.8333333333333334</v>
      </c>
      <c r="S83" s="66">
        <v>1</v>
      </c>
      <c r="T83" s="110" t="s">
        <v>389</v>
      </c>
      <c r="U83" s="110">
        <v>4</v>
      </c>
      <c r="V83" s="56" t="s">
        <v>579</v>
      </c>
      <c r="W83" s="136" t="s">
        <v>580</v>
      </c>
      <c r="X83" s="151"/>
    </row>
    <row r="84" spans="1:24" s="43" customFormat="1" ht="13.5" customHeight="1">
      <c r="A84" s="56" t="s">
        <v>581</v>
      </c>
      <c r="B84" s="136" t="s">
        <v>582</v>
      </c>
      <c r="C84" s="136"/>
      <c r="D84" s="63"/>
      <c r="E84" s="58">
        <v>8</v>
      </c>
      <c r="F84" s="59">
        <v>7</v>
      </c>
      <c r="G84" s="66">
        <f>E84-F84</f>
        <v>1</v>
      </c>
      <c r="H84" s="61">
        <f>G84/F84</f>
        <v>0.14285714285714285</v>
      </c>
      <c r="I84" s="59">
        <v>5</v>
      </c>
      <c r="J84" s="61">
        <f>I84/E84</f>
        <v>0.625</v>
      </c>
      <c r="K84" s="62">
        <v>3</v>
      </c>
      <c r="L84" s="61">
        <f>K84/E84</f>
        <v>0.375</v>
      </c>
      <c r="M84" s="62">
        <v>2</v>
      </c>
      <c r="N84" s="61">
        <f>M84/F84</f>
        <v>0.2857142857142857</v>
      </c>
      <c r="O84" s="108">
        <v>294</v>
      </c>
      <c r="P84" s="66">
        <v>373</v>
      </c>
      <c r="Q84" s="110">
        <f>O84-P84</f>
        <v>-79</v>
      </c>
      <c r="R84" s="61">
        <f>Q84/P84</f>
        <v>-0.21179624664879357</v>
      </c>
      <c r="S84" s="66">
        <v>275</v>
      </c>
      <c r="T84" s="110">
        <v>19</v>
      </c>
      <c r="U84" s="110">
        <v>5</v>
      </c>
      <c r="V84" s="56" t="s">
        <v>581</v>
      </c>
      <c r="W84" s="136" t="s">
        <v>582</v>
      </c>
      <c r="X84" s="151"/>
    </row>
    <row r="85" spans="1:24" s="43" customFormat="1" ht="13.5" customHeight="1">
      <c r="A85" s="56" t="s">
        <v>583</v>
      </c>
      <c r="B85" s="136" t="s">
        <v>584</v>
      </c>
      <c r="C85" s="136"/>
      <c r="D85" s="63"/>
      <c r="E85" s="58">
        <v>216</v>
      </c>
      <c r="F85" s="59">
        <v>245</v>
      </c>
      <c r="G85" s="66">
        <f>E85-F85</f>
        <v>-29</v>
      </c>
      <c r="H85" s="61">
        <f>G85/F85</f>
        <v>-0.11836734693877551</v>
      </c>
      <c r="I85" s="59">
        <v>210</v>
      </c>
      <c r="J85" s="61">
        <f>I85/E85</f>
        <v>0.9722222222222222</v>
      </c>
      <c r="K85" s="62">
        <v>6</v>
      </c>
      <c r="L85" s="61">
        <f>K85/E85</f>
        <v>0.027777777777777776</v>
      </c>
      <c r="M85" s="62">
        <v>36</v>
      </c>
      <c r="N85" s="61">
        <f>M85/F85</f>
        <v>0.1469387755102041</v>
      </c>
      <c r="O85" s="108">
        <v>1014</v>
      </c>
      <c r="P85" s="66">
        <v>1216</v>
      </c>
      <c r="Q85" s="110">
        <f>O85-P85</f>
        <v>-202</v>
      </c>
      <c r="R85" s="61">
        <f>Q85/P85</f>
        <v>-0.16611842105263158</v>
      </c>
      <c r="S85" s="66">
        <v>997</v>
      </c>
      <c r="T85" s="110">
        <v>17</v>
      </c>
      <c r="U85" s="110">
        <v>121</v>
      </c>
      <c r="V85" s="56" t="s">
        <v>583</v>
      </c>
      <c r="W85" s="136" t="s">
        <v>584</v>
      </c>
      <c r="X85" s="151"/>
    </row>
    <row r="86" spans="1:24" s="43" customFormat="1" ht="13.5" customHeight="1">
      <c r="A86" s="56" t="s">
        <v>585</v>
      </c>
      <c r="B86" s="136" t="s">
        <v>586</v>
      </c>
      <c r="C86" s="136"/>
      <c r="D86" s="63"/>
      <c r="E86" s="58">
        <v>525</v>
      </c>
      <c r="F86" s="59">
        <v>646</v>
      </c>
      <c r="G86" s="66">
        <f>E86-F86</f>
        <v>-121</v>
      </c>
      <c r="H86" s="61">
        <f>G86/F86</f>
        <v>-0.1873065015479876</v>
      </c>
      <c r="I86" s="59">
        <v>516</v>
      </c>
      <c r="J86" s="61">
        <f>I86/E86</f>
        <v>0.9828571428571429</v>
      </c>
      <c r="K86" s="62">
        <v>9</v>
      </c>
      <c r="L86" s="61">
        <f>K86/E86</f>
        <v>0.017142857142857144</v>
      </c>
      <c r="M86" s="62">
        <v>128</v>
      </c>
      <c r="N86" s="61">
        <f>M86/F86</f>
        <v>0.19814241486068113</v>
      </c>
      <c r="O86" s="108">
        <v>4884</v>
      </c>
      <c r="P86" s="66">
        <v>5825</v>
      </c>
      <c r="Q86" s="110">
        <f>O86-P86</f>
        <v>-941</v>
      </c>
      <c r="R86" s="61">
        <f>Q86/P86</f>
        <v>-0.1615450643776824</v>
      </c>
      <c r="S86" s="66">
        <v>4793</v>
      </c>
      <c r="T86" s="110">
        <v>91</v>
      </c>
      <c r="U86" s="110">
        <v>823</v>
      </c>
      <c r="V86" s="56" t="s">
        <v>585</v>
      </c>
      <c r="W86" s="136" t="s">
        <v>586</v>
      </c>
      <c r="X86" s="151"/>
    </row>
    <row r="87" spans="1:24" s="43" customFormat="1" ht="13.5" customHeight="1">
      <c r="A87" s="56" t="s">
        <v>587</v>
      </c>
      <c r="B87" s="136" t="s">
        <v>588</v>
      </c>
      <c r="C87" s="136"/>
      <c r="D87" s="63"/>
      <c r="E87" s="58">
        <v>43</v>
      </c>
      <c r="F87" s="59">
        <v>45</v>
      </c>
      <c r="G87" s="66">
        <f>E87-F87</f>
        <v>-2</v>
      </c>
      <c r="H87" s="61">
        <f>G87/F87</f>
        <v>-0.044444444444444446</v>
      </c>
      <c r="I87" s="59">
        <v>42</v>
      </c>
      <c r="J87" s="61">
        <f>I87/E87</f>
        <v>0.9767441860465116</v>
      </c>
      <c r="K87" s="62">
        <v>1</v>
      </c>
      <c r="L87" s="61">
        <f>K87/E87</f>
        <v>0.023255813953488372</v>
      </c>
      <c r="M87" s="62">
        <v>3</v>
      </c>
      <c r="N87" s="61">
        <f>M87/F87</f>
        <v>0.06666666666666667</v>
      </c>
      <c r="O87" s="108">
        <v>818</v>
      </c>
      <c r="P87" s="66">
        <v>710</v>
      </c>
      <c r="Q87" s="110">
        <f>O87-P87</f>
        <v>108</v>
      </c>
      <c r="R87" s="61">
        <f>Q87/P87</f>
        <v>0.15211267605633802</v>
      </c>
      <c r="S87" s="66">
        <v>806</v>
      </c>
      <c r="T87" s="110">
        <v>12</v>
      </c>
      <c r="U87" s="110">
        <v>5</v>
      </c>
      <c r="V87" s="56" t="s">
        <v>587</v>
      </c>
      <c r="W87" s="136" t="s">
        <v>588</v>
      </c>
      <c r="X87" s="151"/>
    </row>
    <row r="88" spans="1:24" s="43" customFormat="1" ht="13.5" customHeight="1">
      <c r="A88" s="56" t="s">
        <v>589</v>
      </c>
      <c r="B88" s="136" t="s">
        <v>590</v>
      </c>
      <c r="C88" s="136"/>
      <c r="D88" s="63"/>
      <c r="E88" s="58">
        <v>104</v>
      </c>
      <c r="F88" s="59">
        <v>116</v>
      </c>
      <c r="G88" s="66">
        <f>E88-F88</f>
        <v>-12</v>
      </c>
      <c r="H88" s="61">
        <f>G88/F88</f>
        <v>-0.10344827586206896</v>
      </c>
      <c r="I88" s="59">
        <v>101</v>
      </c>
      <c r="J88" s="61">
        <f>I88/E88</f>
        <v>0.9711538461538461</v>
      </c>
      <c r="K88" s="62">
        <v>3</v>
      </c>
      <c r="L88" s="61">
        <f>K88/E88</f>
        <v>0.028846153846153848</v>
      </c>
      <c r="M88" s="62">
        <v>13</v>
      </c>
      <c r="N88" s="61">
        <f>M88/F88</f>
        <v>0.11206896551724138</v>
      </c>
      <c r="O88" s="108">
        <v>5322</v>
      </c>
      <c r="P88" s="66">
        <v>5759</v>
      </c>
      <c r="Q88" s="110">
        <f>O88-P88</f>
        <v>-437</v>
      </c>
      <c r="R88" s="61">
        <f>Q88/P88</f>
        <v>-0.07588122938010071</v>
      </c>
      <c r="S88" s="66">
        <v>5270</v>
      </c>
      <c r="T88" s="110">
        <v>52</v>
      </c>
      <c r="U88" s="110">
        <v>265</v>
      </c>
      <c r="V88" s="56" t="s">
        <v>589</v>
      </c>
      <c r="W88" s="136" t="s">
        <v>590</v>
      </c>
      <c r="X88" s="151"/>
    </row>
    <row r="89" spans="1:24" s="43" customFormat="1" ht="13.5" customHeight="1">
      <c r="A89" s="56" t="s">
        <v>591</v>
      </c>
      <c r="B89" s="136" t="s">
        <v>592</v>
      </c>
      <c r="C89" s="136"/>
      <c r="D89" s="63"/>
      <c r="E89" s="58">
        <v>19</v>
      </c>
      <c r="F89" s="59">
        <v>20</v>
      </c>
      <c r="G89" s="66">
        <f>E89-F89</f>
        <v>-1</v>
      </c>
      <c r="H89" s="61">
        <f>G89/F89</f>
        <v>-0.05</v>
      </c>
      <c r="I89" s="59">
        <v>19</v>
      </c>
      <c r="J89" s="61">
        <f>I89/E89</f>
        <v>1</v>
      </c>
      <c r="K89" s="62" t="s">
        <v>389</v>
      </c>
      <c r="L89" s="61" t="s">
        <v>569</v>
      </c>
      <c r="M89" s="62">
        <v>1</v>
      </c>
      <c r="N89" s="61">
        <f>M89/F89</f>
        <v>0.05</v>
      </c>
      <c r="O89" s="108">
        <v>165</v>
      </c>
      <c r="P89" s="66">
        <v>181</v>
      </c>
      <c r="Q89" s="110">
        <f>O89-P89</f>
        <v>-16</v>
      </c>
      <c r="R89" s="61">
        <f>Q89/P89</f>
        <v>-0.08839779005524862</v>
      </c>
      <c r="S89" s="66">
        <v>165</v>
      </c>
      <c r="T89" s="110" t="s">
        <v>389</v>
      </c>
      <c r="U89" s="110">
        <v>2</v>
      </c>
      <c r="V89" s="56" t="s">
        <v>591</v>
      </c>
      <c r="W89" s="136" t="s">
        <v>592</v>
      </c>
      <c r="X89" s="151"/>
    </row>
    <row r="90" spans="1:24" s="43" customFormat="1" ht="13.5" customHeight="1">
      <c r="A90" s="56" t="s">
        <v>593</v>
      </c>
      <c r="B90" s="136" t="s">
        <v>594</v>
      </c>
      <c r="C90" s="136"/>
      <c r="D90" s="63"/>
      <c r="E90" s="58">
        <v>444</v>
      </c>
      <c r="F90" s="59">
        <v>533</v>
      </c>
      <c r="G90" s="66">
        <f>E90-F90</f>
        <v>-89</v>
      </c>
      <c r="H90" s="61">
        <f>G90/F90</f>
        <v>-0.1669793621013133</v>
      </c>
      <c r="I90" s="59">
        <v>438</v>
      </c>
      <c r="J90" s="61">
        <f>I90/E90</f>
        <v>0.9864864864864865</v>
      </c>
      <c r="K90" s="62">
        <v>6</v>
      </c>
      <c r="L90" s="61">
        <f>K90/E90</f>
        <v>0.013513513513513514</v>
      </c>
      <c r="M90" s="62">
        <v>94</v>
      </c>
      <c r="N90" s="61">
        <f>M90/F90</f>
        <v>0.17636022514071295</v>
      </c>
      <c r="O90" s="108">
        <v>3222</v>
      </c>
      <c r="P90" s="66">
        <v>3409</v>
      </c>
      <c r="Q90" s="110">
        <f>O90-P90</f>
        <v>-187</v>
      </c>
      <c r="R90" s="61">
        <f>Q90/P90</f>
        <v>-0.054854796127896746</v>
      </c>
      <c r="S90" s="66">
        <v>3188</v>
      </c>
      <c r="T90" s="110">
        <v>34</v>
      </c>
      <c r="U90" s="110">
        <v>272</v>
      </c>
      <c r="V90" s="56" t="s">
        <v>593</v>
      </c>
      <c r="W90" s="136" t="s">
        <v>594</v>
      </c>
      <c r="X90" s="151"/>
    </row>
    <row r="91" spans="1:24" s="43" customFormat="1" ht="13.5" customHeight="1">
      <c r="A91" s="56" t="s">
        <v>595</v>
      </c>
      <c r="B91" s="136" t="s">
        <v>596</v>
      </c>
      <c r="C91" s="136"/>
      <c r="D91" s="63"/>
      <c r="E91" s="58">
        <v>187</v>
      </c>
      <c r="F91" s="59">
        <v>221</v>
      </c>
      <c r="G91" s="66">
        <f>E91-F91</f>
        <v>-34</v>
      </c>
      <c r="H91" s="61">
        <f>G91/F91</f>
        <v>-0.15384615384615385</v>
      </c>
      <c r="I91" s="59">
        <v>180</v>
      </c>
      <c r="J91" s="61">
        <f>I91/E91</f>
        <v>0.9625668449197861</v>
      </c>
      <c r="K91" s="62">
        <v>7</v>
      </c>
      <c r="L91" s="61">
        <f>K91/E91</f>
        <v>0.0374331550802139</v>
      </c>
      <c r="M91" s="62">
        <v>40</v>
      </c>
      <c r="N91" s="61">
        <f>M91/F91</f>
        <v>0.18099547511312217</v>
      </c>
      <c r="O91" s="108">
        <v>1157</v>
      </c>
      <c r="P91" s="66">
        <v>1504</v>
      </c>
      <c r="Q91" s="110">
        <f>O91-P91</f>
        <v>-347</v>
      </c>
      <c r="R91" s="61">
        <f>Q91/P91</f>
        <v>-0.23071808510638298</v>
      </c>
      <c r="S91" s="66">
        <v>1136</v>
      </c>
      <c r="T91" s="110">
        <v>21</v>
      </c>
      <c r="U91" s="110">
        <v>296</v>
      </c>
      <c r="V91" s="56" t="s">
        <v>595</v>
      </c>
      <c r="W91" s="136" t="s">
        <v>596</v>
      </c>
      <c r="X91" s="151"/>
    </row>
    <row r="92" spans="1:24" s="43" customFormat="1" ht="13.5" customHeight="1">
      <c r="A92" s="50" t="s">
        <v>597</v>
      </c>
      <c r="B92" s="133" t="s">
        <v>598</v>
      </c>
      <c r="C92" s="133"/>
      <c r="D92" s="116"/>
      <c r="E92" s="52">
        <v>492</v>
      </c>
      <c r="F92" s="53">
        <v>569</v>
      </c>
      <c r="G92" s="115">
        <f>E92-F92</f>
        <v>-77</v>
      </c>
      <c r="H92" s="54">
        <f>G92/F92</f>
        <v>-0.13532513181019332</v>
      </c>
      <c r="I92" s="53">
        <v>457</v>
      </c>
      <c r="J92" s="54">
        <f>I92/E92</f>
        <v>0.9288617886178862</v>
      </c>
      <c r="K92" s="55">
        <v>35</v>
      </c>
      <c r="L92" s="54">
        <f>K92/E92</f>
        <v>0.07113821138211382</v>
      </c>
      <c r="M92" s="55">
        <v>97</v>
      </c>
      <c r="N92" s="54">
        <f>M92/F92</f>
        <v>0.1704745166959578</v>
      </c>
      <c r="O92" s="105">
        <v>7212</v>
      </c>
      <c r="P92" s="106">
        <v>8091</v>
      </c>
      <c r="Q92" s="118">
        <f>O92-P92</f>
        <v>-879</v>
      </c>
      <c r="R92" s="54">
        <f>Q92/P92</f>
        <v>-0.10863922877271041</v>
      </c>
      <c r="S92" s="106">
        <v>6895</v>
      </c>
      <c r="T92" s="107">
        <v>317</v>
      </c>
      <c r="U92" s="107">
        <v>720</v>
      </c>
      <c r="V92" s="50" t="s">
        <v>597</v>
      </c>
      <c r="W92" s="133" t="s">
        <v>598</v>
      </c>
      <c r="X92" s="150"/>
    </row>
    <row r="93" spans="1:24" s="43" customFormat="1" ht="13.5" customHeight="1">
      <c r="A93" s="68" t="s">
        <v>599</v>
      </c>
      <c r="B93" s="136" t="s">
        <v>600</v>
      </c>
      <c r="C93" s="136"/>
      <c r="D93" s="69" t="s">
        <v>476</v>
      </c>
      <c r="E93" s="58">
        <v>100</v>
      </c>
      <c r="F93" s="59">
        <v>117</v>
      </c>
      <c r="G93" s="115">
        <f>E93-F93</f>
        <v>-17</v>
      </c>
      <c r="H93" s="61">
        <f>G93/F93</f>
        <v>-0.1452991452991453</v>
      </c>
      <c r="I93" s="59">
        <v>91</v>
      </c>
      <c r="J93" s="61">
        <f>I93/E93</f>
        <v>0.91</v>
      </c>
      <c r="K93" s="62">
        <v>9</v>
      </c>
      <c r="L93" s="61">
        <f>K93/E93</f>
        <v>0.09</v>
      </c>
      <c r="M93" s="62">
        <v>29</v>
      </c>
      <c r="N93" s="61">
        <f>M93/F93</f>
        <v>0.24786324786324787</v>
      </c>
      <c r="O93" s="108">
        <v>1385</v>
      </c>
      <c r="P93" s="66">
        <v>1646</v>
      </c>
      <c r="Q93" s="118">
        <f>O93-P93</f>
        <v>-261</v>
      </c>
      <c r="R93" s="61">
        <f>Q93/P93</f>
        <v>-0.15856622114216282</v>
      </c>
      <c r="S93" s="66">
        <v>1284</v>
      </c>
      <c r="T93" s="110">
        <v>101</v>
      </c>
      <c r="U93" s="110">
        <v>277</v>
      </c>
      <c r="V93" s="68" t="s">
        <v>599</v>
      </c>
      <c r="W93" s="136" t="s">
        <v>600</v>
      </c>
      <c r="X93" s="151"/>
    </row>
    <row r="94" spans="1:24" s="43" customFormat="1" ht="13.5" customHeight="1">
      <c r="A94" s="56" t="s">
        <v>601</v>
      </c>
      <c r="B94" s="136" t="s">
        <v>602</v>
      </c>
      <c r="C94" s="136"/>
      <c r="D94" s="63"/>
      <c r="E94" s="58">
        <v>142</v>
      </c>
      <c r="F94" s="59">
        <v>158</v>
      </c>
      <c r="G94" s="66">
        <f>E94-F94</f>
        <v>-16</v>
      </c>
      <c r="H94" s="61">
        <f>G94/F94</f>
        <v>-0.10126582278481013</v>
      </c>
      <c r="I94" s="59">
        <v>134</v>
      </c>
      <c r="J94" s="61">
        <f>I94/E94</f>
        <v>0.9436619718309859</v>
      </c>
      <c r="K94" s="62">
        <v>8</v>
      </c>
      <c r="L94" s="61">
        <f>K94/E94</f>
        <v>0.056338028169014086</v>
      </c>
      <c r="M94" s="62">
        <v>23</v>
      </c>
      <c r="N94" s="61">
        <f>M94/F94</f>
        <v>0.14556962025316456</v>
      </c>
      <c r="O94" s="108">
        <v>2794</v>
      </c>
      <c r="P94" s="66">
        <v>3077</v>
      </c>
      <c r="Q94" s="110">
        <f>O94-P94</f>
        <v>-283</v>
      </c>
      <c r="R94" s="61">
        <f>Q94/P94</f>
        <v>-0.09197270068248294</v>
      </c>
      <c r="S94" s="66">
        <v>2739</v>
      </c>
      <c r="T94" s="110">
        <v>55</v>
      </c>
      <c r="U94" s="110">
        <v>161</v>
      </c>
      <c r="V94" s="56" t="s">
        <v>601</v>
      </c>
      <c r="W94" s="136" t="s">
        <v>602</v>
      </c>
      <c r="X94" s="151"/>
    </row>
    <row r="95" spans="1:24" s="43" customFormat="1" ht="13.5" customHeight="1">
      <c r="A95" s="56" t="s">
        <v>603</v>
      </c>
      <c r="B95" s="136" t="s">
        <v>604</v>
      </c>
      <c r="C95" s="136"/>
      <c r="D95" s="63"/>
      <c r="E95" s="58">
        <v>33</v>
      </c>
      <c r="F95" s="59">
        <v>38</v>
      </c>
      <c r="G95" s="66">
        <f>E95-F95</f>
        <v>-5</v>
      </c>
      <c r="H95" s="61">
        <f>G95/F95</f>
        <v>-0.13157894736842105</v>
      </c>
      <c r="I95" s="59">
        <v>30</v>
      </c>
      <c r="J95" s="61">
        <f>I95/E95</f>
        <v>0.9090909090909091</v>
      </c>
      <c r="K95" s="62">
        <v>3</v>
      </c>
      <c r="L95" s="61">
        <f>K95/E95</f>
        <v>0.09090909090909091</v>
      </c>
      <c r="M95" s="62">
        <v>8</v>
      </c>
      <c r="N95" s="61">
        <f>M95/F95</f>
        <v>0.21052631578947367</v>
      </c>
      <c r="O95" s="108">
        <v>876</v>
      </c>
      <c r="P95" s="66">
        <v>988</v>
      </c>
      <c r="Q95" s="110">
        <f>O95-P95</f>
        <v>-112</v>
      </c>
      <c r="R95" s="61">
        <f>Q95/P95</f>
        <v>-0.11336032388663968</v>
      </c>
      <c r="S95" s="66">
        <v>858</v>
      </c>
      <c r="T95" s="110">
        <v>18</v>
      </c>
      <c r="U95" s="110">
        <v>84</v>
      </c>
      <c r="V95" s="56" t="s">
        <v>603</v>
      </c>
      <c r="W95" s="136" t="s">
        <v>604</v>
      </c>
      <c r="X95" s="151"/>
    </row>
    <row r="96" spans="1:24" s="43" customFormat="1" ht="13.5" customHeight="1">
      <c r="A96" s="56" t="s">
        <v>605</v>
      </c>
      <c r="B96" s="136" t="s">
        <v>606</v>
      </c>
      <c r="C96" s="136"/>
      <c r="D96" s="63"/>
      <c r="E96" s="58">
        <v>15</v>
      </c>
      <c r="F96" s="59">
        <v>12</v>
      </c>
      <c r="G96" s="66">
        <f>E96-F96</f>
        <v>3</v>
      </c>
      <c r="H96" s="61">
        <f>G96/F96</f>
        <v>0.25</v>
      </c>
      <c r="I96" s="59">
        <v>11</v>
      </c>
      <c r="J96" s="61">
        <f>I96/E96</f>
        <v>0.7333333333333333</v>
      </c>
      <c r="K96" s="62">
        <v>4</v>
      </c>
      <c r="L96" s="61">
        <f>K96/E96</f>
        <v>0.26666666666666666</v>
      </c>
      <c r="M96" s="62">
        <v>1</v>
      </c>
      <c r="N96" s="61">
        <f>M96/F96</f>
        <v>0.08333333333333333</v>
      </c>
      <c r="O96" s="108">
        <v>71</v>
      </c>
      <c r="P96" s="66">
        <v>75</v>
      </c>
      <c r="Q96" s="110">
        <f>O96-P96</f>
        <v>-4</v>
      </c>
      <c r="R96" s="61">
        <f>Q96/P96</f>
        <v>-0.05333333333333334</v>
      </c>
      <c r="S96" s="66">
        <v>51</v>
      </c>
      <c r="T96" s="110">
        <v>20</v>
      </c>
      <c r="U96" s="110">
        <v>18</v>
      </c>
      <c r="V96" s="56" t="s">
        <v>605</v>
      </c>
      <c r="W96" s="136" t="s">
        <v>606</v>
      </c>
      <c r="X96" s="151"/>
    </row>
    <row r="97" spans="1:24" s="43" customFormat="1" ht="13.5" customHeight="1">
      <c r="A97" s="56" t="s">
        <v>607</v>
      </c>
      <c r="B97" s="136" t="s">
        <v>608</v>
      </c>
      <c r="C97" s="136"/>
      <c r="D97" s="63" t="s">
        <v>563</v>
      </c>
      <c r="E97" s="58">
        <v>20</v>
      </c>
      <c r="F97" s="59">
        <v>27</v>
      </c>
      <c r="G97" s="66">
        <f>E97-F97</f>
        <v>-7</v>
      </c>
      <c r="H97" s="61">
        <f>G97/F97</f>
        <v>-0.25925925925925924</v>
      </c>
      <c r="I97" s="59">
        <v>19</v>
      </c>
      <c r="J97" s="61">
        <f>I97/E97</f>
        <v>0.95</v>
      </c>
      <c r="K97" s="62">
        <v>1</v>
      </c>
      <c r="L97" s="61">
        <f>K97/E97</f>
        <v>0.05</v>
      </c>
      <c r="M97" s="62">
        <v>6</v>
      </c>
      <c r="N97" s="61">
        <f>M97/F97</f>
        <v>0.2222222222222222</v>
      </c>
      <c r="O97" s="108">
        <v>146</v>
      </c>
      <c r="P97" s="66">
        <v>207</v>
      </c>
      <c r="Q97" s="110">
        <f>O97-P97</f>
        <v>-61</v>
      </c>
      <c r="R97" s="61">
        <f>Q97/P97</f>
        <v>-0.2946859903381642</v>
      </c>
      <c r="S97" s="66">
        <v>145</v>
      </c>
      <c r="T97" s="110">
        <v>1</v>
      </c>
      <c r="U97" s="110">
        <v>19</v>
      </c>
      <c r="V97" s="56" t="s">
        <v>607</v>
      </c>
      <c r="W97" s="136" t="s">
        <v>608</v>
      </c>
      <c r="X97" s="151"/>
    </row>
    <row r="98" spans="1:24" s="43" customFormat="1" ht="13.5" customHeight="1">
      <c r="A98" s="56" t="s">
        <v>609</v>
      </c>
      <c r="B98" s="136" t="s">
        <v>610</v>
      </c>
      <c r="C98" s="136"/>
      <c r="D98" s="63"/>
      <c r="E98" s="58">
        <v>182</v>
      </c>
      <c r="F98" s="59">
        <v>217</v>
      </c>
      <c r="G98" s="66">
        <f>E98-F98</f>
        <v>-35</v>
      </c>
      <c r="H98" s="61">
        <f>G98/F98</f>
        <v>-0.16129032258064516</v>
      </c>
      <c r="I98" s="59">
        <v>172</v>
      </c>
      <c r="J98" s="61">
        <f>I98/E98</f>
        <v>0.945054945054945</v>
      </c>
      <c r="K98" s="62">
        <v>10</v>
      </c>
      <c r="L98" s="61">
        <f>K98/E98</f>
        <v>0.054945054945054944</v>
      </c>
      <c r="M98" s="62">
        <v>30</v>
      </c>
      <c r="N98" s="61">
        <f>M98/F98</f>
        <v>0.1382488479262673</v>
      </c>
      <c r="O98" s="108">
        <v>1940</v>
      </c>
      <c r="P98" s="66">
        <v>2098</v>
      </c>
      <c r="Q98" s="110">
        <f>O98-P98</f>
        <v>-158</v>
      </c>
      <c r="R98" s="61">
        <f>Q98/P98</f>
        <v>-0.07530981887511916</v>
      </c>
      <c r="S98" s="66">
        <v>1818</v>
      </c>
      <c r="T98" s="110">
        <v>122</v>
      </c>
      <c r="U98" s="110">
        <v>161</v>
      </c>
      <c r="V98" s="56" t="s">
        <v>609</v>
      </c>
      <c r="W98" s="136" t="s">
        <v>610</v>
      </c>
      <c r="X98" s="151"/>
    </row>
    <row r="99" spans="1:24" s="43" customFormat="1" ht="13.5" customHeight="1">
      <c r="A99" s="50" t="s">
        <v>611</v>
      </c>
      <c r="B99" s="133" t="s">
        <v>612</v>
      </c>
      <c r="C99" s="133"/>
      <c r="D99" s="51"/>
      <c r="E99" s="52">
        <v>262</v>
      </c>
      <c r="F99" s="53">
        <v>298</v>
      </c>
      <c r="G99" s="115">
        <f>E99-F99</f>
        <v>-36</v>
      </c>
      <c r="H99" s="54">
        <f>G99/F99</f>
        <v>-0.12080536912751678</v>
      </c>
      <c r="I99" s="53">
        <v>250</v>
      </c>
      <c r="J99" s="54">
        <f>I99/E99</f>
        <v>0.9541984732824428</v>
      </c>
      <c r="K99" s="55">
        <v>12</v>
      </c>
      <c r="L99" s="54">
        <f>K99/E99</f>
        <v>0.04580152671755725</v>
      </c>
      <c r="M99" s="55">
        <v>40</v>
      </c>
      <c r="N99" s="54">
        <f>M99/F99</f>
        <v>0.1342281879194631</v>
      </c>
      <c r="O99" s="105">
        <v>1645</v>
      </c>
      <c r="P99" s="106">
        <v>2061</v>
      </c>
      <c r="Q99" s="118">
        <f>O99-P99</f>
        <v>-416</v>
      </c>
      <c r="R99" s="54">
        <f>Q99/P99</f>
        <v>-0.20184376516254246</v>
      </c>
      <c r="S99" s="106">
        <v>1580</v>
      </c>
      <c r="T99" s="107">
        <v>65</v>
      </c>
      <c r="U99" s="107">
        <v>131</v>
      </c>
      <c r="V99" s="50" t="s">
        <v>611</v>
      </c>
      <c r="W99" s="133" t="s">
        <v>612</v>
      </c>
      <c r="X99" s="150"/>
    </row>
    <row r="100" spans="1:24" s="43" customFormat="1" ht="13.5" customHeight="1">
      <c r="A100" s="56" t="s">
        <v>613</v>
      </c>
      <c r="B100" s="136" t="s">
        <v>614</v>
      </c>
      <c r="C100" s="136"/>
      <c r="D100" s="63"/>
      <c r="E100" s="58">
        <v>166</v>
      </c>
      <c r="F100" s="59">
        <v>194</v>
      </c>
      <c r="G100" s="115"/>
      <c r="H100" s="61">
        <f>G100/F100</f>
        <v>0</v>
      </c>
      <c r="I100" s="59">
        <v>157</v>
      </c>
      <c r="J100" s="61">
        <f>I100/E100</f>
        <v>0.9457831325301205</v>
      </c>
      <c r="K100" s="62">
        <v>9</v>
      </c>
      <c r="L100" s="61">
        <f>K100/E100</f>
        <v>0.05421686746987952</v>
      </c>
      <c r="M100" s="62">
        <v>27</v>
      </c>
      <c r="N100" s="61">
        <f>M100/F100</f>
        <v>0.13917525773195877</v>
      </c>
      <c r="O100" s="108">
        <v>972</v>
      </c>
      <c r="P100" s="66">
        <v>1238</v>
      </c>
      <c r="Q100" s="118">
        <f>O100-P100</f>
        <v>-266</v>
      </c>
      <c r="R100" s="61">
        <f>Q100/P100</f>
        <v>-0.2148626817447496</v>
      </c>
      <c r="S100" s="66">
        <v>915</v>
      </c>
      <c r="T100" s="110">
        <v>57</v>
      </c>
      <c r="U100" s="110"/>
      <c r="V100" s="56" t="s">
        <v>613</v>
      </c>
      <c r="W100" s="136" t="s">
        <v>614</v>
      </c>
      <c r="X100" s="151"/>
    </row>
    <row r="101" spans="1:24" s="43" customFormat="1" ht="13.5" customHeight="1">
      <c r="A101" s="56" t="s">
        <v>615</v>
      </c>
      <c r="B101" s="136" t="s">
        <v>616</v>
      </c>
      <c r="C101" s="136"/>
      <c r="D101" s="63" t="s">
        <v>578</v>
      </c>
      <c r="E101" s="58">
        <v>27</v>
      </c>
      <c r="F101" s="59">
        <v>26</v>
      </c>
      <c r="G101" s="66">
        <f>E101-F101</f>
        <v>1</v>
      </c>
      <c r="H101" s="61">
        <f>G101/F101</f>
        <v>0.038461538461538464</v>
      </c>
      <c r="I101" s="59">
        <v>27</v>
      </c>
      <c r="J101" s="61">
        <f>I101/E101</f>
        <v>1</v>
      </c>
      <c r="K101" s="62" t="s">
        <v>389</v>
      </c>
      <c r="L101" s="61" t="s">
        <v>569</v>
      </c>
      <c r="M101" s="62">
        <v>2</v>
      </c>
      <c r="N101" s="61">
        <f>M101/F101</f>
        <v>0.07692307692307693</v>
      </c>
      <c r="O101" s="108">
        <v>402</v>
      </c>
      <c r="P101" s="66">
        <v>520</v>
      </c>
      <c r="Q101" s="110">
        <f>O101-P101</f>
        <v>-118</v>
      </c>
      <c r="R101" s="61">
        <f>Q101/P101</f>
        <v>-0.22692307692307692</v>
      </c>
      <c r="S101" s="66">
        <v>402</v>
      </c>
      <c r="T101" s="110" t="s">
        <v>389</v>
      </c>
      <c r="U101" s="110">
        <v>11</v>
      </c>
      <c r="V101" s="56" t="s">
        <v>615</v>
      </c>
      <c r="W101" s="136" t="s">
        <v>616</v>
      </c>
      <c r="X101" s="151"/>
    </row>
    <row r="102" spans="1:24" s="43" customFormat="1" ht="13.5" customHeight="1">
      <c r="A102" s="56" t="s">
        <v>617</v>
      </c>
      <c r="B102" s="136" t="s">
        <v>618</v>
      </c>
      <c r="C102" s="136"/>
      <c r="D102" s="63"/>
      <c r="E102" s="58">
        <v>18</v>
      </c>
      <c r="F102" s="59">
        <v>23</v>
      </c>
      <c r="G102" s="66">
        <f>E102-F102</f>
        <v>-5</v>
      </c>
      <c r="H102" s="61">
        <f>G102/F102</f>
        <v>-0.21739130434782608</v>
      </c>
      <c r="I102" s="59">
        <v>17</v>
      </c>
      <c r="J102" s="61">
        <f>I102/E102</f>
        <v>0.9444444444444444</v>
      </c>
      <c r="K102" s="62">
        <v>1</v>
      </c>
      <c r="L102" s="61">
        <f>K102/E102</f>
        <v>0.05555555555555555</v>
      </c>
      <c r="M102" s="62">
        <v>5</v>
      </c>
      <c r="N102" s="61">
        <f>M102/F102</f>
        <v>0.21739130434782608</v>
      </c>
      <c r="O102" s="108">
        <v>65</v>
      </c>
      <c r="P102" s="66">
        <v>98</v>
      </c>
      <c r="Q102" s="110">
        <f>O102-P102</f>
        <v>-33</v>
      </c>
      <c r="R102" s="61">
        <f>Q102/P102</f>
        <v>-0.336734693877551</v>
      </c>
      <c r="S102" s="66">
        <v>63</v>
      </c>
      <c r="T102" s="110">
        <v>2</v>
      </c>
      <c r="U102" s="110">
        <v>9</v>
      </c>
      <c r="V102" s="56" t="s">
        <v>617</v>
      </c>
      <c r="W102" s="136" t="s">
        <v>618</v>
      </c>
      <c r="X102" s="151"/>
    </row>
    <row r="103" spans="1:24" s="43" customFormat="1" ht="13.5" customHeight="1">
      <c r="A103" s="56" t="s">
        <v>619</v>
      </c>
      <c r="B103" s="136" t="s">
        <v>620</v>
      </c>
      <c r="C103" s="136"/>
      <c r="D103" s="63" t="s">
        <v>578</v>
      </c>
      <c r="E103" s="58">
        <v>51</v>
      </c>
      <c r="F103" s="59">
        <v>55</v>
      </c>
      <c r="G103" s="66">
        <f>E103-F103</f>
        <v>-4</v>
      </c>
      <c r="H103" s="61">
        <f>G103/F103</f>
        <v>-0.07272727272727272</v>
      </c>
      <c r="I103" s="59">
        <v>49</v>
      </c>
      <c r="J103" s="61">
        <f>I103/E103</f>
        <v>0.9607843137254902</v>
      </c>
      <c r="K103" s="62">
        <v>2</v>
      </c>
      <c r="L103" s="61">
        <f>K103/E103</f>
        <v>0.0392156862745098</v>
      </c>
      <c r="M103" s="62">
        <v>6</v>
      </c>
      <c r="N103" s="61">
        <f>M103/F103</f>
        <v>0.10909090909090909</v>
      </c>
      <c r="O103" s="108">
        <v>206</v>
      </c>
      <c r="P103" s="66">
        <v>205</v>
      </c>
      <c r="Q103" s="110">
        <f>O103-P103</f>
        <v>1</v>
      </c>
      <c r="R103" s="61">
        <f>Q103/P103</f>
        <v>0.004878048780487805</v>
      </c>
      <c r="S103" s="66">
        <v>200</v>
      </c>
      <c r="T103" s="110">
        <v>6</v>
      </c>
      <c r="U103" s="110">
        <v>13</v>
      </c>
      <c r="V103" s="56" t="s">
        <v>619</v>
      </c>
      <c r="W103" s="136" t="s">
        <v>620</v>
      </c>
      <c r="X103" s="151"/>
    </row>
    <row r="104" spans="1:24" s="43" customFormat="1" ht="13.5" customHeight="1">
      <c r="A104" s="50" t="s">
        <v>621</v>
      </c>
      <c r="B104" s="133" t="s">
        <v>622</v>
      </c>
      <c r="C104" s="133"/>
      <c r="D104" s="51"/>
      <c r="E104" s="52">
        <v>276</v>
      </c>
      <c r="F104" s="53">
        <v>299</v>
      </c>
      <c r="G104" s="115">
        <f>E104-F104</f>
        <v>-23</v>
      </c>
      <c r="H104" s="54">
        <f>G104/F104</f>
        <v>-0.07692307692307693</v>
      </c>
      <c r="I104" s="53">
        <v>269</v>
      </c>
      <c r="J104" s="54">
        <f>I104/E104</f>
        <v>0.9746376811594203</v>
      </c>
      <c r="K104" s="55">
        <v>7</v>
      </c>
      <c r="L104" s="54">
        <f>K104/E104</f>
        <v>0.025362318840579712</v>
      </c>
      <c r="M104" s="55">
        <v>42</v>
      </c>
      <c r="N104" s="54">
        <f>M104/F104</f>
        <v>0.14046822742474915</v>
      </c>
      <c r="O104" s="105">
        <v>1620</v>
      </c>
      <c r="P104" s="106">
        <v>1890</v>
      </c>
      <c r="Q104" s="118">
        <f>O104-P104</f>
        <v>-270</v>
      </c>
      <c r="R104" s="54">
        <f>Q104/P104</f>
        <v>-0.14285714285714285</v>
      </c>
      <c r="S104" s="106">
        <v>1568</v>
      </c>
      <c r="T104" s="107">
        <v>52</v>
      </c>
      <c r="U104" s="107">
        <v>150</v>
      </c>
      <c r="V104" s="50" t="s">
        <v>621</v>
      </c>
      <c r="W104" s="133" t="s">
        <v>622</v>
      </c>
      <c r="X104" s="150"/>
    </row>
    <row r="105" spans="1:24" s="43" customFormat="1" ht="13.5" customHeight="1">
      <c r="A105" s="56" t="s">
        <v>623</v>
      </c>
      <c r="B105" s="136" t="s">
        <v>624</v>
      </c>
      <c r="C105" s="136"/>
      <c r="D105" s="63"/>
      <c r="E105" s="58">
        <v>90</v>
      </c>
      <c r="F105" s="59">
        <v>104</v>
      </c>
      <c r="G105" s="115">
        <f>E105-F105</f>
        <v>-14</v>
      </c>
      <c r="H105" s="61">
        <f>G105/F105</f>
        <v>-0.1346153846153846</v>
      </c>
      <c r="I105" s="59">
        <v>87</v>
      </c>
      <c r="J105" s="61">
        <f>I105/E105</f>
        <v>0.9666666666666667</v>
      </c>
      <c r="K105" s="62">
        <v>3</v>
      </c>
      <c r="L105" s="61">
        <f>K105/E105</f>
        <v>0.03333333333333333</v>
      </c>
      <c r="M105" s="62">
        <v>13</v>
      </c>
      <c r="N105" s="61">
        <f>M105/F105</f>
        <v>0.125</v>
      </c>
      <c r="O105" s="108">
        <v>1025</v>
      </c>
      <c r="P105" s="66">
        <v>1285</v>
      </c>
      <c r="Q105" s="118">
        <f>O105-P105</f>
        <v>-260</v>
      </c>
      <c r="R105" s="61">
        <f>Q105/P105</f>
        <v>-0.20233463035019456</v>
      </c>
      <c r="S105" s="66">
        <v>1019</v>
      </c>
      <c r="T105" s="110">
        <v>6</v>
      </c>
      <c r="U105" s="110">
        <v>51</v>
      </c>
      <c r="V105" s="56" t="s">
        <v>623</v>
      </c>
      <c r="W105" s="136" t="s">
        <v>624</v>
      </c>
      <c r="X105" s="151"/>
    </row>
    <row r="106" spans="1:24" s="43" customFormat="1" ht="13.5" customHeight="1">
      <c r="A106" s="56" t="s">
        <v>625</v>
      </c>
      <c r="B106" s="136" t="s">
        <v>626</v>
      </c>
      <c r="C106" s="136"/>
      <c r="D106" s="63"/>
      <c r="E106" s="58">
        <v>23</v>
      </c>
      <c r="F106" s="59">
        <v>31</v>
      </c>
      <c r="G106" s="66">
        <f>E106-F106</f>
        <v>-8</v>
      </c>
      <c r="H106" s="61">
        <f>G106/F106</f>
        <v>-0.25806451612903225</v>
      </c>
      <c r="I106" s="59">
        <v>23</v>
      </c>
      <c r="J106" s="61">
        <f>I106/E106</f>
        <v>1</v>
      </c>
      <c r="K106" s="62" t="s">
        <v>389</v>
      </c>
      <c r="L106" s="61" t="s">
        <v>569</v>
      </c>
      <c r="M106" s="62">
        <v>6</v>
      </c>
      <c r="N106" s="61">
        <f>M106/F106</f>
        <v>0.1935483870967742</v>
      </c>
      <c r="O106" s="108">
        <v>98</v>
      </c>
      <c r="P106" s="66">
        <v>105</v>
      </c>
      <c r="Q106" s="110">
        <f>O106-P106</f>
        <v>-7</v>
      </c>
      <c r="R106" s="61">
        <f>Q106/P106</f>
        <v>-0.06666666666666667</v>
      </c>
      <c r="S106" s="66">
        <v>98</v>
      </c>
      <c r="T106" s="110" t="s">
        <v>389</v>
      </c>
      <c r="U106" s="110">
        <v>8</v>
      </c>
      <c r="V106" s="56" t="s">
        <v>625</v>
      </c>
      <c r="W106" s="136" t="s">
        <v>626</v>
      </c>
      <c r="X106" s="151"/>
    </row>
    <row r="107" spans="1:24" s="43" customFormat="1" ht="13.5" customHeight="1">
      <c r="A107" s="56" t="s">
        <v>627</v>
      </c>
      <c r="B107" s="136" t="s">
        <v>628</v>
      </c>
      <c r="C107" s="136"/>
      <c r="D107" s="63"/>
      <c r="E107" s="58">
        <v>154</v>
      </c>
      <c r="F107" s="59">
        <v>155</v>
      </c>
      <c r="G107" s="66">
        <f>E107-F107</f>
        <v>-1</v>
      </c>
      <c r="H107" s="61">
        <f>G107/F107</f>
        <v>-0.0064516129032258064</v>
      </c>
      <c r="I107" s="59">
        <v>150</v>
      </c>
      <c r="J107" s="61">
        <f>I107/E107</f>
        <v>0.974025974025974</v>
      </c>
      <c r="K107" s="62">
        <v>4</v>
      </c>
      <c r="L107" s="61">
        <f>K107/E107</f>
        <v>0.025974025974025976</v>
      </c>
      <c r="M107" s="62">
        <v>22</v>
      </c>
      <c r="N107" s="61">
        <f>M107/F107</f>
        <v>0.14193548387096774</v>
      </c>
      <c r="O107" s="108">
        <v>435</v>
      </c>
      <c r="P107" s="66">
        <v>435</v>
      </c>
      <c r="Q107" s="110">
        <f>O107-P107</f>
        <v>0</v>
      </c>
      <c r="R107" s="61">
        <f>Q107/P107</f>
        <v>0</v>
      </c>
      <c r="S107" s="66">
        <v>389</v>
      </c>
      <c r="T107" s="110">
        <v>46</v>
      </c>
      <c r="U107" s="110">
        <v>87</v>
      </c>
      <c r="V107" s="56" t="s">
        <v>627</v>
      </c>
      <c r="W107" s="136" t="s">
        <v>628</v>
      </c>
      <c r="X107" s="151"/>
    </row>
    <row r="108" spans="1:24" s="43" customFormat="1" ht="13.5" customHeight="1">
      <c r="A108" s="56" t="s">
        <v>629</v>
      </c>
      <c r="B108" s="136" t="s">
        <v>630</v>
      </c>
      <c r="C108" s="136"/>
      <c r="D108" s="63"/>
      <c r="E108" s="58">
        <v>9</v>
      </c>
      <c r="F108" s="59">
        <v>9</v>
      </c>
      <c r="G108" s="66">
        <f>E108-F108</f>
        <v>0</v>
      </c>
      <c r="H108" s="61">
        <f>G108/F108</f>
        <v>0</v>
      </c>
      <c r="I108" s="59">
        <v>9</v>
      </c>
      <c r="J108" s="61">
        <f>I108/E108</f>
        <v>1</v>
      </c>
      <c r="K108" s="62" t="s">
        <v>389</v>
      </c>
      <c r="L108" s="61" t="s">
        <v>569</v>
      </c>
      <c r="M108" s="62">
        <v>1</v>
      </c>
      <c r="N108" s="61">
        <f>M108/F108</f>
        <v>0.1111111111111111</v>
      </c>
      <c r="O108" s="108">
        <v>62</v>
      </c>
      <c r="P108" s="66">
        <v>65</v>
      </c>
      <c r="Q108" s="110">
        <f>O108-P108</f>
        <v>-3</v>
      </c>
      <c r="R108" s="61">
        <f>Q108/P108</f>
        <v>-0.046153846153846156</v>
      </c>
      <c r="S108" s="66">
        <v>62</v>
      </c>
      <c r="T108" s="110" t="s">
        <v>389</v>
      </c>
      <c r="U108" s="110">
        <v>4</v>
      </c>
      <c r="V108" s="56" t="s">
        <v>629</v>
      </c>
      <c r="W108" s="136" t="s">
        <v>630</v>
      </c>
      <c r="X108" s="151"/>
    </row>
    <row r="109" spans="1:24" s="43" customFormat="1" ht="13.5" customHeight="1">
      <c r="A109" s="50" t="s">
        <v>631</v>
      </c>
      <c r="B109" s="133" t="s">
        <v>632</v>
      </c>
      <c r="C109" s="133"/>
      <c r="D109" s="51"/>
      <c r="E109" s="52">
        <v>199</v>
      </c>
      <c r="F109" s="53">
        <v>224</v>
      </c>
      <c r="G109" s="115">
        <f>E109-F109</f>
        <v>-25</v>
      </c>
      <c r="H109" s="54">
        <f>G109/F109</f>
        <v>-0.11160714285714286</v>
      </c>
      <c r="I109" s="53">
        <v>193</v>
      </c>
      <c r="J109" s="54">
        <f>I109/E109</f>
        <v>0.9698492462311558</v>
      </c>
      <c r="K109" s="55">
        <v>6</v>
      </c>
      <c r="L109" s="54">
        <f>K109/E109</f>
        <v>0.03015075376884422</v>
      </c>
      <c r="M109" s="55">
        <v>26</v>
      </c>
      <c r="N109" s="54">
        <f>M109/F109</f>
        <v>0.11607142857142858</v>
      </c>
      <c r="O109" s="105">
        <v>2467</v>
      </c>
      <c r="P109" s="106">
        <v>2728</v>
      </c>
      <c r="Q109" s="118">
        <f>O109-P109</f>
        <v>-261</v>
      </c>
      <c r="R109" s="54">
        <f>Q109/P109</f>
        <v>-0.09567448680351906</v>
      </c>
      <c r="S109" s="106">
        <v>2432</v>
      </c>
      <c r="T109" s="107">
        <v>35</v>
      </c>
      <c r="U109" s="107">
        <v>185</v>
      </c>
      <c r="V109" s="50" t="s">
        <v>631</v>
      </c>
      <c r="W109" s="133" t="s">
        <v>632</v>
      </c>
      <c r="X109" s="150"/>
    </row>
    <row r="110" spans="1:24" s="43" customFormat="1" ht="13.5" customHeight="1">
      <c r="A110" s="56" t="s">
        <v>633</v>
      </c>
      <c r="B110" s="136" t="s">
        <v>634</v>
      </c>
      <c r="C110" s="136"/>
      <c r="D110" s="63"/>
      <c r="E110" s="58" t="s">
        <v>389</v>
      </c>
      <c r="F110" s="59" t="s">
        <v>389</v>
      </c>
      <c r="G110" s="115" t="s">
        <v>569</v>
      </c>
      <c r="H110" s="61" t="s">
        <v>569</v>
      </c>
      <c r="I110" s="59" t="s">
        <v>389</v>
      </c>
      <c r="J110" s="59" t="s">
        <v>389</v>
      </c>
      <c r="K110" s="62" t="s">
        <v>389</v>
      </c>
      <c r="L110" s="61" t="s">
        <v>569</v>
      </c>
      <c r="M110" s="62" t="s">
        <v>389</v>
      </c>
      <c r="N110" s="62" t="s">
        <v>389</v>
      </c>
      <c r="O110" s="108" t="s">
        <v>389</v>
      </c>
      <c r="P110" s="66" t="s">
        <v>389</v>
      </c>
      <c r="Q110" s="118" t="s">
        <v>569</v>
      </c>
      <c r="R110" s="110" t="s">
        <v>389</v>
      </c>
      <c r="S110" s="66" t="s">
        <v>389</v>
      </c>
      <c r="T110" s="110" t="s">
        <v>389</v>
      </c>
      <c r="U110" s="110" t="s">
        <v>389</v>
      </c>
      <c r="V110" s="56" t="s">
        <v>633</v>
      </c>
      <c r="W110" s="136" t="s">
        <v>634</v>
      </c>
      <c r="X110" s="151"/>
    </row>
    <row r="111" spans="1:24" s="43" customFormat="1" ht="13.5" customHeight="1">
      <c r="A111" s="56" t="s">
        <v>635</v>
      </c>
      <c r="B111" s="136" t="s">
        <v>636</v>
      </c>
      <c r="C111" s="136"/>
      <c r="D111" s="63"/>
      <c r="E111" s="58">
        <v>63</v>
      </c>
      <c r="F111" s="59">
        <v>72</v>
      </c>
      <c r="G111" s="66">
        <f>E111-F111</f>
        <v>-9</v>
      </c>
      <c r="H111" s="61">
        <f>G111/F111</f>
        <v>-0.125</v>
      </c>
      <c r="I111" s="59">
        <v>62</v>
      </c>
      <c r="J111" s="61">
        <f>I111/E111</f>
        <v>0.9841269841269841</v>
      </c>
      <c r="K111" s="62">
        <v>1</v>
      </c>
      <c r="L111" s="61">
        <f>K111/E111</f>
        <v>0.015873015873015872</v>
      </c>
      <c r="M111" s="62">
        <v>8</v>
      </c>
      <c r="N111" s="61">
        <f>M111/F111</f>
        <v>0.1111111111111111</v>
      </c>
      <c r="O111" s="108">
        <v>711</v>
      </c>
      <c r="P111" s="66">
        <v>883</v>
      </c>
      <c r="Q111" s="110">
        <f>O111-P111</f>
        <v>-172</v>
      </c>
      <c r="R111" s="61">
        <f>Q111/P111</f>
        <v>-0.19479048697621745</v>
      </c>
      <c r="S111" s="66">
        <v>710</v>
      </c>
      <c r="T111" s="110">
        <v>1</v>
      </c>
      <c r="U111" s="110">
        <v>64</v>
      </c>
      <c r="V111" s="56" t="s">
        <v>635</v>
      </c>
      <c r="W111" s="136" t="s">
        <v>636</v>
      </c>
      <c r="X111" s="151"/>
    </row>
    <row r="112" spans="1:24" s="43" customFormat="1" ht="13.5" customHeight="1">
      <c r="A112" s="56" t="s">
        <v>637</v>
      </c>
      <c r="B112" s="136" t="s">
        <v>638</v>
      </c>
      <c r="C112" s="136"/>
      <c r="D112" s="63"/>
      <c r="E112" s="58">
        <v>37</v>
      </c>
      <c r="F112" s="59">
        <v>40</v>
      </c>
      <c r="G112" s="66">
        <f>E112-F112</f>
        <v>-3</v>
      </c>
      <c r="H112" s="61">
        <f>G112/F112</f>
        <v>-0.075</v>
      </c>
      <c r="I112" s="59">
        <v>37</v>
      </c>
      <c r="J112" s="61">
        <f>I112/E112</f>
        <v>1</v>
      </c>
      <c r="K112" s="62" t="s">
        <v>389</v>
      </c>
      <c r="L112" s="61" t="s">
        <v>569</v>
      </c>
      <c r="M112" s="62">
        <v>4</v>
      </c>
      <c r="N112" s="61">
        <f>M112/F112</f>
        <v>0.1</v>
      </c>
      <c r="O112" s="108">
        <v>362</v>
      </c>
      <c r="P112" s="66">
        <v>398</v>
      </c>
      <c r="Q112" s="110">
        <f>O112-P112</f>
        <v>-36</v>
      </c>
      <c r="R112" s="61">
        <f>Q112/P112</f>
        <v>-0.09045226130653267</v>
      </c>
      <c r="S112" s="66">
        <v>362</v>
      </c>
      <c r="T112" s="110" t="s">
        <v>389</v>
      </c>
      <c r="U112" s="110">
        <v>26</v>
      </c>
      <c r="V112" s="56" t="s">
        <v>637</v>
      </c>
      <c r="W112" s="136" t="s">
        <v>638</v>
      </c>
      <c r="X112" s="151"/>
    </row>
    <row r="113" spans="1:24" s="43" customFormat="1" ht="13.5" customHeight="1">
      <c r="A113" s="56" t="s">
        <v>639</v>
      </c>
      <c r="B113" s="136" t="s">
        <v>640</v>
      </c>
      <c r="C113" s="136"/>
      <c r="D113" s="63"/>
      <c r="E113" s="58">
        <v>9</v>
      </c>
      <c r="F113" s="59">
        <v>11</v>
      </c>
      <c r="G113" s="66">
        <f>E113-F113</f>
        <v>-2</v>
      </c>
      <c r="H113" s="61">
        <f>G113/F113</f>
        <v>-0.18181818181818182</v>
      </c>
      <c r="I113" s="59">
        <v>9</v>
      </c>
      <c r="J113" s="61">
        <f>I113/E113</f>
        <v>1</v>
      </c>
      <c r="K113" s="62" t="s">
        <v>389</v>
      </c>
      <c r="L113" s="61" t="s">
        <v>569</v>
      </c>
      <c r="M113" s="62">
        <v>1</v>
      </c>
      <c r="N113" s="61">
        <f>M113/F113</f>
        <v>0.09090909090909091</v>
      </c>
      <c r="O113" s="108">
        <v>92</v>
      </c>
      <c r="P113" s="66">
        <v>87</v>
      </c>
      <c r="Q113" s="110">
        <f>O113-P113</f>
        <v>5</v>
      </c>
      <c r="R113" s="61">
        <f>Q113/P113</f>
        <v>0.05747126436781609</v>
      </c>
      <c r="S113" s="66">
        <v>92</v>
      </c>
      <c r="T113" s="110" t="s">
        <v>389</v>
      </c>
      <c r="U113" s="110">
        <v>1</v>
      </c>
      <c r="V113" s="56" t="s">
        <v>639</v>
      </c>
      <c r="W113" s="136" t="s">
        <v>640</v>
      </c>
      <c r="X113" s="151"/>
    </row>
    <row r="114" spans="1:24" s="43" customFormat="1" ht="13.5" customHeight="1">
      <c r="A114" s="56" t="s">
        <v>641</v>
      </c>
      <c r="B114" s="136" t="s">
        <v>642</v>
      </c>
      <c r="C114" s="136"/>
      <c r="D114" s="63"/>
      <c r="E114" s="58">
        <v>69</v>
      </c>
      <c r="F114" s="59">
        <v>79</v>
      </c>
      <c r="G114" s="66">
        <f>E114-F114</f>
        <v>-10</v>
      </c>
      <c r="H114" s="61">
        <f>G114/F114</f>
        <v>-0.12658227848101267</v>
      </c>
      <c r="I114" s="59">
        <v>67</v>
      </c>
      <c r="J114" s="61">
        <f>I114/E114</f>
        <v>0.9710144927536232</v>
      </c>
      <c r="K114" s="62">
        <v>2</v>
      </c>
      <c r="L114" s="61">
        <f>K114/E114</f>
        <v>0.028985507246376812</v>
      </c>
      <c r="M114" s="62">
        <v>10</v>
      </c>
      <c r="N114" s="61">
        <f>M114/F114</f>
        <v>0.12658227848101267</v>
      </c>
      <c r="O114" s="108">
        <v>709</v>
      </c>
      <c r="P114" s="66">
        <v>780</v>
      </c>
      <c r="Q114" s="110">
        <f>O114-P114</f>
        <v>-71</v>
      </c>
      <c r="R114" s="61">
        <f>Q114/P114</f>
        <v>-0.09102564102564102</v>
      </c>
      <c r="S114" s="66">
        <v>686</v>
      </c>
      <c r="T114" s="110">
        <v>23</v>
      </c>
      <c r="U114" s="110">
        <v>79</v>
      </c>
      <c r="V114" s="56" t="s">
        <v>641</v>
      </c>
      <c r="W114" s="136" t="s">
        <v>642</v>
      </c>
      <c r="X114" s="151"/>
    </row>
    <row r="115" spans="1:24" s="43" customFormat="1" ht="13.5" customHeight="1">
      <c r="A115" s="56" t="s">
        <v>643</v>
      </c>
      <c r="B115" s="136" t="s">
        <v>644</v>
      </c>
      <c r="C115" s="136"/>
      <c r="D115" s="63" t="s">
        <v>578</v>
      </c>
      <c r="E115" s="58">
        <v>21</v>
      </c>
      <c r="F115" s="59">
        <v>22</v>
      </c>
      <c r="G115" s="66">
        <f>E115-F115</f>
        <v>-1</v>
      </c>
      <c r="H115" s="61">
        <f>G115/F115</f>
        <v>-0.045454545454545456</v>
      </c>
      <c r="I115" s="59">
        <v>18</v>
      </c>
      <c r="J115" s="61">
        <f>I115/E115</f>
        <v>0.8571428571428571</v>
      </c>
      <c r="K115" s="62">
        <v>3</v>
      </c>
      <c r="L115" s="61">
        <f>K115/E115</f>
        <v>0.14285714285714285</v>
      </c>
      <c r="M115" s="62">
        <v>3</v>
      </c>
      <c r="N115" s="61">
        <f>M115/F115</f>
        <v>0.13636363636363635</v>
      </c>
      <c r="O115" s="108">
        <v>593</v>
      </c>
      <c r="P115" s="66">
        <v>580</v>
      </c>
      <c r="Q115" s="110">
        <f>O115-P115</f>
        <v>13</v>
      </c>
      <c r="R115" s="61">
        <f>Q115/P115</f>
        <v>0.022413793103448276</v>
      </c>
      <c r="S115" s="66">
        <v>582</v>
      </c>
      <c r="T115" s="110">
        <v>11</v>
      </c>
      <c r="U115" s="110">
        <v>15</v>
      </c>
      <c r="V115" s="56" t="s">
        <v>643</v>
      </c>
      <c r="W115" s="136" t="s">
        <v>644</v>
      </c>
      <c r="X115" s="151"/>
    </row>
    <row r="116" spans="1:24" s="43" customFormat="1" ht="13.5" customHeight="1">
      <c r="A116" s="50" t="s">
        <v>645</v>
      </c>
      <c r="B116" s="133" t="s">
        <v>646</v>
      </c>
      <c r="C116" s="133"/>
      <c r="D116" s="51"/>
      <c r="E116" s="52">
        <v>352</v>
      </c>
      <c r="F116" s="53">
        <v>392</v>
      </c>
      <c r="G116" s="115">
        <f>E116-F116</f>
        <v>-40</v>
      </c>
      <c r="H116" s="54">
        <f>G116/F116</f>
        <v>-0.10204081632653061</v>
      </c>
      <c r="I116" s="53">
        <v>336</v>
      </c>
      <c r="J116" s="54">
        <f>I116/E116</f>
        <v>0.9545454545454546</v>
      </c>
      <c r="K116" s="55">
        <v>16</v>
      </c>
      <c r="L116" s="54">
        <f>K116/E116</f>
        <v>0.045454545454545456</v>
      </c>
      <c r="M116" s="55">
        <v>46</v>
      </c>
      <c r="N116" s="54">
        <f>M116/F116</f>
        <v>0.11734693877551021</v>
      </c>
      <c r="O116" s="105">
        <v>2513</v>
      </c>
      <c r="P116" s="106">
        <v>2727</v>
      </c>
      <c r="Q116" s="118">
        <f>O116-P116</f>
        <v>-214</v>
      </c>
      <c r="R116" s="54">
        <f>Q116/P116</f>
        <v>-0.07847451411807847</v>
      </c>
      <c r="S116" s="106">
        <v>2469</v>
      </c>
      <c r="T116" s="107">
        <v>44</v>
      </c>
      <c r="U116" s="107">
        <v>144</v>
      </c>
      <c r="V116" s="50" t="s">
        <v>645</v>
      </c>
      <c r="W116" s="133" t="s">
        <v>646</v>
      </c>
      <c r="X116" s="150"/>
    </row>
    <row r="117" spans="1:24" s="43" customFormat="1" ht="13.5" customHeight="1">
      <c r="A117" s="56" t="s">
        <v>647</v>
      </c>
      <c r="B117" s="136" t="s">
        <v>648</v>
      </c>
      <c r="C117" s="136"/>
      <c r="D117" s="63"/>
      <c r="E117" s="58">
        <v>315</v>
      </c>
      <c r="F117" s="59">
        <v>352</v>
      </c>
      <c r="G117" s="115">
        <f>E117-F117</f>
        <v>-37</v>
      </c>
      <c r="H117" s="61">
        <f>G117/F117</f>
        <v>-0.10511363636363637</v>
      </c>
      <c r="I117" s="59">
        <v>299</v>
      </c>
      <c r="J117" s="61">
        <f>I117/E117</f>
        <v>0.9492063492063492</v>
      </c>
      <c r="K117" s="62">
        <v>16</v>
      </c>
      <c r="L117" s="61">
        <f>K117/E117</f>
        <v>0.050793650793650794</v>
      </c>
      <c r="M117" s="62">
        <v>43</v>
      </c>
      <c r="N117" s="61">
        <f>M117/F117</f>
        <v>0.12215909090909091</v>
      </c>
      <c r="O117" s="108">
        <v>2308</v>
      </c>
      <c r="P117" s="66">
        <v>2459</v>
      </c>
      <c r="Q117" s="118">
        <f>O117-P117</f>
        <v>-151</v>
      </c>
      <c r="R117" s="61">
        <f>Q117/P117</f>
        <v>-0.061407076047173645</v>
      </c>
      <c r="S117" s="66">
        <v>2264</v>
      </c>
      <c r="T117" s="110">
        <v>44</v>
      </c>
      <c r="U117" s="110">
        <v>140</v>
      </c>
      <c r="V117" s="56" t="s">
        <v>647</v>
      </c>
      <c r="W117" s="136" t="s">
        <v>648</v>
      </c>
      <c r="X117" s="151"/>
    </row>
    <row r="118" spans="1:24" s="43" customFormat="1" ht="13.5" customHeight="1">
      <c r="A118" s="56" t="s">
        <v>649</v>
      </c>
      <c r="B118" s="136" t="s">
        <v>650</v>
      </c>
      <c r="C118" s="136"/>
      <c r="D118" s="63"/>
      <c r="E118" s="58">
        <v>26</v>
      </c>
      <c r="F118" s="59">
        <v>30</v>
      </c>
      <c r="G118" s="66">
        <f>E118-F118</f>
        <v>-4</v>
      </c>
      <c r="H118" s="61">
        <f>G118/F118</f>
        <v>-0.13333333333333333</v>
      </c>
      <c r="I118" s="59">
        <v>26</v>
      </c>
      <c r="J118" s="61">
        <f>I118/E118</f>
        <v>1</v>
      </c>
      <c r="K118" s="62" t="s">
        <v>389</v>
      </c>
      <c r="L118" s="61" t="s">
        <v>569</v>
      </c>
      <c r="M118" s="62">
        <v>3</v>
      </c>
      <c r="N118" s="61">
        <f>M118/F118</f>
        <v>0.1</v>
      </c>
      <c r="O118" s="108">
        <v>149</v>
      </c>
      <c r="P118" s="66">
        <v>210</v>
      </c>
      <c r="Q118" s="110">
        <f>O118-P118</f>
        <v>-61</v>
      </c>
      <c r="R118" s="61">
        <f>Q118/P118</f>
        <v>-0.2904761904761905</v>
      </c>
      <c r="S118" s="66">
        <v>149</v>
      </c>
      <c r="T118" s="110" t="s">
        <v>389</v>
      </c>
      <c r="U118" s="110">
        <v>4</v>
      </c>
      <c r="V118" s="56" t="s">
        <v>649</v>
      </c>
      <c r="W118" s="136" t="s">
        <v>650</v>
      </c>
      <c r="X118" s="151"/>
    </row>
    <row r="119" spans="1:24" s="43" customFormat="1" ht="13.5" customHeight="1">
      <c r="A119" s="56" t="s">
        <v>651</v>
      </c>
      <c r="B119" s="136" t="s">
        <v>652</v>
      </c>
      <c r="C119" s="136"/>
      <c r="D119" s="63"/>
      <c r="E119" s="58">
        <v>11</v>
      </c>
      <c r="F119" s="59">
        <v>10</v>
      </c>
      <c r="G119" s="66">
        <f>E119-F119</f>
        <v>1</v>
      </c>
      <c r="H119" s="61">
        <f>G119/F119</f>
        <v>0.1</v>
      </c>
      <c r="I119" s="59">
        <v>11</v>
      </c>
      <c r="J119" s="61">
        <f>I119/E119</f>
        <v>1</v>
      </c>
      <c r="K119" s="62" t="s">
        <v>389</v>
      </c>
      <c r="L119" s="61" t="s">
        <v>569</v>
      </c>
      <c r="M119" s="62" t="s">
        <v>389</v>
      </c>
      <c r="N119" s="62" t="s">
        <v>389</v>
      </c>
      <c r="O119" s="108">
        <v>56</v>
      </c>
      <c r="P119" s="66">
        <v>58</v>
      </c>
      <c r="Q119" s="110">
        <f>O119-P119</f>
        <v>-2</v>
      </c>
      <c r="R119" s="61">
        <f>Q119/P119</f>
        <v>-0.034482758620689655</v>
      </c>
      <c r="S119" s="66">
        <v>56</v>
      </c>
      <c r="T119" s="110" t="s">
        <v>389</v>
      </c>
      <c r="U119" s="110" t="s">
        <v>389</v>
      </c>
      <c r="V119" s="56" t="s">
        <v>651</v>
      </c>
      <c r="W119" s="136" t="s">
        <v>652</v>
      </c>
      <c r="X119" s="151"/>
    </row>
    <row r="120" spans="1:24" s="43" customFormat="1" ht="13.5" customHeight="1">
      <c r="A120" s="56" t="s">
        <v>653</v>
      </c>
      <c r="B120" s="136" t="s">
        <v>654</v>
      </c>
      <c r="C120" s="136"/>
      <c r="D120" s="63"/>
      <c r="E120" s="58" t="s">
        <v>389</v>
      </c>
      <c r="F120" s="59" t="s">
        <v>389</v>
      </c>
      <c r="G120" s="66" t="s">
        <v>569</v>
      </c>
      <c r="H120" s="61" t="s">
        <v>569</v>
      </c>
      <c r="I120" s="59" t="s">
        <v>389</v>
      </c>
      <c r="J120" s="59" t="s">
        <v>389</v>
      </c>
      <c r="K120" s="62" t="s">
        <v>389</v>
      </c>
      <c r="L120" s="61" t="s">
        <v>569</v>
      </c>
      <c r="M120" s="62" t="s">
        <v>389</v>
      </c>
      <c r="N120" s="62" t="s">
        <v>389</v>
      </c>
      <c r="O120" s="108" t="s">
        <v>389</v>
      </c>
      <c r="P120" s="66" t="s">
        <v>389</v>
      </c>
      <c r="Q120" s="110" t="s">
        <v>569</v>
      </c>
      <c r="R120" s="110" t="s">
        <v>389</v>
      </c>
      <c r="S120" s="66" t="s">
        <v>389</v>
      </c>
      <c r="T120" s="110" t="s">
        <v>389</v>
      </c>
      <c r="U120" s="110" t="s">
        <v>389</v>
      </c>
      <c r="V120" s="56" t="s">
        <v>653</v>
      </c>
      <c r="W120" s="136" t="s">
        <v>654</v>
      </c>
      <c r="X120" s="151"/>
    </row>
    <row r="121" spans="1:24" s="43" customFormat="1" ht="13.5" customHeight="1">
      <c r="A121" s="50" t="s">
        <v>655</v>
      </c>
      <c r="B121" s="133" t="s">
        <v>656</v>
      </c>
      <c r="C121" s="133"/>
      <c r="D121" s="51"/>
      <c r="E121" s="52">
        <v>91</v>
      </c>
      <c r="F121" s="53">
        <v>90</v>
      </c>
      <c r="G121" s="115">
        <f>E121-F121</f>
        <v>1</v>
      </c>
      <c r="H121" s="54">
        <f>G121/F121</f>
        <v>0.011111111111111112</v>
      </c>
      <c r="I121" s="53">
        <v>82</v>
      </c>
      <c r="J121" s="54">
        <f>I121/E121</f>
        <v>0.9010989010989011</v>
      </c>
      <c r="K121" s="55">
        <v>9</v>
      </c>
      <c r="L121" s="54">
        <f>K121/E121</f>
        <v>0.0989010989010989</v>
      </c>
      <c r="M121" s="55">
        <v>5</v>
      </c>
      <c r="N121" s="54">
        <f>M121/F121</f>
        <v>0.05555555555555555</v>
      </c>
      <c r="O121" s="105">
        <v>4751</v>
      </c>
      <c r="P121" s="106">
        <v>4880</v>
      </c>
      <c r="Q121" s="118">
        <f>O121-P121</f>
        <v>-129</v>
      </c>
      <c r="R121" s="54">
        <f>Q121/P121</f>
        <v>-0.026434426229508198</v>
      </c>
      <c r="S121" s="106">
        <v>4393</v>
      </c>
      <c r="T121" s="107">
        <v>358</v>
      </c>
      <c r="U121" s="107">
        <v>481</v>
      </c>
      <c r="V121" s="50" t="s">
        <v>655</v>
      </c>
      <c r="W121" s="133" t="s">
        <v>656</v>
      </c>
      <c r="X121" s="150"/>
    </row>
    <row r="122" spans="1:24" s="43" customFormat="1" ht="13.5" customHeight="1">
      <c r="A122" s="56" t="s">
        <v>657</v>
      </c>
      <c r="B122" s="136" t="s">
        <v>658</v>
      </c>
      <c r="C122" s="136"/>
      <c r="D122" s="63"/>
      <c r="E122" s="58" t="s">
        <v>389</v>
      </c>
      <c r="F122" s="59" t="s">
        <v>389</v>
      </c>
      <c r="G122" s="115" t="s">
        <v>569</v>
      </c>
      <c r="H122" s="61" t="s">
        <v>569</v>
      </c>
      <c r="I122" s="59" t="s">
        <v>389</v>
      </c>
      <c r="J122" s="59" t="s">
        <v>389</v>
      </c>
      <c r="K122" s="62" t="s">
        <v>389</v>
      </c>
      <c r="L122" s="61" t="s">
        <v>569</v>
      </c>
      <c r="M122" s="62" t="s">
        <v>389</v>
      </c>
      <c r="N122" s="62" t="s">
        <v>389</v>
      </c>
      <c r="O122" s="108" t="s">
        <v>389</v>
      </c>
      <c r="P122" s="66" t="s">
        <v>389</v>
      </c>
      <c r="Q122" s="118" t="s">
        <v>569</v>
      </c>
      <c r="R122" s="110" t="s">
        <v>389</v>
      </c>
      <c r="S122" s="66" t="s">
        <v>389</v>
      </c>
      <c r="T122" s="110" t="s">
        <v>389</v>
      </c>
      <c r="U122" s="110" t="s">
        <v>389</v>
      </c>
      <c r="V122" s="56" t="s">
        <v>657</v>
      </c>
      <c r="W122" s="136" t="s">
        <v>658</v>
      </c>
      <c r="X122" s="151"/>
    </row>
    <row r="123" spans="1:24" s="43" customFormat="1" ht="13.5" customHeight="1">
      <c r="A123" s="56" t="s">
        <v>659</v>
      </c>
      <c r="B123" s="136" t="s">
        <v>660</v>
      </c>
      <c r="C123" s="136"/>
      <c r="D123" s="63"/>
      <c r="E123" s="58">
        <v>10</v>
      </c>
      <c r="F123" s="59">
        <v>7</v>
      </c>
      <c r="G123" s="66">
        <f>E123-F123</f>
        <v>3</v>
      </c>
      <c r="H123" s="61">
        <f>G123/F123</f>
        <v>0.42857142857142855</v>
      </c>
      <c r="I123" s="59">
        <v>7</v>
      </c>
      <c r="J123" s="61">
        <f>I123/E123</f>
        <v>0.7</v>
      </c>
      <c r="K123" s="62">
        <v>3</v>
      </c>
      <c r="L123" s="61">
        <f>K123/E123</f>
        <v>0.3</v>
      </c>
      <c r="M123" s="62">
        <v>1</v>
      </c>
      <c r="N123" s="61">
        <f>M123/F123</f>
        <v>0.14285714285714285</v>
      </c>
      <c r="O123" s="108">
        <v>176</v>
      </c>
      <c r="P123" s="66">
        <v>131</v>
      </c>
      <c r="Q123" s="110">
        <f>O123-P123</f>
        <v>45</v>
      </c>
      <c r="R123" s="61">
        <f>Q123/P123</f>
        <v>0.3435114503816794</v>
      </c>
      <c r="S123" s="66">
        <v>171</v>
      </c>
      <c r="T123" s="110">
        <v>5</v>
      </c>
      <c r="U123" s="110">
        <v>4</v>
      </c>
      <c r="V123" s="56" t="s">
        <v>659</v>
      </c>
      <c r="W123" s="136" t="s">
        <v>660</v>
      </c>
      <c r="X123" s="151"/>
    </row>
    <row r="124" spans="1:24" s="43" customFormat="1" ht="13.5" customHeight="1">
      <c r="A124" s="56" t="s">
        <v>661</v>
      </c>
      <c r="B124" s="136" t="s">
        <v>662</v>
      </c>
      <c r="C124" s="136"/>
      <c r="D124" s="63"/>
      <c r="E124" s="58">
        <v>29</v>
      </c>
      <c r="F124" s="59">
        <v>30</v>
      </c>
      <c r="G124" s="66">
        <f>E124-F124</f>
        <v>-1</v>
      </c>
      <c r="H124" s="61">
        <f>G124/F124</f>
        <v>-0.03333333333333333</v>
      </c>
      <c r="I124" s="59">
        <v>27</v>
      </c>
      <c r="J124" s="61">
        <f>I124/E124</f>
        <v>0.9310344827586207</v>
      </c>
      <c r="K124" s="62">
        <v>2</v>
      </c>
      <c r="L124" s="61">
        <f>K124/E124</f>
        <v>0.06896551724137931</v>
      </c>
      <c r="M124" s="62">
        <v>2</v>
      </c>
      <c r="N124" s="61">
        <f>M124/F124</f>
        <v>0.06666666666666667</v>
      </c>
      <c r="O124" s="108">
        <v>1038</v>
      </c>
      <c r="P124" s="66">
        <v>1084</v>
      </c>
      <c r="Q124" s="110">
        <f>O124-P124</f>
        <v>-46</v>
      </c>
      <c r="R124" s="61">
        <f>Q124/P124</f>
        <v>-0.042435424354243544</v>
      </c>
      <c r="S124" s="66">
        <v>991</v>
      </c>
      <c r="T124" s="110">
        <v>47</v>
      </c>
      <c r="U124" s="110">
        <v>31</v>
      </c>
      <c r="V124" s="56" t="s">
        <v>661</v>
      </c>
      <c r="W124" s="136" t="s">
        <v>662</v>
      </c>
      <c r="X124" s="151"/>
    </row>
    <row r="125" spans="1:24" s="43" customFormat="1" ht="13.5" customHeight="1">
      <c r="A125" s="56" t="s">
        <v>663</v>
      </c>
      <c r="B125" s="136" t="s">
        <v>664</v>
      </c>
      <c r="C125" s="136"/>
      <c r="D125" s="63"/>
      <c r="E125" s="58">
        <v>13</v>
      </c>
      <c r="F125" s="59">
        <v>14</v>
      </c>
      <c r="G125" s="66">
        <f>E125-F125</f>
        <v>-1</v>
      </c>
      <c r="H125" s="61">
        <f>G125/F125</f>
        <v>-0.07142857142857142</v>
      </c>
      <c r="I125" s="59">
        <v>11</v>
      </c>
      <c r="J125" s="61">
        <f>I125/E125</f>
        <v>0.8461538461538461</v>
      </c>
      <c r="K125" s="62">
        <v>2</v>
      </c>
      <c r="L125" s="61">
        <f>K125/E125</f>
        <v>0.15384615384615385</v>
      </c>
      <c r="M125" s="62" t="s">
        <v>389</v>
      </c>
      <c r="N125" s="62" t="s">
        <v>389</v>
      </c>
      <c r="O125" s="108">
        <v>1658</v>
      </c>
      <c r="P125" s="66">
        <v>1730</v>
      </c>
      <c r="Q125" s="110">
        <f>O125-P125</f>
        <v>-72</v>
      </c>
      <c r="R125" s="61">
        <f>Q125/P125</f>
        <v>-0.04161849710982659</v>
      </c>
      <c r="S125" s="66">
        <v>1618</v>
      </c>
      <c r="T125" s="110">
        <v>40</v>
      </c>
      <c r="U125" s="110" t="s">
        <v>389</v>
      </c>
      <c r="V125" s="56" t="s">
        <v>663</v>
      </c>
      <c r="W125" s="136" t="s">
        <v>664</v>
      </c>
      <c r="X125" s="151"/>
    </row>
    <row r="126" spans="1:24" s="43" customFormat="1" ht="13.5" customHeight="1">
      <c r="A126" s="68" t="s">
        <v>665</v>
      </c>
      <c r="B126" s="136" t="s">
        <v>666</v>
      </c>
      <c r="C126" s="136"/>
      <c r="D126" s="63" t="s">
        <v>578</v>
      </c>
      <c r="E126" s="58">
        <v>10</v>
      </c>
      <c r="F126" s="59">
        <v>13</v>
      </c>
      <c r="G126" s="66">
        <f>E126-F126</f>
        <v>-3</v>
      </c>
      <c r="H126" s="61">
        <f>G126/F126</f>
        <v>-0.23076923076923078</v>
      </c>
      <c r="I126" s="59">
        <v>10</v>
      </c>
      <c r="J126" s="61">
        <f>I126/E126</f>
        <v>1</v>
      </c>
      <c r="K126" s="62" t="s">
        <v>389</v>
      </c>
      <c r="L126" s="61" t="s">
        <v>569</v>
      </c>
      <c r="M126" s="62">
        <v>1</v>
      </c>
      <c r="N126" s="61">
        <f>M126/F126</f>
        <v>0.07692307692307693</v>
      </c>
      <c r="O126" s="108">
        <v>583</v>
      </c>
      <c r="P126" s="66">
        <v>621</v>
      </c>
      <c r="Q126" s="110">
        <f>O126-P126</f>
        <v>-38</v>
      </c>
      <c r="R126" s="61">
        <f>Q126/P126</f>
        <v>-0.061191626409017714</v>
      </c>
      <c r="S126" s="66">
        <v>583</v>
      </c>
      <c r="T126" s="110" t="s">
        <v>389</v>
      </c>
      <c r="U126" s="110">
        <v>23</v>
      </c>
      <c r="V126" s="68" t="s">
        <v>665</v>
      </c>
      <c r="W126" s="136" t="s">
        <v>666</v>
      </c>
      <c r="X126" s="151"/>
    </row>
    <row r="127" spans="1:24" s="43" customFormat="1" ht="13.5" customHeight="1">
      <c r="A127" s="56" t="s">
        <v>667</v>
      </c>
      <c r="B127" s="136" t="s">
        <v>668</v>
      </c>
      <c r="C127" s="136"/>
      <c r="D127" s="63"/>
      <c r="E127" s="58">
        <v>12</v>
      </c>
      <c r="F127" s="59">
        <v>10</v>
      </c>
      <c r="G127" s="66">
        <f>E127-F127</f>
        <v>2</v>
      </c>
      <c r="H127" s="61">
        <f>G127/F127</f>
        <v>0.2</v>
      </c>
      <c r="I127" s="59">
        <v>10</v>
      </c>
      <c r="J127" s="61">
        <f>I127/E127</f>
        <v>0.8333333333333334</v>
      </c>
      <c r="K127" s="62">
        <v>2</v>
      </c>
      <c r="L127" s="61">
        <f>K127/E127</f>
        <v>0.16666666666666666</v>
      </c>
      <c r="M127" s="62">
        <v>1</v>
      </c>
      <c r="N127" s="61">
        <f>M127/F127</f>
        <v>0.1</v>
      </c>
      <c r="O127" s="108">
        <v>694</v>
      </c>
      <c r="P127" s="66">
        <v>727</v>
      </c>
      <c r="Q127" s="110">
        <f>O127-P127</f>
        <v>-33</v>
      </c>
      <c r="R127" s="61">
        <f>Q127/P127</f>
        <v>-0.0453920220082531</v>
      </c>
      <c r="S127" s="66">
        <v>428</v>
      </c>
      <c r="T127" s="110">
        <v>266</v>
      </c>
      <c r="U127" s="110">
        <v>423</v>
      </c>
      <c r="V127" s="56" t="s">
        <v>667</v>
      </c>
      <c r="W127" s="136" t="s">
        <v>668</v>
      </c>
      <c r="X127" s="151"/>
    </row>
    <row r="128" spans="1:24" s="43" customFormat="1" ht="13.5" customHeight="1">
      <c r="A128" s="56" t="s">
        <v>669</v>
      </c>
      <c r="B128" s="136" t="s">
        <v>670</v>
      </c>
      <c r="C128" s="136"/>
      <c r="D128" s="63" t="s">
        <v>578</v>
      </c>
      <c r="E128" s="58">
        <v>2</v>
      </c>
      <c r="F128" s="59">
        <v>1</v>
      </c>
      <c r="G128" s="66">
        <f>E128-F128</f>
        <v>1</v>
      </c>
      <c r="H128" s="61">
        <f>G128/F128</f>
        <v>1</v>
      </c>
      <c r="I128" s="59">
        <v>2</v>
      </c>
      <c r="J128" s="61">
        <f>I128/E128</f>
        <v>1</v>
      </c>
      <c r="K128" s="62" t="s">
        <v>389</v>
      </c>
      <c r="L128" s="61" t="s">
        <v>569</v>
      </c>
      <c r="M128" s="62" t="s">
        <v>389</v>
      </c>
      <c r="N128" s="62" t="s">
        <v>389</v>
      </c>
      <c r="O128" s="108">
        <v>15</v>
      </c>
      <c r="P128" s="66">
        <v>4</v>
      </c>
      <c r="Q128" s="110">
        <f>O128-P128</f>
        <v>11</v>
      </c>
      <c r="R128" s="61">
        <f>Q128/P128</f>
        <v>2.75</v>
      </c>
      <c r="S128" s="66">
        <v>15</v>
      </c>
      <c r="T128" s="110" t="s">
        <v>389</v>
      </c>
      <c r="U128" s="110" t="s">
        <v>389</v>
      </c>
      <c r="V128" s="56" t="s">
        <v>669</v>
      </c>
      <c r="W128" s="136" t="s">
        <v>670</v>
      </c>
      <c r="X128" s="151"/>
    </row>
    <row r="129" spans="1:24" s="43" customFormat="1" ht="13.5" customHeight="1">
      <c r="A129" s="56" t="s">
        <v>671</v>
      </c>
      <c r="B129" s="136" t="s">
        <v>672</v>
      </c>
      <c r="C129" s="136"/>
      <c r="D129" s="63"/>
      <c r="E129" s="58">
        <v>15</v>
      </c>
      <c r="F129" s="59">
        <v>15</v>
      </c>
      <c r="G129" s="66">
        <f>E129-F129</f>
        <v>0</v>
      </c>
      <c r="H129" s="61">
        <f>G129/F129</f>
        <v>0</v>
      </c>
      <c r="I129" s="59">
        <v>15</v>
      </c>
      <c r="J129" s="61">
        <f>I129/E129</f>
        <v>1</v>
      </c>
      <c r="K129" s="62" t="s">
        <v>389</v>
      </c>
      <c r="L129" s="61" t="s">
        <v>569</v>
      </c>
      <c r="M129" s="62" t="s">
        <v>389</v>
      </c>
      <c r="N129" s="62" t="s">
        <v>389</v>
      </c>
      <c r="O129" s="108">
        <v>587</v>
      </c>
      <c r="P129" s="66">
        <v>583</v>
      </c>
      <c r="Q129" s="110">
        <f>O129-P129</f>
        <v>4</v>
      </c>
      <c r="R129" s="61">
        <f>Q129/P129</f>
        <v>0.00686106346483705</v>
      </c>
      <c r="S129" s="66">
        <v>587</v>
      </c>
      <c r="T129" s="110" t="s">
        <v>389</v>
      </c>
      <c r="U129" s="110" t="s">
        <v>389</v>
      </c>
      <c r="V129" s="56" t="s">
        <v>671</v>
      </c>
      <c r="W129" s="136" t="s">
        <v>672</v>
      </c>
      <c r="X129" s="151"/>
    </row>
    <row r="130" spans="1:24" s="43" customFormat="1" ht="13.5" customHeight="1">
      <c r="A130" s="50" t="s">
        <v>673</v>
      </c>
      <c r="B130" s="133" t="s">
        <v>674</v>
      </c>
      <c r="C130" s="133"/>
      <c r="D130" s="51"/>
      <c r="E130" s="52">
        <v>12</v>
      </c>
      <c r="F130" s="53">
        <v>14</v>
      </c>
      <c r="G130" s="115">
        <f>E130-F130</f>
        <v>-2</v>
      </c>
      <c r="H130" s="54">
        <f>G130/F130</f>
        <v>-0.14285714285714285</v>
      </c>
      <c r="I130" s="53">
        <v>12</v>
      </c>
      <c r="J130" s="54">
        <f>I130/E130</f>
        <v>1</v>
      </c>
      <c r="K130" s="55" t="s">
        <v>389</v>
      </c>
      <c r="L130" s="54" t="s">
        <v>569</v>
      </c>
      <c r="M130" s="55">
        <v>2</v>
      </c>
      <c r="N130" s="54">
        <f>M130/F130</f>
        <v>0.14285714285714285</v>
      </c>
      <c r="O130" s="105">
        <v>87</v>
      </c>
      <c r="P130" s="106">
        <v>86</v>
      </c>
      <c r="Q130" s="118">
        <f>O130-P130</f>
        <v>1</v>
      </c>
      <c r="R130" s="54">
        <f>Q130/P130</f>
        <v>0.011627906976744186</v>
      </c>
      <c r="S130" s="106">
        <v>87</v>
      </c>
      <c r="T130" s="107" t="s">
        <v>389</v>
      </c>
      <c r="U130" s="107">
        <v>6</v>
      </c>
      <c r="V130" s="50" t="s">
        <v>673</v>
      </c>
      <c r="W130" s="133" t="s">
        <v>674</v>
      </c>
      <c r="X130" s="150"/>
    </row>
    <row r="131" spans="1:24" s="43" customFormat="1" ht="13.5" customHeight="1">
      <c r="A131" s="56" t="s">
        <v>675</v>
      </c>
      <c r="B131" s="136" t="s">
        <v>676</v>
      </c>
      <c r="C131" s="136"/>
      <c r="D131" s="63"/>
      <c r="E131" s="58" t="s">
        <v>389</v>
      </c>
      <c r="F131" s="59" t="s">
        <v>389</v>
      </c>
      <c r="G131" s="115" t="s">
        <v>564</v>
      </c>
      <c r="H131" s="61" t="s">
        <v>564</v>
      </c>
      <c r="I131" s="59" t="s">
        <v>389</v>
      </c>
      <c r="J131" s="59" t="s">
        <v>389</v>
      </c>
      <c r="K131" s="62" t="s">
        <v>389</v>
      </c>
      <c r="L131" s="61" t="s">
        <v>564</v>
      </c>
      <c r="M131" s="62" t="s">
        <v>389</v>
      </c>
      <c r="N131" s="62" t="s">
        <v>389</v>
      </c>
      <c r="O131" s="108" t="s">
        <v>389</v>
      </c>
      <c r="P131" s="66" t="s">
        <v>389</v>
      </c>
      <c r="Q131" s="118" t="s">
        <v>569</v>
      </c>
      <c r="R131" s="110" t="s">
        <v>389</v>
      </c>
      <c r="S131" s="66" t="s">
        <v>389</v>
      </c>
      <c r="T131" s="110" t="s">
        <v>389</v>
      </c>
      <c r="U131" s="110" t="s">
        <v>389</v>
      </c>
      <c r="V131" s="56" t="s">
        <v>675</v>
      </c>
      <c r="W131" s="136" t="s">
        <v>676</v>
      </c>
      <c r="X131" s="151"/>
    </row>
    <row r="132" spans="1:24" s="43" customFormat="1" ht="13.5" customHeight="1">
      <c r="A132" s="56" t="s">
        <v>677</v>
      </c>
      <c r="B132" s="136" t="s">
        <v>678</v>
      </c>
      <c r="C132" s="136"/>
      <c r="D132" s="63" t="s">
        <v>565</v>
      </c>
      <c r="E132" s="58">
        <v>1</v>
      </c>
      <c r="F132" s="59">
        <v>1</v>
      </c>
      <c r="G132" s="66">
        <f>E132-F132</f>
        <v>0</v>
      </c>
      <c r="H132" s="61">
        <f>G132/F132</f>
        <v>0</v>
      </c>
      <c r="I132" s="59">
        <v>1</v>
      </c>
      <c r="J132" s="61">
        <f>I132/E132</f>
        <v>1</v>
      </c>
      <c r="K132" s="62" t="s">
        <v>389</v>
      </c>
      <c r="L132" s="61" t="s">
        <v>566</v>
      </c>
      <c r="M132" s="62" t="s">
        <v>389</v>
      </c>
      <c r="N132" s="62" t="s">
        <v>389</v>
      </c>
      <c r="O132" s="108">
        <v>5</v>
      </c>
      <c r="P132" s="66">
        <v>1</v>
      </c>
      <c r="Q132" s="110">
        <f>O132-P132</f>
        <v>4</v>
      </c>
      <c r="R132" s="61">
        <f>Q132/P132</f>
        <v>4</v>
      </c>
      <c r="S132" s="66">
        <v>5</v>
      </c>
      <c r="T132" s="110" t="s">
        <v>389</v>
      </c>
      <c r="U132" s="110" t="s">
        <v>389</v>
      </c>
      <c r="V132" s="56" t="s">
        <v>677</v>
      </c>
      <c r="W132" s="136" t="s">
        <v>678</v>
      </c>
      <c r="X132" s="151"/>
    </row>
    <row r="133" spans="1:24" s="43" customFormat="1" ht="13.5" customHeight="1">
      <c r="A133" s="56" t="s">
        <v>679</v>
      </c>
      <c r="B133" s="136" t="s">
        <v>680</v>
      </c>
      <c r="C133" s="136"/>
      <c r="D133" s="63"/>
      <c r="E133" s="58" t="s">
        <v>389</v>
      </c>
      <c r="F133" s="59" t="s">
        <v>389</v>
      </c>
      <c r="G133" s="66" t="s">
        <v>566</v>
      </c>
      <c r="H133" s="61" t="s">
        <v>566</v>
      </c>
      <c r="I133" s="59" t="s">
        <v>389</v>
      </c>
      <c r="J133" s="59" t="s">
        <v>389</v>
      </c>
      <c r="K133" s="62" t="s">
        <v>389</v>
      </c>
      <c r="L133" s="61" t="s">
        <v>566</v>
      </c>
      <c r="M133" s="62" t="s">
        <v>389</v>
      </c>
      <c r="N133" s="62" t="s">
        <v>389</v>
      </c>
      <c r="O133" s="108" t="s">
        <v>389</v>
      </c>
      <c r="P133" s="66" t="s">
        <v>389</v>
      </c>
      <c r="Q133" s="110" t="s">
        <v>566</v>
      </c>
      <c r="R133" s="110" t="s">
        <v>389</v>
      </c>
      <c r="S133" s="66" t="s">
        <v>389</v>
      </c>
      <c r="T133" s="110" t="s">
        <v>389</v>
      </c>
      <c r="U133" s="110" t="s">
        <v>389</v>
      </c>
      <c r="V133" s="56" t="s">
        <v>679</v>
      </c>
      <c r="W133" s="136" t="s">
        <v>680</v>
      </c>
      <c r="X133" s="151"/>
    </row>
    <row r="134" spans="1:24" s="43" customFormat="1" ht="13.5" customHeight="1">
      <c r="A134" s="56" t="s">
        <v>681</v>
      </c>
      <c r="B134" s="136" t="s">
        <v>682</v>
      </c>
      <c r="C134" s="136"/>
      <c r="D134" s="63"/>
      <c r="E134" s="58">
        <v>11</v>
      </c>
      <c r="F134" s="59">
        <v>13</v>
      </c>
      <c r="G134" s="66">
        <f>E134-F134</f>
        <v>-2</v>
      </c>
      <c r="H134" s="61">
        <f>G134/F134</f>
        <v>-0.15384615384615385</v>
      </c>
      <c r="I134" s="59">
        <v>11</v>
      </c>
      <c r="J134" s="61">
        <f>I134/E134</f>
        <v>1</v>
      </c>
      <c r="K134" s="62" t="s">
        <v>389</v>
      </c>
      <c r="L134" s="61" t="s">
        <v>566</v>
      </c>
      <c r="M134" s="62">
        <v>2</v>
      </c>
      <c r="N134" s="61">
        <f>M134/F134</f>
        <v>0.15384615384615385</v>
      </c>
      <c r="O134" s="108">
        <v>82</v>
      </c>
      <c r="P134" s="66">
        <v>85</v>
      </c>
      <c r="Q134" s="110">
        <f>O134-P134</f>
        <v>-3</v>
      </c>
      <c r="R134" s="61">
        <f>Q134/P134</f>
        <v>-0.03529411764705882</v>
      </c>
      <c r="S134" s="66">
        <v>82</v>
      </c>
      <c r="T134" s="110" t="s">
        <v>389</v>
      </c>
      <c r="U134" s="110">
        <v>6</v>
      </c>
      <c r="V134" s="56" t="s">
        <v>681</v>
      </c>
      <c r="W134" s="136" t="s">
        <v>682</v>
      </c>
      <c r="X134" s="151"/>
    </row>
    <row r="135" spans="1:24" s="71" customFormat="1" ht="13.5" customHeight="1">
      <c r="A135" s="56" t="s">
        <v>683</v>
      </c>
      <c r="B135" s="136" t="s">
        <v>684</v>
      </c>
      <c r="C135" s="136"/>
      <c r="D135" s="63"/>
      <c r="E135" s="59" t="s">
        <v>389</v>
      </c>
      <c r="F135" s="59" t="s">
        <v>389</v>
      </c>
      <c r="G135" s="66" t="s">
        <v>569</v>
      </c>
      <c r="H135" s="61" t="s">
        <v>569</v>
      </c>
      <c r="I135" s="59" t="s">
        <v>389</v>
      </c>
      <c r="J135" s="59" t="s">
        <v>389</v>
      </c>
      <c r="K135" s="62" t="s">
        <v>389</v>
      </c>
      <c r="L135" s="61" t="s">
        <v>569</v>
      </c>
      <c r="M135" s="62" t="s">
        <v>389</v>
      </c>
      <c r="N135" s="62" t="s">
        <v>389</v>
      </c>
      <c r="O135" s="108" t="s">
        <v>389</v>
      </c>
      <c r="P135" s="66" t="s">
        <v>389</v>
      </c>
      <c r="Q135" s="110" t="s">
        <v>566</v>
      </c>
      <c r="R135" s="110" t="s">
        <v>389</v>
      </c>
      <c r="S135" s="66" t="s">
        <v>389</v>
      </c>
      <c r="T135" s="110" t="s">
        <v>389</v>
      </c>
      <c r="U135" s="110" t="s">
        <v>389</v>
      </c>
      <c r="V135" s="56" t="s">
        <v>683</v>
      </c>
      <c r="W135" s="136" t="s">
        <v>684</v>
      </c>
      <c r="X135" s="151"/>
    </row>
    <row r="136" spans="1:24" s="43" customFormat="1" ht="13.5" customHeight="1">
      <c r="A136" s="50" t="s">
        <v>685</v>
      </c>
      <c r="B136" s="133" t="s">
        <v>686</v>
      </c>
      <c r="C136" s="133"/>
      <c r="D136" s="51" t="s">
        <v>578</v>
      </c>
      <c r="E136" s="52">
        <v>249</v>
      </c>
      <c r="F136" s="53">
        <v>267</v>
      </c>
      <c r="G136" s="115">
        <f>E136-F136</f>
        <v>-18</v>
      </c>
      <c r="H136" s="54">
        <f>G136/F136</f>
        <v>-0.06741573033707865</v>
      </c>
      <c r="I136" s="53">
        <v>239</v>
      </c>
      <c r="J136" s="54">
        <f>I136/E136</f>
        <v>0.9598393574297188</v>
      </c>
      <c r="K136" s="55">
        <v>10</v>
      </c>
      <c r="L136" s="54">
        <f>K136/E136</f>
        <v>0.040160642570281124</v>
      </c>
      <c r="M136" s="55">
        <v>27</v>
      </c>
      <c r="N136" s="54">
        <f>M136/F136</f>
        <v>0.10112359550561797</v>
      </c>
      <c r="O136" s="105">
        <v>4594</v>
      </c>
      <c r="P136" s="106">
        <v>4682</v>
      </c>
      <c r="Q136" s="118">
        <f>O136-P136</f>
        <v>-88</v>
      </c>
      <c r="R136" s="54">
        <f>Q136/P136</f>
        <v>-0.018795386586928663</v>
      </c>
      <c r="S136" s="106">
        <v>4517</v>
      </c>
      <c r="T136" s="107">
        <v>77</v>
      </c>
      <c r="U136" s="107">
        <v>127</v>
      </c>
      <c r="V136" s="50" t="s">
        <v>685</v>
      </c>
      <c r="W136" s="133" t="s">
        <v>686</v>
      </c>
      <c r="X136" s="150"/>
    </row>
    <row r="137" spans="1:24" s="43" customFormat="1" ht="13.5" customHeight="1">
      <c r="A137" s="56" t="s">
        <v>687</v>
      </c>
      <c r="B137" s="136" t="s">
        <v>688</v>
      </c>
      <c r="C137" s="136"/>
      <c r="D137" s="63" t="s">
        <v>419</v>
      </c>
      <c r="E137" s="58">
        <v>29</v>
      </c>
      <c r="F137" s="59">
        <v>31</v>
      </c>
      <c r="G137" s="115">
        <f>E137-F137</f>
        <v>-2</v>
      </c>
      <c r="H137" s="61">
        <f>G137/F137</f>
        <v>-0.06451612903225806</v>
      </c>
      <c r="I137" s="59">
        <v>25</v>
      </c>
      <c r="J137" s="61">
        <f>I137/E137</f>
        <v>0.8620689655172413</v>
      </c>
      <c r="K137" s="62">
        <v>4</v>
      </c>
      <c r="L137" s="61">
        <f>K137/E137</f>
        <v>0.13793103448275862</v>
      </c>
      <c r="M137" s="62">
        <v>5</v>
      </c>
      <c r="N137" s="61">
        <f>M137/F137</f>
        <v>0.16129032258064516</v>
      </c>
      <c r="O137" s="108">
        <v>1202</v>
      </c>
      <c r="P137" s="66">
        <v>1243</v>
      </c>
      <c r="Q137" s="118">
        <f>O137-P137</f>
        <v>-41</v>
      </c>
      <c r="R137" s="61">
        <f>Q137/P137</f>
        <v>-0.03298471440064361</v>
      </c>
      <c r="S137" s="66">
        <v>1172</v>
      </c>
      <c r="T137" s="110">
        <v>30</v>
      </c>
      <c r="U137" s="110">
        <v>28</v>
      </c>
      <c r="V137" s="56" t="s">
        <v>687</v>
      </c>
      <c r="W137" s="136" t="s">
        <v>688</v>
      </c>
      <c r="X137" s="151"/>
    </row>
    <row r="138" spans="1:24" s="43" customFormat="1" ht="13.5" customHeight="1">
      <c r="A138" s="56" t="s">
        <v>689</v>
      </c>
      <c r="B138" s="136" t="s">
        <v>690</v>
      </c>
      <c r="C138" s="136"/>
      <c r="D138" s="63" t="s">
        <v>578</v>
      </c>
      <c r="E138" s="58">
        <v>51</v>
      </c>
      <c r="F138" s="59">
        <v>55</v>
      </c>
      <c r="G138" s="66">
        <f>E138-F138</f>
        <v>-4</v>
      </c>
      <c r="H138" s="61">
        <f>G138/F138</f>
        <v>-0.07272727272727272</v>
      </c>
      <c r="I138" s="59">
        <v>50</v>
      </c>
      <c r="J138" s="61">
        <f>I138/E138</f>
        <v>0.9803921568627451</v>
      </c>
      <c r="K138" s="62">
        <v>1</v>
      </c>
      <c r="L138" s="61">
        <f>K138/E138</f>
        <v>0.0196078431372549</v>
      </c>
      <c r="M138" s="62">
        <v>5</v>
      </c>
      <c r="N138" s="61">
        <f>M138/F138</f>
        <v>0.09090909090909091</v>
      </c>
      <c r="O138" s="108">
        <v>750</v>
      </c>
      <c r="P138" s="66">
        <v>796</v>
      </c>
      <c r="Q138" s="110">
        <f>O138-P138</f>
        <v>-46</v>
      </c>
      <c r="R138" s="61">
        <f>Q138/P138</f>
        <v>-0.05778894472361809</v>
      </c>
      <c r="S138" s="66">
        <v>745</v>
      </c>
      <c r="T138" s="110">
        <v>5</v>
      </c>
      <c r="U138" s="110">
        <v>26</v>
      </c>
      <c r="V138" s="56" t="s">
        <v>689</v>
      </c>
      <c r="W138" s="136" t="s">
        <v>690</v>
      </c>
      <c r="X138" s="151"/>
    </row>
    <row r="139" spans="1:24" s="43" customFormat="1" ht="13.5" customHeight="1">
      <c r="A139" s="56" t="s">
        <v>691</v>
      </c>
      <c r="B139" s="136" t="s">
        <v>692</v>
      </c>
      <c r="C139" s="136"/>
      <c r="D139" s="63"/>
      <c r="E139" s="58">
        <v>23</v>
      </c>
      <c r="F139" s="59">
        <v>25</v>
      </c>
      <c r="G139" s="66">
        <f>E139-F139</f>
        <v>-2</v>
      </c>
      <c r="H139" s="61">
        <f>G139/F139</f>
        <v>-0.08</v>
      </c>
      <c r="I139" s="59">
        <v>23</v>
      </c>
      <c r="J139" s="61">
        <f>I139/E139</f>
        <v>1</v>
      </c>
      <c r="K139" s="62" t="s">
        <v>389</v>
      </c>
      <c r="L139" s="61" t="s">
        <v>569</v>
      </c>
      <c r="M139" s="62">
        <v>1</v>
      </c>
      <c r="N139" s="61">
        <f>M139/F139</f>
        <v>0.04</v>
      </c>
      <c r="O139" s="108">
        <v>480</v>
      </c>
      <c r="P139" s="66">
        <v>480</v>
      </c>
      <c r="Q139" s="110">
        <f>O139-P139</f>
        <v>0</v>
      </c>
      <c r="R139" s="61">
        <f>Q139/P139</f>
        <v>0</v>
      </c>
      <c r="S139" s="66">
        <v>480</v>
      </c>
      <c r="T139" s="110" t="s">
        <v>389</v>
      </c>
      <c r="U139" s="110">
        <v>2</v>
      </c>
      <c r="V139" s="56" t="s">
        <v>691</v>
      </c>
      <c r="W139" s="136" t="s">
        <v>692</v>
      </c>
      <c r="X139" s="151"/>
    </row>
    <row r="140" spans="1:24" s="43" customFormat="1" ht="13.5" customHeight="1">
      <c r="A140" s="56" t="s">
        <v>693</v>
      </c>
      <c r="B140" s="136" t="s">
        <v>694</v>
      </c>
      <c r="C140" s="136"/>
      <c r="D140" s="63"/>
      <c r="E140" s="58">
        <v>26</v>
      </c>
      <c r="F140" s="59">
        <v>28</v>
      </c>
      <c r="G140" s="66">
        <f>E140-F140</f>
        <v>-2</v>
      </c>
      <c r="H140" s="61">
        <f>G140/F140</f>
        <v>-0.07142857142857142</v>
      </c>
      <c r="I140" s="59">
        <v>24</v>
      </c>
      <c r="J140" s="61">
        <f>I140/E140</f>
        <v>0.9230769230769231</v>
      </c>
      <c r="K140" s="62">
        <v>2</v>
      </c>
      <c r="L140" s="61">
        <f>K140/E140</f>
        <v>0.07692307692307693</v>
      </c>
      <c r="M140" s="62">
        <v>4</v>
      </c>
      <c r="N140" s="61">
        <f>M140/F140</f>
        <v>0.14285714285714285</v>
      </c>
      <c r="O140" s="108">
        <v>471</v>
      </c>
      <c r="P140" s="66">
        <v>570</v>
      </c>
      <c r="Q140" s="110">
        <f>O140-P140</f>
        <v>-99</v>
      </c>
      <c r="R140" s="61">
        <f>Q140/P140</f>
        <v>-0.1736842105263158</v>
      </c>
      <c r="S140" s="66">
        <v>449</v>
      </c>
      <c r="T140" s="110">
        <v>22</v>
      </c>
      <c r="U140" s="110">
        <v>34</v>
      </c>
      <c r="V140" s="56" t="s">
        <v>693</v>
      </c>
      <c r="W140" s="136" t="s">
        <v>694</v>
      </c>
      <c r="X140" s="151"/>
    </row>
    <row r="141" spans="1:24" s="43" customFormat="1" ht="13.5" customHeight="1">
      <c r="A141" s="56" t="s">
        <v>695</v>
      </c>
      <c r="B141" s="136" t="s">
        <v>696</v>
      </c>
      <c r="C141" s="136"/>
      <c r="D141" s="63" t="s">
        <v>578</v>
      </c>
      <c r="E141" s="58">
        <v>21</v>
      </c>
      <c r="F141" s="59">
        <v>20</v>
      </c>
      <c r="G141" s="66">
        <f>E141-F141</f>
        <v>1</v>
      </c>
      <c r="H141" s="61">
        <f>G141/F141</f>
        <v>0.05</v>
      </c>
      <c r="I141" s="59">
        <v>21</v>
      </c>
      <c r="J141" s="61">
        <f>I141/E141</f>
        <v>1</v>
      </c>
      <c r="K141" s="62" t="s">
        <v>389</v>
      </c>
      <c r="L141" s="61" t="s">
        <v>569</v>
      </c>
      <c r="M141" s="62">
        <v>1</v>
      </c>
      <c r="N141" s="61">
        <f>M141/F141</f>
        <v>0.05</v>
      </c>
      <c r="O141" s="108">
        <v>169</v>
      </c>
      <c r="P141" s="66">
        <v>142</v>
      </c>
      <c r="Q141" s="110">
        <f>O141-P141</f>
        <v>27</v>
      </c>
      <c r="R141" s="61">
        <f>Q141/P141</f>
        <v>0.19014084507042253</v>
      </c>
      <c r="S141" s="66">
        <v>169</v>
      </c>
      <c r="T141" s="110" t="s">
        <v>389</v>
      </c>
      <c r="U141" s="110">
        <v>2</v>
      </c>
      <c r="V141" s="56" t="s">
        <v>695</v>
      </c>
      <c r="W141" s="136" t="s">
        <v>696</v>
      </c>
      <c r="X141" s="151"/>
    </row>
    <row r="142" spans="1:24" s="43" customFormat="1" ht="13.5" customHeight="1">
      <c r="A142" s="56" t="s">
        <v>697</v>
      </c>
      <c r="B142" s="136" t="s">
        <v>698</v>
      </c>
      <c r="C142" s="136"/>
      <c r="D142" s="63"/>
      <c r="E142" s="58">
        <v>99</v>
      </c>
      <c r="F142" s="59">
        <v>108</v>
      </c>
      <c r="G142" s="66">
        <f>E142-F142</f>
        <v>-9</v>
      </c>
      <c r="H142" s="61">
        <f>G142/F142</f>
        <v>-0.08333333333333333</v>
      </c>
      <c r="I142" s="59">
        <v>96</v>
      </c>
      <c r="J142" s="61">
        <f>I142/E142</f>
        <v>0.9696969696969697</v>
      </c>
      <c r="K142" s="62">
        <v>3</v>
      </c>
      <c r="L142" s="61">
        <f>K142/E142</f>
        <v>0.030303030303030304</v>
      </c>
      <c r="M142" s="62">
        <v>11</v>
      </c>
      <c r="N142" s="61">
        <f>M142/F142</f>
        <v>0.10185185185185185</v>
      </c>
      <c r="O142" s="108">
        <v>1522</v>
      </c>
      <c r="P142" s="66">
        <v>1451</v>
      </c>
      <c r="Q142" s="110">
        <f>O142-P142</f>
        <v>71</v>
      </c>
      <c r="R142" s="61">
        <f>Q142/P142</f>
        <v>0.04893177119228118</v>
      </c>
      <c r="S142" s="66">
        <v>1502</v>
      </c>
      <c r="T142" s="110">
        <v>20</v>
      </c>
      <c r="U142" s="110">
        <v>35</v>
      </c>
      <c r="V142" s="56" t="s">
        <v>697</v>
      </c>
      <c r="W142" s="136" t="s">
        <v>698</v>
      </c>
      <c r="X142" s="151"/>
    </row>
    <row r="143" spans="1:24" s="43" customFormat="1" ht="13.5" customHeight="1">
      <c r="A143" s="50" t="s">
        <v>699</v>
      </c>
      <c r="B143" s="133" t="s">
        <v>700</v>
      </c>
      <c r="C143" s="133"/>
      <c r="D143" s="51"/>
      <c r="E143" s="52">
        <v>16</v>
      </c>
      <c r="F143" s="53">
        <v>16</v>
      </c>
      <c r="G143" s="115">
        <f>E143-F143</f>
        <v>0</v>
      </c>
      <c r="H143" s="54">
        <f>G143/F143</f>
        <v>0</v>
      </c>
      <c r="I143" s="53">
        <v>15</v>
      </c>
      <c r="J143" s="54">
        <f>I143/E143</f>
        <v>0.9375</v>
      </c>
      <c r="K143" s="55">
        <v>1</v>
      </c>
      <c r="L143" s="54">
        <f>K143/E143</f>
        <v>0.0625</v>
      </c>
      <c r="M143" s="55">
        <v>1</v>
      </c>
      <c r="N143" s="54">
        <f>M143/F143</f>
        <v>0.0625</v>
      </c>
      <c r="O143" s="105">
        <v>157</v>
      </c>
      <c r="P143" s="106">
        <v>165</v>
      </c>
      <c r="Q143" s="118">
        <f>O143-P143</f>
        <v>-8</v>
      </c>
      <c r="R143" s="54">
        <f>Q143/P143</f>
        <v>-0.048484848484848485</v>
      </c>
      <c r="S143" s="106">
        <v>152</v>
      </c>
      <c r="T143" s="107">
        <v>5</v>
      </c>
      <c r="U143" s="107">
        <v>2</v>
      </c>
      <c r="V143" s="50" t="s">
        <v>699</v>
      </c>
      <c r="W143" s="133" t="s">
        <v>700</v>
      </c>
      <c r="X143" s="150"/>
    </row>
    <row r="144" spans="1:24" s="43" customFormat="1" ht="13.5" customHeight="1">
      <c r="A144" s="56" t="s">
        <v>701</v>
      </c>
      <c r="B144" s="136" t="s">
        <v>702</v>
      </c>
      <c r="C144" s="136"/>
      <c r="D144" s="63"/>
      <c r="E144" s="58" t="s">
        <v>389</v>
      </c>
      <c r="F144" s="59" t="s">
        <v>389</v>
      </c>
      <c r="G144" s="115" t="s">
        <v>569</v>
      </c>
      <c r="H144" s="61" t="s">
        <v>569</v>
      </c>
      <c r="I144" s="59" t="s">
        <v>389</v>
      </c>
      <c r="J144" s="59" t="s">
        <v>389</v>
      </c>
      <c r="K144" s="62" t="s">
        <v>389</v>
      </c>
      <c r="L144" s="61" t="s">
        <v>569</v>
      </c>
      <c r="M144" s="62" t="s">
        <v>389</v>
      </c>
      <c r="N144" s="62" t="s">
        <v>389</v>
      </c>
      <c r="O144" s="108" t="s">
        <v>389</v>
      </c>
      <c r="P144" s="66" t="s">
        <v>389</v>
      </c>
      <c r="Q144" s="118" t="s">
        <v>569</v>
      </c>
      <c r="R144" s="110" t="s">
        <v>389</v>
      </c>
      <c r="S144" s="66" t="s">
        <v>389</v>
      </c>
      <c r="T144" s="110" t="s">
        <v>389</v>
      </c>
      <c r="U144" s="110" t="s">
        <v>389</v>
      </c>
      <c r="V144" s="56" t="s">
        <v>701</v>
      </c>
      <c r="W144" s="136" t="s">
        <v>702</v>
      </c>
      <c r="X144" s="151"/>
    </row>
    <row r="145" spans="1:24" s="43" customFormat="1" ht="13.5" customHeight="1">
      <c r="A145" s="56" t="s">
        <v>703</v>
      </c>
      <c r="B145" s="136" t="s">
        <v>704</v>
      </c>
      <c r="C145" s="136"/>
      <c r="D145" s="63" t="s">
        <v>578</v>
      </c>
      <c r="E145" s="58" t="s">
        <v>389</v>
      </c>
      <c r="F145" s="59" t="s">
        <v>389</v>
      </c>
      <c r="G145" s="66" t="s">
        <v>569</v>
      </c>
      <c r="H145" s="61" t="s">
        <v>569</v>
      </c>
      <c r="I145" s="59" t="s">
        <v>389</v>
      </c>
      <c r="J145" s="59" t="s">
        <v>389</v>
      </c>
      <c r="K145" s="62" t="s">
        <v>389</v>
      </c>
      <c r="L145" s="61" t="s">
        <v>569</v>
      </c>
      <c r="M145" s="62" t="s">
        <v>389</v>
      </c>
      <c r="N145" s="62" t="s">
        <v>389</v>
      </c>
      <c r="O145" s="108" t="s">
        <v>389</v>
      </c>
      <c r="P145" s="66" t="s">
        <v>389</v>
      </c>
      <c r="Q145" s="110" t="s">
        <v>569</v>
      </c>
      <c r="R145" s="110" t="s">
        <v>389</v>
      </c>
      <c r="S145" s="66" t="s">
        <v>389</v>
      </c>
      <c r="T145" s="110" t="s">
        <v>389</v>
      </c>
      <c r="U145" s="110" t="s">
        <v>389</v>
      </c>
      <c r="V145" s="56" t="s">
        <v>703</v>
      </c>
      <c r="W145" s="136" t="s">
        <v>704</v>
      </c>
      <c r="X145" s="151"/>
    </row>
    <row r="146" spans="1:24" s="43" customFormat="1" ht="13.5" customHeight="1">
      <c r="A146" s="56" t="s">
        <v>705</v>
      </c>
      <c r="B146" s="136" t="s">
        <v>706</v>
      </c>
      <c r="C146" s="136"/>
      <c r="D146" s="63" t="s">
        <v>419</v>
      </c>
      <c r="E146" s="58">
        <v>11</v>
      </c>
      <c r="F146" s="59">
        <v>11</v>
      </c>
      <c r="G146" s="66">
        <f>E146-F146</f>
        <v>0</v>
      </c>
      <c r="H146" s="61">
        <f>G146/F146</f>
        <v>0</v>
      </c>
      <c r="I146" s="59">
        <v>10</v>
      </c>
      <c r="J146" s="61">
        <f>I146/E146</f>
        <v>0.9090909090909091</v>
      </c>
      <c r="K146" s="62">
        <v>1</v>
      </c>
      <c r="L146" s="61">
        <f>K146/E146</f>
        <v>0.09090909090909091</v>
      </c>
      <c r="M146" s="62">
        <v>1</v>
      </c>
      <c r="N146" s="61">
        <f>M146/F146</f>
        <v>0.09090909090909091</v>
      </c>
      <c r="O146" s="108">
        <v>87</v>
      </c>
      <c r="P146" s="66">
        <v>99</v>
      </c>
      <c r="Q146" s="110">
        <f>O146-P146</f>
        <v>-12</v>
      </c>
      <c r="R146" s="61">
        <f>Q146/P146</f>
        <v>-0.12121212121212122</v>
      </c>
      <c r="S146" s="66">
        <v>82</v>
      </c>
      <c r="T146" s="110">
        <v>5</v>
      </c>
      <c r="U146" s="110">
        <v>2</v>
      </c>
      <c r="V146" s="56" t="s">
        <v>705</v>
      </c>
      <c r="W146" s="136" t="s">
        <v>706</v>
      </c>
      <c r="X146" s="151"/>
    </row>
    <row r="147" spans="1:24" s="43" customFormat="1" ht="13.5" customHeight="1">
      <c r="A147" s="80" t="s">
        <v>707</v>
      </c>
      <c r="B147" s="135" t="s">
        <v>708</v>
      </c>
      <c r="C147" s="135"/>
      <c r="D147" s="81"/>
      <c r="E147" s="82">
        <v>5</v>
      </c>
      <c r="F147" s="83">
        <v>5</v>
      </c>
      <c r="G147" s="113">
        <f>E147-F147</f>
        <v>0</v>
      </c>
      <c r="H147" s="84">
        <f>G147/F147</f>
        <v>0</v>
      </c>
      <c r="I147" s="83">
        <v>5</v>
      </c>
      <c r="J147" s="84">
        <f>I147/E147</f>
        <v>1</v>
      </c>
      <c r="K147" s="85" t="s">
        <v>389</v>
      </c>
      <c r="L147" s="84" t="s">
        <v>414</v>
      </c>
      <c r="M147" s="85" t="s">
        <v>389</v>
      </c>
      <c r="N147" s="85" t="s">
        <v>389</v>
      </c>
      <c r="O147" s="112">
        <v>70</v>
      </c>
      <c r="P147" s="113">
        <v>66</v>
      </c>
      <c r="Q147" s="114">
        <f>O147-P147</f>
        <v>4</v>
      </c>
      <c r="R147" s="84">
        <f>Q147/P147</f>
        <v>0.06060606060606061</v>
      </c>
      <c r="S147" s="113">
        <v>70</v>
      </c>
      <c r="T147" s="114" t="s">
        <v>389</v>
      </c>
      <c r="U147" s="114" t="s">
        <v>389</v>
      </c>
      <c r="V147" s="80" t="s">
        <v>707</v>
      </c>
      <c r="W147" s="135" t="s">
        <v>708</v>
      </c>
      <c r="X147" s="152"/>
    </row>
    <row r="148" spans="1:24" s="43" customFormat="1" ht="13.5" customHeight="1">
      <c r="A148" s="50" t="s">
        <v>720</v>
      </c>
      <c r="B148" s="133" t="s">
        <v>721</v>
      </c>
      <c r="C148" s="133"/>
      <c r="D148" s="51"/>
      <c r="E148" s="52">
        <v>9</v>
      </c>
      <c r="F148" s="53">
        <v>10</v>
      </c>
      <c r="G148" s="106">
        <f>E148-F148</f>
        <v>-1</v>
      </c>
      <c r="H148" s="54">
        <f>G148/F148</f>
        <v>-0.1</v>
      </c>
      <c r="I148" s="53">
        <v>8</v>
      </c>
      <c r="J148" s="54">
        <f>I148/E148</f>
        <v>0.8888888888888888</v>
      </c>
      <c r="K148" s="55">
        <v>1</v>
      </c>
      <c r="L148" s="54">
        <f>K148/E148</f>
        <v>0.1111111111111111</v>
      </c>
      <c r="M148" s="55">
        <v>3</v>
      </c>
      <c r="N148" s="54">
        <f>M148/F148</f>
        <v>0.3</v>
      </c>
      <c r="O148" s="105">
        <v>87</v>
      </c>
      <c r="P148" s="106">
        <v>96</v>
      </c>
      <c r="Q148" s="107">
        <f>O148-P148</f>
        <v>-9</v>
      </c>
      <c r="R148" s="54">
        <f>Q148/P148</f>
        <v>-0.09375</v>
      </c>
      <c r="S148" s="106">
        <v>86</v>
      </c>
      <c r="T148" s="107">
        <v>1</v>
      </c>
      <c r="U148" s="107">
        <v>12</v>
      </c>
      <c r="V148" s="50" t="s">
        <v>856</v>
      </c>
      <c r="W148" s="133" t="s">
        <v>857</v>
      </c>
      <c r="X148" s="150"/>
    </row>
    <row r="149" spans="1:24" s="43" customFormat="1" ht="13.5" customHeight="1">
      <c r="A149" s="74" t="s">
        <v>722</v>
      </c>
      <c r="B149" s="134" t="s">
        <v>723</v>
      </c>
      <c r="C149" s="134"/>
      <c r="D149" s="75"/>
      <c r="E149" s="76" t="s">
        <v>389</v>
      </c>
      <c r="F149" s="77" t="s">
        <v>389</v>
      </c>
      <c r="G149" s="115" t="s">
        <v>389</v>
      </c>
      <c r="H149" s="115" t="s">
        <v>389</v>
      </c>
      <c r="I149" s="77" t="s">
        <v>389</v>
      </c>
      <c r="J149" s="77" t="s">
        <v>389</v>
      </c>
      <c r="K149" s="79" t="s">
        <v>389</v>
      </c>
      <c r="L149" s="78" t="s">
        <v>724</v>
      </c>
      <c r="M149" s="79" t="s">
        <v>389</v>
      </c>
      <c r="N149" s="79" t="s">
        <v>389</v>
      </c>
      <c r="O149" s="117" t="s">
        <v>389</v>
      </c>
      <c r="P149" s="115" t="s">
        <v>389</v>
      </c>
      <c r="Q149" s="118" t="s">
        <v>389</v>
      </c>
      <c r="R149" s="118" t="s">
        <v>389</v>
      </c>
      <c r="S149" s="115" t="s">
        <v>389</v>
      </c>
      <c r="T149" s="118" t="s">
        <v>389</v>
      </c>
      <c r="U149" s="118" t="s">
        <v>389</v>
      </c>
      <c r="V149" s="74" t="s">
        <v>858</v>
      </c>
      <c r="W149" s="134" t="s">
        <v>859</v>
      </c>
      <c r="X149" s="158"/>
    </row>
    <row r="150" spans="1:24" s="43" customFormat="1" ht="13.5" customHeight="1">
      <c r="A150" s="56" t="s">
        <v>725</v>
      </c>
      <c r="B150" s="136" t="s">
        <v>726</v>
      </c>
      <c r="C150" s="136"/>
      <c r="D150" s="63"/>
      <c r="E150" s="58" t="s">
        <v>389</v>
      </c>
      <c r="F150" s="59" t="s">
        <v>389</v>
      </c>
      <c r="G150" s="66" t="s">
        <v>389</v>
      </c>
      <c r="H150" s="66" t="s">
        <v>389</v>
      </c>
      <c r="I150" s="59" t="s">
        <v>389</v>
      </c>
      <c r="J150" s="59" t="s">
        <v>389</v>
      </c>
      <c r="K150" s="62" t="s">
        <v>389</v>
      </c>
      <c r="L150" s="61" t="s">
        <v>724</v>
      </c>
      <c r="M150" s="62" t="s">
        <v>389</v>
      </c>
      <c r="N150" s="62" t="s">
        <v>389</v>
      </c>
      <c r="O150" s="108" t="s">
        <v>389</v>
      </c>
      <c r="P150" s="66" t="s">
        <v>389</v>
      </c>
      <c r="Q150" s="110" t="s">
        <v>389</v>
      </c>
      <c r="R150" s="110" t="s">
        <v>389</v>
      </c>
      <c r="S150" s="66" t="s">
        <v>389</v>
      </c>
      <c r="T150" s="110" t="s">
        <v>389</v>
      </c>
      <c r="U150" s="110" t="s">
        <v>389</v>
      </c>
      <c r="V150" s="56" t="s">
        <v>860</v>
      </c>
      <c r="W150" s="136" t="s">
        <v>861</v>
      </c>
      <c r="X150" s="151"/>
    </row>
    <row r="151" spans="1:24" s="43" customFormat="1" ht="13.5" customHeight="1">
      <c r="A151" s="56" t="s">
        <v>727</v>
      </c>
      <c r="B151" s="136" t="s">
        <v>728</v>
      </c>
      <c r="C151" s="136"/>
      <c r="D151" s="63"/>
      <c r="E151" s="58" t="s">
        <v>389</v>
      </c>
      <c r="F151" s="59" t="s">
        <v>389</v>
      </c>
      <c r="G151" s="66" t="s">
        <v>389</v>
      </c>
      <c r="H151" s="66" t="s">
        <v>389</v>
      </c>
      <c r="I151" s="59" t="s">
        <v>389</v>
      </c>
      <c r="J151" s="59" t="s">
        <v>389</v>
      </c>
      <c r="K151" s="62" t="s">
        <v>389</v>
      </c>
      <c r="L151" s="61" t="s">
        <v>724</v>
      </c>
      <c r="M151" s="62" t="s">
        <v>389</v>
      </c>
      <c r="N151" s="62" t="s">
        <v>389</v>
      </c>
      <c r="O151" s="108" t="s">
        <v>389</v>
      </c>
      <c r="P151" s="66" t="s">
        <v>389</v>
      </c>
      <c r="Q151" s="110" t="s">
        <v>389</v>
      </c>
      <c r="R151" s="110" t="s">
        <v>389</v>
      </c>
      <c r="S151" s="66" t="s">
        <v>389</v>
      </c>
      <c r="T151" s="110" t="s">
        <v>389</v>
      </c>
      <c r="U151" s="110" t="s">
        <v>389</v>
      </c>
      <c r="V151" s="56" t="s">
        <v>862</v>
      </c>
      <c r="W151" s="136" t="s">
        <v>863</v>
      </c>
      <c r="X151" s="151"/>
    </row>
    <row r="152" spans="1:24" s="43" customFormat="1" ht="13.5" customHeight="1">
      <c r="A152" s="56" t="s">
        <v>729</v>
      </c>
      <c r="B152" s="136" t="s">
        <v>730</v>
      </c>
      <c r="C152" s="136"/>
      <c r="D152" s="63"/>
      <c r="E152" s="58">
        <v>1</v>
      </c>
      <c r="F152" s="59" t="s">
        <v>389</v>
      </c>
      <c r="G152" s="66">
        <v>1</v>
      </c>
      <c r="H152" s="61" t="s">
        <v>724</v>
      </c>
      <c r="I152" s="59" t="s">
        <v>389</v>
      </c>
      <c r="J152" s="59" t="s">
        <v>389</v>
      </c>
      <c r="K152" s="62">
        <v>1</v>
      </c>
      <c r="L152" s="61">
        <f>K152/E152</f>
        <v>1</v>
      </c>
      <c r="M152" s="62" t="s">
        <v>389</v>
      </c>
      <c r="N152" s="62" t="s">
        <v>389</v>
      </c>
      <c r="O152" s="108">
        <v>1</v>
      </c>
      <c r="P152" s="66" t="s">
        <v>389</v>
      </c>
      <c r="Q152" s="110">
        <v>1</v>
      </c>
      <c r="R152" s="61" t="s">
        <v>864</v>
      </c>
      <c r="S152" s="66" t="s">
        <v>389</v>
      </c>
      <c r="T152" s="110">
        <v>1</v>
      </c>
      <c r="U152" s="110" t="s">
        <v>389</v>
      </c>
      <c r="V152" s="56" t="s">
        <v>865</v>
      </c>
      <c r="W152" s="136" t="s">
        <v>866</v>
      </c>
      <c r="X152" s="151"/>
    </row>
    <row r="153" spans="1:24" s="43" customFormat="1" ht="13.5" customHeight="1">
      <c r="A153" s="56" t="s">
        <v>731</v>
      </c>
      <c r="B153" s="136" t="s">
        <v>732</v>
      </c>
      <c r="C153" s="136"/>
      <c r="D153" s="63"/>
      <c r="E153" s="58" t="s">
        <v>389</v>
      </c>
      <c r="F153" s="59" t="s">
        <v>389</v>
      </c>
      <c r="G153" s="66" t="s">
        <v>389</v>
      </c>
      <c r="H153" s="61" t="s">
        <v>724</v>
      </c>
      <c r="I153" s="59" t="s">
        <v>389</v>
      </c>
      <c r="J153" s="59" t="s">
        <v>389</v>
      </c>
      <c r="K153" s="62" t="s">
        <v>389</v>
      </c>
      <c r="L153" s="61" t="s">
        <v>724</v>
      </c>
      <c r="M153" s="62" t="s">
        <v>389</v>
      </c>
      <c r="N153" s="62" t="s">
        <v>389</v>
      </c>
      <c r="O153" s="108" t="s">
        <v>389</v>
      </c>
      <c r="P153" s="66" t="s">
        <v>389</v>
      </c>
      <c r="Q153" s="110" t="s">
        <v>389</v>
      </c>
      <c r="R153" s="61" t="s">
        <v>864</v>
      </c>
      <c r="S153" s="66" t="s">
        <v>389</v>
      </c>
      <c r="T153" s="110" t="s">
        <v>389</v>
      </c>
      <c r="U153" s="110" t="s">
        <v>389</v>
      </c>
      <c r="V153" s="56" t="s">
        <v>867</v>
      </c>
      <c r="W153" s="136" t="s">
        <v>868</v>
      </c>
      <c r="X153" s="151"/>
    </row>
    <row r="154" spans="1:24" s="43" customFormat="1" ht="13.5" customHeight="1">
      <c r="A154" s="56" t="s">
        <v>733</v>
      </c>
      <c r="B154" s="136" t="s">
        <v>734</v>
      </c>
      <c r="C154" s="136"/>
      <c r="D154" s="63"/>
      <c r="E154" s="58">
        <v>2</v>
      </c>
      <c r="F154" s="59">
        <v>2</v>
      </c>
      <c r="G154" s="66">
        <v>0</v>
      </c>
      <c r="H154" s="61">
        <f>G154/F154</f>
        <v>0</v>
      </c>
      <c r="I154" s="59">
        <v>2</v>
      </c>
      <c r="J154" s="61">
        <f>I154/E154</f>
        <v>1</v>
      </c>
      <c r="K154" s="62" t="s">
        <v>389</v>
      </c>
      <c r="L154" s="61" t="s">
        <v>724</v>
      </c>
      <c r="M154" s="62" t="s">
        <v>389</v>
      </c>
      <c r="N154" s="62" t="s">
        <v>389</v>
      </c>
      <c r="O154" s="108">
        <v>10</v>
      </c>
      <c r="P154" s="66">
        <v>11</v>
      </c>
      <c r="Q154" s="110">
        <f>O154-P154</f>
        <v>-1</v>
      </c>
      <c r="R154" s="61">
        <f>Q154/P154</f>
        <v>-0.09090909090909091</v>
      </c>
      <c r="S154" s="66">
        <v>10</v>
      </c>
      <c r="T154" s="110" t="s">
        <v>389</v>
      </c>
      <c r="U154" s="110" t="s">
        <v>389</v>
      </c>
      <c r="V154" s="56" t="s">
        <v>869</v>
      </c>
      <c r="W154" s="136" t="s">
        <v>870</v>
      </c>
      <c r="X154" s="151"/>
    </row>
    <row r="155" spans="1:24" s="43" customFormat="1" ht="13.5" customHeight="1">
      <c r="A155" s="56" t="s">
        <v>735</v>
      </c>
      <c r="B155" s="136" t="s">
        <v>736</v>
      </c>
      <c r="C155" s="136"/>
      <c r="D155" s="63"/>
      <c r="E155" s="58">
        <v>4</v>
      </c>
      <c r="F155" s="59">
        <v>6</v>
      </c>
      <c r="G155" s="66">
        <f>E155-F155</f>
        <v>-2</v>
      </c>
      <c r="H155" s="61">
        <f>G155/F155</f>
        <v>-0.3333333333333333</v>
      </c>
      <c r="I155" s="59">
        <v>4</v>
      </c>
      <c r="J155" s="61">
        <f>I155/E155</f>
        <v>1</v>
      </c>
      <c r="K155" s="62" t="s">
        <v>389</v>
      </c>
      <c r="L155" s="61" t="s">
        <v>724</v>
      </c>
      <c r="M155" s="62">
        <v>3</v>
      </c>
      <c r="N155" s="61">
        <f>M155/F155</f>
        <v>0.5</v>
      </c>
      <c r="O155" s="108">
        <v>19</v>
      </c>
      <c r="P155" s="66">
        <v>27</v>
      </c>
      <c r="Q155" s="110">
        <f>O155-P155</f>
        <v>-8</v>
      </c>
      <c r="R155" s="61">
        <f>Q155/P155</f>
        <v>-0.2962962962962963</v>
      </c>
      <c r="S155" s="66">
        <v>19</v>
      </c>
      <c r="T155" s="110" t="s">
        <v>389</v>
      </c>
      <c r="U155" s="110">
        <v>12</v>
      </c>
      <c r="V155" s="56" t="s">
        <v>871</v>
      </c>
      <c r="W155" s="136" t="s">
        <v>872</v>
      </c>
      <c r="X155" s="151"/>
    </row>
    <row r="156" spans="1:24" s="43" customFormat="1" ht="13.5" customHeight="1">
      <c r="A156" s="56" t="s">
        <v>737</v>
      </c>
      <c r="B156" s="136" t="s">
        <v>738</v>
      </c>
      <c r="C156" s="136"/>
      <c r="D156" s="63"/>
      <c r="E156" s="58" t="s">
        <v>389</v>
      </c>
      <c r="F156" s="59" t="s">
        <v>389</v>
      </c>
      <c r="G156" s="66" t="s">
        <v>724</v>
      </c>
      <c r="H156" s="66" t="s">
        <v>389</v>
      </c>
      <c r="I156" s="59" t="s">
        <v>389</v>
      </c>
      <c r="J156" s="59" t="s">
        <v>389</v>
      </c>
      <c r="K156" s="62" t="s">
        <v>389</v>
      </c>
      <c r="L156" s="61" t="s">
        <v>724</v>
      </c>
      <c r="M156" s="62" t="s">
        <v>389</v>
      </c>
      <c r="N156" s="62" t="s">
        <v>389</v>
      </c>
      <c r="O156" s="108" t="s">
        <v>389</v>
      </c>
      <c r="P156" s="66" t="s">
        <v>389</v>
      </c>
      <c r="Q156" s="110" t="s">
        <v>864</v>
      </c>
      <c r="R156" s="110" t="s">
        <v>389</v>
      </c>
      <c r="S156" s="66" t="s">
        <v>389</v>
      </c>
      <c r="T156" s="110" t="s">
        <v>389</v>
      </c>
      <c r="U156" s="110" t="s">
        <v>389</v>
      </c>
      <c r="V156" s="56" t="s">
        <v>873</v>
      </c>
      <c r="W156" s="136" t="s">
        <v>874</v>
      </c>
      <c r="X156" s="151"/>
    </row>
    <row r="157" spans="1:24" s="43" customFormat="1" ht="13.5" customHeight="1">
      <c r="A157" s="56" t="s">
        <v>739</v>
      </c>
      <c r="B157" s="136" t="s">
        <v>740</v>
      </c>
      <c r="C157" s="136"/>
      <c r="D157" s="63"/>
      <c r="E157" s="58">
        <v>2</v>
      </c>
      <c r="F157" s="59">
        <v>2</v>
      </c>
      <c r="G157" s="66">
        <f>E157-F157</f>
        <v>0</v>
      </c>
      <c r="H157" s="61">
        <f>G157/F157</f>
        <v>0</v>
      </c>
      <c r="I157" s="59">
        <v>2</v>
      </c>
      <c r="J157" s="61">
        <f>I157/E157</f>
        <v>1</v>
      </c>
      <c r="K157" s="62" t="s">
        <v>389</v>
      </c>
      <c r="L157" s="61" t="s">
        <v>724</v>
      </c>
      <c r="M157" s="62" t="s">
        <v>389</v>
      </c>
      <c r="N157" s="62" t="s">
        <v>389</v>
      </c>
      <c r="O157" s="108">
        <v>57</v>
      </c>
      <c r="P157" s="66">
        <v>58</v>
      </c>
      <c r="Q157" s="110">
        <f>O157-P157</f>
        <v>-1</v>
      </c>
      <c r="R157" s="61">
        <f>Q157/P157</f>
        <v>-0.017241379310344827</v>
      </c>
      <c r="S157" s="66">
        <v>57</v>
      </c>
      <c r="T157" s="110" t="s">
        <v>389</v>
      </c>
      <c r="U157" s="110" t="s">
        <v>389</v>
      </c>
      <c r="V157" s="56" t="s">
        <v>875</v>
      </c>
      <c r="W157" s="136" t="s">
        <v>876</v>
      </c>
      <c r="X157" s="151"/>
    </row>
    <row r="158" spans="1:24" s="43" customFormat="1" ht="13.5" customHeight="1">
      <c r="A158" s="50" t="s">
        <v>741</v>
      </c>
      <c r="B158" s="133" t="s">
        <v>742</v>
      </c>
      <c r="C158" s="133"/>
      <c r="D158" s="51"/>
      <c r="E158" s="52">
        <v>209</v>
      </c>
      <c r="F158" s="53">
        <v>239</v>
      </c>
      <c r="G158" s="106">
        <f>E158-F158</f>
        <v>-30</v>
      </c>
      <c r="H158" s="54">
        <f>G158/F158</f>
        <v>-0.12552301255230125</v>
      </c>
      <c r="I158" s="53">
        <v>204</v>
      </c>
      <c r="J158" s="54">
        <f>I158/E158</f>
        <v>0.9760765550239234</v>
      </c>
      <c r="K158" s="55">
        <v>5</v>
      </c>
      <c r="L158" s="54">
        <f>K158/E158</f>
        <v>0.023923444976076555</v>
      </c>
      <c r="M158" s="55">
        <v>29</v>
      </c>
      <c r="N158" s="54">
        <f>M158/F158</f>
        <v>0.12133891213389121</v>
      </c>
      <c r="O158" s="105">
        <v>2544</v>
      </c>
      <c r="P158" s="106">
        <v>3332</v>
      </c>
      <c r="Q158" s="107">
        <f>O158-P158</f>
        <v>-788</v>
      </c>
      <c r="R158" s="54">
        <f>Q158/P158</f>
        <v>-0.23649459783913565</v>
      </c>
      <c r="S158" s="106">
        <v>2505</v>
      </c>
      <c r="T158" s="107">
        <v>39</v>
      </c>
      <c r="U158" s="107">
        <v>457</v>
      </c>
      <c r="V158" s="50" t="s">
        <v>877</v>
      </c>
      <c r="W158" s="133" t="s">
        <v>878</v>
      </c>
      <c r="X158" s="150"/>
    </row>
    <row r="159" spans="1:24" s="43" customFormat="1" ht="13.5" customHeight="1">
      <c r="A159" s="56" t="s">
        <v>743</v>
      </c>
      <c r="B159" s="136" t="s">
        <v>744</v>
      </c>
      <c r="C159" s="136"/>
      <c r="D159" s="63"/>
      <c r="E159" s="58">
        <v>13</v>
      </c>
      <c r="F159" s="59">
        <v>15</v>
      </c>
      <c r="G159" s="66">
        <f>E159-F159</f>
        <v>-2</v>
      </c>
      <c r="H159" s="61">
        <f>G159/F159</f>
        <v>-0.13333333333333333</v>
      </c>
      <c r="I159" s="59">
        <v>13</v>
      </c>
      <c r="J159" s="61">
        <f>I159/E159</f>
        <v>1</v>
      </c>
      <c r="K159" s="62" t="s">
        <v>389</v>
      </c>
      <c r="L159" s="61" t="s">
        <v>724</v>
      </c>
      <c r="M159" s="62">
        <v>2</v>
      </c>
      <c r="N159" s="61">
        <f>M159/F159</f>
        <v>0.13333333333333333</v>
      </c>
      <c r="O159" s="108">
        <v>588</v>
      </c>
      <c r="P159" s="66">
        <v>622</v>
      </c>
      <c r="Q159" s="110">
        <f>O159-P159</f>
        <v>-34</v>
      </c>
      <c r="R159" s="61">
        <f>Q159/P159</f>
        <v>-0.05466237942122187</v>
      </c>
      <c r="S159" s="66">
        <v>588</v>
      </c>
      <c r="T159" s="110" t="s">
        <v>389</v>
      </c>
      <c r="U159" s="110">
        <v>15</v>
      </c>
      <c r="V159" s="56" t="s">
        <v>879</v>
      </c>
      <c r="W159" s="136" t="s">
        <v>880</v>
      </c>
      <c r="X159" s="151"/>
    </row>
    <row r="160" spans="1:24" s="43" customFormat="1" ht="13.5" customHeight="1">
      <c r="A160" s="56" t="s">
        <v>745</v>
      </c>
      <c r="B160" s="136" t="s">
        <v>746</v>
      </c>
      <c r="C160" s="136"/>
      <c r="D160" s="63"/>
      <c r="E160" s="58">
        <v>93</v>
      </c>
      <c r="F160" s="59">
        <v>103</v>
      </c>
      <c r="G160" s="66">
        <f>E160-F160</f>
        <v>-10</v>
      </c>
      <c r="H160" s="61">
        <f>G160/F160</f>
        <v>-0.0970873786407767</v>
      </c>
      <c r="I160" s="59">
        <v>89</v>
      </c>
      <c r="J160" s="61">
        <f>I160/E160</f>
        <v>0.956989247311828</v>
      </c>
      <c r="K160" s="62">
        <v>4</v>
      </c>
      <c r="L160" s="61">
        <f>K160/E160</f>
        <v>0.043010752688172046</v>
      </c>
      <c r="M160" s="62">
        <v>13</v>
      </c>
      <c r="N160" s="61">
        <f>M160/F160</f>
        <v>0.1262135922330097</v>
      </c>
      <c r="O160" s="108">
        <v>1287</v>
      </c>
      <c r="P160" s="66">
        <v>1653</v>
      </c>
      <c r="Q160" s="110">
        <f>O160-P160</f>
        <v>-366</v>
      </c>
      <c r="R160" s="61">
        <f>Q160/P160</f>
        <v>-0.22141560798548093</v>
      </c>
      <c r="S160" s="66">
        <v>1252</v>
      </c>
      <c r="T160" s="110">
        <v>35</v>
      </c>
      <c r="U160" s="110">
        <v>197</v>
      </c>
      <c r="V160" s="56" t="s">
        <v>881</v>
      </c>
      <c r="W160" s="136" t="s">
        <v>882</v>
      </c>
      <c r="X160" s="151"/>
    </row>
    <row r="161" spans="1:24" s="43" customFormat="1" ht="13.5" customHeight="1">
      <c r="A161" s="56" t="s">
        <v>747</v>
      </c>
      <c r="B161" s="136" t="s">
        <v>748</v>
      </c>
      <c r="C161" s="136"/>
      <c r="D161" s="63" t="s">
        <v>749</v>
      </c>
      <c r="E161" s="58">
        <v>15</v>
      </c>
      <c r="F161" s="59">
        <v>20</v>
      </c>
      <c r="G161" s="66">
        <f>E161-F161</f>
        <v>-5</v>
      </c>
      <c r="H161" s="61">
        <f>G161/F161</f>
        <v>-0.25</v>
      </c>
      <c r="I161" s="59">
        <v>15</v>
      </c>
      <c r="J161" s="61">
        <f>I161/E161</f>
        <v>1</v>
      </c>
      <c r="K161" s="62" t="s">
        <v>389</v>
      </c>
      <c r="L161" s="61" t="s">
        <v>724</v>
      </c>
      <c r="M161" s="62">
        <v>3</v>
      </c>
      <c r="N161" s="61">
        <f>M161/F161</f>
        <v>0.15</v>
      </c>
      <c r="O161" s="108">
        <v>174</v>
      </c>
      <c r="P161" s="66">
        <v>209</v>
      </c>
      <c r="Q161" s="110">
        <f>O161-P161</f>
        <v>-35</v>
      </c>
      <c r="R161" s="61">
        <f>Q161/P161</f>
        <v>-0.1674641148325359</v>
      </c>
      <c r="S161" s="66">
        <v>174</v>
      </c>
      <c r="T161" s="110" t="s">
        <v>389</v>
      </c>
      <c r="U161" s="110">
        <v>12</v>
      </c>
      <c r="V161" s="56" t="s">
        <v>883</v>
      </c>
      <c r="W161" s="136" t="s">
        <v>884</v>
      </c>
      <c r="X161" s="151"/>
    </row>
    <row r="162" spans="1:24" s="43" customFormat="1" ht="13.5" customHeight="1">
      <c r="A162" s="56" t="s">
        <v>750</v>
      </c>
      <c r="B162" s="136" t="s">
        <v>751</v>
      </c>
      <c r="C162" s="136"/>
      <c r="D162" s="63"/>
      <c r="E162" s="58">
        <v>36</v>
      </c>
      <c r="F162" s="59">
        <v>39</v>
      </c>
      <c r="G162" s="66">
        <f>E162-F162</f>
        <v>-3</v>
      </c>
      <c r="H162" s="61">
        <f>G162/F162</f>
        <v>-0.07692307692307693</v>
      </c>
      <c r="I162" s="59">
        <v>36</v>
      </c>
      <c r="J162" s="61">
        <f>I162/E162</f>
        <v>1</v>
      </c>
      <c r="K162" s="62" t="s">
        <v>389</v>
      </c>
      <c r="L162" s="61" t="s">
        <v>724</v>
      </c>
      <c r="M162" s="62">
        <v>4</v>
      </c>
      <c r="N162" s="61">
        <f>M162/F162</f>
        <v>0.10256410256410256</v>
      </c>
      <c r="O162" s="108">
        <v>139</v>
      </c>
      <c r="P162" s="66">
        <v>361</v>
      </c>
      <c r="Q162" s="110">
        <f>O162-P162</f>
        <v>-222</v>
      </c>
      <c r="R162" s="61">
        <f>Q162/P162</f>
        <v>-0.6149584487534626</v>
      </c>
      <c r="S162" s="66">
        <v>139</v>
      </c>
      <c r="T162" s="110" t="s">
        <v>389</v>
      </c>
      <c r="U162" s="110">
        <v>214</v>
      </c>
      <c r="V162" s="56" t="s">
        <v>885</v>
      </c>
      <c r="W162" s="136" t="s">
        <v>886</v>
      </c>
      <c r="X162" s="151"/>
    </row>
    <row r="163" spans="1:24" s="43" customFormat="1" ht="13.5" customHeight="1">
      <c r="A163" s="56" t="s">
        <v>752</v>
      </c>
      <c r="B163" s="136" t="s">
        <v>753</v>
      </c>
      <c r="C163" s="136"/>
      <c r="D163" s="63"/>
      <c r="E163" s="58" t="s">
        <v>389</v>
      </c>
      <c r="F163" s="59" t="s">
        <v>389</v>
      </c>
      <c r="G163" s="66" t="s">
        <v>724</v>
      </c>
      <c r="H163" s="66" t="s">
        <v>389</v>
      </c>
      <c r="I163" s="59" t="s">
        <v>389</v>
      </c>
      <c r="J163" s="59" t="s">
        <v>389</v>
      </c>
      <c r="K163" s="62" t="s">
        <v>389</v>
      </c>
      <c r="L163" s="61" t="s">
        <v>724</v>
      </c>
      <c r="M163" s="62" t="s">
        <v>389</v>
      </c>
      <c r="N163" s="62" t="s">
        <v>389</v>
      </c>
      <c r="O163" s="108" t="s">
        <v>389</v>
      </c>
      <c r="P163" s="66" t="s">
        <v>389</v>
      </c>
      <c r="Q163" s="110" t="s">
        <v>864</v>
      </c>
      <c r="R163" s="110" t="s">
        <v>389</v>
      </c>
      <c r="S163" s="66" t="s">
        <v>389</v>
      </c>
      <c r="T163" s="110" t="s">
        <v>389</v>
      </c>
      <c r="U163" s="110" t="s">
        <v>389</v>
      </c>
      <c r="V163" s="56" t="s">
        <v>887</v>
      </c>
      <c r="W163" s="136" t="s">
        <v>888</v>
      </c>
      <c r="X163" s="151"/>
    </row>
    <row r="164" spans="1:24" s="43" customFormat="1" ht="13.5" customHeight="1">
      <c r="A164" s="56" t="s">
        <v>754</v>
      </c>
      <c r="B164" s="136" t="s">
        <v>755</v>
      </c>
      <c r="C164" s="136"/>
      <c r="D164" s="63"/>
      <c r="E164" s="58" t="s">
        <v>389</v>
      </c>
      <c r="F164" s="59" t="s">
        <v>389</v>
      </c>
      <c r="G164" s="66" t="s">
        <v>724</v>
      </c>
      <c r="H164" s="66" t="s">
        <v>389</v>
      </c>
      <c r="I164" s="59" t="s">
        <v>389</v>
      </c>
      <c r="J164" s="59" t="s">
        <v>389</v>
      </c>
      <c r="K164" s="62" t="s">
        <v>389</v>
      </c>
      <c r="L164" s="61" t="s">
        <v>724</v>
      </c>
      <c r="M164" s="62" t="s">
        <v>389</v>
      </c>
      <c r="N164" s="62" t="s">
        <v>389</v>
      </c>
      <c r="O164" s="108" t="s">
        <v>389</v>
      </c>
      <c r="P164" s="66" t="s">
        <v>389</v>
      </c>
      <c r="Q164" s="110" t="s">
        <v>864</v>
      </c>
      <c r="R164" s="110" t="s">
        <v>389</v>
      </c>
      <c r="S164" s="66" t="s">
        <v>389</v>
      </c>
      <c r="T164" s="110" t="s">
        <v>389</v>
      </c>
      <c r="U164" s="110" t="s">
        <v>389</v>
      </c>
      <c r="V164" s="56" t="s">
        <v>889</v>
      </c>
      <c r="W164" s="136" t="s">
        <v>890</v>
      </c>
      <c r="X164" s="151"/>
    </row>
    <row r="165" spans="1:24" s="43" customFormat="1" ht="13.5" customHeight="1">
      <c r="A165" s="56" t="s">
        <v>756</v>
      </c>
      <c r="B165" s="136" t="s">
        <v>757</v>
      </c>
      <c r="C165" s="136"/>
      <c r="D165" s="63"/>
      <c r="E165" s="58">
        <v>2</v>
      </c>
      <c r="F165" s="59">
        <v>2</v>
      </c>
      <c r="G165" s="66">
        <f>E165-F165</f>
        <v>0</v>
      </c>
      <c r="H165" s="61">
        <f>G165/F165</f>
        <v>0</v>
      </c>
      <c r="I165" s="59">
        <v>2</v>
      </c>
      <c r="J165" s="61">
        <f>I165/E165</f>
        <v>1</v>
      </c>
      <c r="K165" s="62" t="s">
        <v>389</v>
      </c>
      <c r="L165" s="61" t="s">
        <v>724</v>
      </c>
      <c r="M165" s="62" t="s">
        <v>389</v>
      </c>
      <c r="N165" s="62" t="s">
        <v>389</v>
      </c>
      <c r="O165" s="108">
        <v>4</v>
      </c>
      <c r="P165" s="66">
        <v>4</v>
      </c>
      <c r="Q165" s="110">
        <f>O165-P165</f>
        <v>0</v>
      </c>
      <c r="R165" s="61">
        <f>Q165/P165</f>
        <v>0</v>
      </c>
      <c r="S165" s="66">
        <v>4</v>
      </c>
      <c r="T165" s="110" t="s">
        <v>389</v>
      </c>
      <c r="U165" s="110" t="s">
        <v>389</v>
      </c>
      <c r="V165" s="56" t="s">
        <v>891</v>
      </c>
      <c r="W165" s="136" t="s">
        <v>892</v>
      </c>
      <c r="X165" s="151"/>
    </row>
    <row r="166" spans="1:24" s="43" customFormat="1" ht="13.5" customHeight="1">
      <c r="A166" s="56" t="s">
        <v>758</v>
      </c>
      <c r="B166" s="136" t="s">
        <v>759</v>
      </c>
      <c r="C166" s="136"/>
      <c r="D166" s="63"/>
      <c r="E166" s="58">
        <v>31</v>
      </c>
      <c r="F166" s="59">
        <v>38</v>
      </c>
      <c r="G166" s="66">
        <f>E166-F166</f>
        <v>-7</v>
      </c>
      <c r="H166" s="61">
        <f>G166/F166</f>
        <v>-0.18421052631578946</v>
      </c>
      <c r="I166" s="59">
        <v>30</v>
      </c>
      <c r="J166" s="61">
        <f>I166/E166</f>
        <v>0.967741935483871</v>
      </c>
      <c r="K166" s="62">
        <v>1</v>
      </c>
      <c r="L166" s="61">
        <f>K166/E166</f>
        <v>0.03225806451612903</v>
      </c>
      <c r="M166" s="62">
        <v>5</v>
      </c>
      <c r="N166" s="61">
        <f>M166/F166</f>
        <v>0.13157894736842105</v>
      </c>
      <c r="O166" s="108">
        <v>266</v>
      </c>
      <c r="P166" s="66">
        <v>347</v>
      </c>
      <c r="Q166" s="110">
        <f>O166-P166</f>
        <v>-81</v>
      </c>
      <c r="R166" s="61">
        <f>Q166/P166</f>
        <v>-0.2334293948126801</v>
      </c>
      <c r="S166" s="66">
        <v>262</v>
      </c>
      <c r="T166" s="110">
        <v>4</v>
      </c>
      <c r="U166" s="110">
        <v>14</v>
      </c>
      <c r="V166" s="56" t="s">
        <v>893</v>
      </c>
      <c r="W166" s="136" t="s">
        <v>894</v>
      </c>
      <c r="X166" s="151"/>
    </row>
    <row r="167" spans="1:24" s="43" customFormat="1" ht="13.5" customHeight="1">
      <c r="A167" s="56" t="s">
        <v>760</v>
      </c>
      <c r="B167" s="136" t="s">
        <v>761</v>
      </c>
      <c r="C167" s="136"/>
      <c r="D167" s="63"/>
      <c r="E167" s="58">
        <v>19</v>
      </c>
      <c r="F167" s="59">
        <v>22</v>
      </c>
      <c r="G167" s="66">
        <f>E167-F167</f>
        <v>-3</v>
      </c>
      <c r="H167" s="61">
        <f>G167/F167</f>
        <v>-0.13636363636363635</v>
      </c>
      <c r="I167" s="59">
        <v>19</v>
      </c>
      <c r="J167" s="61">
        <f>I167/E167</f>
        <v>1</v>
      </c>
      <c r="K167" s="62" t="s">
        <v>389</v>
      </c>
      <c r="L167" s="61" t="s">
        <v>724</v>
      </c>
      <c r="M167" s="62">
        <v>2</v>
      </c>
      <c r="N167" s="61">
        <f>M167/F167</f>
        <v>0.09090909090909091</v>
      </c>
      <c r="O167" s="108">
        <v>86</v>
      </c>
      <c r="P167" s="66">
        <v>136</v>
      </c>
      <c r="Q167" s="110">
        <f>O167-P167</f>
        <v>-50</v>
      </c>
      <c r="R167" s="61">
        <f>Q167/P167</f>
        <v>-0.36764705882352944</v>
      </c>
      <c r="S167" s="66">
        <v>86</v>
      </c>
      <c r="T167" s="110" t="s">
        <v>389</v>
      </c>
      <c r="U167" s="110">
        <v>5</v>
      </c>
      <c r="V167" s="56" t="s">
        <v>895</v>
      </c>
      <c r="W167" s="136" t="s">
        <v>896</v>
      </c>
      <c r="X167" s="151"/>
    </row>
    <row r="168" spans="1:24" s="43" customFormat="1" ht="13.5" customHeight="1">
      <c r="A168" s="50" t="s">
        <v>762</v>
      </c>
      <c r="B168" s="133" t="s">
        <v>763</v>
      </c>
      <c r="C168" s="133"/>
      <c r="D168" s="51"/>
      <c r="E168" s="52">
        <v>34</v>
      </c>
      <c r="F168" s="53">
        <v>38</v>
      </c>
      <c r="G168" s="106">
        <f>E168-F168</f>
        <v>-4</v>
      </c>
      <c r="H168" s="54">
        <f>G168/F168</f>
        <v>-0.10526315789473684</v>
      </c>
      <c r="I168" s="53">
        <v>31</v>
      </c>
      <c r="J168" s="54">
        <f>I168/E168</f>
        <v>0.9117647058823529</v>
      </c>
      <c r="K168" s="55">
        <v>3</v>
      </c>
      <c r="L168" s="54">
        <f>K168/E168</f>
        <v>0.08823529411764706</v>
      </c>
      <c r="M168" s="55">
        <v>4</v>
      </c>
      <c r="N168" s="54">
        <f>M168/F168</f>
        <v>0.10526315789473684</v>
      </c>
      <c r="O168" s="105">
        <v>497</v>
      </c>
      <c r="P168" s="106">
        <v>617</v>
      </c>
      <c r="Q168" s="107">
        <f>O168-P168</f>
        <v>-120</v>
      </c>
      <c r="R168" s="54">
        <f>Q168/P168</f>
        <v>-0.19448946515397084</v>
      </c>
      <c r="S168" s="106">
        <v>468</v>
      </c>
      <c r="T168" s="107">
        <v>29</v>
      </c>
      <c r="U168" s="107">
        <v>26</v>
      </c>
      <c r="V168" s="50" t="s">
        <v>897</v>
      </c>
      <c r="W168" s="133" t="s">
        <v>898</v>
      </c>
      <c r="X168" s="150"/>
    </row>
    <row r="169" spans="1:24" s="43" customFormat="1" ht="13.5" customHeight="1">
      <c r="A169" s="56" t="s">
        <v>764</v>
      </c>
      <c r="B169" s="136" t="s">
        <v>765</v>
      </c>
      <c r="C169" s="136"/>
      <c r="D169" s="63"/>
      <c r="E169" s="58">
        <v>1</v>
      </c>
      <c r="F169" s="59">
        <v>1</v>
      </c>
      <c r="G169" s="66">
        <f>E169-F169</f>
        <v>0</v>
      </c>
      <c r="H169" s="61">
        <f>G169/F169</f>
        <v>0</v>
      </c>
      <c r="I169" s="59">
        <v>1</v>
      </c>
      <c r="J169" s="61">
        <f>I169/E169</f>
        <v>1</v>
      </c>
      <c r="K169" s="62" t="s">
        <v>389</v>
      </c>
      <c r="L169" s="61" t="s">
        <v>724</v>
      </c>
      <c r="M169" s="62" t="s">
        <v>389</v>
      </c>
      <c r="N169" s="62" t="s">
        <v>389</v>
      </c>
      <c r="O169" s="108">
        <v>71</v>
      </c>
      <c r="P169" s="66">
        <v>106</v>
      </c>
      <c r="Q169" s="110">
        <f>O169-P169</f>
        <v>-35</v>
      </c>
      <c r="R169" s="61">
        <f>Q169/P169</f>
        <v>-0.330188679245283</v>
      </c>
      <c r="S169" s="66">
        <v>71</v>
      </c>
      <c r="T169" s="110" t="s">
        <v>389</v>
      </c>
      <c r="U169" s="110" t="s">
        <v>389</v>
      </c>
      <c r="V169" s="56" t="s">
        <v>899</v>
      </c>
      <c r="W169" s="136" t="s">
        <v>900</v>
      </c>
      <c r="X169" s="151"/>
    </row>
    <row r="170" spans="1:24" s="43" customFormat="1" ht="13.5" customHeight="1">
      <c r="A170" s="56" t="s">
        <v>766</v>
      </c>
      <c r="B170" s="136" t="s">
        <v>767</v>
      </c>
      <c r="C170" s="136"/>
      <c r="D170" s="63"/>
      <c r="E170" s="58">
        <v>3</v>
      </c>
      <c r="F170" s="59">
        <v>2</v>
      </c>
      <c r="G170" s="66">
        <f>E170-F170</f>
        <v>1</v>
      </c>
      <c r="H170" s="61">
        <f>G170/F170</f>
        <v>0.5</v>
      </c>
      <c r="I170" s="59">
        <v>2</v>
      </c>
      <c r="J170" s="61">
        <f>I170/E170</f>
        <v>0.6666666666666666</v>
      </c>
      <c r="K170" s="62">
        <v>1</v>
      </c>
      <c r="L170" s="61">
        <f>K170/E170</f>
        <v>0.3333333333333333</v>
      </c>
      <c r="M170" s="62" t="s">
        <v>389</v>
      </c>
      <c r="N170" s="62" t="s">
        <v>389</v>
      </c>
      <c r="O170" s="108">
        <v>42</v>
      </c>
      <c r="P170" s="66">
        <v>28</v>
      </c>
      <c r="Q170" s="110">
        <f>O170-P170</f>
        <v>14</v>
      </c>
      <c r="R170" s="61">
        <f>Q170/P170</f>
        <v>0.5</v>
      </c>
      <c r="S170" s="66">
        <v>28</v>
      </c>
      <c r="T170" s="110">
        <v>14</v>
      </c>
      <c r="U170" s="110" t="s">
        <v>389</v>
      </c>
      <c r="V170" s="56" t="s">
        <v>901</v>
      </c>
      <c r="W170" s="136" t="s">
        <v>902</v>
      </c>
      <c r="X170" s="151"/>
    </row>
    <row r="171" spans="1:24" s="43" customFormat="1" ht="13.5" customHeight="1">
      <c r="A171" s="56" t="s">
        <v>768</v>
      </c>
      <c r="B171" s="136" t="s">
        <v>769</v>
      </c>
      <c r="C171" s="136"/>
      <c r="D171" s="63" t="s">
        <v>749</v>
      </c>
      <c r="E171" s="58">
        <v>12</v>
      </c>
      <c r="F171" s="59">
        <v>13</v>
      </c>
      <c r="G171" s="66"/>
      <c r="H171" s="61">
        <f>G171/F171</f>
        <v>0</v>
      </c>
      <c r="I171" s="59">
        <v>12</v>
      </c>
      <c r="J171" s="61">
        <f>I171/E171</f>
        <v>1</v>
      </c>
      <c r="K171" s="62" t="s">
        <v>389</v>
      </c>
      <c r="L171" s="61" t="s">
        <v>724</v>
      </c>
      <c r="M171" s="62" t="s">
        <v>389</v>
      </c>
      <c r="N171" s="62" t="s">
        <v>389</v>
      </c>
      <c r="O171" s="108">
        <v>172</v>
      </c>
      <c r="P171" s="66">
        <v>213</v>
      </c>
      <c r="Q171" s="110">
        <f>O171-P171</f>
        <v>-41</v>
      </c>
      <c r="R171" s="61">
        <f>Q171/P171</f>
        <v>-0.19248826291079812</v>
      </c>
      <c r="S171" s="66">
        <v>172</v>
      </c>
      <c r="T171" s="110" t="s">
        <v>389</v>
      </c>
      <c r="U171" s="110"/>
      <c r="V171" s="56" t="s">
        <v>903</v>
      </c>
      <c r="W171" s="136" t="s">
        <v>904</v>
      </c>
      <c r="X171" s="151"/>
    </row>
    <row r="172" spans="1:24" s="43" customFormat="1" ht="13.5" customHeight="1">
      <c r="A172" s="56" t="s">
        <v>770</v>
      </c>
      <c r="B172" s="136" t="s">
        <v>771</v>
      </c>
      <c r="C172" s="136"/>
      <c r="D172" s="63"/>
      <c r="E172" s="58">
        <v>1</v>
      </c>
      <c r="F172" s="59">
        <v>2</v>
      </c>
      <c r="G172" s="66">
        <f>E172-F172</f>
        <v>-1</v>
      </c>
      <c r="H172" s="61">
        <f>G172/F172</f>
        <v>-0.5</v>
      </c>
      <c r="I172" s="59">
        <v>1</v>
      </c>
      <c r="J172" s="61">
        <f>I172/E172</f>
        <v>1</v>
      </c>
      <c r="K172" s="62" t="s">
        <v>389</v>
      </c>
      <c r="L172" s="61" t="s">
        <v>724</v>
      </c>
      <c r="M172" s="62" t="s">
        <v>389</v>
      </c>
      <c r="N172" s="62" t="s">
        <v>389</v>
      </c>
      <c r="O172" s="108">
        <v>44</v>
      </c>
      <c r="P172" s="66">
        <v>62</v>
      </c>
      <c r="Q172" s="110">
        <f>O172-P172</f>
        <v>-18</v>
      </c>
      <c r="R172" s="61">
        <f>Q172/P172</f>
        <v>-0.2903225806451613</v>
      </c>
      <c r="S172" s="66">
        <v>44</v>
      </c>
      <c r="T172" s="110" t="s">
        <v>389</v>
      </c>
      <c r="U172" s="110" t="s">
        <v>389</v>
      </c>
      <c r="V172" s="56" t="s">
        <v>905</v>
      </c>
      <c r="W172" s="136" t="s">
        <v>906</v>
      </c>
      <c r="X172" s="151"/>
    </row>
    <row r="173" spans="1:24" s="43" customFormat="1" ht="13.5" customHeight="1">
      <c r="A173" s="56" t="s">
        <v>772</v>
      </c>
      <c r="B173" s="136" t="s">
        <v>773</v>
      </c>
      <c r="C173" s="136"/>
      <c r="D173" s="63"/>
      <c r="E173" s="58">
        <v>13</v>
      </c>
      <c r="F173" s="59">
        <v>13</v>
      </c>
      <c r="G173" s="66">
        <f>E173-F173</f>
        <v>0</v>
      </c>
      <c r="H173" s="61">
        <f>G173/F173</f>
        <v>0</v>
      </c>
      <c r="I173" s="59">
        <v>11</v>
      </c>
      <c r="J173" s="61">
        <f>I173/E173</f>
        <v>0.8461538461538461</v>
      </c>
      <c r="K173" s="62">
        <v>2</v>
      </c>
      <c r="L173" s="61">
        <f>K173/E173</f>
        <v>0.15384615384615385</v>
      </c>
      <c r="M173" s="62">
        <v>2</v>
      </c>
      <c r="N173" s="61">
        <f>M173/F173</f>
        <v>0.15384615384615385</v>
      </c>
      <c r="O173" s="108">
        <v>122</v>
      </c>
      <c r="P173" s="66">
        <v>136</v>
      </c>
      <c r="Q173" s="110">
        <f>O173-P173</f>
        <v>-14</v>
      </c>
      <c r="R173" s="61">
        <f>Q173/P173</f>
        <v>-0.10294117647058823</v>
      </c>
      <c r="S173" s="66">
        <v>107</v>
      </c>
      <c r="T173" s="110">
        <v>15</v>
      </c>
      <c r="U173" s="110">
        <v>19</v>
      </c>
      <c r="V173" s="56" t="s">
        <v>907</v>
      </c>
      <c r="W173" s="136" t="s">
        <v>908</v>
      </c>
      <c r="X173" s="151"/>
    </row>
    <row r="174" spans="1:24" s="43" customFormat="1" ht="13.5" customHeight="1">
      <c r="A174" s="56" t="s">
        <v>774</v>
      </c>
      <c r="B174" s="136" t="s">
        <v>775</v>
      </c>
      <c r="C174" s="136"/>
      <c r="D174" s="63"/>
      <c r="E174" s="58">
        <v>4</v>
      </c>
      <c r="F174" s="59">
        <v>7</v>
      </c>
      <c r="G174" s="66">
        <f>E174-F174</f>
        <v>-3</v>
      </c>
      <c r="H174" s="61">
        <f>G174/F174</f>
        <v>-0.42857142857142855</v>
      </c>
      <c r="I174" s="59">
        <v>4</v>
      </c>
      <c r="J174" s="61">
        <f>I174/E174</f>
        <v>1</v>
      </c>
      <c r="K174" s="62" t="s">
        <v>389</v>
      </c>
      <c r="L174" s="61" t="s">
        <v>724</v>
      </c>
      <c r="M174" s="62">
        <v>2</v>
      </c>
      <c r="N174" s="61">
        <f>M174/F174</f>
        <v>0.2857142857142857</v>
      </c>
      <c r="O174" s="108">
        <v>46</v>
      </c>
      <c r="P174" s="66">
        <v>72</v>
      </c>
      <c r="Q174" s="110">
        <f>O174-P174</f>
        <v>-26</v>
      </c>
      <c r="R174" s="61">
        <f>Q174/P174</f>
        <v>-0.3611111111111111</v>
      </c>
      <c r="S174" s="66">
        <v>46</v>
      </c>
      <c r="T174" s="110" t="s">
        <v>389</v>
      </c>
      <c r="U174" s="110">
        <v>7</v>
      </c>
      <c r="V174" s="56" t="s">
        <v>909</v>
      </c>
      <c r="W174" s="136" t="s">
        <v>910</v>
      </c>
      <c r="X174" s="151"/>
    </row>
    <row r="175" spans="1:24" s="43" customFormat="1" ht="13.5" customHeight="1">
      <c r="A175" s="50" t="s">
        <v>776</v>
      </c>
      <c r="B175" s="133" t="s">
        <v>777</v>
      </c>
      <c r="C175" s="133"/>
      <c r="D175" s="51"/>
      <c r="E175" s="52">
        <v>41</v>
      </c>
      <c r="F175" s="53">
        <v>43</v>
      </c>
      <c r="G175" s="106">
        <f>E175-F175</f>
        <v>-2</v>
      </c>
      <c r="H175" s="54">
        <f>G175/F175</f>
        <v>-0.046511627906976744</v>
      </c>
      <c r="I175" s="53">
        <v>38</v>
      </c>
      <c r="J175" s="54">
        <f>I175/E175</f>
        <v>0.926829268292683</v>
      </c>
      <c r="K175" s="55">
        <v>3</v>
      </c>
      <c r="L175" s="54">
        <f>K175/E175</f>
        <v>0.07317073170731707</v>
      </c>
      <c r="M175" s="55">
        <v>4</v>
      </c>
      <c r="N175" s="54">
        <f>M175/F175</f>
        <v>0.09302325581395349</v>
      </c>
      <c r="O175" s="105">
        <v>1211</v>
      </c>
      <c r="P175" s="106">
        <v>1307</v>
      </c>
      <c r="Q175" s="107">
        <f>O175-P175</f>
        <v>-96</v>
      </c>
      <c r="R175" s="54">
        <f>Q175/P175</f>
        <v>-0.07345065034429993</v>
      </c>
      <c r="S175" s="106">
        <v>1153</v>
      </c>
      <c r="T175" s="107">
        <v>58</v>
      </c>
      <c r="U175" s="107">
        <v>82</v>
      </c>
      <c r="V175" s="50" t="s">
        <v>911</v>
      </c>
      <c r="W175" s="133" t="s">
        <v>912</v>
      </c>
      <c r="X175" s="150"/>
    </row>
    <row r="176" spans="1:24" s="43" customFormat="1" ht="13.5" customHeight="1">
      <c r="A176" s="56" t="s">
        <v>778</v>
      </c>
      <c r="B176" s="136" t="s">
        <v>779</v>
      </c>
      <c r="C176" s="136"/>
      <c r="D176" s="63"/>
      <c r="E176" s="58" t="s">
        <v>389</v>
      </c>
      <c r="F176" s="59" t="s">
        <v>389</v>
      </c>
      <c r="G176" s="66" t="s">
        <v>724</v>
      </c>
      <c r="H176" s="66" t="s">
        <v>389</v>
      </c>
      <c r="I176" s="59" t="s">
        <v>389</v>
      </c>
      <c r="J176" s="59" t="s">
        <v>389</v>
      </c>
      <c r="K176" s="62" t="s">
        <v>389</v>
      </c>
      <c r="L176" s="61" t="s">
        <v>724</v>
      </c>
      <c r="M176" s="62" t="s">
        <v>389</v>
      </c>
      <c r="N176" s="62" t="s">
        <v>389</v>
      </c>
      <c r="O176" s="108" t="s">
        <v>389</v>
      </c>
      <c r="P176" s="66" t="s">
        <v>389</v>
      </c>
      <c r="Q176" s="110" t="s">
        <v>864</v>
      </c>
      <c r="R176" s="110" t="s">
        <v>389</v>
      </c>
      <c r="S176" s="66" t="s">
        <v>389</v>
      </c>
      <c r="T176" s="110" t="s">
        <v>389</v>
      </c>
      <c r="U176" s="110" t="s">
        <v>389</v>
      </c>
      <c r="V176" s="56" t="s">
        <v>913</v>
      </c>
      <c r="W176" s="136" t="s">
        <v>914</v>
      </c>
      <c r="X176" s="151"/>
    </row>
    <row r="177" spans="1:24" s="43" customFormat="1" ht="13.5" customHeight="1">
      <c r="A177" s="68" t="s">
        <v>780</v>
      </c>
      <c r="B177" s="136" t="s">
        <v>781</v>
      </c>
      <c r="C177" s="136"/>
      <c r="D177" s="69" t="s">
        <v>749</v>
      </c>
      <c r="E177" s="58">
        <v>7</v>
      </c>
      <c r="F177" s="59">
        <v>6</v>
      </c>
      <c r="G177" s="66">
        <f>E177-F177</f>
        <v>1</v>
      </c>
      <c r="H177" s="61">
        <f>G177/F177</f>
        <v>0.16666666666666666</v>
      </c>
      <c r="I177" s="59">
        <v>6</v>
      </c>
      <c r="J177" s="61">
        <f>I177/E177</f>
        <v>0.8571428571428571</v>
      </c>
      <c r="K177" s="62">
        <v>1</v>
      </c>
      <c r="L177" s="61">
        <f>K177/E177</f>
        <v>0.14285714285714285</v>
      </c>
      <c r="M177" s="62" t="s">
        <v>389</v>
      </c>
      <c r="N177" s="62" t="s">
        <v>389</v>
      </c>
      <c r="O177" s="108">
        <v>158</v>
      </c>
      <c r="P177" s="66">
        <v>127</v>
      </c>
      <c r="Q177" s="110">
        <f>O177-P177</f>
        <v>31</v>
      </c>
      <c r="R177" s="61">
        <f>Q177/P177</f>
        <v>0.2440944881889764</v>
      </c>
      <c r="S177" s="66">
        <v>115</v>
      </c>
      <c r="T177" s="110">
        <v>43</v>
      </c>
      <c r="U177" s="110" t="s">
        <v>389</v>
      </c>
      <c r="V177" s="68" t="s">
        <v>915</v>
      </c>
      <c r="W177" s="136" t="s">
        <v>916</v>
      </c>
      <c r="X177" s="151"/>
    </row>
    <row r="178" spans="1:24" s="43" customFormat="1" ht="13.5" customHeight="1">
      <c r="A178" s="56" t="s">
        <v>782</v>
      </c>
      <c r="B178" s="136" t="s">
        <v>783</v>
      </c>
      <c r="C178" s="136"/>
      <c r="D178" s="63" t="s">
        <v>749</v>
      </c>
      <c r="E178" s="58">
        <v>5</v>
      </c>
      <c r="F178" s="59">
        <v>6</v>
      </c>
      <c r="G178" s="66">
        <f>E178-F178</f>
        <v>-1</v>
      </c>
      <c r="H178" s="61">
        <f>G178/F178</f>
        <v>-0.16666666666666666</v>
      </c>
      <c r="I178" s="59">
        <v>5</v>
      </c>
      <c r="J178" s="61">
        <f>I178/E178</f>
        <v>1</v>
      </c>
      <c r="K178" s="62" t="s">
        <v>389</v>
      </c>
      <c r="L178" s="61" t="s">
        <v>724</v>
      </c>
      <c r="M178" s="62">
        <v>1</v>
      </c>
      <c r="N178" s="61">
        <f>M178/F178</f>
        <v>0.16666666666666666</v>
      </c>
      <c r="O178" s="108">
        <v>515</v>
      </c>
      <c r="P178" s="66">
        <v>556</v>
      </c>
      <c r="Q178" s="110">
        <f>O178-P178</f>
        <v>-41</v>
      </c>
      <c r="R178" s="61">
        <f>Q178/P178</f>
        <v>-0.0737410071942446</v>
      </c>
      <c r="S178" s="66">
        <v>515</v>
      </c>
      <c r="T178" s="110" t="s">
        <v>389</v>
      </c>
      <c r="U178" s="110">
        <v>2</v>
      </c>
      <c r="V178" s="56" t="s">
        <v>917</v>
      </c>
      <c r="W178" s="136" t="s">
        <v>918</v>
      </c>
      <c r="X178" s="151"/>
    </row>
    <row r="179" spans="1:24" s="43" customFormat="1" ht="13.5" customHeight="1">
      <c r="A179" s="56" t="s">
        <v>784</v>
      </c>
      <c r="B179" s="136" t="s">
        <v>785</v>
      </c>
      <c r="C179" s="136"/>
      <c r="D179" s="63"/>
      <c r="E179" s="58">
        <v>12</v>
      </c>
      <c r="F179" s="59">
        <v>13</v>
      </c>
      <c r="G179" s="66">
        <f>E179-F179</f>
        <v>-1</v>
      </c>
      <c r="H179" s="61">
        <f>G179/F179</f>
        <v>-0.07692307692307693</v>
      </c>
      <c r="I179" s="59">
        <v>11</v>
      </c>
      <c r="J179" s="61">
        <f>I179/E179</f>
        <v>0.9166666666666666</v>
      </c>
      <c r="K179" s="62">
        <v>1</v>
      </c>
      <c r="L179" s="61">
        <f>K179/E179</f>
        <v>0.08333333333333333</v>
      </c>
      <c r="M179" s="62">
        <v>2</v>
      </c>
      <c r="N179" s="61">
        <f>M179/F179</f>
        <v>0.15384615384615385</v>
      </c>
      <c r="O179" s="108">
        <v>405</v>
      </c>
      <c r="P179" s="66">
        <v>489</v>
      </c>
      <c r="Q179" s="110">
        <f>O179-P179</f>
        <v>-84</v>
      </c>
      <c r="R179" s="61">
        <f>Q179/P179</f>
        <v>-0.17177914110429449</v>
      </c>
      <c r="S179" s="66">
        <v>393</v>
      </c>
      <c r="T179" s="110">
        <v>12</v>
      </c>
      <c r="U179" s="110">
        <v>79</v>
      </c>
      <c r="V179" s="56" t="s">
        <v>919</v>
      </c>
      <c r="W179" s="136" t="s">
        <v>920</v>
      </c>
      <c r="X179" s="151"/>
    </row>
    <row r="180" spans="1:24" s="43" customFormat="1" ht="13.5" customHeight="1">
      <c r="A180" s="56" t="s">
        <v>786</v>
      </c>
      <c r="B180" s="136" t="s">
        <v>787</v>
      </c>
      <c r="C180" s="136"/>
      <c r="D180" s="63"/>
      <c r="E180" s="58">
        <v>17</v>
      </c>
      <c r="F180" s="59">
        <v>18</v>
      </c>
      <c r="G180" s="66">
        <f>E180-F180</f>
        <v>-1</v>
      </c>
      <c r="H180" s="61">
        <f>G180/F180</f>
        <v>-0.05555555555555555</v>
      </c>
      <c r="I180" s="59">
        <v>16</v>
      </c>
      <c r="J180" s="61">
        <f>I180/E180</f>
        <v>0.9411764705882353</v>
      </c>
      <c r="K180" s="62">
        <v>1</v>
      </c>
      <c r="L180" s="61">
        <f>K180/E180</f>
        <v>0.058823529411764705</v>
      </c>
      <c r="M180" s="62">
        <v>1</v>
      </c>
      <c r="N180" s="61">
        <f>M180/F180</f>
        <v>0.05555555555555555</v>
      </c>
      <c r="O180" s="108">
        <v>133</v>
      </c>
      <c r="P180" s="66">
        <v>135</v>
      </c>
      <c r="Q180" s="110">
        <f>O180-P180</f>
        <v>-2</v>
      </c>
      <c r="R180" s="61">
        <f>Q180/P180</f>
        <v>-0.014814814814814815</v>
      </c>
      <c r="S180" s="66">
        <v>130</v>
      </c>
      <c r="T180" s="110">
        <v>3</v>
      </c>
      <c r="U180" s="110">
        <v>1</v>
      </c>
      <c r="V180" s="56" t="s">
        <v>921</v>
      </c>
      <c r="W180" s="136" t="s">
        <v>922</v>
      </c>
      <c r="X180" s="151"/>
    </row>
    <row r="181" spans="1:24" s="43" customFormat="1" ht="13.5" customHeight="1">
      <c r="A181" s="56" t="s">
        <v>788</v>
      </c>
      <c r="B181" s="136" t="s">
        <v>789</v>
      </c>
      <c r="C181" s="136"/>
      <c r="D181" s="63"/>
      <c r="E181" s="58" t="s">
        <v>389</v>
      </c>
      <c r="F181" s="59" t="s">
        <v>389</v>
      </c>
      <c r="G181" s="66" t="s">
        <v>724</v>
      </c>
      <c r="H181" s="66" t="s">
        <v>389</v>
      </c>
      <c r="I181" s="59" t="s">
        <v>389</v>
      </c>
      <c r="J181" s="59" t="s">
        <v>389</v>
      </c>
      <c r="K181" s="62" t="s">
        <v>389</v>
      </c>
      <c r="L181" s="61" t="s">
        <v>724</v>
      </c>
      <c r="M181" s="62" t="s">
        <v>389</v>
      </c>
      <c r="N181" s="62" t="s">
        <v>389</v>
      </c>
      <c r="O181" s="108" t="s">
        <v>389</v>
      </c>
      <c r="P181" s="66" t="s">
        <v>389</v>
      </c>
      <c r="Q181" s="110" t="s">
        <v>864</v>
      </c>
      <c r="R181" s="110" t="s">
        <v>389</v>
      </c>
      <c r="S181" s="66" t="s">
        <v>389</v>
      </c>
      <c r="T181" s="110" t="s">
        <v>389</v>
      </c>
      <c r="U181" s="110" t="s">
        <v>389</v>
      </c>
      <c r="V181" s="56" t="s">
        <v>923</v>
      </c>
      <c r="W181" s="136" t="s">
        <v>924</v>
      </c>
      <c r="X181" s="151"/>
    </row>
    <row r="182" spans="1:24" s="43" customFormat="1" ht="13.5" customHeight="1">
      <c r="A182" s="50" t="s">
        <v>790</v>
      </c>
      <c r="B182" s="133" t="s">
        <v>791</v>
      </c>
      <c r="C182" s="133"/>
      <c r="D182" s="51"/>
      <c r="E182" s="52">
        <v>449</v>
      </c>
      <c r="F182" s="53">
        <v>486</v>
      </c>
      <c r="G182" s="106">
        <f>E182-F182</f>
        <v>-37</v>
      </c>
      <c r="H182" s="54">
        <f>G182/F182</f>
        <v>-0.07613168724279835</v>
      </c>
      <c r="I182" s="53">
        <v>429</v>
      </c>
      <c r="J182" s="54">
        <f>I182/E182</f>
        <v>0.955456570155902</v>
      </c>
      <c r="K182" s="55">
        <v>20</v>
      </c>
      <c r="L182" s="54">
        <f>K182/E182</f>
        <v>0.044543429844097995</v>
      </c>
      <c r="M182" s="55">
        <v>56</v>
      </c>
      <c r="N182" s="54">
        <f>M182/F182</f>
        <v>0.11522633744855967</v>
      </c>
      <c r="O182" s="105">
        <v>4121</v>
      </c>
      <c r="P182" s="106">
        <v>4500</v>
      </c>
      <c r="Q182" s="107">
        <f>O182-P182</f>
        <v>-379</v>
      </c>
      <c r="R182" s="54">
        <f>Q182/P182</f>
        <v>-0.08422222222222223</v>
      </c>
      <c r="S182" s="106">
        <v>3954</v>
      </c>
      <c r="T182" s="107">
        <v>167</v>
      </c>
      <c r="U182" s="107">
        <v>276</v>
      </c>
      <c r="V182" s="50" t="s">
        <v>925</v>
      </c>
      <c r="W182" s="133" t="s">
        <v>926</v>
      </c>
      <c r="X182" s="150"/>
    </row>
    <row r="183" spans="1:24" s="43" customFormat="1" ht="13.5" customHeight="1">
      <c r="A183" s="56" t="s">
        <v>792</v>
      </c>
      <c r="B183" s="136" t="s">
        <v>793</v>
      </c>
      <c r="C183" s="136"/>
      <c r="D183" s="63" t="s">
        <v>709</v>
      </c>
      <c r="E183" s="58">
        <v>1</v>
      </c>
      <c r="F183" s="59">
        <v>1</v>
      </c>
      <c r="G183" s="66">
        <f>E183-F183</f>
        <v>0</v>
      </c>
      <c r="H183" s="61">
        <f>G183/F183</f>
        <v>0</v>
      </c>
      <c r="I183" s="59">
        <v>1</v>
      </c>
      <c r="J183" s="61">
        <f>I183/E183</f>
        <v>1</v>
      </c>
      <c r="K183" s="62" t="s">
        <v>389</v>
      </c>
      <c r="L183" s="61" t="s">
        <v>710</v>
      </c>
      <c r="M183" s="62" t="s">
        <v>389</v>
      </c>
      <c r="N183" s="62" t="s">
        <v>389</v>
      </c>
      <c r="O183" s="108">
        <v>5</v>
      </c>
      <c r="P183" s="66">
        <v>5</v>
      </c>
      <c r="Q183" s="110">
        <f>O183-P183</f>
        <v>0</v>
      </c>
      <c r="R183" s="61">
        <f>Q183/P183</f>
        <v>0</v>
      </c>
      <c r="S183" s="66">
        <v>5</v>
      </c>
      <c r="T183" s="110" t="s">
        <v>389</v>
      </c>
      <c r="U183" s="110" t="s">
        <v>389</v>
      </c>
      <c r="V183" s="56" t="s">
        <v>927</v>
      </c>
      <c r="W183" s="136" t="s">
        <v>793</v>
      </c>
      <c r="X183" s="151"/>
    </row>
    <row r="184" spans="1:24" s="43" customFormat="1" ht="13.5" customHeight="1">
      <c r="A184" s="56" t="s">
        <v>794</v>
      </c>
      <c r="B184" s="136" t="s">
        <v>795</v>
      </c>
      <c r="C184" s="136"/>
      <c r="D184" s="63"/>
      <c r="E184" s="58">
        <v>61</v>
      </c>
      <c r="F184" s="59">
        <v>69</v>
      </c>
      <c r="G184" s="66">
        <f>E184-F184</f>
        <v>-8</v>
      </c>
      <c r="H184" s="61">
        <f>G184/F184</f>
        <v>-0.11594202898550725</v>
      </c>
      <c r="I184" s="59">
        <v>60</v>
      </c>
      <c r="J184" s="61">
        <f>I184/E184</f>
        <v>0.9836065573770492</v>
      </c>
      <c r="K184" s="62">
        <v>1</v>
      </c>
      <c r="L184" s="61">
        <f>K184/E184</f>
        <v>0.01639344262295082</v>
      </c>
      <c r="M184" s="62">
        <v>7</v>
      </c>
      <c r="N184" s="61">
        <f>M184/F184</f>
        <v>0.10144927536231885</v>
      </c>
      <c r="O184" s="108">
        <v>222</v>
      </c>
      <c r="P184" s="66">
        <v>244</v>
      </c>
      <c r="Q184" s="110">
        <f>O184-P184</f>
        <v>-22</v>
      </c>
      <c r="R184" s="61">
        <f>Q184/P184</f>
        <v>-0.09016393442622951</v>
      </c>
      <c r="S184" s="66">
        <v>216</v>
      </c>
      <c r="T184" s="110">
        <v>6</v>
      </c>
      <c r="U184" s="110">
        <v>9</v>
      </c>
      <c r="V184" s="56" t="s">
        <v>794</v>
      </c>
      <c r="W184" s="136" t="s">
        <v>795</v>
      </c>
      <c r="X184" s="151"/>
    </row>
    <row r="185" spans="1:24" s="43" customFormat="1" ht="13.5" customHeight="1">
      <c r="A185" s="56" t="s">
        <v>796</v>
      </c>
      <c r="B185" s="136" t="s">
        <v>797</v>
      </c>
      <c r="C185" s="136"/>
      <c r="D185" s="63"/>
      <c r="E185" s="58">
        <v>13</v>
      </c>
      <c r="F185" s="59">
        <v>17</v>
      </c>
      <c r="G185" s="66">
        <f>E185-F185</f>
        <v>-4</v>
      </c>
      <c r="H185" s="61">
        <f>G185/F185</f>
        <v>-0.23529411764705882</v>
      </c>
      <c r="I185" s="59">
        <v>13</v>
      </c>
      <c r="J185" s="61">
        <f>I185/E185</f>
        <v>1</v>
      </c>
      <c r="K185" s="62" t="s">
        <v>389</v>
      </c>
      <c r="L185" s="61" t="s">
        <v>710</v>
      </c>
      <c r="M185" s="62">
        <v>3</v>
      </c>
      <c r="N185" s="61">
        <f>M185/F185</f>
        <v>0.17647058823529413</v>
      </c>
      <c r="O185" s="108">
        <v>262</v>
      </c>
      <c r="P185" s="66">
        <v>320</v>
      </c>
      <c r="Q185" s="110">
        <f>O185-P185</f>
        <v>-58</v>
      </c>
      <c r="R185" s="61">
        <f>Q185/P185</f>
        <v>-0.18125</v>
      </c>
      <c r="S185" s="66">
        <v>262</v>
      </c>
      <c r="T185" s="110" t="s">
        <v>389</v>
      </c>
      <c r="U185" s="110">
        <v>69</v>
      </c>
      <c r="V185" s="56" t="s">
        <v>796</v>
      </c>
      <c r="W185" s="136" t="s">
        <v>797</v>
      </c>
      <c r="X185" s="151"/>
    </row>
    <row r="186" spans="1:24" s="43" customFormat="1" ht="13.5" customHeight="1">
      <c r="A186" s="56" t="s">
        <v>798</v>
      </c>
      <c r="B186" s="136" t="s">
        <v>799</v>
      </c>
      <c r="C186" s="136"/>
      <c r="D186" s="63" t="s">
        <v>709</v>
      </c>
      <c r="E186" s="58">
        <v>238</v>
      </c>
      <c r="F186" s="59">
        <v>253</v>
      </c>
      <c r="G186" s="66">
        <f>E186-F186</f>
        <v>-15</v>
      </c>
      <c r="H186" s="61">
        <f>G186/F186</f>
        <v>-0.05928853754940711</v>
      </c>
      <c r="I186" s="59">
        <v>228</v>
      </c>
      <c r="J186" s="61">
        <f>I186/E186</f>
        <v>0.957983193277311</v>
      </c>
      <c r="K186" s="62">
        <v>10</v>
      </c>
      <c r="L186" s="61">
        <f>K186/E186</f>
        <v>0.04201680672268908</v>
      </c>
      <c r="M186" s="62">
        <v>27</v>
      </c>
      <c r="N186" s="61">
        <f>M186/F186</f>
        <v>0.1067193675889328</v>
      </c>
      <c r="O186" s="108">
        <v>1633</v>
      </c>
      <c r="P186" s="66">
        <v>1807</v>
      </c>
      <c r="Q186" s="110">
        <f>O186-P186</f>
        <v>-174</v>
      </c>
      <c r="R186" s="61">
        <f>Q186/P186</f>
        <v>-0.09629219701162148</v>
      </c>
      <c r="S186" s="66">
        <v>1597</v>
      </c>
      <c r="T186" s="110">
        <v>36</v>
      </c>
      <c r="U186" s="110">
        <v>132</v>
      </c>
      <c r="V186" s="56" t="s">
        <v>798</v>
      </c>
      <c r="W186" s="136" t="s">
        <v>799</v>
      </c>
      <c r="X186" s="151"/>
    </row>
    <row r="187" spans="1:24" s="43" customFormat="1" ht="13.5" customHeight="1">
      <c r="A187" s="56" t="s">
        <v>800</v>
      </c>
      <c r="B187" s="136" t="s">
        <v>801</v>
      </c>
      <c r="C187" s="136"/>
      <c r="D187" s="63"/>
      <c r="E187" s="58">
        <v>25</v>
      </c>
      <c r="F187" s="59">
        <v>29</v>
      </c>
      <c r="G187" s="66">
        <f>E187-F187</f>
        <v>-4</v>
      </c>
      <c r="H187" s="61">
        <f>G187/F187</f>
        <v>-0.13793103448275862</v>
      </c>
      <c r="I187" s="59">
        <v>24</v>
      </c>
      <c r="J187" s="61">
        <f>I187/E187</f>
        <v>0.96</v>
      </c>
      <c r="K187" s="62">
        <v>1</v>
      </c>
      <c r="L187" s="61">
        <f>K187/E187</f>
        <v>0.04</v>
      </c>
      <c r="M187" s="62">
        <v>4</v>
      </c>
      <c r="N187" s="61">
        <f>M187/F187</f>
        <v>0.13793103448275862</v>
      </c>
      <c r="O187" s="108">
        <v>332</v>
      </c>
      <c r="P187" s="66">
        <v>379</v>
      </c>
      <c r="Q187" s="110">
        <f>O187-P187</f>
        <v>-47</v>
      </c>
      <c r="R187" s="61">
        <f>Q187/P187</f>
        <v>-0.12401055408970976</v>
      </c>
      <c r="S187" s="66">
        <v>301</v>
      </c>
      <c r="T187" s="110">
        <v>31</v>
      </c>
      <c r="U187" s="110">
        <v>20</v>
      </c>
      <c r="V187" s="56" t="s">
        <v>800</v>
      </c>
      <c r="W187" s="136" t="s">
        <v>801</v>
      </c>
      <c r="X187" s="151"/>
    </row>
    <row r="188" spans="1:24" s="43" customFormat="1" ht="13.5" customHeight="1">
      <c r="A188" s="56" t="s">
        <v>802</v>
      </c>
      <c r="B188" s="136" t="s">
        <v>803</v>
      </c>
      <c r="C188" s="136"/>
      <c r="D188" s="63" t="s">
        <v>709</v>
      </c>
      <c r="E188" s="58">
        <v>78</v>
      </c>
      <c r="F188" s="59">
        <v>85</v>
      </c>
      <c r="G188" s="66">
        <f>E188-F188</f>
        <v>-7</v>
      </c>
      <c r="H188" s="61">
        <f>G188/F188</f>
        <v>-0.08235294117647059</v>
      </c>
      <c r="I188" s="59">
        <v>72</v>
      </c>
      <c r="J188" s="61">
        <f>I188/E188</f>
        <v>0.9230769230769231</v>
      </c>
      <c r="K188" s="62">
        <v>6</v>
      </c>
      <c r="L188" s="61">
        <f>K188/E188</f>
        <v>0.07692307692307693</v>
      </c>
      <c r="M188" s="62">
        <v>13</v>
      </c>
      <c r="N188" s="61">
        <f>M188/F188</f>
        <v>0.15294117647058825</v>
      </c>
      <c r="O188" s="108">
        <v>968</v>
      </c>
      <c r="P188" s="66">
        <v>1075</v>
      </c>
      <c r="Q188" s="110">
        <f>O188-P188</f>
        <v>-107</v>
      </c>
      <c r="R188" s="61">
        <f>Q188/P188</f>
        <v>-0.09953488372093024</v>
      </c>
      <c r="S188" s="66">
        <v>949</v>
      </c>
      <c r="T188" s="110">
        <v>19</v>
      </c>
      <c r="U188" s="110">
        <v>43</v>
      </c>
      <c r="V188" s="56" t="s">
        <v>802</v>
      </c>
      <c r="W188" s="136" t="s">
        <v>803</v>
      </c>
      <c r="X188" s="151"/>
    </row>
    <row r="189" spans="1:24" s="43" customFormat="1" ht="13.5" customHeight="1">
      <c r="A189" s="56" t="s">
        <v>804</v>
      </c>
      <c r="B189" s="136" t="s">
        <v>805</v>
      </c>
      <c r="C189" s="136"/>
      <c r="D189" s="63"/>
      <c r="E189" s="58">
        <v>3</v>
      </c>
      <c r="F189" s="59">
        <v>3</v>
      </c>
      <c r="G189" s="66">
        <f>E189-F189</f>
        <v>0</v>
      </c>
      <c r="H189" s="61">
        <f>G189/F189</f>
        <v>0</v>
      </c>
      <c r="I189" s="59">
        <v>3</v>
      </c>
      <c r="J189" s="61">
        <f>I189/E189</f>
        <v>1</v>
      </c>
      <c r="K189" s="62" t="s">
        <v>389</v>
      </c>
      <c r="L189" s="61" t="s">
        <v>710</v>
      </c>
      <c r="M189" s="62" t="s">
        <v>389</v>
      </c>
      <c r="N189" s="62" t="s">
        <v>389</v>
      </c>
      <c r="O189" s="108">
        <v>44</v>
      </c>
      <c r="P189" s="66">
        <v>49</v>
      </c>
      <c r="Q189" s="110">
        <f>O189-P189</f>
        <v>-5</v>
      </c>
      <c r="R189" s="61">
        <f>Q189/P189</f>
        <v>-0.10204081632653061</v>
      </c>
      <c r="S189" s="66">
        <v>44</v>
      </c>
      <c r="T189" s="110" t="s">
        <v>389</v>
      </c>
      <c r="U189" s="110" t="s">
        <v>389</v>
      </c>
      <c r="V189" s="56" t="s">
        <v>804</v>
      </c>
      <c r="W189" s="136" t="s">
        <v>805</v>
      </c>
      <c r="X189" s="151"/>
    </row>
    <row r="190" spans="1:24" s="43" customFormat="1" ht="13.5" customHeight="1">
      <c r="A190" s="56" t="s">
        <v>806</v>
      </c>
      <c r="B190" s="136" t="s">
        <v>807</v>
      </c>
      <c r="C190" s="136"/>
      <c r="D190" s="63" t="s">
        <v>476</v>
      </c>
      <c r="E190" s="58">
        <v>21</v>
      </c>
      <c r="F190" s="59">
        <v>20</v>
      </c>
      <c r="G190" s="66">
        <f>E190-F190</f>
        <v>1</v>
      </c>
      <c r="H190" s="61">
        <f>G190/F190</f>
        <v>0.05</v>
      </c>
      <c r="I190" s="59">
        <v>20</v>
      </c>
      <c r="J190" s="61">
        <f>I190/E190</f>
        <v>0.9523809523809523</v>
      </c>
      <c r="K190" s="62">
        <v>1</v>
      </c>
      <c r="L190" s="61">
        <f>K190/E190</f>
        <v>0.047619047619047616</v>
      </c>
      <c r="M190" s="62">
        <v>1</v>
      </c>
      <c r="N190" s="61">
        <f>M190/F190</f>
        <v>0.05</v>
      </c>
      <c r="O190" s="108">
        <v>516</v>
      </c>
      <c r="P190" s="66">
        <v>551</v>
      </c>
      <c r="Q190" s="110">
        <f>O190-P190</f>
        <v>-35</v>
      </c>
      <c r="R190" s="61">
        <f>Q190/P190</f>
        <v>-0.06352087114337568</v>
      </c>
      <c r="S190" s="66">
        <v>499</v>
      </c>
      <c r="T190" s="110">
        <v>17</v>
      </c>
      <c r="U190" s="110">
        <v>2</v>
      </c>
      <c r="V190" s="56" t="s">
        <v>806</v>
      </c>
      <c r="W190" s="136" t="s">
        <v>807</v>
      </c>
      <c r="X190" s="151"/>
    </row>
    <row r="191" spans="1:24" s="43" customFormat="1" ht="13.5" customHeight="1">
      <c r="A191" s="56" t="s">
        <v>808</v>
      </c>
      <c r="B191" s="136" t="s">
        <v>809</v>
      </c>
      <c r="C191" s="136"/>
      <c r="D191" s="63"/>
      <c r="E191" s="58">
        <v>9</v>
      </c>
      <c r="F191" s="59">
        <v>9</v>
      </c>
      <c r="G191" s="66">
        <f>E191-F191</f>
        <v>0</v>
      </c>
      <c r="H191" s="61">
        <f>G191/F191</f>
        <v>0</v>
      </c>
      <c r="I191" s="59">
        <v>8</v>
      </c>
      <c r="J191" s="61">
        <f>I191/E191</f>
        <v>0.8888888888888888</v>
      </c>
      <c r="K191" s="62">
        <v>1</v>
      </c>
      <c r="L191" s="61">
        <f>K191/E191</f>
        <v>0.1111111111111111</v>
      </c>
      <c r="M191" s="62">
        <v>1</v>
      </c>
      <c r="N191" s="61">
        <f>M191/F191</f>
        <v>0.1111111111111111</v>
      </c>
      <c r="O191" s="108">
        <v>139</v>
      </c>
      <c r="P191" s="66">
        <v>70</v>
      </c>
      <c r="Q191" s="110">
        <f>O191-P191</f>
        <v>69</v>
      </c>
      <c r="R191" s="61">
        <f>Q191/P191</f>
        <v>0.9857142857142858</v>
      </c>
      <c r="S191" s="66">
        <v>81</v>
      </c>
      <c r="T191" s="110">
        <v>58</v>
      </c>
      <c r="U191" s="110">
        <v>1</v>
      </c>
      <c r="V191" s="56" t="s">
        <v>808</v>
      </c>
      <c r="W191" s="136" t="s">
        <v>809</v>
      </c>
      <c r="X191" s="151"/>
    </row>
    <row r="192" spans="1:24" s="43" customFormat="1" ht="13.5" customHeight="1">
      <c r="A192" s="50" t="s">
        <v>810</v>
      </c>
      <c r="B192" s="133" t="s">
        <v>811</v>
      </c>
      <c r="C192" s="133"/>
      <c r="D192" s="51"/>
      <c r="E192" s="52">
        <v>447</v>
      </c>
      <c r="F192" s="53">
        <v>483</v>
      </c>
      <c r="G192" s="106">
        <f>E192-F192</f>
        <v>-36</v>
      </c>
      <c r="H192" s="54">
        <f>G192/F192</f>
        <v>-0.07453416149068323</v>
      </c>
      <c r="I192" s="53">
        <v>427</v>
      </c>
      <c r="J192" s="54">
        <f>I192/E192</f>
        <v>0.9552572706935123</v>
      </c>
      <c r="K192" s="55">
        <v>20</v>
      </c>
      <c r="L192" s="54">
        <f>K192/E192</f>
        <v>0.0447427293064877</v>
      </c>
      <c r="M192" s="55">
        <v>53</v>
      </c>
      <c r="N192" s="54">
        <f>M192/F192</f>
        <v>0.10973084886128365</v>
      </c>
      <c r="O192" s="105">
        <v>4969</v>
      </c>
      <c r="P192" s="106">
        <v>5364</v>
      </c>
      <c r="Q192" s="107">
        <f>O192-P192</f>
        <v>-395</v>
      </c>
      <c r="R192" s="54">
        <f>Q192/P192</f>
        <v>-0.07363907531692766</v>
      </c>
      <c r="S192" s="106">
        <v>4762</v>
      </c>
      <c r="T192" s="107">
        <v>207</v>
      </c>
      <c r="U192" s="107">
        <v>428</v>
      </c>
      <c r="V192" s="50" t="s">
        <v>810</v>
      </c>
      <c r="W192" s="133" t="s">
        <v>811</v>
      </c>
      <c r="X192" s="150"/>
    </row>
    <row r="193" spans="1:24" s="43" customFormat="1" ht="13.5" customHeight="1">
      <c r="A193" s="56" t="s">
        <v>812</v>
      </c>
      <c r="B193" s="136" t="s">
        <v>813</v>
      </c>
      <c r="C193" s="136"/>
      <c r="D193" s="63"/>
      <c r="E193" s="58" t="s">
        <v>389</v>
      </c>
      <c r="F193" s="59" t="s">
        <v>389</v>
      </c>
      <c r="G193" s="66" t="s">
        <v>711</v>
      </c>
      <c r="H193" s="66" t="s">
        <v>389</v>
      </c>
      <c r="I193" s="59" t="s">
        <v>389</v>
      </c>
      <c r="J193" s="59" t="s">
        <v>389</v>
      </c>
      <c r="K193" s="62" t="s">
        <v>389</v>
      </c>
      <c r="L193" s="61" t="s">
        <v>711</v>
      </c>
      <c r="M193" s="62" t="s">
        <v>389</v>
      </c>
      <c r="N193" s="62" t="s">
        <v>389</v>
      </c>
      <c r="O193" s="108" t="s">
        <v>389</v>
      </c>
      <c r="P193" s="66" t="s">
        <v>389</v>
      </c>
      <c r="Q193" s="110" t="s">
        <v>711</v>
      </c>
      <c r="R193" s="110" t="s">
        <v>389</v>
      </c>
      <c r="S193" s="66" t="s">
        <v>389</v>
      </c>
      <c r="T193" s="110" t="s">
        <v>389</v>
      </c>
      <c r="U193" s="110" t="s">
        <v>389</v>
      </c>
      <c r="V193" s="56" t="s">
        <v>812</v>
      </c>
      <c r="W193" s="136" t="s">
        <v>813</v>
      </c>
      <c r="X193" s="151"/>
    </row>
    <row r="194" spans="1:24" s="43" customFormat="1" ht="13.5" customHeight="1">
      <c r="A194" s="56" t="s">
        <v>814</v>
      </c>
      <c r="B194" s="136" t="s">
        <v>815</v>
      </c>
      <c r="C194" s="136"/>
      <c r="D194" s="63" t="s">
        <v>476</v>
      </c>
      <c r="E194" s="58">
        <v>3</v>
      </c>
      <c r="F194" s="59">
        <v>3</v>
      </c>
      <c r="G194" s="66">
        <f>E194-F194</f>
        <v>0</v>
      </c>
      <c r="H194" s="61">
        <f>G194/F194</f>
        <v>0</v>
      </c>
      <c r="I194" s="59">
        <v>2</v>
      </c>
      <c r="J194" s="61">
        <f>I194/E194</f>
        <v>0.6666666666666666</v>
      </c>
      <c r="K194" s="62">
        <v>1</v>
      </c>
      <c r="L194" s="61">
        <f>K194/E194</f>
        <v>0.3333333333333333</v>
      </c>
      <c r="M194" s="62">
        <v>1</v>
      </c>
      <c r="N194" s="61">
        <f>M194/F194</f>
        <v>0.3333333333333333</v>
      </c>
      <c r="O194" s="108">
        <v>51</v>
      </c>
      <c r="P194" s="66">
        <v>21</v>
      </c>
      <c r="Q194" s="110">
        <f>O194-P194</f>
        <v>30</v>
      </c>
      <c r="R194" s="61">
        <f>Q194/P194</f>
        <v>1.4285714285714286</v>
      </c>
      <c r="S194" s="66">
        <v>20</v>
      </c>
      <c r="T194" s="110">
        <v>31</v>
      </c>
      <c r="U194" s="110">
        <v>2</v>
      </c>
      <c r="V194" s="56" t="s">
        <v>814</v>
      </c>
      <c r="W194" s="136" t="s">
        <v>815</v>
      </c>
      <c r="X194" s="151"/>
    </row>
    <row r="195" spans="1:24" s="43" customFormat="1" ht="13.5" customHeight="1">
      <c r="A195" s="56" t="s">
        <v>816</v>
      </c>
      <c r="B195" s="136" t="s">
        <v>817</v>
      </c>
      <c r="C195" s="136"/>
      <c r="D195" s="63"/>
      <c r="E195" s="58">
        <v>12</v>
      </c>
      <c r="F195" s="59">
        <v>14</v>
      </c>
      <c r="G195" s="66">
        <f>E195-F195</f>
        <v>-2</v>
      </c>
      <c r="H195" s="61">
        <f>G195/F195</f>
        <v>-0.14285714285714285</v>
      </c>
      <c r="I195" s="59">
        <v>12</v>
      </c>
      <c r="J195" s="61">
        <f>I195/E195</f>
        <v>1</v>
      </c>
      <c r="K195" s="62" t="s">
        <v>389</v>
      </c>
      <c r="L195" s="61" t="s">
        <v>711</v>
      </c>
      <c r="M195" s="62">
        <v>2</v>
      </c>
      <c r="N195" s="61">
        <f>M195/F195</f>
        <v>0.14285714285714285</v>
      </c>
      <c r="O195" s="108">
        <v>129</v>
      </c>
      <c r="P195" s="66">
        <v>154</v>
      </c>
      <c r="Q195" s="110">
        <f>O195-P195</f>
        <v>-25</v>
      </c>
      <c r="R195" s="61">
        <f>Q195/P195</f>
        <v>-0.16233766233766234</v>
      </c>
      <c r="S195" s="66">
        <v>129</v>
      </c>
      <c r="T195" s="110" t="s">
        <v>389</v>
      </c>
      <c r="U195" s="110">
        <v>7</v>
      </c>
      <c r="V195" s="56" t="s">
        <v>816</v>
      </c>
      <c r="W195" s="136" t="s">
        <v>817</v>
      </c>
      <c r="X195" s="151"/>
    </row>
    <row r="196" spans="1:24" s="43" customFormat="1" ht="13.5" customHeight="1">
      <c r="A196" s="56" t="s">
        <v>818</v>
      </c>
      <c r="B196" s="136" t="s">
        <v>819</v>
      </c>
      <c r="C196" s="136"/>
      <c r="D196" s="63"/>
      <c r="E196" s="58">
        <v>92</v>
      </c>
      <c r="F196" s="59">
        <v>95</v>
      </c>
      <c r="G196" s="66">
        <f>E196-F196</f>
        <v>-3</v>
      </c>
      <c r="H196" s="61">
        <f>G196/F196</f>
        <v>-0.031578947368421054</v>
      </c>
      <c r="I196" s="59">
        <v>86</v>
      </c>
      <c r="J196" s="61">
        <f>I196/E196</f>
        <v>0.9347826086956522</v>
      </c>
      <c r="K196" s="62">
        <v>6</v>
      </c>
      <c r="L196" s="61">
        <f>K196/E196</f>
        <v>0.06521739130434782</v>
      </c>
      <c r="M196" s="62">
        <v>8</v>
      </c>
      <c r="N196" s="61">
        <f>M196/F196</f>
        <v>0.08421052631578947</v>
      </c>
      <c r="O196" s="108">
        <v>1399</v>
      </c>
      <c r="P196" s="66">
        <v>1628</v>
      </c>
      <c r="Q196" s="110">
        <f>O196-P196</f>
        <v>-229</v>
      </c>
      <c r="R196" s="61">
        <f>Q196/P196</f>
        <v>-0.14066339066339067</v>
      </c>
      <c r="S196" s="66">
        <v>1350</v>
      </c>
      <c r="T196" s="110">
        <v>49</v>
      </c>
      <c r="U196" s="110">
        <v>24</v>
      </c>
      <c r="V196" s="56" t="s">
        <v>818</v>
      </c>
      <c r="W196" s="136" t="s">
        <v>819</v>
      </c>
      <c r="X196" s="151"/>
    </row>
    <row r="197" spans="1:24" s="119" customFormat="1" ht="13.5" customHeight="1">
      <c r="A197" s="56" t="s">
        <v>820</v>
      </c>
      <c r="B197" s="136" t="s">
        <v>821</v>
      </c>
      <c r="C197" s="136"/>
      <c r="D197" s="63"/>
      <c r="E197" s="58">
        <v>104</v>
      </c>
      <c r="F197" s="59">
        <v>115</v>
      </c>
      <c r="G197" s="66">
        <f>E197-F197</f>
        <v>-11</v>
      </c>
      <c r="H197" s="61">
        <f>G197/F197</f>
        <v>-0.09565217391304348</v>
      </c>
      <c r="I197" s="59">
        <v>100</v>
      </c>
      <c r="J197" s="61">
        <f>I197/E197</f>
        <v>0.9615384615384616</v>
      </c>
      <c r="K197" s="62">
        <v>4</v>
      </c>
      <c r="L197" s="61">
        <f>K197/E197</f>
        <v>0.038461538461538464</v>
      </c>
      <c r="M197" s="62">
        <v>15</v>
      </c>
      <c r="N197" s="61">
        <f>M197/F197</f>
        <v>0.13043478260869565</v>
      </c>
      <c r="O197" s="108">
        <v>1044</v>
      </c>
      <c r="P197" s="66">
        <v>1100</v>
      </c>
      <c r="Q197" s="110">
        <f>O197-P197</f>
        <v>-56</v>
      </c>
      <c r="R197" s="61">
        <f>Q197/P197</f>
        <v>-0.05090909090909091</v>
      </c>
      <c r="S197" s="66">
        <v>1020</v>
      </c>
      <c r="T197" s="110">
        <v>24</v>
      </c>
      <c r="U197" s="110">
        <v>83</v>
      </c>
      <c r="V197" s="56" t="s">
        <v>820</v>
      </c>
      <c r="W197" s="136" t="s">
        <v>821</v>
      </c>
      <c r="X197" s="151"/>
    </row>
    <row r="198" spans="1:24" s="43" customFormat="1" ht="13.5" customHeight="1">
      <c r="A198" s="56" t="s">
        <v>822</v>
      </c>
      <c r="B198" s="136" t="s">
        <v>823</v>
      </c>
      <c r="C198" s="136"/>
      <c r="D198" s="63"/>
      <c r="E198" s="58">
        <v>40</v>
      </c>
      <c r="F198" s="59">
        <v>47</v>
      </c>
      <c r="G198" s="66">
        <f>E198-F198</f>
        <v>-7</v>
      </c>
      <c r="H198" s="61">
        <f>G198/F198</f>
        <v>-0.14893617021276595</v>
      </c>
      <c r="I198" s="59">
        <v>40</v>
      </c>
      <c r="J198" s="61">
        <f>I198/E198</f>
        <v>1</v>
      </c>
      <c r="K198" s="62" t="s">
        <v>389</v>
      </c>
      <c r="L198" s="61" t="s">
        <v>711</v>
      </c>
      <c r="M198" s="62">
        <v>6</v>
      </c>
      <c r="N198" s="61">
        <f>M198/F198</f>
        <v>0.1276595744680851</v>
      </c>
      <c r="O198" s="108">
        <v>413</v>
      </c>
      <c r="P198" s="66">
        <v>533</v>
      </c>
      <c r="Q198" s="110">
        <f>O198-P198</f>
        <v>-120</v>
      </c>
      <c r="R198" s="61">
        <f>Q198/P198</f>
        <v>-0.225140712945591</v>
      </c>
      <c r="S198" s="66">
        <v>413</v>
      </c>
      <c r="T198" s="110" t="s">
        <v>389</v>
      </c>
      <c r="U198" s="110">
        <v>79</v>
      </c>
      <c r="V198" s="56" t="s">
        <v>822</v>
      </c>
      <c r="W198" s="136" t="s">
        <v>823</v>
      </c>
      <c r="X198" s="151"/>
    </row>
    <row r="199" spans="1:24" s="43" customFormat="1" ht="13.5" customHeight="1">
      <c r="A199" s="56" t="s">
        <v>824</v>
      </c>
      <c r="B199" s="136" t="s">
        <v>825</v>
      </c>
      <c r="C199" s="136"/>
      <c r="D199" s="63"/>
      <c r="E199" s="58">
        <v>74</v>
      </c>
      <c r="F199" s="59">
        <v>78</v>
      </c>
      <c r="G199" s="66">
        <f>E199-F199</f>
        <v>-4</v>
      </c>
      <c r="H199" s="61">
        <f>G199/F199</f>
        <v>-0.05128205128205128</v>
      </c>
      <c r="I199" s="59">
        <v>72</v>
      </c>
      <c r="J199" s="61">
        <f>I199/E199</f>
        <v>0.972972972972973</v>
      </c>
      <c r="K199" s="62">
        <v>2</v>
      </c>
      <c r="L199" s="61">
        <f>K199/E199</f>
        <v>0.02702702702702703</v>
      </c>
      <c r="M199" s="62">
        <v>8</v>
      </c>
      <c r="N199" s="61">
        <f>M199/F199</f>
        <v>0.10256410256410256</v>
      </c>
      <c r="O199" s="108">
        <v>966</v>
      </c>
      <c r="P199" s="66">
        <v>992</v>
      </c>
      <c r="Q199" s="110">
        <f>O199-P199</f>
        <v>-26</v>
      </c>
      <c r="R199" s="61">
        <f>Q199/P199</f>
        <v>-0.02620967741935484</v>
      </c>
      <c r="S199" s="66">
        <v>885</v>
      </c>
      <c r="T199" s="110">
        <v>81</v>
      </c>
      <c r="U199" s="110">
        <v>143</v>
      </c>
      <c r="V199" s="56" t="s">
        <v>824</v>
      </c>
      <c r="W199" s="136" t="s">
        <v>825</v>
      </c>
      <c r="X199" s="151"/>
    </row>
    <row r="200" spans="1:24" s="43" customFormat="1" ht="13.5" customHeight="1">
      <c r="A200" s="56" t="s">
        <v>826</v>
      </c>
      <c r="B200" s="136" t="s">
        <v>827</v>
      </c>
      <c r="C200" s="136"/>
      <c r="D200" s="63" t="s">
        <v>419</v>
      </c>
      <c r="E200" s="58">
        <v>8</v>
      </c>
      <c r="F200" s="59">
        <v>9</v>
      </c>
      <c r="G200" s="66">
        <f>E200-F200</f>
        <v>-1</v>
      </c>
      <c r="H200" s="61">
        <f>G200/F200</f>
        <v>-0.1111111111111111</v>
      </c>
      <c r="I200" s="59">
        <v>7</v>
      </c>
      <c r="J200" s="61">
        <f>I200/E200</f>
        <v>0.875</v>
      </c>
      <c r="K200" s="62">
        <v>1</v>
      </c>
      <c r="L200" s="61">
        <f>K200/E200</f>
        <v>0.125</v>
      </c>
      <c r="M200" s="62">
        <v>1</v>
      </c>
      <c r="N200" s="61">
        <f>M200/F200</f>
        <v>0.1111111111111111</v>
      </c>
      <c r="O200" s="108">
        <v>152</v>
      </c>
      <c r="P200" s="66">
        <v>139</v>
      </c>
      <c r="Q200" s="110">
        <f>O200-P200</f>
        <v>13</v>
      </c>
      <c r="R200" s="61">
        <f>Q200/P200</f>
        <v>0.09352517985611511</v>
      </c>
      <c r="S200" s="66">
        <v>138</v>
      </c>
      <c r="T200" s="110">
        <v>14</v>
      </c>
      <c r="U200" s="110">
        <v>13</v>
      </c>
      <c r="V200" s="56" t="s">
        <v>826</v>
      </c>
      <c r="W200" s="136" t="s">
        <v>827</v>
      </c>
      <c r="X200" s="151"/>
    </row>
    <row r="201" spans="1:24" s="43" customFormat="1" ht="13.5" customHeight="1">
      <c r="A201" s="56" t="s">
        <v>828</v>
      </c>
      <c r="B201" s="136" t="s">
        <v>829</v>
      </c>
      <c r="C201" s="136"/>
      <c r="D201" s="63"/>
      <c r="E201" s="58">
        <v>114</v>
      </c>
      <c r="F201" s="59">
        <v>122</v>
      </c>
      <c r="G201" s="66">
        <f>E201-F201</f>
        <v>-8</v>
      </c>
      <c r="H201" s="61">
        <f>G201/F201</f>
        <v>-0.06557377049180328</v>
      </c>
      <c r="I201" s="59">
        <v>108</v>
      </c>
      <c r="J201" s="61">
        <f>I201/E201</f>
        <v>0.9473684210526315</v>
      </c>
      <c r="K201" s="62">
        <v>6</v>
      </c>
      <c r="L201" s="61">
        <f>K201/E201</f>
        <v>0.05263157894736842</v>
      </c>
      <c r="M201" s="62">
        <v>12</v>
      </c>
      <c r="N201" s="61">
        <f>M201/F201</f>
        <v>0.09836065573770492</v>
      </c>
      <c r="O201" s="108">
        <v>815</v>
      </c>
      <c r="P201" s="66">
        <v>797</v>
      </c>
      <c r="Q201" s="110">
        <f>O201-P201</f>
        <v>18</v>
      </c>
      <c r="R201" s="61">
        <f>Q201/P201</f>
        <v>0.02258469259723965</v>
      </c>
      <c r="S201" s="66">
        <v>807</v>
      </c>
      <c r="T201" s="110">
        <v>8</v>
      </c>
      <c r="U201" s="110">
        <v>77</v>
      </c>
      <c r="V201" s="56" t="s">
        <v>828</v>
      </c>
      <c r="W201" s="136" t="s">
        <v>829</v>
      </c>
      <c r="X201" s="151"/>
    </row>
    <row r="202" spans="1:24" s="43" customFormat="1" ht="13.5" customHeight="1">
      <c r="A202" s="50" t="s">
        <v>830</v>
      </c>
      <c r="B202" s="133" t="s">
        <v>831</v>
      </c>
      <c r="C202" s="133"/>
      <c r="D202" s="51"/>
      <c r="E202" s="52">
        <v>127</v>
      </c>
      <c r="F202" s="53">
        <v>136</v>
      </c>
      <c r="G202" s="106">
        <f>E202-F202</f>
        <v>-9</v>
      </c>
      <c r="H202" s="54">
        <f>G202/F202</f>
        <v>-0.0661764705882353</v>
      </c>
      <c r="I202" s="53">
        <v>116</v>
      </c>
      <c r="J202" s="54">
        <f>I202/E202</f>
        <v>0.9133858267716536</v>
      </c>
      <c r="K202" s="55">
        <v>11</v>
      </c>
      <c r="L202" s="54">
        <f>K202/E202</f>
        <v>0.08661417322834646</v>
      </c>
      <c r="M202" s="55">
        <v>19</v>
      </c>
      <c r="N202" s="54">
        <f>M202/F202</f>
        <v>0.13970588235294118</v>
      </c>
      <c r="O202" s="105">
        <v>4646</v>
      </c>
      <c r="P202" s="106">
        <v>5836</v>
      </c>
      <c r="Q202" s="107">
        <f>O202-P202</f>
        <v>-1190</v>
      </c>
      <c r="R202" s="54">
        <f>Q202/P202</f>
        <v>-0.20390678546949967</v>
      </c>
      <c r="S202" s="106">
        <v>4075</v>
      </c>
      <c r="T202" s="107">
        <v>571</v>
      </c>
      <c r="U202" s="107">
        <v>1300</v>
      </c>
      <c r="V202" s="50" t="s">
        <v>830</v>
      </c>
      <c r="W202" s="133" t="s">
        <v>831</v>
      </c>
      <c r="X202" s="150"/>
    </row>
    <row r="203" spans="1:24" s="43" customFormat="1" ht="13.5" customHeight="1">
      <c r="A203" s="56" t="s">
        <v>832</v>
      </c>
      <c r="B203" s="136" t="s">
        <v>833</v>
      </c>
      <c r="C203" s="136"/>
      <c r="D203" s="63" t="s">
        <v>712</v>
      </c>
      <c r="E203" s="58">
        <v>94</v>
      </c>
      <c r="F203" s="59">
        <v>101</v>
      </c>
      <c r="G203" s="66">
        <f>E203-F203</f>
        <v>-7</v>
      </c>
      <c r="H203" s="61">
        <f>G203/F203</f>
        <v>-0.06930693069306931</v>
      </c>
      <c r="I203" s="59">
        <v>85</v>
      </c>
      <c r="J203" s="61">
        <f>I203/E203</f>
        <v>0.9042553191489362</v>
      </c>
      <c r="K203" s="62">
        <v>9</v>
      </c>
      <c r="L203" s="61">
        <f>K203/E203</f>
        <v>0.09574468085106383</v>
      </c>
      <c r="M203" s="62">
        <v>16</v>
      </c>
      <c r="N203" s="61">
        <f>M203/F203</f>
        <v>0.15841584158415842</v>
      </c>
      <c r="O203" s="108">
        <v>2850</v>
      </c>
      <c r="P203" s="66">
        <v>3600</v>
      </c>
      <c r="Q203" s="110">
        <f>O203-P203</f>
        <v>-750</v>
      </c>
      <c r="R203" s="61">
        <f>Q203/P203</f>
        <v>-0.20833333333333334</v>
      </c>
      <c r="S203" s="66">
        <v>2297</v>
      </c>
      <c r="T203" s="110">
        <v>553</v>
      </c>
      <c r="U203" s="110">
        <v>1176</v>
      </c>
      <c r="V203" s="56" t="s">
        <v>832</v>
      </c>
      <c r="W203" s="136" t="s">
        <v>833</v>
      </c>
      <c r="X203" s="151"/>
    </row>
    <row r="204" spans="1:24" s="43" customFormat="1" ht="13.5" customHeight="1">
      <c r="A204" s="56" t="s">
        <v>834</v>
      </c>
      <c r="B204" s="136" t="s">
        <v>835</v>
      </c>
      <c r="C204" s="136"/>
      <c r="D204" s="63"/>
      <c r="E204" s="58">
        <v>10</v>
      </c>
      <c r="F204" s="59">
        <v>11</v>
      </c>
      <c r="G204" s="66">
        <f>E204-F204</f>
        <v>-1</v>
      </c>
      <c r="H204" s="61">
        <f>G204/F204</f>
        <v>-0.09090909090909091</v>
      </c>
      <c r="I204" s="59">
        <v>8</v>
      </c>
      <c r="J204" s="61">
        <f>I204/E204</f>
        <v>0.8</v>
      </c>
      <c r="K204" s="62">
        <v>2</v>
      </c>
      <c r="L204" s="61">
        <f>K204/E204</f>
        <v>0.2</v>
      </c>
      <c r="M204" s="62">
        <v>2</v>
      </c>
      <c r="N204" s="61">
        <f>M204/F204</f>
        <v>0.18181818181818182</v>
      </c>
      <c r="O204" s="108">
        <v>153</v>
      </c>
      <c r="P204" s="66">
        <v>292</v>
      </c>
      <c r="Q204" s="110">
        <f>O204-P204</f>
        <v>-139</v>
      </c>
      <c r="R204" s="61">
        <f>Q204/P204</f>
        <v>-0.476027397260274</v>
      </c>
      <c r="S204" s="66">
        <v>135</v>
      </c>
      <c r="T204" s="110">
        <v>18</v>
      </c>
      <c r="U204" s="110">
        <v>119</v>
      </c>
      <c r="V204" s="56" t="s">
        <v>834</v>
      </c>
      <c r="W204" s="136" t="s">
        <v>835</v>
      </c>
      <c r="X204" s="151"/>
    </row>
    <row r="205" spans="1:24" s="43" customFormat="1" ht="13.5" customHeight="1">
      <c r="A205" s="56" t="s">
        <v>836</v>
      </c>
      <c r="B205" s="136" t="s">
        <v>837</v>
      </c>
      <c r="C205" s="136"/>
      <c r="D205" s="63"/>
      <c r="E205" s="58">
        <v>3</v>
      </c>
      <c r="F205" s="59">
        <v>3</v>
      </c>
      <c r="G205" s="66">
        <f>E205-F205</f>
        <v>0</v>
      </c>
      <c r="H205" s="61">
        <f>G205/F205</f>
        <v>0</v>
      </c>
      <c r="I205" s="59">
        <v>3</v>
      </c>
      <c r="J205" s="61">
        <f>I205/E205</f>
        <v>1</v>
      </c>
      <c r="K205" s="62" t="s">
        <v>389</v>
      </c>
      <c r="L205" s="61" t="s">
        <v>713</v>
      </c>
      <c r="M205" s="62" t="s">
        <v>389</v>
      </c>
      <c r="N205" s="62" t="s">
        <v>389</v>
      </c>
      <c r="O205" s="108">
        <v>191</v>
      </c>
      <c r="P205" s="66">
        <v>180</v>
      </c>
      <c r="Q205" s="110">
        <f>O205-P205</f>
        <v>11</v>
      </c>
      <c r="R205" s="61">
        <f>Q205/P205</f>
        <v>0.06111111111111111</v>
      </c>
      <c r="S205" s="66">
        <v>191</v>
      </c>
      <c r="T205" s="110" t="s">
        <v>389</v>
      </c>
      <c r="U205" s="110" t="s">
        <v>389</v>
      </c>
      <c r="V205" s="56" t="s">
        <v>836</v>
      </c>
      <c r="W205" s="136" t="s">
        <v>837</v>
      </c>
      <c r="X205" s="151"/>
    </row>
    <row r="206" spans="1:24" s="43" customFormat="1" ht="13.5" customHeight="1">
      <c r="A206" s="56" t="s">
        <v>838</v>
      </c>
      <c r="B206" s="136" t="s">
        <v>839</v>
      </c>
      <c r="C206" s="136"/>
      <c r="D206" s="63"/>
      <c r="E206" s="58">
        <v>10</v>
      </c>
      <c r="F206" s="59">
        <v>11</v>
      </c>
      <c r="G206" s="66">
        <f>E206-F206</f>
        <v>-1</v>
      </c>
      <c r="H206" s="61">
        <f>G206/F206</f>
        <v>-0.09090909090909091</v>
      </c>
      <c r="I206" s="59">
        <v>10</v>
      </c>
      <c r="J206" s="61">
        <f>I206/E206</f>
        <v>1</v>
      </c>
      <c r="K206" s="62" t="s">
        <v>389</v>
      </c>
      <c r="L206" s="61" t="s">
        <v>713</v>
      </c>
      <c r="M206" s="62">
        <v>1</v>
      </c>
      <c r="N206" s="61">
        <f>M206/F206</f>
        <v>0.09090909090909091</v>
      </c>
      <c r="O206" s="108">
        <v>760</v>
      </c>
      <c r="P206" s="66">
        <v>676</v>
      </c>
      <c r="Q206" s="110">
        <f>O206-P206</f>
        <v>84</v>
      </c>
      <c r="R206" s="61">
        <f>Q206/P206</f>
        <v>0.1242603550295858</v>
      </c>
      <c r="S206" s="66">
        <v>760</v>
      </c>
      <c r="T206" s="110" t="s">
        <v>389</v>
      </c>
      <c r="U206" s="110">
        <v>5</v>
      </c>
      <c r="V206" s="56" t="s">
        <v>838</v>
      </c>
      <c r="W206" s="136" t="s">
        <v>839</v>
      </c>
      <c r="X206" s="151"/>
    </row>
    <row r="207" spans="1:24" s="43" customFormat="1" ht="13.5" customHeight="1">
      <c r="A207" s="56" t="s">
        <v>840</v>
      </c>
      <c r="B207" s="136" t="s">
        <v>841</v>
      </c>
      <c r="C207" s="136"/>
      <c r="D207" s="63"/>
      <c r="E207" s="58">
        <v>2</v>
      </c>
      <c r="F207" s="59">
        <v>2</v>
      </c>
      <c r="G207" s="66">
        <f>E207-F207</f>
        <v>0</v>
      </c>
      <c r="H207" s="61">
        <f>G207/F207</f>
        <v>0</v>
      </c>
      <c r="I207" s="59">
        <v>2</v>
      </c>
      <c r="J207" s="61">
        <f>I207/E207</f>
        <v>1</v>
      </c>
      <c r="K207" s="62" t="s">
        <v>389</v>
      </c>
      <c r="L207" s="61" t="s">
        <v>713</v>
      </c>
      <c r="M207" s="62" t="s">
        <v>389</v>
      </c>
      <c r="N207" s="62" t="s">
        <v>389</v>
      </c>
      <c r="O207" s="108">
        <v>6</v>
      </c>
      <c r="P207" s="66">
        <v>7</v>
      </c>
      <c r="Q207" s="110">
        <f>O207-P207</f>
        <v>-1</v>
      </c>
      <c r="R207" s="61">
        <f>Q207/P207</f>
        <v>-0.14285714285714285</v>
      </c>
      <c r="S207" s="66">
        <v>6</v>
      </c>
      <c r="T207" s="110" t="s">
        <v>389</v>
      </c>
      <c r="U207" s="110" t="s">
        <v>389</v>
      </c>
      <c r="V207" s="56" t="s">
        <v>840</v>
      </c>
      <c r="W207" s="136" t="s">
        <v>841</v>
      </c>
      <c r="X207" s="151"/>
    </row>
    <row r="208" spans="1:24" s="43" customFormat="1" ht="13.5" customHeight="1">
      <c r="A208" s="56" t="s">
        <v>842</v>
      </c>
      <c r="B208" s="136" t="s">
        <v>843</v>
      </c>
      <c r="C208" s="136"/>
      <c r="D208" s="63"/>
      <c r="E208" s="58">
        <v>8</v>
      </c>
      <c r="F208" s="59">
        <v>8</v>
      </c>
      <c r="G208" s="66">
        <f>E208-F208</f>
        <v>0</v>
      </c>
      <c r="H208" s="61">
        <f>G208/F208</f>
        <v>0</v>
      </c>
      <c r="I208" s="59">
        <v>8</v>
      </c>
      <c r="J208" s="61">
        <f>I208/E208</f>
        <v>1</v>
      </c>
      <c r="K208" s="62" t="s">
        <v>389</v>
      </c>
      <c r="L208" s="61" t="s">
        <v>713</v>
      </c>
      <c r="M208" s="62" t="s">
        <v>389</v>
      </c>
      <c r="N208" s="62" t="s">
        <v>389</v>
      </c>
      <c r="O208" s="108">
        <v>686</v>
      </c>
      <c r="P208" s="66">
        <v>1081</v>
      </c>
      <c r="Q208" s="110">
        <f>O208-P208</f>
        <v>-395</v>
      </c>
      <c r="R208" s="61">
        <f>Q208/P208</f>
        <v>-0.3654024051803885</v>
      </c>
      <c r="S208" s="66">
        <v>686</v>
      </c>
      <c r="T208" s="110" t="s">
        <v>389</v>
      </c>
      <c r="U208" s="110" t="s">
        <v>389</v>
      </c>
      <c r="V208" s="56" t="s">
        <v>842</v>
      </c>
      <c r="W208" s="136" t="s">
        <v>843</v>
      </c>
      <c r="X208" s="151"/>
    </row>
    <row r="209" spans="1:24" s="43" customFormat="1" ht="13.5" customHeight="1">
      <c r="A209" s="50" t="s">
        <v>844</v>
      </c>
      <c r="B209" s="133" t="s">
        <v>845</v>
      </c>
      <c r="C209" s="133"/>
      <c r="D209" s="51"/>
      <c r="E209" s="52">
        <v>13</v>
      </c>
      <c r="F209" s="53">
        <v>14</v>
      </c>
      <c r="G209" s="106">
        <f>E209-F209</f>
        <v>-1</v>
      </c>
      <c r="H209" s="54">
        <f>G209/F209</f>
        <v>-0.07142857142857142</v>
      </c>
      <c r="I209" s="53">
        <v>12</v>
      </c>
      <c r="J209" s="54">
        <f>I209/E209</f>
        <v>0.9230769230769231</v>
      </c>
      <c r="K209" s="55">
        <v>1</v>
      </c>
      <c r="L209" s="54">
        <f>K209/E209</f>
        <v>0.07692307692307693</v>
      </c>
      <c r="M209" s="55">
        <v>2</v>
      </c>
      <c r="N209" s="54">
        <f>M209/F209</f>
        <v>0.14285714285714285</v>
      </c>
      <c r="O209" s="105">
        <v>371</v>
      </c>
      <c r="P209" s="106">
        <v>318</v>
      </c>
      <c r="Q209" s="107">
        <f>O209-P209</f>
        <v>53</v>
      </c>
      <c r="R209" s="54">
        <f>Q209/P209</f>
        <v>0.16666666666666666</v>
      </c>
      <c r="S209" s="106">
        <v>368</v>
      </c>
      <c r="T209" s="107">
        <v>3</v>
      </c>
      <c r="U209" s="107">
        <v>13</v>
      </c>
      <c r="V209" s="50" t="s">
        <v>844</v>
      </c>
      <c r="W209" s="133" t="s">
        <v>845</v>
      </c>
      <c r="X209" s="150"/>
    </row>
    <row r="210" spans="1:24" s="43" customFormat="1" ht="13.5" customHeight="1">
      <c r="A210" s="56" t="s">
        <v>846</v>
      </c>
      <c r="B210" s="136" t="s">
        <v>847</v>
      </c>
      <c r="C210" s="136"/>
      <c r="D210" s="63"/>
      <c r="E210" s="58">
        <v>8</v>
      </c>
      <c r="F210" s="59">
        <v>9</v>
      </c>
      <c r="G210" s="66">
        <f>E210-F210</f>
        <v>-1</v>
      </c>
      <c r="H210" s="61">
        <f>G210/F210</f>
        <v>-0.1111111111111111</v>
      </c>
      <c r="I210" s="59">
        <v>8</v>
      </c>
      <c r="J210" s="61">
        <f>I210/E210</f>
        <v>1</v>
      </c>
      <c r="K210" s="62" t="s">
        <v>389</v>
      </c>
      <c r="L210" s="61" t="s">
        <v>711</v>
      </c>
      <c r="M210" s="62">
        <v>1</v>
      </c>
      <c r="N210" s="61">
        <f>M210/F210</f>
        <v>0.1111111111111111</v>
      </c>
      <c r="O210" s="108">
        <v>261</v>
      </c>
      <c r="P210" s="66">
        <v>248</v>
      </c>
      <c r="Q210" s="110">
        <f>O210-P210</f>
        <v>13</v>
      </c>
      <c r="R210" s="61">
        <f>Q210/P210</f>
        <v>0.05241935483870968</v>
      </c>
      <c r="S210" s="66">
        <v>261</v>
      </c>
      <c r="T210" s="110" t="s">
        <v>389</v>
      </c>
      <c r="U210" s="110">
        <v>4</v>
      </c>
      <c r="V210" s="56" t="s">
        <v>846</v>
      </c>
      <c r="W210" s="136" t="s">
        <v>847</v>
      </c>
      <c r="X210" s="151"/>
    </row>
    <row r="211" spans="1:24" s="43" customFormat="1" ht="13.5" customHeight="1">
      <c r="A211" s="56" t="s">
        <v>848</v>
      </c>
      <c r="B211" s="136" t="s">
        <v>849</v>
      </c>
      <c r="C211" s="136"/>
      <c r="D211" s="63"/>
      <c r="E211" s="58">
        <v>5</v>
      </c>
      <c r="F211" s="59">
        <v>5</v>
      </c>
      <c r="G211" s="66">
        <f>E211-F211</f>
        <v>0</v>
      </c>
      <c r="H211" s="61">
        <f>G211/F211</f>
        <v>0</v>
      </c>
      <c r="I211" s="59">
        <v>4</v>
      </c>
      <c r="J211" s="61">
        <f>I211/E211</f>
        <v>0.8</v>
      </c>
      <c r="K211" s="62">
        <v>1</v>
      </c>
      <c r="L211" s="61">
        <f>K211/E211</f>
        <v>0.2</v>
      </c>
      <c r="M211" s="62">
        <v>1</v>
      </c>
      <c r="N211" s="61">
        <f>M211/F211</f>
        <v>0.2</v>
      </c>
      <c r="O211" s="108">
        <v>110</v>
      </c>
      <c r="P211" s="66">
        <v>70</v>
      </c>
      <c r="Q211" s="110">
        <f>O211-P211</f>
        <v>40</v>
      </c>
      <c r="R211" s="61">
        <f>Q211/P211</f>
        <v>0.5714285714285714</v>
      </c>
      <c r="S211" s="66">
        <v>107</v>
      </c>
      <c r="T211" s="110">
        <v>3</v>
      </c>
      <c r="U211" s="110">
        <v>9</v>
      </c>
      <c r="V211" s="56" t="s">
        <v>848</v>
      </c>
      <c r="W211" s="136" t="s">
        <v>849</v>
      </c>
      <c r="X211" s="151"/>
    </row>
    <row r="212" spans="1:24" s="43" customFormat="1" ht="13.5" customHeight="1">
      <c r="A212" s="50" t="s">
        <v>850</v>
      </c>
      <c r="B212" s="133" t="s">
        <v>851</v>
      </c>
      <c r="C212" s="133"/>
      <c r="D212" s="51"/>
      <c r="E212" s="52">
        <v>106</v>
      </c>
      <c r="F212" s="53">
        <v>112</v>
      </c>
      <c r="G212" s="106">
        <f>E212-F212</f>
        <v>-6</v>
      </c>
      <c r="H212" s="54">
        <f>G212/F212</f>
        <v>-0.05357142857142857</v>
      </c>
      <c r="I212" s="53">
        <v>96</v>
      </c>
      <c r="J212" s="54">
        <f>I212/E212</f>
        <v>0.9056603773584906</v>
      </c>
      <c r="K212" s="55">
        <v>10</v>
      </c>
      <c r="L212" s="54">
        <f>K212/E212</f>
        <v>0.09433962264150944</v>
      </c>
      <c r="M212" s="55">
        <v>16</v>
      </c>
      <c r="N212" s="54">
        <f>M212/F212</f>
        <v>0.14285714285714285</v>
      </c>
      <c r="O212" s="105">
        <v>10016</v>
      </c>
      <c r="P212" s="106">
        <v>10459</v>
      </c>
      <c r="Q212" s="107">
        <f>O212-P212</f>
        <v>-443</v>
      </c>
      <c r="R212" s="54">
        <f>Q212/P212</f>
        <v>-0.04235586576154508</v>
      </c>
      <c r="S212" s="106">
        <v>9598</v>
      </c>
      <c r="T212" s="107">
        <v>418</v>
      </c>
      <c r="U212" s="107">
        <v>422</v>
      </c>
      <c r="V212" s="50" t="s">
        <v>850</v>
      </c>
      <c r="W212" s="133" t="s">
        <v>851</v>
      </c>
      <c r="X212" s="150"/>
    </row>
    <row r="213" spans="1:24" s="43" customFormat="1" ht="13.5" customHeight="1">
      <c r="A213" s="56" t="s">
        <v>852</v>
      </c>
      <c r="B213" s="136" t="s">
        <v>853</v>
      </c>
      <c r="C213" s="136"/>
      <c r="D213" s="63"/>
      <c r="E213" s="58">
        <v>106</v>
      </c>
      <c r="F213" s="59">
        <v>112</v>
      </c>
      <c r="G213" s="106">
        <f>E213-F213</f>
        <v>-6</v>
      </c>
      <c r="H213" s="61">
        <f>G213/F213</f>
        <v>-0.05357142857142857</v>
      </c>
      <c r="I213" s="59">
        <v>96</v>
      </c>
      <c r="J213" s="61">
        <f>I213/E213</f>
        <v>0.9056603773584906</v>
      </c>
      <c r="K213" s="62">
        <v>10</v>
      </c>
      <c r="L213" s="61">
        <f>K213/E213</f>
        <v>0.09433962264150944</v>
      </c>
      <c r="M213" s="62">
        <v>16</v>
      </c>
      <c r="N213" s="61">
        <f>M213/F213</f>
        <v>0.14285714285714285</v>
      </c>
      <c r="O213" s="108">
        <v>10016</v>
      </c>
      <c r="P213" s="66">
        <v>10459</v>
      </c>
      <c r="Q213" s="107">
        <f>O213-P213</f>
        <v>-443</v>
      </c>
      <c r="R213" s="61">
        <f>Q213/P213</f>
        <v>-0.04235586576154508</v>
      </c>
      <c r="S213" s="66">
        <v>9598</v>
      </c>
      <c r="T213" s="110">
        <v>418</v>
      </c>
      <c r="U213" s="110">
        <v>422</v>
      </c>
      <c r="V213" s="56" t="s">
        <v>852</v>
      </c>
      <c r="W213" s="136" t="s">
        <v>853</v>
      </c>
      <c r="X213" s="151"/>
    </row>
    <row r="214" spans="1:24" s="43" customFormat="1" ht="13.5" customHeight="1">
      <c r="A214" s="50" t="s">
        <v>854</v>
      </c>
      <c r="B214" s="133" t="s">
        <v>855</v>
      </c>
      <c r="C214" s="133"/>
      <c r="D214" s="51"/>
      <c r="E214" s="52">
        <v>53</v>
      </c>
      <c r="F214" s="53">
        <v>57</v>
      </c>
      <c r="G214" s="113">
        <f>E214-F214</f>
        <v>-4</v>
      </c>
      <c r="H214" s="54">
        <f>G214/F214</f>
        <v>-0.07017543859649122</v>
      </c>
      <c r="I214" s="53">
        <v>49</v>
      </c>
      <c r="J214" s="54">
        <f>I214/E214</f>
        <v>0.9245283018867925</v>
      </c>
      <c r="K214" s="55">
        <v>4</v>
      </c>
      <c r="L214" s="54">
        <f>K214/E214</f>
        <v>0.07547169811320754</v>
      </c>
      <c r="M214" s="55">
        <v>6</v>
      </c>
      <c r="N214" s="54">
        <f>M214/F214</f>
        <v>0.10526315789473684</v>
      </c>
      <c r="O214" s="105">
        <v>2117</v>
      </c>
      <c r="P214" s="106">
        <v>2796</v>
      </c>
      <c r="Q214" s="107">
        <f>O214-P214</f>
        <v>-679</v>
      </c>
      <c r="R214" s="54">
        <f>Q214/P214</f>
        <v>-0.24284692417739628</v>
      </c>
      <c r="S214" s="106">
        <v>2076</v>
      </c>
      <c r="T214" s="107">
        <v>41</v>
      </c>
      <c r="U214" s="107">
        <v>847</v>
      </c>
      <c r="V214" s="50" t="s">
        <v>854</v>
      </c>
      <c r="W214" s="133" t="s">
        <v>855</v>
      </c>
      <c r="X214" s="150"/>
    </row>
    <row r="215" spans="1:24" s="43" customFormat="1" ht="13.5" customHeight="1">
      <c r="A215" s="56" t="s">
        <v>714</v>
      </c>
      <c r="B215" s="136" t="s">
        <v>715</v>
      </c>
      <c r="C215" s="136"/>
      <c r="D215" s="63"/>
      <c r="E215" s="58">
        <v>27</v>
      </c>
      <c r="F215" s="59">
        <v>30</v>
      </c>
      <c r="G215" s="66">
        <f>E215-F215</f>
        <v>-3</v>
      </c>
      <c r="H215" s="61">
        <f>G215/F215</f>
        <v>-0.1</v>
      </c>
      <c r="I215" s="59">
        <v>25</v>
      </c>
      <c r="J215" s="61">
        <f>I215/E215</f>
        <v>0.9259259259259259</v>
      </c>
      <c r="K215" s="62">
        <v>2</v>
      </c>
      <c r="L215" s="61">
        <f>K215/E215</f>
        <v>0.07407407407407407</v>
      </c>
      <c r="M215" s="62">
        <v>4</v>
      </c>
      <c r="N215" s="61">
        <f>M215/F215</f>
        <v>0.13333333333333333</v>
      </c>
      <c r="O215" s="108">
        <v>1970</v>
      </c>
      <c r="P215" s="66">
        <v>2613</v>
      </c>
      <c r="Q215" s="110">
        <f>O215-P215</f>
        <v>-643</v>
      </c>
      <c r="R215" s="61">
        <f>Q215/P215</f>
        <v>-0.24607730577879833</v>
      </c>
      <c r="S215" s="66">
        <v>1942</v>
      </c>
      <c r="T215" s="110">
        <v>28</v>
      </c>
      <c r="U215" s="110">
        <v>793</v>
      </c>
      <c r="V215" s="56" t="s">
        <v>714</v>
      </c>
      <c r="W215" s="136" t="s">
        <v>715</v>
      </c>
      <c r="X215" s="151"/>
    </row>
    <row r="216" spans="1:24" s="43" customFormat="1" ht="13.5" customHeight="1">
      <c r="A216" s="56" t="s">
        <v>716</v>
      </c>
      <c r="B216" s="136" t="s">
        <v>717</v>
      </c>
      <c r="C216" s="136"/>
      <c r="D216" s="63"/>
      <c r="E216" s="58" t="s">
        <v>389</v>
      </c>
      <c r="F216" s="59" t="s">
        <v>389</v>
      </c>
      <c r="G216" s="66" t="s">
        <v>467</v>
      </c>
      <c r="H216" s="66" t="s">
        <v>389</v>
      </c>
      <c r="I216" s="59" t="s">
        <v>389</v>
      </c>
      <c r="J216" s="59" t="s">
        <v>389</v>
      </c>
      <c r="K216" s="62" t="s">
        <v>389</v>
      </c>
      <c r="L216" s="61" t="s">
        <v>467</v>
      </c>
      <c r="M216" s="62" t="s">
        <v>389</v>
      </c>
      <c r="N216" s="62" t="s">
        <v>389</v>
      </c>
      <c r="O216" s="108" t="s">
        <v>389</v>
      </c>
      <c r="P216" s="66" t="s">
        <v>389</v>
      </c>
      <c r="Q216" s="110" t="s">
        <v>467</v>
      </c>
      <c r="R216" s="110" t="s">
        <v>389</v>
      </c>
      <c r="S216" s="66" t="s">
        <v>389</v>
      </c>
      <c r="T216" s="110" t="s">
        <v>389</v>
      </c>
      <c r="U216" s="110" t="s">
        <v>389</v>
      </c>
      <c r="V216" s="56" t="s">
        <v>716</v>
      </c>
      <c r="W216" s="136" t="s">
        <v>717</v>
      </c>
      <c r="X216" s="151"/>
    </row>
    <row r="217" spans="1:24" s="43" customFormat="1" ht="13.5" customHeight="1">
      <c r="A217" s="56" t="s">
        <v>718</v>
      </c>
      <c r="B217" s="136" t="s">
        <v>719</v>
      </c>
      <c r="C217" s="136"/>
      <c r="D217" s="63"/>
      <c r="E217" s="58">
        <v>21</v>
      </c>
      <c r="F217" s="59">
        <v>20</v>
      </c>
      <c r="G217" s="66">
        <f>E217-F217</f>
        <v>1</v>
      </c>
      <c r="H217" s="61">
        <f>G217/F217</f>
        <v>0.05</v>
      </c>
      <c r="I217" s="59">
        <v>19</v>
      </c>
      <c r="J217" s="61">
        <f>I217/E217</f>
        <v>0.9047619047619048</v>
      </c>
      <c r="K217" s="62">
        <v>2</v>
      </c>
      <c r="L217" s="61">
        <f>K217/E217</f>
        <v>0.09523809523809523</v>
      </c>
      <c r="M217" s="62">
        <v>1</v>
      </c>
      <c r="N217" s="61">
        <f>M217/F217</f>
        <v>0.05</v>
      </c>
      <c r="O217" s="108">
        <v>86</v>
      </c>
      <c r="P217" s="66">
        <v>126</v>
      </c>
      <c r="Q217" s="110">
        <f>O217-P217</f>
        <v>-40</v>
      </c>
      <c r="R217" s="61">
        <f>Q217/P217</f>
        <v>-0.31746031746031744</v>
      </c>
      <c r="S217" s="66">
        <v>73</v>
      </c>
      <c r="T217" s="110">
        <v>13</v>
      </c>
      <c r="U217" s="110">
        <v>53</v>
      </c>
      <c r="V217" s="56" t="s">
        <v>718</v>
      </c>
      <c r="W217" s="136" t="s">
        <v>719</v>
      </c>
      <c r="X217" s="151"/>
    </row>
    <row r="218" spans="1:24" s="43" customFormat="1" ht="13.5" customHeight="1">
      <c r="A218" s="56" t="s">
        <v>1018</v>
      </c>
      <c r="B218" s="136" t="s">
        <v>1019</v>
      </c>
      <c r="C218" s="136"/>
      <c r="D218" s="63"/>
      <c r="E218" s="58" t="s">
        <v>389</v>
      </c>
      <c r="F218" s="59" t="s">
        <v>389</v>
      </c>
      <c r="G218" s="66" t="s">
        <v>1020</v>
      </c>
      <c r="H218" s="66" t="s">
        <v>389</v>
      </c>
      <c r="I218" s="59" t="s">
        <v>389</v>
      </c>
      <c r="J218" s="59" t="s">
        <v>389</v>
      </c>
      <c r="K218" s="62" t="s">
        <v>389</v>
      </c>
      <c r="L218" s="61" t="s">
        <v>1020</v>
      </c>
      <c r="M218" s="62" t="s">
        <v>389</v>
      </c>
      <c r="N218" s="62" t="s">
        <v>389</v>
      </c>
      <c r="O218" s="108" t="s">
        <v>389</v>
      </c>
      <c r="P218" s="66" t="s">
        <v>389</v>
      </c>
      <c r="Q218" s="110" t="s">
        <v>1069</v>
      </c>
      <c r="R218" s="110" t="s">
        <v>389</v>
      </c>
      <c r="S218" s="66" t="s">
        <v>389</v>
      </c>
      <c r="T218" s="110" t="s">
        <v>389</v>
      </c>
      <c r="U218" s="110" t="s">
        <v>389</v>
      </c>
      <c r="V218" s="56" t="s">
        <v>1070</v>
      </c>
      <c r="W218" s="136" t="s">
        <v>1071</v>
      </c>
      <c r="X218" s="151"/>
    </row>
    <row r="219" spans="1:24" s="43" customFormat="1" ht="13.5" customHeight="1">
      <c r="A219" s="56" t="s">
        <v>1021</v>
      </c>
      <c r="B219" s="136" t="s">
        <v>928</v>
      </c>
      <c r="C219" s="136"/>
      <c r="D219" s="63" t="s">
        <v>1022</v>
      </c>
      <c r="E219" s="58" t="s">
        <v>389</v>
      </c>
      <c r="F219" s="59" t="s">
        <v>389</v>
      </c>
      <c r="G219" s="66" t="s">
        <v>1020</v>
      </c>
      <c r="H219" s="66" t="s">
        <v>389</v>
      </c>
      <c r="I219" s="59" t="s">
        <v>389</v>
      </c>
      <c r="J219" s="59" t="s">
        <v>389</v>
      </c>
      <c r="K219" s="62" t="s">
        <v>389</v>
      </c>
      <c r="L219" s="61" t="s">
        <v>1020</v>
      </c>
      <c r="M219" s="62" t="s">
        <v>389</v>
      </c>
      <c r="N219" s="62" t="s">
        <v>389</v>
      </c>
      <c r="O219" s="108" t="s">
        <v>389</v>
      </c>
      <c r="P219" s="66" t="s">
        <v>389</v>
      </c>
      <c r="Q219" s="110" t="s">
        <v>1069</v>
      </c>
      <c r="R219" s="110" t="s">
        <v>389</v>
      </c>
      <c r="S219" s="66" t="s">
        <v>389</v>
      </c>
      <c r="T219" s="110" t="s">
        <v>389</v>
      </c>
      <c r="U219" s="110" t="s">
        <v>389</v>
      </c>
      <c r="V219" s="56" t="s">
        <v>1072</v>
      </c>
      <c r="W219" s="136" t="s">
        <v>928</v>
      </c>
      <c r="X219" s="151"/>
    </row>
    <row r="220" spans="1:24" s="43" customFormat="1" ht="13.5" customHeight="1">
      <c r="A220" s="80" t="s">
        <v>1023</v>
      </c>
      <c r="B220" s="135" t="s">
        <v>929</v>
      </c>
      <c r="C220" s="135"/>
      <c r="D220" s="81"/>
      <c r="E220" s="82">
        <v>5</v>
      </c>
      <c r="F220" s="83">
        <v>7</v>
      </c>
      <c r="G220" s="113">
        <f>E220-F220</f>
        <v>-2</v>
      </c>
      <c r="H220" s="84">
        <f>G220/F220</f>
        <v>-0.2857142857142857</v>
      </c>
      <c r="I220" s="83">
        <v>5</v>
      </c>
      <c r="J220" s="84">
        <f>I220/E220</f>
        <v>1</v>
      </c>
      <c r="K220" s="85" t="s">
        <v>389</v>
      </c>
      <c r="L220" s="84" t="s">
        <v>930</v>
      </c>
      <c r="M220" s="85">
        <v>1</v>
      </c>
      <c r="N220" s="84">
        <f>M220/F220</f>
        <v>0.14285714285714285</v>
      </c>
      <c r="O220" s="112">
        <v>61</v>
      </c>
      <c r="P220" s="113">
        <v>57</v>
      </c>
      <c r="Q220" s="114">
        <f>O220-P220</f>
        <v>4</v>
      </c>
      <c r="R220" s="84">
        <f>Q220/P220</f>
        <v>0.07017543859649122</v>
      </c>
      <c r="S220" s="113">
        <v>61</v>
      </c>
      <c r="T220" s="114" t="s">
        <v>389</v>
      </c>
      <c r="U220" s="114">
        <v>1</v>
      </c>
      <c r="V220" s="80" t="s">
        <v>1073</v>
      </c>
      <c r="W220" s="135" t="s">
        <v>929</v>
      </c>
      <c r="X220" s="152"/>
    </row>
    <row r="221" spans="1:24" s="43" customFormat="1" ht="13.5" customHeight="1">
      <c r="A221" s="50" t="s">
        <v>1024</v>
      </c>
      <c r="B221" s="133" t="s">
        <v>1025</v>
      </c>
      <c r="C221" s="133"/>
      <c r="D221" s="51"/>
      <c r="E221" s="52">
        <v>842</v>
      </c>
      <c r="F221" s="53">
        <v>964</v>
      </c>
      <c r="G221" s="115">
        <f>E221-F221</f>
        <v>-122</v>
      </c>
      <c r="H221" s="54">
        <f>G221/F221</f>
        <v>-0.12655601659751037</v>
      </c>
      <c r="I221" s="53">
        <v>788</v>
      </c>
      <c r="J221" s="54">
        <f>I221/E221</f>
        <v>0.9358669833729216</v>
      </c>
      <c r="K221" s="55">
        <v>54</v>
      </c>
      <c r="L221" s="54">
        <f>K221/E221</f>
        <v>0.06413301662707839</v>
      </c>
      <c r="M221" s="55">
        <v>182</v>
      </c>
      <c r="N221" s="54">
        <f>M221/F221</f>
        <v>0.1887966804979253</v>
      </c>
      <c r="O221" s="105">
        <v>7620</v>
      </c>
      <c r="P221" s="106">
        <v>8670</v>
      </c>
      <c r="Q221" s="118">
        <f>O221-P221</f>
        <v>-1050</v>
      </c>
      <c r="R221" s="54">
        <f>Q221/P221</f>
        <v>-0.12110726643598616</v>
      </c>
      <c r="S221" s="106">
        <v>7131</v>
      </c>
      <c r="T221" s="107">
        <v>489</v>
      </c>
      <c r="U221" s="107">
        <v>930</v>
      </c>
      <c r="V221" s="50" t="s">
        <v>1024</v>
      </c>
      <c r="W221" s="133" t="s">
        <v>1025</v>
      </c>
      <c r="X221" s="150"/>
    </row>
    <row r="222" spans="1:24" s="43" customFormat="1" ht="13.5" customHeight="1">
      <c r="A222" s="56" t="s">
        <v>1026</v>
      </c>
      <c r="B222" s="136" t="s">
        <v>931</v>
      </c>
      <c r="C222" s="136"/>
      <c r="D222" s="63" t="s">
        <v>1022</v>
      </c>
      <c r="E222" s="58">
        <v>7</v>
      </c>
      <c r="F222" s="59">
        <v>8</v>
      </c>
      <c r="G222" s="115">
        <f>E222-F222</f>
        <v>-1</v>
      </c>
      <c r="H222" s="61">
        <f>G222/F222</f>
        <v>-0.125</v>
      </c>
      <c r="I222" s="59">
        <v>5</v>
      </c>
      <c r="J222" s="61">
        <f>I222/E222</f>
        <v>0.7142857142857143</v>
      </c>
      <c r="K222" s="62">
        <v>2</v>
      </c>
      <c r="L222" s="61">
        <f>K222/E222</f>
        <v>0.2857142857142857</v>
      </c>
      <c r="M222" s="62">
        <v>2</v>
      </c>
      <c r="N222" s="61">
        <f>M222/F222</f>
        <v>0.25</v>
      </c>
      <c r="O222" s="108">
        <v>97</v>
      </c>
      <c r="P222" s="66">
        <v>103</v>
      </c>
      <c r="Q222" s="118">
        <f>O222-P222</f>
        <v>-6</v>
      </c>
      <c r="R222" s="61">
        <f>Q222/P222</f>
        <v>-0.05825242718446602</v>
      </c>
      <c r="S222" s="66">
        <v>82</v>
      </c>
      <c r="T222" s="110">
        <v>15</v>
      </c>
      <c r="U222" s="110">
        <v>6</v>
      </c>
      <c r="V222" s="56" t="s">
        <v>1026</v>
      </c>
      <c r="W222" s="136" t="s">
        <v>931</v>
      </c>
      <c r="X222" s="151"/>
    </row>
    <row r="223" spans="1:24" s="43" customFormat="1" ht="13.5" customHeight="1">
      <c r="A223" s="56" t="s">
        <v>1027</v>
      </c>
      <c r="B223" s="136" t="s">
        <v>1028</v>
      </c>
      <c r="C223" s="136"/>
      <c r="D223" s="63"/>
      <c r="E223" s="58" t="s">
        <v>389</v>
      </c>
      <c r="F223" s="59" t="s">
        <v>389</v>
      </c>
      <c r="G223" s="66" t="s">
        <v>1020</v>
      </c>
      <c r="H223" s="66" t="s">
        <v>389</v>
      </c>
      <c r="I223" s="59" t="s">
        <v>389</v>
      </c>
      <c r="J223" s="59" t="s">
        <v>389</v>
      </c>
      <c r="K223" s="62" t="s">
        <v>389</v>
      </c>
      <c r="L223" s="61" t="s">
        <v>1020</v>
      </c>
      <c r="M223" s="62" t="s">
        <v>389</v>
      </c>
      <c r="N223" s="62" t="s">
        <v>389</v>
      </c>
      <c r="O223" s="108" t="s">
        <v>389</v>
      </c>
      <c r="P223" s="66" t="s">
        <v>389</v>
      </c>
      <c r="Q223" s="110" t="s">
        <v>1069</v>
      </c>
      <c r="R223" s="110" t="s">
        <v>389</v>
      </c>
      <c r="S223" s="66" t="s">
        <v>389</v>
      </c>
      <c r="T223" s="110" t="s">
        <v>389</v>
      </c>
      <c r="U223" s="110" t="s">
        <v>389</v>
      </c>
      <c r="V223" s="56" t="s">
        <v>1074</v>
      </c>
      <c r="W223" s="136" t="s">
        <v>1075</v>
      </c>
      <c r="X223" s="151"/>
    </row>
    <row r="224" spans="1:24" s="43" customFormat="1" ht="13.5" customHeight="1">
      <c r="A224" s="56" t="s">
        <v>1029</v>
      </c>
      <c r="B224" s="136" t="s">
        <v>1030</v>
      </c>
      <c r="C224" s="136"/>
      <c r="D224" s="63"/>
      <c r="E224" s="58">
        <v>6</v>
      </c>
      <c r="F224" s="59">
        <v>5</v>
      </c>
      <c r="G224" s="66">
        <f>E224-F224</f>
        <v>1</v>
      </c>
      <c r="H224" s="61">
        <f>G224/F224</f>
        <v>0.2</v>
      </c>
      <c r="I224" s="59">
        <v>6</v>
      </c>
      <c r="J224" s="61">
        <f>I224/E224</f>
        <v>1</v>
      </c>
      <c r="K224" s="62" t="s">
        <v>389</v>
      </c>
      <c r="L224" s="61" t="s">
        <v>1020</v>
      </c>
      <c r="M224" s="62" t="s">
        <v>389</v>
      </c>
      <c r="N224" s="62" t="s">
        <v>389</v>
      </c>
      <c r="O224" s="108">
        <v>42</v>
      </c>
      <c r="P224" s="66">
        <v>39</v>
      </c>
      <c r="Q224" s="110">
        <f>O224-P224</f>
        <v>3</v>
      </c>
      <c r="R224" s="61">
        <f>Q224/P224</f>
        <v>0.07692307692307693</v>
      </c>
      <c r="S224" s="66">
        <v>42</v>
      </c>
      <c r="T224" s="110" t="s">
        <v>389</v>
      </c>
      <c r="U224" s="110" t="s">
        <v>389</v>
      </c>
      <c r="V224" s="56" t="s">
        <v>1076</v>
      </c>
      <c r="W224" s="136" t="s">
        <v>1077</v>
      </c>
      <c r="X224" s="151"/>
    </row>
    <row r="225" spans="1:24" s="43" customFormat="1" ht="13.5" customHeight="1">
      <c r="A225" s="56" t="s">
        <v>1031</v>
      </c>
      <c r="B225" s="136" t="s">
        <v>1032</v>
      </c>
      <c r="C225" s="136"/>
      <c r="D225" s="63"/>
      <c r="E225" s="58">
        <v>1</v>
      </c>
      <c r="F225" s="59">
        <v>1</v>
      </c>
      <c r="G225" s="66">
        <f>E225-F225</f>
        <v>0</v>
      </c>
      <c r="H225" s="61">
        <f>G225/F225</f>
        <v>0</v>
      </c>
      <c r="I225" s="59">
        <v>1</v>
      </c>
      <c r="J225" s="61">
        <f>I225/E225</f>
        <v>1</v>
      </c>
      <c r="K225" s="62" t="s">
        <v>389</v>
      </c>
      <c r="L225" s="61" t="s">
        <v>1020</v>
      </c>
      <c r="M225" s="62" t="s">
        <v>389</v>
      </c>
      <c r="N225" s="62" t="s">
        <v>389</v>
      </c>
      <c r="O225" s="108">
        <v>13</v>
      </c>
      <c r="P225" s="66">
        <v>8</v>
      </c>
      <c r="Q225" s="110">
        <f>O225-P225</f>
        <v>5</v>
      </c>
      <c r="R225" s="61">
        <f>Q225/P225</f>
        <v>0.625</v>
      </c>
      <c r="S225" s="66">
        <v>13</v>
      </c>
      <c r="T225" s="110" t="s">
        <v>389</v>
      </c>
      <c r="U225" s="110" t="s">
        <v>389</v>
      </c>
      <c r="V225" s="56" t="s">
        <v>1078</v>
      </c>
      <c r="W225" s="136" t="s">
        <v>1079</v>
      </c>
      <c r="X225" s="151"/>
    </row>
    <row r="226" spans="1:24" s="43" customFormat="1" ht="13.5" customHeight="1">
      <c r="A226" s="56" t="s">
        <v>1033</v>
      </c>
      <c r="B226" s="136" t="s">
        <v>1034</v>
      </c>
      <c r="C226" s="136"/>
      <c r="D226" s="63"/>
      <c r="E226" s="58">
        <v>6</v>
      </c>
      <c r="F226" s="59">
        <v>6</v>
      </c>
      <c r="G226" s="66">
        <f>E226-F226</f>
        <v>0</v>
      </c>
      <c r="H226" s="61">
        <f>G226/F226</f>
        <v>0</v>
      </c>
      <c r="I226" s="59">
        <v>5</v>
      </c>
      <c r="J226" s="61">
        <f>I226/E226</f>
        <v>0.8333333333333334</v>
      </c>
      <c r="K226" s="62">
        <v>1</v>
      </c>
      <c r="L226" s="61">
        <f>K226/E226</f>
        <v>0.16666666666666666</v>
      </c>
      <c r="M226" s="62">
        <v>1</v>
      </c>
      <c r="N226" s="61">
        <f>M226/F226</f>
        <v>0.16666666666666666</v>
      </c>
      <c r="O226" s="108">
        <v>56</v>
      </c>
      <c r="P226" s="66">
        <v>70</v>
      </c>
      <c r="Q226" s="110">
        <f>O226-P226</f>
        <v>-14</v>
      </c>
      <c r="R226" s="61">
        <f>Q226/P226</f>
        <v>-0.2</v>
      </c>
      <c r="S226" s="66">
        <v>49</v>
      </c>
      <c r="T226" s="110">
        <v>7</v>
      </c>
      <c r="U226" s="110">
        <v>4</v>
      </c>
      <c r="V226" s="56" t="s">
        <v>1080</v>
      </c>
      <c r="W226" s="136" t="s">
        <v>1081</v>
      </c>
      <c r="X226" s="151"/>
    </row>
    <row r="227" spans="1:24" s="43" customFormat="1" ht="13.5" customHeight="1">
      <c r="A227" s="56" t="s">
        <v>1035</v>
      </c>
      <c r="B227" s="136" t="s">
        <v>1036</v>
      </c>
      <c r="C227" s="136"/>
      <c r="D227" s="63"/>
      <c r="E227" s="58">
        <v>821</v>
      </c>
      <c r="F227" s="59">
        <v>943</v>
      </c>
      <c r="G227" s="66">
        <f>E227-F227</f>
        <v>-122</v>
      </c>
      <c r="H227" s="61">
        <f>G227/F227</f>
        <v>-0.12937433722163308</v>
      </c>
      <c r="I227" s="59">
        <v>770</v>
      </c>
      <c r="J227" s="61">
        <f>I227/E227</f>
        <v>0.9378806333739342</v>
      </c>
      <c r="K227" s="62">
        <v>51</v>
      </c>
      <c r="L227" s="61">
        <f>K227/E227</f>
        <v>0.06211936662606577</v>
      </c>
      <c r="M227" s="62">
        <v>179</v>
      </c>
      <c r="N227" s="61">
        <f>M227/F227</f>
        <v>0.18981972428419935</v>
      </c>
      <c r="O227" s="108">
        <v>7407</v>
      </c>
      <c r="P227" s="66">
        <v>8442</v>
      </c>
      <c r="Q227" s="110">
        <f>O227-P227</f>
        <v>-1035</v>
      </c>
      <c r="R227" s="61">
        <f>Q227/P227</f>
        <v>-0.12260127931769722</v>
      </c>
      <c r="S227" s="66">
        <v>6940</v>
      </c>
      <c r="T227" s="110">
        <v>467</v>
      </c>
      <c r="U227" s="110">
        <v>920</v>
      </c>
      <c r="V227" s="56" t="s">
        <v>1082</v>
      </c>
      <c r="W227" s="136" t="s">
        <v>1083</v>
      </c>
      <c r="X227" s="151"/>
    </row>
    <row r="228" spans="1:24" s="43" customFormat="1" ht="13.5" customHeight="1">
      <c r="A228" s="56" t="s">
        <v>1037</v>
      </c>
      <c r="B228" s="136" t="s">
        <v>1038</v>
      </c>
      <c r="C228" s="136"/>
      <c r="D228" s="63"/>
      <c r="E228" s="58">
        <v>1</v>
      </c>
      <c r="F228" s="59">
        <v>1</v>
      </c>
      <c r="G228" s="66">
        <f>E228-F228</f>
        <v>0</v>
      </c>
      <c r="H228" s="61">
        <f>G228/F228</f>
        <v>0</v>
      </c>
      <c r="I228" s="59">
        <v>1</v>
      </c>
      <c r="J228" s="61">
        <f>I228/E228</f>
        <v>1</v>
      </c>
      <c r="K228" s="62" t="s">
        <v>389</v>
      </c>
      <c r="L228" s="61" t="s">
        <v>1020</v>
      </c>
      <c r="M228" s="62" t="s">
        <v>389</v>
      </c>
      <c r="N228" s="62" t="s">
        <v>389</v>
      </c>
      <c r="O228" s="108">
        <v>5</v>
      </c>
      <c r="P228" s="66">
        <v>8</v>
      </c>
      <c r="Q228" s="110">
        <f>O228-P228</f>
        <v>-3</v>
      </c>
      <c r="R228" s="61">
        <f>Q228/P228</f>
        <v>-0.375</v>
      </c>
      <c r="S228" s="66">
        <v>5</v>
      </c>
      <c r="T228" s="110" t="s">
        <v>389</v>
      </c>
      <c r="U228" s="110" t="s">
        <v>389</v>
      </c>
      <c r="V228" s="56" t="s">
        <v>1084</v>
      </c>
      <c r="W228" s="136" t="s">
        <v>1085</v>
      </c>
      <c r="X228" s="151"/>
    </row>
    <row r="229" spans="1:24" s="43" customFormat="1" ht="13.5" customHeight="1">
      <c r="A229" s="50" t="s">
        <v>1039</v>
      </c>
      <c r="B229" s="133" t="s">
        <v>1040</v>
      </c>
      <c r="C229" s="133"/>
      <c r="D229" s="51"/>
      <c r="E229" s="52">
        <v>504</v>
      </c>
      <c r="F229" s="53">
        <v>555</v>
      </c>
      <c r="G229" s="115">
        <f>E229-F229</f>
        <v>-51</v>
      </c>
      <c r="H229" s="54">
        <f>G229/F229</f>
        <v>-0.0918918918918919</v>
      </c>
      <c r="I229" s="53">
        <v>480</v>
      </c>
      <c r="J229" s="54">
        <f>I229/E229</f>
        <v>0.9523809523809523</v>
      </c>
      <c r="K229" s="55">
        <v>24</v>
      </c>
      <c r="L229" s="54">
        <f>K229/E229</f>
        <v>0.047619047619047616</v>
      </c>
      <c r="M229" s="55">
        <v>56</v>
      </c>
      <c r="N229" s="54">
        <f>M229/F229</f>
        <v>0.1009009009009009</v>
      </c>
      <c r="O229" s="105">
        <v>2596</v>
      </c>
      <c r="P229" s="106">
        <v>2849</v>
      </c>
      <c r="Q229" s="118">
        <f>O229-P229</f>
        <v>-253</v>
      </c>
      <c r="R229" s="54">
        <f>Q229/P229</f>
        <v>-0.0888030888030888</v>
      </c>
      <c r="S229" s="106">
        <v>2465</v>
      </c>
      <c r="T229" s="107">
        <v>131</v>
      </c>
      <c r="U229" s="107">
        <v>166</v>
      </c>
      <c r="V229" s="50" t="s">
        <v>1086</v>
      </c>
      <c r="W229" s="133" t="s">
        <v>1087</v>
      </c>
      <c r="X229" s="150"/>
    </row>
    <row r="230" spans="1:24" s="43" customFormat="1" ht="13.5" customHeight="1">
      <c r="A230" s="56" t="s">
        <v>1041</v>
      </c>
      <c r="B230" s="136" t="s">
        <v>932</v>
      </c>
      <c r="C230" s="136"/>
      <c r="D230" s="63"/>
      <c r="E230" s="58">
        <v>6</v>
      </c>
      <c r="F230" s="59">
        <v>5</v>
      </c>
      <c r="G230" s="115">
        <f>E230-F230</f>
        <v>1</v>
      </c>
      <c r="H230" s="61">
        <f>G230/F230</f>
        <v>0.2</v>
      </c>
      <c r="I230" s="59">
        <v>4</v>
      </c>
      <c r="J230" s="61">
        <f>I230/E230</f>
        <v>0.6666666666666666</v>
      </c>
      <c r="K230" s="62">
        <v>2</v>
      </c>
      <c r="L230" s="61">
        <f>K230/E230</f>
        <v>0.3333333333333333</v>
      </c>
      <c r="M230" s="62">
        <v>1</v>
      </c>
      <c r="N230" s="61">
        <f>M230/F230</f>
        <v>0.2</v>
      </c>
      <c r="O230" s="108">
        <v>32</v>
      </c>
      <c r="P230" s="66">
        <v>21</v>
      </c>
      <c r="Q230" s="118">
        <f>O230-P230</f>
        <v>11</v>
      </c>
      <c r="R230" s="61">
        <f>Q230/P230</f>
        <v>0.5238095238095238</v>
      </c>
      <c r="S230" s="66">
        <v>9</v>
      </c>
      <c r="T230" s="110">
        <v>23</v>
      </c>
      <c r="U230" s="110">
        <v>3</v>
      </c>
      <c r="V230" s="56" t="s">
        <v>1088</v>
      </c>
      <c r="W230" s="136" t="s">
        <v>932</v>
      </c>
      <c r="X230" s="151"/>
    </row>
    <row r="231" spans="1:24" s="43" customFormat="1" ht="13.5" customHeight="1">
      <c r="A231" s="56" t="s">
        <v>933</v>
      </c>
      <c r="B231" s="136" t="s">
        <v>934</v>
      </c>
      <c r="C231" s="136"/>
      <c r="D231" s="63"/>
      <c r="E231" s="58">
        <v>5</v>
      </c>
      <c r="F231" s="59">
        <v>5</v>
      </c>
      <c r="G231" s="66">
        <f>E231-F231</f>
        <v>0</v>
      </c>
      <c r="H231" s="61">
        <f>G231/F231</f>
        <v>0</v>
      </c>
      <c r="I231" s="59">
        <v>4</v>
      </c>
      <c r="J231" s="61">
        <f>I231/E231</f>
        <v>0.8</v>
      </c>
      <c r="K231" s="62">
        <v>1</v>
      </c>
      <c r="L231" s="61">
        <f>K231/E231</f>
        <v>0.2</v>
      </c>
      <c r="M231" s="62">
        <v>1</v>
      </c>
      <c r="N231" s="61">
        <f>M231/F231</f>
        <v>0.2</v>
      </c>
      <c r="O231" s="108">
        <v>54</v>
      </c>
      <c r="P231" s="66">
        <v>63</v>
      </c>
      <c r="Q231" s="110">
        <f>O231-P231</f>
        <v>-9</v>
      </c>
      <c r="R231" s="61">
        <f>Q231/P231</f>
        <v>-0.14285714285714285</v>
      </c>
      <c r="S231" s="66">
        <v>48</v>
      </c>
      <c r="T231" s="110">
        <v>6</v>
      </c>
      <c r="U231" s="110">
        <v>10</v>
      </c>
      <c r="V231" s="56" t="s">
        <v>933</v>
      </c>
      <c r="W231" s="136" t="s">
        <v>934</v>
      </c>
      <c r="X231" s="151"/>
    </row>
    <row r="232" spans="1:24" s="43" customFormat="1" ht="13.5" customHeight="1">
      <c r="A232" s="56" t="s">
        <v>935</v>
      </c>
      <c r="B232" s="136" t="s">
        <v>936</v>
      </c>
      <c r="C232" s="136"/>
      <c r="D232" s="63"/>
      <c r="E232" s="58">
        <v>20</v>
      </c>
      <c r="F232" s="59">
        <v>25</v>
      </c>
      <c r="G232" s="66">
        <f>E232-F232</f>
        <v>-5</v>
      </c>
      <c r="H232" s="61">
        <f>G232/F232</f>
        <v>-0.2</v>
      </c>
      <c r="I232" s="59">
        <v>18</v>
      </c>
      <c r="J232" s="61">
        <f>I232/E232</f>
        <v>0.9</v>
      </c>
      <c r="K232" s="62">
        <v>2</v>
      </c>
      <c r="L232" s="61">
        <f>K232/E232</f>
        <v>0.1</v>
      </c>
      <c r="M232" s="62">
        <v>3</v>
      </c>
      <c r="N232" s="61">
        <f>M232/F232</f>
        <v>0.12</v>
      </c>
      <c r="O232" s="108">
        <v>200</v>
      </c>
      <c r="P232" s="66">
        <v>303</v>
      </c>
      <c r="Q232" s="110">
        <f>O232-P232</f>
        <v>-103</v>
      </c>
      <c r="R232" s="61">
        <f>Q232/P232</f>
        <v>-0.33993399339933994</v>
      </c>
      <c r="S232" s="66">
        <v>198</v>
      </c>
      <c r="T232" s="110">
        <v>2</v>
      </c>
      <c r="U232" s="110">
        <v>6</v>
      </c>
      <c r="V232" s="56" t="s">
        <v>935</v>
      </c>
      <c r="W232" s="136" t="s">
        <v>936</v>
      </c>
      <c r="X232" s="151"/>
    </row>
    <row r="233" spans="1:24" s="43" customFormat="1" ht="13.5" customHeight="1">
      <c r="A233" s="56" t="s">
        <v>937</v>
      </c>
      <c r="B233" s="136" t="s">
        <v>938</v>
      </c>
      <c r="C233" s="136"/>
      <c r="D233" s="63"/>
      <c r="E233" s="58">
        <v>8</v>
      </c>
      <c r="F233" s="59">
        <v>12</v>
      </c>
      <c r="G233" s="66">
        <f>E233-F233</f>
        <v>-4</v>
      </c>
      <c r="H233" s="61">
        <f>G233/F233</f>
        <v>-0.3333333333333333</v>
      </c>
      <c r="I233" s="59">
        <v>8</v>
      </c>
      <c r="J233" s="61">
        <f>I233/E233</f>
        <v>1</v>
      </c>
      <c r="K233" s="62" t="s">
        <v>389</v>
      </c>
      <c r="L233" s="61" t="s">
        <v>930</v>
      </c>
      <c r="M233" s="62">
        <v>1</v>
      </c>
      <c r="N233" s="61">
        <f>M233/F233</f>
        <v>0.08333333333333333</v>
      </c>
      <c r="O233" s="108">
        <v>72</v>
      </c>
      <c r="P233" s="66">
        <v>170</v>
      </c>
      <c r="Q233" s="110">
        <f>O233-P233</f>
        <v>-98</v>
      </c>
      <c r="R233" s="61">
        <f>Q233/P233</f>
        <v>-0.5764705882352941</v>
      </c>
      <c r="S233" s="66">
        <v>72</v>
      </c>
      <c r="T233" s="110" t="s">
        <v>389</v>
      </c>
      <c r="U233" s="110">
        <v>2</v>
      </c>
      <c r="V233" s="56" t="s">
        <v>937</v>
      </c>
      <c r="W233" s="136" t="s">
        <v>938</v>
      </c>
      <c r="X233" s="151"/>
    </row>
    <row r="234" spans="1:24" s="43" customFormat="1" ht="13.5" customHeight="1">
      <c r="A234" s="56" t="s">
        <v>939</v>
      </c>
      <c r="B234" s="136" t="s">
        <v>940</v>
      </c>
      <c r="C234" s="136"/>
      <c r="D234" s="63"/>
      <c r="E234" s="58">
        <v>12</v>
      </c>
      <c r="F234" s="59">
        <v>13</v>
      </c>
      <c r="G234" s="66">
        <f>E234-F234</f>
        <v>-1</v>
      </c>
      <c r="H234" s="61">
        <f>G234/F234</f>
        <v>-0.07692307692307693</v>
      </c>
      <c r="I234" s="59">
        <v>10</v>
      </c>
      <c r="J234" s="61">
        <f>I234/E234</f>
        <v>0.8333333333333334</v>
      </c>
      <c r="K234" s="62">
        <v>2</v>
      </c>
      <c r="L234" s="61">
        <f>K234/E234</f>
        <v>0.16666666666666666</v>
      </c>
      <c r="M234" s="62">
        <v>2</v>
      </c>
      <c r="N234" s="61">
        <f>M234/F234</f>
        <v>0.15384615384615385</v>
      </c>
      <c r="O234" s="108">
        <v>128</v>
      </c>
      <c r="P234" s="66">
        <v>133</v>
      </c>
      <c r="Q234" s="110">
        <f>O234-P234</f>
        <v>-5</v>
      </c>
      <c r="R234" s="61">
        <f>Q234/P234</f>
        <v>-0.03759398496240601</v>
      </c>
      <c r="S234" s="66">
        <v>126</v>
      </c>
      <c r="T234" s="110">
        <v>2</v>
      </c>
      <c r="U234" s="110">
        <v>4</v>
      </c>
      <c r="V234" s="56" t="s">
        <v>939</v>
      </c>
      <c r="W234" s="136" t="s">
        <v>940</v>
      </c>
      <c r="X234" s="151"/>
    </row>
    <row r="235" spans="1:24" s="43" customFormat="1" ht="13.5" customHeight="1">
      <c r="A235" s="56" t="s">
        <v>941</v>
      </c>
      <c r="B235" s="136" t="s">
        <v>942</v>
      </c>
      <c r="C235" s="136"/>
      <c r="D235" s="63" t="s">
        <v>419</v>
      </c>
      <c r="E235" s="58">
        <v>1</v>
      </c>
      <c r="F235" s="59">
        <v>2</v>
      </c>
      <c r="G235" s="66">
        <f>E235-F235</f>
        <v>-1</v>
      </c>
      <c r="H235" s="61">
        <f>G235/F235</f>
        <v>-0.5</v>
      </c>
      <c r="I235" s="59">
        <v>1</v>
      </c>
      <c r="J235" s="61">
        <f>I235/E235</f>
        <v>1</v>
      </c>
      <c r="K235" s="62" t="s">
        <v>389</v>
      </c>
      <c r="L235" s="61" t="s">
        <v>414</v>
      </c>
      <c r="M235" s="62" t="s">
        <v>389</v>
      </c>
      <c r="N235" s="62" t="s">
        <v>389</v>
      </c>
      <c r="O235" s="108">
        <v>11</v>
      </c>
      <c r="P235" s="66">
        <v>13</v>
      </c>
      <c r="Q235" s="110">
        <f>O235-P235</f>
        <v>-2</v>
      </c>
      <c r="R235" s="61">
        <f>Q235/P235</f>
        <v>-0.15384615384615385</v>
      </c>
      <c r="S235" s="66">
        <v>11</v>
      </c>
      <c r="T235" s="110" t="s">
        <v>389</v>
      </c>
      <c r="U235" s="110" t="s">
        <v>389</v>
      </c>
      <c r="V235" s="56" t="s">
        <v>941</v>
      </c>
      <c r="W235" s="136" t="s">
        <v>942</v>
      </c>
      <c r="X235" s="151"/>
    </row>
    <row r="236" spans="1:24" s="43" customFormat="1" ht="13.5" customHeight="1">
      <c r="A236" s="56" t="s">
        <v>943</v>
      </c>
      <c r="B236" s="136" t="s">
        <v>944</v>
      </c>
      <c r="C236" s="136"/>
      <c r="D236" s="63" t="s">
        <v>1022</v>
      </c>
      <c r="E236" s="58">
        <v>3</v>
      </c>
      <c r="F236" s="59">
        <v>6</v>
      </c>
      <c r="G236" s="66">
        <f>E236-F236</f>
        <v>-3</v>
      </c>
      <c r="H236" s="61">
        <f>G236/F236</f>
        <v>-0.5</v>
      </c>
      <c r="I236" s="59">
        <v>3</v>
      </c>
      <c r="J236" s="61">
        <f>I236/E236</f>
        <v>1</v>
      </c>
      <c r="K236" s="62" t="s">
        <v>389</v>
      </c>
      <c r="L236" s="61" t="s">
        <v>1020</v>
      </c>
      <c r="M236" s="62">
        <v>2</v>
      </c>
      <c r="N236" s="61">
        <f>M236/F236</f>
        <v>0.3333333333333333</v>
      </c>
      <c r="O236" s="108">
        <v>110</v>
      </c>
      <c r="P236" s="66">
        <v>120</v>
      </c>
      <c r="Q236" s="110">
        <f>O236-P236</f>
        <v>-10</v>
      </c>
      <c r="R236" s="61">
        <f>Q236/P236</f>
        <v>-0.08333333333333333</v>
      </c>
      <c r="S236" s="66">
        <v>110</v>
      </c>
      <c r="T236" s="110" t="s">
        <v>389</v>
      </c>
      <c r="U236" s="110">
        <v>17</v>
      </c>
      <c r="V236" s="56" t="s">
        <v>943</v>
      </c>
      <c r="W236" s="136" t="s">
        <v>944</v>
      </c>
      <c r="X236" s="151"/>
    </row>
    <row r="237" spans="1:24" s="43" customFormat="1" ht="13.5" customHeight="1">
      <c r="A237" s="56" t="s">
        <v>1042</v>
      </c>
      <c r="B237" s="136" t="s">
        <v>1043</v>
      </c>
      <c r="C237" s="136"/>
      <c r="D237" s="63"/>
      <c r="E237" s="58">
        <v>333</v>
      </c>
      <c r="F237" s="59">
        <v>356</v>
      </c>
      <c r="G237" s="66">
        <f>E237-F237</f>
        <v>-23</v>
      </c>
      <c r="H237" s="61">
        <f>G237/F237</f>
        <v>-0.06460674157303371</v>
      </c>
      <c r="I237" s="59">
        <v>322</v>
      </c>
      <c r="J237" s="61">
        <f>I237/E237</f>
        <v>0.9669669669669669</v>
      </c>
      <c r="K237" s="62">
        <v>11</v>
      </c>
      <c r="L237" s="61">
        <f>K237/E237</f>
        <v>0.03303303303303303</v>
      </c>
      <c r="M237" s="62">
        <v>27</v>
      </c>
      <c r="N237" s="61">
        <f>M237/F237</f>
        <v>0.07584269662921349</v>
      </c>
      <c r="O237" s="108">
        <v>1349</v>
      </c>
      <c r="P237" s="66">
        <v>1480</v>
      </c>
      <c r="Q237" s="110">
        <f>O237-P237</f>
        <v>-131</v>
      </c>
      <c r="R237" s="61">
        <f>Q237/P237</f>
        <v>-0.08851351351351351</v>
      </c>
      <c r="S237" s="66">
        <v>1313</v>
      </c>
      <c r="T237" s="110">
        <v>36</v>
      </c>
      <c r="U237" s="110">
        <v>79</v>
      </c>
      <c r="V237" s="56" t="s">
        <v>1089</v>
      </c>
      <c r="W237" s="136" t="s">
        <v>1090</v>
      </c>
      <c r="X237" s="151"/>
    </row>
    <row r="238" spans="1:24" s="43" customFormat="1" ht="13.5" customHeight="1">
      <c r="A238" s="56" t="s">
        <v>1044</v>
      </c>
      <c r="B238" s="136" t="s">
        <v>1045</v>
      </c>
      <c r="C238" s="136"/>
      <c r="D238" s="63"/>
      <c r="E238" s="58">
        <v>44</v>
      </c>
      <c r="F238" s="59">
        <v>55</v>
      </c>
      <c r="G238" s="66">
        <f>E238-F238</f>
        <v>-11</v>
      </c>
      <c r="H238" s="61">
        <f>G238/F238</f>
        <v>-0.2</v>
      </c>
      <c r="I238" s="59">
        <v>40</v>
      </c>
      <c r="J238" s="61">
        <f>I238/E238</f>
        <v>0.9090909090909091</v>
      </c>
      <c r="K238" s="62">
        <v>4</v>
      </c>
      <c r="L238" s="61">
        <f>K238/E238</f>
        <v>0.09090909090909091</v>
      </c>
      <c r="M238" s="62">
        <v>13</v>
      </c>
      <c r="N238" s="61">
        <f>M238/F238</f>
        <v>0.23636363636363636</v>
      </c>
      <c r="O238" s="108">
        <v>161</v>
      </c>
      <c r="P238" s="66">
        <v>135</v>
      </c>
      <c r="Q238" s="110">
        <f>O238-P238</f>
        <v>26</v>
      </c>
      <c r="R238" s="61">
        <f>Q238/P238</f>
        <v>0.1925925925925926</v>
      </c>
      <c r="S238" s="66">
        <v>118</v>
      </c>
      <c r="T238" s="110">
        <v>43</v>
      </c>
      <c r="U238" s="110">
        <v>23</v>
      </c>
      <c r="V238" s="56" t="s">
        <v>1091</v>
      </c>
      <c r="W238" s="136" t="s">
        <v>1092</v>
      </c>
      <c r="X238" s="151"/>
    </row>
    <row r="239" spans="1:24" s="43" customFormat="1" ht="13.5" customHeight="1">
      <c r="A239" s="56" t="s">
        <v>1046</v>
      </c>
      <c r="B239" s="136" t="s">
        <v>945</v>
      </c>
      <c r="C239" s="136"/>
      <c r="D239" s="63"/>
      <c r="E239" s="58" t="s">
        <v>389</v>
      </c>
      <c r="F239" s="59" t="s">
        <v>389</v>
      </c>
      <c r="G239" s="66" t="s">
        <v>414</v>
      </c>
      <c r="H239" s="66" t="s">
        <v>389</v>
      </c>
      <c r="I239" s="59" t="s">
        <v>389</v>
      </c>
      <c r="J239" s="59" t="s">
        <v>389</v>
      </c>
      <c r="K239" s="62" t="s">
        <v>389</v>
      </c>
      <c r="L239" s="61" t="s">
        <v>414</v>
      </c>
      <c r="M239" s="62" t="s">
        <v>389</v>
      </c>
      <c r="N239" s="62" t="s">
        <v>389</v>
      </c>
      <c r="O239" s="108" t="s">
        <v>389</v>
      </c>
      <c r="P239" s="66" t="s">
        <v>389</v>
      </c>
      <c r="Q239" s="110" t="s">
        <v>1069</v>
      </c>
      <c r="R239" s="110" t="s">
        <v>389</v>
      </c>
      <c r="S239" s="66" t="s">
        <v>389</v>
      </c>
      <c r="T239" s="110" t="s">
        <v>389</v>
      </c>
      <c r="U239" s="110" t="s">
        <v>389</v>
      </c>
      <c r="V239" s="56" t="s">
        <v>1093</v>
      </c>
      <c r="W239" s="136" t="s">
        <v>945</v>
      </c>
      <c r="X239" s="151"/>
    </row>
    <row r="240" spans="1:24" s="43" customFormat="1" ht="13.5" customHeight="1">
      <c r="A240" s="56" t="s">
        <v>946</v>
      </c>
      <c r="B240" s="136" t="s">
        <v>947</v>
      </c>
      <c r="C240" s="136"/>
      <c r="D240" s="63"/>
      <c r="E240" s="58">
        <v>92</v>
      </c>
      <c r="F240" s="59">
        <v>101</v>
      </c>
      <c r="G240" s="66">
        <f>E240-F240</f>
        <v>-9</v>
      </c>
      <c r="H240" s="61">
        <f>G240/F240</f>
        <v>-0.0891089108910891</v>
      </c>
      <c r="I240" s="59">
        <v>88</v>
      </c>
      <c r="J240" s="61">
        <f>I240/E240</f>
        <v>0.9565217391304348</v>
      </c>
      <c r="K240" s="62">
        <v>4</v>
      </c>
      <c r="L240" s="61">
        <f>K240/E240</f>
        <v>0.043478260869565216</v>
      </c>
      <c r="M240" s="62">
        <v>9</v>
      </c>
      <c r="N240" s="61">
        <f>M240/F240</f>
        <v>0.0891089108910891</v>
      </c>
      <c r="O240" s="108">
        <v>679</v>
      </c>
      <c r="P240" s="66">
        <v>714</v>
      </c>
      <c r="Q240" s="110">
        <f>O240-P240</f>
        <v>-35</v>
      </c>
      <c r="R240" s="61">
        <f>Q240/P240</f>
        <v>-0.049019607843137254</v>
      </c>
      <c r="S240" s="66">
        <v>658</v>
      </c>
      <c r="T240" s="110">
        <v>21</v>
      </c>
      <c r="U240" s="110">
        <v>28</v>
      </c>
      <c r="V240" s="56" t="s">
        <v>946</v>
      </c>
      <c r="W240" s="136" t="s">
        <v>947</v>
      </c>
      <c r="X240" s="151"/>
    </row>
    <row r="241" spans="1:24" s="43" customFormat="1" ht="13.5" customHeight="1">
      <c r="A241" s="56" t="s">
        <v>948</v>
      </c>
      <c r="B241" s="136" t="s">
        <v>949</v>
      </c>
      <c r="C241" s="136"/>
      <c r="D241" s="63" t="s">
        <v>950</v>
      </c>
      <c r="E241" s="58" t="s">
        <v>389</v>
      </c>
      <c r="F241" s="59" t="s">
        <v>389</v>
      </c>
      <c r="G241" s="66" t="s">
        <v>951</v>
      </c>
      <c r="H241" s="66" t="s">
        <v>389</v>
      </c>
      <c r="I241" s="59" t="s">
        <v>389</v>
      </c>
      <c r="J241" s="59" t="s">
        <v>389</v>
      </c>
      <c r="K241" s="62" t="s">
        <v>389</v>
      </c>
      <c r="L241" s="61" t="s">
        <v>951</v>
      </c>
      <c r="M241" s="62" t="s">
        <v>389</v>
      </c>
      <c r="N241" s="62" t="s">
        <v>389</v>
      </c>
      <c r="O241" s="108" t="s">
        <v>389</v>
      </c>
      <c r="P241" s="66" t="s">
        <v>389</v>
      </c>
      <c r="Q241" s="110" t="s">
        <v>414</v>
      </c>
      <c r="R241" s="110" t="s">
        <v>389</v>
      </c>
      <c r="S241" s="66" t="s">
        <v>389</v>
      </c>
      <c r="T241" s="110" t="s">
        <v>389</v>
      </c>
      <c r="U241" s="110" t="s">
        <v>389</v>
      </c>
      <c r="V241" s="56" t="s">
        <v>948</v>
      </c>
      <c r="W241" s="136" t="s">
        <v>949</v>
      </c>
      <c r="X241" s="151"/>
    </row>
    <row r="242" spans="1:24" s="43" customFormat="1" ht="13.5" customHeight="1">
      <c r="A242" s="56" t="s">
        <v>952</v>
      </c>
      <c r="B242" s="136" t="s">
        <v>953</v>
      </c>
      <c r="C242" s="136"/>
      <c r="D242" s="63"/>
      <c r="E242" s="58">
        <v>92</v>
      </c>
      <c r="F242" s="59">
        <v>101</v>
      </c>
      <c r="G242" s="66"/>
      <c r="H242" s="61">
        <f>G242/F242</f>
        <v>0</v>
      </c>
      <c r="I242" s="59">
        <v>88</v>
      </c>
      <c r="J242" s="61">
        <f>I242/E242</f>
        <v>0.9565217391304348</v>
      </c>
      <c r="K242" s="62">
        <v>4</v>
      </c>
      <c r="L242" s="61">
        <f>K242/E242</f>
        <v>0.043478260869565216</v>
      </c>
      <c r="M242" s="62">
        <v>9</v>
      </c>
      <c r="N242" s="61">
        <f>M242/F242</f>
        <v>0.0891089108910891</v>
      </c>
      <c r="O242" s="108">
        <v>679</v>
      </c>
      <c r="P242" s="66">
        <v>714</v>
      </c>
      <c r="Q242" s="110">
        <f>O242-P242</f>
        <v>-35</v>
      </c>
      <c r="R242" s="61">
        <f>Q242/P242</f>
        <v>-0.049019607843137254</v>
      </c>
      <c r="S242" s="66">
        <v>658</v>
      </c>
      <c r="T242" s="110">
        <v>21</v>
      </c>
      <c r="U242" s="110"/>
      <c r="V242" s="56" t="s">
        <v>952</v>
      </c>
      <c r="W242" s="136" t="s">
        <v>953</v>
      </c>
      <c r="X242" s="151"/>
    </row>
    <row r="243" spans="1:24" s="43" customFormat="1" ht="13.5" customHeight="1">
      <c r="A243" s="67" t="s">
        <v>1047</v>
      </c>
      <c r="B243" s="137" t="s">
        <v>1048</v>
      </c>
      <c r="C243" s="137"/>
      <c r="D243" s="37"/>
      <c r="E243" s="38">
        <v>38</v>
      </c>
      <c r="F243" s="39">
        <v>51</v>
      </c>
      <c r="G243" s="115">
        <f>E243-F243</f>
        <v>-13</v>
      </c>
      <c r="H243" s="41">
        <f>G243/F243</f>
        <v>-0.2549019607843137</v>
      </c>
      <c r="I243" s="39">
        <v>38</v>
      </c>
      <c r="J243" s="41">
        <f>I243/E243</f>
        <v>1</v>
      </c>
      <c r="K243" s="42" t="s">
        <v>389</v>
      </c>
      <c r="L243" s="41" t="s">
        <v>1020</v>
      </c>
      <c r="M243" s="42">
        <v>9</v>
      </c>
      <c r="N243" s="41">
        <f>M243/F243</f>
        <v>0.17647058823529413</v>
      </c>
      <c r="O243" s="101">
        <v>3379</v>
      </c>
      <c r="P243" s="40">
        <v>3924</v>
      </c>
      <c r="Q243" s="118">
        <f>O243-P243</f>
        <v>-545</v>
      </c>
      <c r="R243" s="41">
        <f>Q243/P243</f>
        <v>-0.1388888888888889</v>
      </c>
      <c r="S243" s="40">
        <v>3379</v>
      </c>
      <c r="T243" s="102" t="s">
        <v>389</v>
      </c>
      <c r="U243" s="102">
        <v>71</v>
      </c>
      <c r="V243" s="67" t="s">
        <v>1094</v>
      </c>
      <c r="W243" s="137" t="s">
        <v>1095</v>
      </c>
      <c r="X243" s="153"/>
    </row>
    <row r="244" spans="1:24" s="43" customFormat="1" ht="13.5" customHeight="1">
      <c r="A244" s="50" t="s">
        <v>1049</v>
      </c>
      <c r="B244" s="133" t="s">
        <v>1050</v>
      </c>
      <c r="C244" s="133"/>
      <c r="D244" s="51"/>
      <c r="E244" s="52">
        <v>29</v>
      </c>
      <c r="F244" s="53">
        <v>37</v>
      </c>
      <c r="G244" s="115">
        <f>E244-F244</f>
        <v>-8</v>
      </c>
      <c r="H244" s="54">
        <f>G244/F244</f>
        <v>-0.21621621621621623</v>
      </c>
      <c r="I244" s="53">
        <v>29</v>
      </c>
      <c r="J244" s="54">
        <f>I244/E244</f>
        <v>1</v>
      </c>
      <c r="K244" s="55" t="s">
        <v>389</v>
      </c>
      <c r="L244" s="54" t="s">
        <v>1020</v>
      </c>
      <c r="M244" s="55">
        <v>6</v>
      </c>
      <c r="N244" s="54">
        <f>M244/F244</f>
        <v>0.16216216216216217</v>
      </c>
      <c r="O244" s="105">
        <v>3278</v>
      </c>
      <c r="P244" s="106">
        <v>3759</v>
      </c>
      <c r="Q244" s="118">
        <f>O244-P244</f>
        <v>-481</v>
      </c>
      <c r="R244" s="54">
        <f>Q244/P244</f>
        <v>-0.12795956371375367</v>
      </c>
      <c r="S244" s="106">
        <v>3278</v>
      </c>
      <c r="T244" s="107" t="s">
        <v>389</v>
      </c>
      <c r="U244" s="107">
        <v>39</v>
      </c>
      <c r="V244" s="50" t="s">
        <v>1096</v>
      </c>
      <c r="W244" s="133" t="s">
        <v>1097</v>
      </c>
      <c r="X244" s="150"/>
    </row>
    <row r="245" spans="1:24" s="43" customFormat="1" ht="13.5" customHeight="1">
      <c r="A245" s="56" t="s">
        <v>1051</v>
      </c>
      <c r="B245" s="136" t="s">
        <v>1050</v>
      </c>
      <c r="C245" s="136"/>
      <c r="D245" s="63"/>
      <c r="E245" s="58">
        <v>29</v>
      </c>
      <c r="F245" s="59">
        <v>37</v>
      </c>
      <c r="G245" s="115">
        <f>E245-F245</f>
        <v>-8</v>
      </c>
      <c r="H245" s="61">
        <f>G245/F245</f>
        <v>-0.21621621621621623</v>
      </c>
      <c r="I245" s="59">
        <v>29</v>
      </c>
      <c r="J245" s="61">
        <f>I245/E245</f>
        <v>1</v>
      </c>
      <c r="K245" s="62" t="s">
        <v>389</v>
      </c>
      <c r="L245" s="61" t="s">
        <v>1020</v>
      </c>
      <c r="M245" s="62">
        <v>6</v>
      </c>
      <c r="N245" s="61">
        <f>M245/F245</f>
        <v>0.16216216216216217</v>
      </c>
      <c r="O245" s="108">
        <v>3278</v>
      </c>
      <c r="P245" s="66">
        <v>3759</v>
      </c>
      <c r="Q245" s="118">
        <f>O245-P245</f>
        <v>-481</v>
      </c>
      <c r="R245" s="61">
        <f>Q245/P245</f>
        <v>-0.12795956371375367</v>
      </c>
      <c r="S245" s="66">
        <v>3278</v>
      </c>
      <c r="T245" s="110" t="s">
        <v>389</v>
      </c>
      <c r="U245" s="110">
        <v>39</v>
      </c>
      <c r="V245" s="56" t="s">
        <v>1098</v>
      </c>
      <c r="W245" s="136" t="s">
        <v>1097</v>
      </c>
      <c r="X245" s="151"/>
    </row>
    <row r="246" spans="1:24" s="43" customFormat="1" ht="13.5" customHeight="1">
      <c r="A246" s="50" t="s">
        <v>1052</v>
      </c>
      <c r="B246" s="133" t="s">
        <v>1053</v>
      </c>
      <c r="C246" s="133"/>
      <c r="D246" s="51"/>
      <c r="E246" s="52">
        <v>2</v>
      </c>
      <c r="F246" s="53">
        <v>3</v>
      </c>
      <c r="G246" s="115">
        <f>E246-F246</f>
        <v>-1</v>
      </c>
      <c r="H246" s="54">
        <f>G246/F246</f>
        <v>-0.3333333333333333</v>
      </c>
      <c r="I246" s="53">
        <v>2</v>
      </c>
      <c r="J246" s="54">
        <f>I246/E246</f>
        <v>1</v>
      </c>
      <c r="K246" s="55" t="s">
        <v>389</v>
      </c>
      <c r="L246" s="54" t="s">
        <v>1020</v>
      </c>
      <c r="M246" s="55" t="s">
        <v>389</v>
      </c>
      <c r="N246" s="55" t="s">
        <v>389</v>
      </c>
      <c r="O246" s="105">
        <v>16</v>
      </c>
      <c r="P246" s="106">
        <v>25</v>
      </c>
      <c r="Q246" s="118">
        <f>O246-P246</f>
        <v>-9</v>
      </c>
      <c r="R246" s="54">
        <f>Q246/P246</f>
        <v>-0.36</v>
      </c>
      <c r="S246" s="106">
        <v>16</v>
      </c>
      <c r="T246" s="107" t="s">
        <v>389</v>
      </c>
      <c r="U246" s="107" t="s">
        <v>389</v>
      </c>
      <c r="V246" s="50" t="s">
        <v>1099</v>
      </c>
      <c r="W246" s="133" t="s">
        <v>1100</v>
      </c>
      <c r="X246" s="150"/>
    </row>
    <row r="247" spans="1:24" s="43" customFormat="1" ht="13.5" customHeight="1">
      <c r="A247" s="56" t="s">
        <v>1054</v>
      </c>
      <c r="B247" s="136" t="s">
        <v>954</v>
      </c>
      <c r="C247" s="136"/>
      <c r="D247" s="63"/>
      <c r="E247" s="58">
        <v>2</v>
      </c>
      <c r="F247" s="59">
        <v>3</v>
      </c>
      <c r="G247" s="115">
        <f>E247-F247</f>
        <v>-1</v>
      </c>
      <c r="H247" s="61">
        <f>G247/F247</f>
        <v>-0.3333333333333333</v>
      </c>
      <c r="I247" s="59">
        <v>2</v>
      </c>
      <c r="J247" s="61">
        <f>I247/E247</f>
        <v>1</v>
      </c>
      <c r="K247" s="62" t="s">
        <v>389</v>
      </c>
      <c r="L247" s="61" t="s">
        <v>1020</v>
      </c>
      <c r="M247" s="62" t="s">
        <v>389</v>
      </c>
      <c r="N247" s="62" t="s">
        <v>389</v>
      </c>
      <c r="O247" s="108">
        <v>16</v>
      </c>
      <c r="P247" s="66">
        <v>25</v>
      </c>
      <c r="Q247" s="118">
        <f>O247-P247</f>
        <v>-9</v>
      </c>
      <c r="R247" s="61">
        <f>Q247/P247</f>
        <v>-0.36</v>
      </c>
      <c r="S247" s="66">
        <v>16</v>
      </c>
      <c r="T247" s="110" t="s">
        <v>389</v>
      </c>
      <c r="U247" s="110" t="s">
        <v>389</v>
      </c>
      <c r="V247" s="56" t="s">
        <v>1101</v>
      </c>
      <c r="W247" s="136" t="s">
        <v>954</v>
      </c>
      <c r="X247" s="151"/>
    </row>
    <row r="248" spans="1:24" s="43" customFormat="1" ht="13.5" customHeight="1">
      <c r="A248" s="50" t="s">
        <v>1055</v>
      </c>
      <c r="B248" s="133" t="s">
        <v>1056</v>
      </c>
      <c r="C248" s="133"/>
      <c r="D248" s="51"/>
      <c r="E248" s="52" t="s">
        <v>389</v>
      </c>
      <c r="F248" s="53" t="s">
        <v>389</v>
      </c>
      <c r="G248" s="115" t="s">
        <v>1020</v>
      </c>
      <c r="H248" s="106" t="s">
        <v>389</v>
      </c>
      <c r="I248" s="53" t="s">
        <v>389</v>
      </c>
      <c r="J248" s="53" t="s">
        <v>389</v>
      </c>
      <c r="K248" s="55" t="s">
        <v>389</v>
      </c>
      <c r="L248" s="54" t="s">
        <v>1020</v>
      </c>
      <c r="M248" s="55" t="s">
        <v>389</v>
      </c>
      <c r="N248" s="55" t="s">
        <v>389</v>
      </c>
      <c r="O248" s="105" t="s">
        <v>389</v>
      </c>
      <c r="P248" s="106" t="s">
        <v>389</v>
      </c>
      <c r="Q248" s="118" t="s">
        <v>1069</v>
      </c>
      <c r="R248" s="107" t="s">
        <v>389</v>
      </c>
      <c r="S248" s="106" t="s">
        <v>389</v>
      </c>
      <c r="T248" s="107" t="s">
        <v>389</v>
      </c>
      <c r="U248" s="107" t="s">
        <v>389</v>
      </c>
      <c r="V248" s="50" t="s">
        <v>1102</v>
      </c>
      <c r="W248" s="133" t="s">
        <v>1103</v>
      </c>
      <c r="X248" s="150"/>
    </row>
    <row r="249" spans="1:24" s="43" customFormat="1" ht="13.5" customHeight="1">
      <c r="A249" s="56" t="s">
        <v>1057</v>
      </c>
      <c r="B249" s="136" t="s">
        <v>1058</v>
      </c>
      <c r="C249" s="136"/>
      <c r="D249" s="63"/>
      <c r="E249" s="58" t="s">
        <v>389</v>
      </c>
      <c r="F249" s="59" t="s">
        <v>389</v>
      </c>
      <c r="G249" s="115" t="s">
        <v>1020</v>
      </c>
      <c r="H249" s="66" t="s">
        <v>389</v>
      </c>
      <c r="I249" s="59" t="s">
        <v>389</v>
      </c>
      <c r="J249" s="59" t="s">
        <v>389</v>
      </c>
      <c r="K249" s="62" t="s">
        <v>389</v>
      </c>
      <c r="L249" s="61" t="s">
        <v>1020</v>
      </c>
      <c r="M249" s="62" t="s">
        <v>389</v>
      </c>
      <c r="N249" s="62" t="s">
        <v>389</v>
      </c>
      <c r="O249" s="108" t="s">
        <v>389</v>
      </c>
      <c r="P249" s="66" t="s">
        <v>389</v>
      </c>
      <c r="Q249" s="118" t="s">
        <v>1069</v>
      </c>
      <c r="R249" s="110" t="s">
        <v>389</v>
      </c>
      <c r="S249" s="66" t="s">
        <v>389</v>
      </c>
      <c r="T249" s="110" t="s">
        <v>389</v>
      </c>
      <c r="U249" s="110" t="s">
        <v>389</v>
      </c>
      <c r="V249" s="56" t="s">
        <v>1104</v>
      </c>
      <c r="W249" s="136" t="s">
        <v>1105</v>
      </c>
      <c r="X249" s="151"/>
    </row>
    <row r="250" spans="1:24" s="43" customFormat="1" ht="13.5" customHeight="1">
      <c r="A250" s="50" t="s">
        <v>1059</v>
      </c>
      <c r="B250" s="133" t="s">
        <v>1060</v>
      </c>
      <c r="C250" s="133"/>
      <c r="D250" s="51"/>
      <c r="E250" s="52">
        <v>7</v>
      </c>
      <c r="F250" s="53">
        <v>11</v>
      </c>
      <c r="G250" s="115">
        <f>E250-F250</f>
        <v>-4</v>
      </c>
      <c r="H250" s="54">
        <f>G250/F250</f>
        <v>-0.36363636363636365</v>
      </c>
      <c r="I250" s="53">
        <v>7</v>
      </c>
      <c r="J250" s="54">
        <f>I250/E250</f>
        <v>1</v>
      </c>
      <c r="K250" s="55" t="s">
        <v>389</v>
      </c>
      <c r="L250" s="54" t="s">
        <v>1020</v>
      </c>
      <c r="M250" s="55">
        <v>3</v>
      </c>
      <c r="N250" s="54">
        <f>M250/F250</f>
        <v>0.2727272727272727</v>
      </c>
      <c r="O250" s="105">
        <v>85</v>
      </c>
      <c r="P250" s="106">
        <v>140</v>
      </c>
      <c r="Q250" s="118">
        <f>O250-P250</f>
        <v>-55</v>
      </c>
      <c r="R250" s="54">
        <f>Q250/P250</f>
        <v>-0.39285714285714285</v>
      </c>
      <c r="S250" s="106">
        <v>85</v>
      </c>
      <c r="T250" s="107" t="s">
        <v>389</v>
      </c>
      <c r="U250" s="107">
        <v>32</v>
      </c>
      <c r="V250" s="50" t="s">
        <v>1106</v>
      </c>
      <c r="W250" s="133" t="s">
        <v>1107</v>
      </c>
      <c r="X250" s="150"/>
    </row>
    <row r="251" spans="1:24" s="43" customFormat="1" ht="13.5" customHeight="1">
      <c r="A251" s="56" t="s">
        <v>1061</v>
      </c>
      <c r="B251" s="136" t="s">
        <v>1062</v>
      </c>
      <c r="C251" s="136"/>
      <c r="D251" s="63"/>
      <c r="E251" s="58" t="s">
        <v>389</v>
      </c>
      <c r="F251" s="59" t="s">
        <v>389</v>
      </c>
      <c r="G251" s="115" t="s">
        <v>1020</v>
      </c>
      <c r="H251" s="66" t="s">
        <v>389</v>
      </c>
      <c r="I251" s="59" t="s">
        <v>389</v>
      </c>
      <c r="J251" s="59" t="s">
        <v>389</v>
      </c>
      <c r="K251" s="62" t="s">
        <v>389</v>
      </c>
      <c r="L251" s="61" t="s">
        <v>1020</v>
      </c>
      <c r="M251" s="62" t="s">
        <v>389</v>
      </c>
      <c r="N251" s="62" t="s">
        <v>389</v>
      </c>
      <c r="O251" s="108" t="s">
        <v>389</v>
      </c>
      <c r="P251" s="66" t="s">
        <v>389</v>
      </c>
      <c r="Q251" s="118" t="s">
        <v>1069</v>
      </c>
      <c r="R251" s="110" t="s">
        <v>389</v>
      </c>
      <c r="S251" s="66" t="s">
        <v>389</v>
      </c>
      <c r="T251" s="110" t="s">
        <v>389</v>
      </c>
      <c r="U251" s="110" t="s">
        <v>389</v>
      </c>
      <c r="V251" s="56" t="s">
        <v>1108</v>
      </c>
      <c r="W251" s="136" t="s">
        <v>1109</v>
      </c>
      <c r="X251" s="151"/>
    </row>
    <row r="252" spans="1:24" s="43" customFormat="1" ht="13.5" customHeight="1">
      <c r="A252" s="56" t="s">
        <v>1063</v>
      </c>
      <c r="B252" s="136" t="s">
        <v>1064</v>
      </c>
      <c r="C252" s="136"/>
      <c r="D252" s="63"/>
      <c r="E252" s="58" t="s">
        <v>389</v>
      </c>
      <c r="F252" s="59">
        <v>1</v>
      </c>
      <c r="G252" s="66">
        <v>-1</v>
      </c>
      <c r="H252" s="61">
        <f>G252/F252</f>
        <v>-1</v>
      </c>
      <c r="I252" s="59" t="s">
        <v>389</v>
      </c>
      <c r="J252" s="59" t="s">
        <v>389</v>
      </c>
      <c r="K252" s="62" t="s">
        <v>389</v>
      </c>
      <c r="L252" s="61" t="s">
        <v>1020</v>
      </c>
      <c r="M252" s="62" t="s">
        <v>389</v>
      </c>
      <c r="N252" s="62" t="s">
        <v>389</v>
      </c>
      <c r="O252" s="108" t="s">
        <v>389</v>
      </c>
      <c r="P252" s="66">
        <v>4</v>
      </c>
      <c r="Q252" s="110">
        <v>-4</v>
      </c>
      <c r="R252" s="61">
        <f>Q252/P252</f>
        <v>-1</v>
      </c>
      <c r="S252" s="66" t="s">
        <v>389</v>
      </c>
      <c r="T252" s="110" t="s">
        <v>389</v>
      </c>
      <c r="U252" s="110" t="s">
        <v>389</v>
      </c>
      <c r="V252" s="56" t="s">
        <v>1110</v>
      </c>
      <c r="W252" s="136" t="s">
        <v>1111</v>
      </c>
      <c r="X252" s="151"/>
    </row>
    <row r="253" spans="1:24" s="43" customFormat="1" ht="13.5" customHeight="1">
      <c r="A253" s="56" t="s">
        <v>1065</v>
      </c>
      <c r="B253" s="136" t="s">
        <v>1066</v>
      </c>
      <c r="C253" s="136"/>
      <c r="D253" s="63"/>
      <c r="E253" s="58">
        <v>7</v>
      </c>
      <c r="F253" s="59">
        <v>10</v>
      </c>
      <c r="G253" s="66">
        <f>E253-F253</f>
        <v>-3</v>
      </c>
      <c r="H253" s="61">
        <f>G253/F253</f>
        <v>-0.3</v>
      </c>
      <c r="I253" s="59">
        <v>7</v>
      </c>
      <c r="J253" s="61">
        <f>I253/E253</f>
        <v>1</v>
      </c>
      <c r="K253" s="62" t="s">
        <v>389</v>
      </c>
      <c r="L253" s="61" t="s">
        <v>1020</v>
      </c>
      <c r="M253" s="62">
        <v>3</v>
      </c>
      <c r="N253" s="61">
        <f>M253/F253</f>
        <v>0.3</v>
      </c>
      <c r="O253" s="108">
        <v>85</v>
      </c>
      <c r="P253" s="66">
        <v>136</v>
      </c>
      <c r="Q253" s="110">
        <f>O253-P253</f>
        <v>-51</v>
      </c>
      <c r="R253" s="61">
        <f>Q253/P253</f>
        <v>-0.375</v>
      </c>
      <c r="S253" s="66">
        <v>85</v>
      </c>
      <c r="T253" s="110" t="s">
        <v>389</v>
      </c>
      <c r="U253" s="110">
        <v>32</v>
      </c>
      <c r="V253" s="56" t="s">
        <v>1112</v>
      </c>
      <c r="W253" s="136" t="s">
        <v>1113</v>
      </c>
      <c r="X253" s="151"/>
    </row>
    <row r="254" spans="1:24" s="43" customFormat="1" ht="13.5" customHeight="1">
      <c r="A254" s="67" t="s">
        <v>1067</v>
      </c>
      <c r="B254" s="137" t="s">
        <v>955</v>
      </c>
      <c r="C254" s="137"/>
      <c r="D254" s="37"/>
      <c r="E254" s="38">
        <v>307</v>
      </c>
      <c r="F254" s="39">
        <v>369</v>
      </c>
      <c r="G254" s="115">
        <f>E254-F254</f>
        <v>-62</v>
      </c>
      <c r="H254" s="41">
        <f>G254/F254</f>
        <v>-0.16802168021680217</v>
      </c>
      <c r="I254" s="39">
        <v>252</v>
      </c>
      <c r="J254" s="41">
        <f>I254/E254</f>
        <v>0.8208469055374593</v>
      </c>
      <c r="K254" s="42">
        <v>55</v>
      </c>
      <c r="L254" s="41">
        <f>K254/E254</f>
        <v>0.1791530944625407</v>
      </c>
      <c r="M254" s="42">
        <v>99</v>
      </c>
      <c r="N254" s="41">
        <f>M254/F254</f>
        <v>0.2682926829268293</v>
      </c>
      <c r="O254" s="101">
        <v>4969</v>
      </c>
      <c r="P254" s="40">
        <v>5034</v>
      </c>
      <c r="Q254" s="118">
        <f>O254-P254</f>
        <v>-65</v>
      </c>
      <c r="R254" s="41">
        <f>Q254/P254</f>
        <v>-0.012912197059992053</v>
      </c>
      <c r="S254" s="40">
        <v>4113</v>
      </c>
      <c r="T254" s="102">
        <v>856</v>
      </c>
      <c r="U254" s="102">
        <v>773</v>
      </c>
      <c r="V254" s="67" t="s">
        <v>1114</v>
      </c>
      <c r="W254" s="137" t="s">
        <v>955</v>
      </c>
      <c r="X254" s="153"/>
    </row>
    <row r="255" spans="1:24" s="43" customFormat="1" ht="13.5" customHeight="1">
      <c r="A255" s="50" t="s">
        <v>956</v>
      </c>
      <c r="B255" s="133" t="s">
        <v>957</v>
      </c>
      <c r="C255" s="133"/>
      <c r="D255" s="51"/>
      <c r="E255" s="52">
        <v>82</v>
      </c>
      <c r="F255" s="53">
        <v>137</v>
      </c>
      <c r="G255" s="115">
        <f>E255-F255</f>
        <v>-55</v>
      </c>
      <c r="H255" s="54">
        <f>G255/F255</f>
        <v>-0.40145985401459855</v>
      </c>
      <c r="I255" s="53">
        <v>66</v>
      </c>
      <c r="J255" s="54">
        <f>I255/E255</f>
        <v>0.8048780487804879</v>
      </c>
      <c r="K255" s="55">
        <v>16</v>
      </c>
      <c r="L255" s="54">
        <f>K255/E255</f>
        <v>0.1951219512195122</v>
      </c>
      <c r="M255" s="55">
        <v>59</v>
      </c>
      <c r="N255" s="54">
        <f>M255/F255</f>
        <v>0.4306569343065693</v>
      </c>
      <c r="O255" s="105">
        <v>398</v>
      </c>
      <c r="P255" s="106">
        <v>1103</v>
      </c>
      <c r="Q255" s="118">
        <f>O255-P255</f>
        <v>-705</v>
      </c>
      <c r="R255" s="54">
        <f>Q255/P255</f>
        <v>-0.6391659111514053</v>
      </c>
      <c r="S255" s="106">
        <v>342</v>
      </c>
      <c r="T255" s="107">
        <v>56</v>
      </c>
      <c r="U255" s="107">
        <v>282</v>
      </c>
      <c r="V255" s="50" t="s">
        <v>956</v>
      </c>
      <c r="W255" s="133" t="s">
        <v>957</v>
      </c>
      <c r="X255" s="150"/>
    </row>
    <row r="256" spans="1:24" s="43" customFormat="1" ht="13.5" customHeight="1">
      <c r="A256" s="56" t="s">
        <v>958</v>
      </c>
      <c r="B256" s="136" t="s">
        <v>959</v>
      </c>
      <c r="C256" s="136"/>
      <c r="D256" s="63"/>
      <c r="E256" s="58" t="s">
        <v>389</v>
      </c>
      <c r="F256" s="59" t="s">
        <v>389</v>
      </c>
      <c r="G256" s="115" t="s">
        <v>960</v>
      </c>
      <c r="H256" s="66" t="s">
        <v>389</v>
      </c>
      <c r="I256" s="59" t="s">
        <v>389</v>
      </c>
      <c r="J256" s="59" t="s">
        <v>389</v>
      </c>
      <c r="K256" s="62" t="s">
        <v>389</v>
      </c>
      <c r="L256" s="61" t="s">
        <v>960</v>
      </c>
      <c r="M256" s="62" t="s">
        <v>389</v>
      </c>
      <c r="N256" s="62" t="s">
        <v>389</v>
      </c>
      <c r="O256" s="108" t="s">
        <v>389</v>
      </c>
      <c r="P256" s="66" t="s">
        <v>389</v>
      </c>
      <c r="Q256" s="118" t="s">
        <v>711</v>
      </c>
      <c r="R256" s="110" t="s">
        <v>389</v>
      </c>
      <c r="S256" s="66" t="s">
        <v>389</v>
      </c>
      <c r="T256" s="110" t="s">
        <v>389</v>
      </c>
      <c r="U256" s="110" t="s">
        <v>389</v>
      </c>
      <c r="V256" s="56" t="s">
        <v>958</v>
      </c>
      <c r="W256" s="136" t="s">
        <v>959</v>
      </c>
      <c r="X256" s="151"/>
    </row>
    <row r="257" spans="1:24" s="43" customFormat="1" ht="13.5" customHeight="1">
      <c r="A257" s="56" t="s">
        <v>961</v>
      </c>
      <c r="B257" s="136" t="s">
        <v>962</v>
      </c>
      <c r="C257" s="136"/>
      <c r="D257" s="63"/>
      <c r="E257" s="58">
        <v>8</v>
      </c>
      <c r="F257" s="59">
        <v>9</v>
      </c>
      <c r="G257" s="66">
        <f>E257-F257</f>
        <v>-1</v>
      </c>
      <c r="H257" s="61">
        <f>G257/F257</f>
        <v>-0.1111111111111111</v>
      </c>
      <c r="I257" s="59">
        <v>5</v>
      </c>
      <c r="J257" s="61">
        <f>I257/E257</f>
        <v>0.625</v>
      </c>
      <c r="K257" s="62">
        <v>3</v>
      </c>
      <c r="L257" s="61">
        <f>K257/E257</f>
        <v>0.375</v>
      </c>
      <c r="M257" s="62">
        <v>3</v>
      </c>
      <c r="N257" s="61">
        <f>M257/F257</f>
        <v>0.3333333333333333</v>
      </c>
      <c r="O257" s="108">
        <v>108</v>
      </c>
      <c r="P257" s="66">
        <v>514</v>
      </c>
      <c r="Q257" s="110">
        <f>O257-P257</f>
        <v>-406</v>
      </c>
      <c r="R257" s="61">
        <f>Q257/P257</f>
        <v>-0.7898832684824902</v>
      </c>
      <c r="S257" s="66">
        <v>98</v>
      </c>
      <c r="T257" s="110">
        <v>10</v>
      </c>
      <c r="U257" s="110">
        <v>18</v>
      </c>
      <c r="V257" s="56" t="s">
        <v>961</v>
      </c>
      <c r="W257" s="136" t="s">
        <v>962</v>
      </c>
      <c r="X257" s="151"/>
    </row>
    <row r="258" spans="1:24" s="71" customFormat="1" ht="13.5" customHeight="1">
      <c r="A258" s="56" t="s">
        <v>963</v>
      </c>
      <c r="B258" s="136" t="s">
        <v>964</v>
      </c>
      <c r="C258" s="136"/>
      <c r="D258" s="63"/>
      <c r="E258" s="58" t="s">
        <v>389</v>
      </c>
      <c r="F258" s="59">
        <v>2</v>
      </c>
      <c r="G258" s="66">
        <v>-2</v>
      </c>
      <c r="H258" s="61">
        <f>G258/F258</f>
        <v>-1</v>
      </c>
      <c r="I258" s="59" t="s">
        <v>389</v>
      </c>
      <c r="J258" s="59" t="s">
        <v>389</v>
      </c>
      <c r="K258" s="62" t="s">
        <v>389</v>
      </c>
      <c r="L258" s="61" t="s">
        <v>965</v>
      </c>
      <c r="M258" s="62" t="s">
        <v>389</v>
      </c>
      <c r="N258" s="62" t="s">
        <v>389</v>
      </c>
      <c r="O258" s="108" t="s">
        <v>389</v>
      </c>
      <c r="P258" s="66">
        <v>28</v>
      </c>
      <c r="Q258" s="110">
        <v>-28</v>
      </c>
      <c r="R258" s="61">
        <f>Q258/P258</f>
        <v>-1</v>
      </c>
      <c r="S258" s="66" t="s">
        <v>389</v>
      </c>
      <c r="T258" s="110" t="s">
        <v>389</v>
      </c>
      <c r="U258" s="110" t="s">
        <v>389</v>
      </c>
      <c r="V258" s="56" t="s">
        <v>963</v>
      </c>
      <c r="W258" s="136" t="s">
        <v>964</v>
      </c>
      <c r="X258" s="151"/>
    </row>
    <row r="259" spans="1:24" s="71" customFormat="1" ht="13.5" customHeight="1">
      <c r="A259" s="56" t="s">
        <v>966</v>
      </c>
      <c r="B259" s="136" t="s">
        <v>967</v>
      </c>
      <c r="C259" s="136"/>
      <c r="D259" s="63"/>
      <c r="E259" s="58">
        <v>74</v>
      </c>
      <c r="F259" s="59">
        <v>126</v>
      </c>
      <c r="G259" s="66">
        <f>E259-F259</f>
        <v>-52</v>
      </c>
      <c r="H259" s="61">
        <f>G259/F259</f>
        <v>-0.4126984126984127</v>
      </c>
      <c r="I259" s="59">
        <v>61</v>
      </c>
      <c r="J259" s="61">
        <f>I259/E259</f>
        <v>0.8243243243243243</v>
      </c>
      <c r="K259" s="62">
        <v>13</v>
      </c>
      <c r="L259" s="61">
        <f>K259/E259</f>
        <v>0.17567567567567569</v>
      </c>
      <c r="M259" s="62">
        <v>56</v>
      </c>
      <c r="N259" s="61">
        <f>M259/F259</f>
        <v>0.4444444444444444</v>
      </c>
      <c r="O259" s="108">
        <v>290</v>
      </c>
      <c r="P259" s="66">
        <v>561</v>
      </c>
      <c r="Q259" s="110">
        <f>O259-P259</f>
        <v>-271</v>
      </c>
      <c r="R259" s="61">
        <f>Q259/P259</f>
        <v>-0.483065953654189</v>
      </c>
      <c r="S259" s="66">
        <v>244</v>
      </c>
      <c r="T259" s="110">
        <v>46</v>
      </c>
      <c r="U259" s="110">
        <v>264</v>
      </c>
      <c r="V259" s="56" t="s">
        <v>966</v>
      </c>
      <c r="W259" s="136" t="s">
        <v>967</v>
      </c>
      <c r="X259" s="151"/>
    </row>
    <row r="260" spans="1:24" s="43" customFormat="1" ht="13.5" customHeight="1">
      <c r="A260" s="50" t="s">
        <v>968</v>
      </c>
      <c r="B260" s="133" t="s">
        <v>969</v>
      </c>
      <c r="C260" s="133"/>
      <c r="D260" s="51"/>
      <c r="E260" s="52">
        <v>16</v>
      </c>
      <c r="F260" s="53">
        <v>16</v>
      </c>
      <c r="G260" s="115">
        <f>E260-F260</f>
        <v>0</v>
      </c>
      <c r="H260" s="54">
        <f>G260/F260</f>
        <v>0</v>
      </c>
      <c r="I260" s="53">
        <v>15</v>
      </c>
      <c r="J260" s="54">
        <f>I260/E260</f>
        <v>0.9375</v>
      </c>
      <c r="K260" s="55">
        <v>1</v>
      </c>
      <c r="L260" s="54">
        <f>K260/E260</f>
        <v>0.0625</v>
      </c>
      <c r="M260" s="55">
        <v>1</v>
      </c>
      <c r="N260" s="54">
        <f>M260/F260</f>
        <v>0.0625</v>
      </c>
      <c r="O260" s="105">
        <v>604</v>
      </c>
      <c r="P260" s="106">
        <v>578</v>
      </c>
      <c r="Q260" s="118">
        <f>O260-P260</f>
        <v>26</v>
      </c>
      <c r="R260" s="54">
        <f>Q260/P260</f>
        <v>0.04498269896193772</v>
      </c>
      <c r="S260" s="106">
        <v>597</v>
      </c>
      <c r="T260" s="107">
        <v>7</v>
      </c>
      <c r="U260" s="107">
        <v>5</v>
      </c>
      <c r="V260" s="50" t="s">
        <v>968</v>
      </c>
      <c r="W260" s="133" t="s">
        <v>969</v>
      </c>
      <c r="X260" s="150"/>
    </row>
    <row r="261" spans="1:24" s="43" customFormat="1" ht="13.5" customHeight="1">
      <c r="A261" s="56" t="s">
        <v>970</v>
      </c>
      <c r="B261" s="136" t="s">
        <v>971</v>
      </c>
      <c r="C261" s="136"/>
      <c r="D261" s="63"/>
      <c r="E261" s="58">
        <v>1</v>
      </c>
      <c r="F261" s="59">
        <v>1</v>
      </c>
      <c r="G261" s="115">
        <f>E261-F261</f>
        <v>0</v>
      </c>
      <c r="H261" s="61">
        <f>G261/F261</f>
        <v>0</v>
      </c>
      <c r="I261" s="59">
        <v>1</v>
      </c>
      <c r="J261" s="61">
        <f>I261/E261</f>
        <v>1</v>
      </c>
      <c r="K261" s="62" t="s">
        <v>389</v>
      </c>
      <c r="L261" s="61" t="s">
        <v>972</v>
      </c>
      <c r="M261" s="62" t="s">
        <v>389</v>
      </c>
      <c r="N261" s="62" t="s">
        <v>389</v>
      </c>
      <c r="O261" s="108">
        <v>117</v>
      </c>
      <c r="P261" s="66">
        <v>108</v>
      </c>
      <c r="Q261" s="118">
        <f>O261-P261</f>
        <v>9</v>
      </c>
      <c r="R261" s="61">
        <f>Q261/P261</f>
        <v>0.08333333333333333</v>
      </c>
      <c r="S261" s="66">
        <v>117</v>
      </c>
      <c r="T261" s="110" t="s">
        <v>389</v>
      </c>
      <c r="U261" s="110" t="s">
        <v>389</v>
      </c>
      <c r="V261" s="56" t="s">
        <v>970</v>
      </c>
      <c r="W261" s="136" t="s">
        <v>971</v>
      </c>
      <c r="X261" s="151"/>
    </row>
    <row r="262" spans="1:24" s="43" customFormat="1" ht="13.5" customHeight="1">
      <c r="A262" s="56" t="s">
        <v>973</v>
      </c>
      <c r="B262" s="136" t="s">
        <v>974</v>
      </c>
      <c r="C262" s="136"/>
      <c r="D262" s="63"/>
      <c r="E262" s="58">
        <v>4</v>
      </c>
      <c r="F262" s="59">
        <v>4</v>
      </c>
      <c r="G262" s="66">
        <f>E262-F262</f>
        <v>0</v>
      </c>
      <c r="H262" s="61">
        <f>G262/F262</f>
        <v>0</v>
      </c>
      <c r="I262" s="59">
        <v>4</v>
      </c>
      <c r="J262" s="61">
        <f>I262/E262</f>
        <v>1</v>
      </c>
      <c r="K262" s="62" t="s">
        <v>389</v>
      </c>
      <c r="L262" s="61" t="s">
        <v>972</v>
      </c>
      <c r="M262" s="62" t="s">
        <v>389</v>
      </c>
      <c r="N262" s="62" t="s">
        <v>389</v>
      </c>
      <c r="O262" s="108">
        <v>323</v>
      </c>
      <c r="P262" s="66">
        <v>303</v>
      </c>
      <c r="Q262" s="110">
        <f>O262-P262</f>
        <v>20</v>
      </c>
      <c r="R262" s="61">
        <f>Q262/P262</f>
        <v>0.066006600660066</v>
      </c>
      <c r="S262" s="66">
        <v>323</v>
      </c>
      <c r="T262" s="110" t="s">
        <v>389</v>
      </c>
      <c r="U262" s="110" t="s">
        <v>389</v>
      </c>
      <c r="V262" s="56" t="s">
        <v>973</v>
      </c>
      <c r="W262" s="136" t="s">
        <v>974</v>
      </c>
      <c r="X262" s="151"/>
    </row>
    <row r="263" spans="1:24" s="43" customFormat="1" ht="13.5" customHeight="1">
      <c r="A263" s="56" t="s">
        <v>975</v>
      </c>
      <c r="B263" s="136" t="s">
        <v>976</v>
      </c>
      <c r="C263" s="136"/>
      <c r="D263" s="63"/>
      <c r="E263" s="58">
        <v>11</v>
      </c>
      <c r="F263" s="59">
        <v>11</v>
      </c>
      <c r="G263" s="66">
        <f>E263-F263</f>
        <v>0</v>
      </c>
      <c r="H263" s="61">
        <f>G263/F263</f>
        <v>0</v>
      </c>
      <c r="I263" s="59">
        <v>10</v>
      </c>
      <c r="J263" s="61">
        <f>I263/E263</f>
        <v>0.9090909090909091</v>
      </c>
      <c r="K263" s="62">
        <v>1</v>
      </c>
      <c r="L263" s="61">
        <f>K263/E263</f>
        <v>0.09090909090909091</v>
      </c>
      <c r="M263" s="62">
        <v>1</v>
      </c>
      <c r="N263" s="61">
        <f>M263/F263</f>
        <v>0.09090909090909091</v>
      </c>
      <c r="O263" s="108">
        <v>164</v>
      </c>
      <c r="P263" s="66">
        <v>167</v>
      </c>
      <c r="Q263" s="110">
        <f>O263-P263</f>
        <v>-3</v>
      </c>
      <c r="R263" s="61">
        <f>Q263/P263</f>
        <v>-0.017964071856287425</v>
      </c>
      <c r="S263" s="66">
        <v>157</v>
      </c>
      <c r="T263" s="110">
        <v>7</v>
      </c>
      <c r="U263" s="110">
        <v>5</v>
      </c>
      <c r="V263" s="56" t="s">
        <v>975</v>
      </c>
      <c r="W263" s="136" t="s">
        <v>976</v>
      </c>
      <c r="X263" s="151"/>
    </row>
    <row r="264" spans="1:24" s="43" customFormat="1" ht="13.5" customHeight="1">
      <c r="A264" s="50" t="s">
        <v>977</v>
      </c>
      <c r="B264" s="133" t="s">
        <v>978</v>
      </c>
      <c r="C264" s="133"/>
      <c r="D264" s="51"/>
      <c r="E264" s="52">
        <v>131</v>
      </c>
      <c r="F264" s="53">
        <v>136</v>
      </c>
      <c r="G264" s="115">
        <f>E264-F264</f>
        <v>-5</v>
      </c>
      <c r="H264" s="54">
        <f>G264/F264</f>
        <v>-0.03676470588235294</v>
      </c>
      <c r="I264" s="53">
        <v>108</v>
      </c>
      <c r="J264" s="54">
        <f>I264/E264</f>
        <v>0.8244274809160306</v>
      </c>
      <c r="K264" s="55">
        <v>23</v>
      </c>
      <c r="L264" s="54">
        <f>K264/E264</f>
        <v>0.17557251908396945</v>
      </c>
      <c r="M264" s="55">
        <v>24</v>
      </c>
      <c r="N264" s="54">
        <f>M264/F264</f>
        <v>0.17647058823529413</v>
      </c>
      <c r="O264" s="105">
        <v>3180</v>
      </c>
      <c r="P264" s="106">
        <v>2642</v>
      </c>
      <c r="Q264" s="118">
        <f>O264-P264</f>
        <v>538</v>
      </c>
      <c r="R264" s="54">
        <f>Q264/P264</f>
        <v>0.2036336109008327</v>
      </c>
      <c r="S264" s="106">
        <v>2751</v>
      </c>
      <c r="T264" s="107">
        <v>429</v>
      </c>
      <c r="U264" s="107">
        <v>187</v>
      </c>
      <c r="V264" s="50" t="s">
        <v>977</v>
      </c>
      <c r="W264" s="133" t="s">
        <v>978</v>
      </c>
      <c r="X264" s="150"/>
    </row>
    <row r="265" spans="1:24" s="43" customFormat="1" ht="13.5" customHeight="1">
      <c r="A265" s="56" t="s">
        <v>979</v>
      </c>
      <c r="B265" s="136" t="s">
        <v>980</v>
      </c>
      <c r="C265" s="136"/>
      <c r="D265" s="63"/>
      <c r="E265" s="58">
        <v>93</v>
      </c>
      <c r="F265" s="59">
        <v>105</v>
      </c>
      <c r="G265" s="115">
        <f>E265-F265</f>
        <v>-12</v>
      </c>
      <c r="H265" s="61">
        <f>G265/F265</f>
        <v>-0.11428571428571428</v>
      </c>
      <c r="I265" s="59">
        <v>80</v>
      </c>
      <c r="J265" s="61">
        <f>I265/E265</f>
        <v>0.8602150537634409</v>
      </c>
      <c r="K265" s="62">
        <v>13</v>
      </c>
      <c r="L265" s="61">
        <f>K265/E265</f>
        <v>0.13978494623655913</v>
      </c>
      <c r="M265" s="62">
        <v>18</v>
      </c>
      <c r="N265" s="61">
        <f>M265/F265</f>
        <v>0.17142857142857143</v>
      </c>
      <c r="O265" s="108">
        <v>1725</v>
      </c>
      <c r="P265" s="66">
        <v>2043</v>
      </c>
      <c r="Q265" s="118">
        <f>O265-P265</f>
        <v>-318</v>
      </c>
      <c r="R265" s="61">
        <f>Q265/P265</f>
        <v>-0.15565345080763582</v>
      </c>
      <c r="S265" s="66">
        <v>1604</v>
      </c>
      <c r="T265" s="110">
        <v>121</v>
      </c>
      <c r="U265" s="110">
        <v>147</v>
      </c>
      <c r="V265" s="56" t="s">
        <v>979</v>
      </c>
      <c r="W265" s="136" t="s">
        <v>980</v>
      </c>
      <c r="X265" s="151"/>
    </row>
    <row r="266" spans="1:24" s="43" customFormat="1" ht="13.5" customHeight="1">
      <c r="A266" s="56" t="s">
        <v>981</v>
      </c>
      <c r="B266" s="136" t="s">
        <v>982</v>
      </c>
      <c r="C266" s="136"/>
      <c r="D266" s="63"/>
      <c r="E266" s="58">
        <v>38</v>
      </c>
      <c r="F266" s="59">
        <v>31</v>
      </c>
      <c r="G266" s="66">
        <f>E266-F266</f>
        <v>7</v>
      </c>
      <c r="H266" s="61">
        <f>G266/F266</f>
        <v>0.22580645161290322</v>
      </c>
      <c r="I266" s="59">
        <v>28</v>
      </c>
      <c r="J266" s="61">
        <f>I266/E266</f>
        <v>0.7368421052631579</v>
      </c>
      <c r="K266" s="62">
        <v>10</v>
      </c>
      <c r="L266" s="61">
        <f>K266/E266</f>
        <v>0.2631578947368421</v>
      </c>
      <c r="M266" s="62">
        <v>6</v>
      </c>
      <c r="N266" s="61">
        <f>M266/F266</f>
        <v>0.1935483870967742</v>
      </c>
      <c r="O266" s="108">
        <v>1455</v>
      </c>
      <c r="P266" s="66">
        <v>599</v>
      </c>
      <c r="Q266" s="110">
        <f>O266-P266</f>
        <v>856</v>
      </c>
      <c r="R266" s="61">
        <f>Q266/P266</f>
        <v>1.4290484140233723</v>
      </c>
      <c r="S266" s="66">
        <v>1147</v>
      </c>
      <c r="T266" s="110">
        <v>308</v>
      </c>
      <c r="U266" s="110">
        <v>40</v>
      </c>
      <c r="V266" s="56" t="s">
        <v>981</v>
      </c>
      <c r="W266" s="136" t="s">
        <v>982</v>
      </c>
      <c r="X266" s="151"/>
    </row>
    <row r="267" spans="1:24" s="43" customFormat="1" ht="13.5" customHeight="1">
      <c r="A267" s="56" t="s">
        <v>983</v>
      </c>
      <c r="B267" s="136" t="s">
        <v>984</v>
      </c>
      <c r="C267" s="136"/>
      <c r="D267" s="63"/>
      <c r="E267" s="58">
        <v>22</v>
      </c>
      <c r="F267" s="59">
        <v>15</v>
      </c>
      <c r="G267" s="66">
        <f>E267-F267</f>
        <v>7</v>
      </c>
      <c r="H267" s="61">
        <f>G267/F267</f>
        <v>0.4666666666666667</v>
      </c>
      <c r="I267" s="59">
        <v>16</v>
      </c>
      <c r="J267" s="61">
        <f>I267/E267</f>
        <v>0.7272727272727273</v>
      </c>
      <c r="K267" s="62">
        <v>6</v>
      </c>
      <c r="L267" s="61">
        <f>K267/E267</f>
        <v>0.2727272727272727</v>
      </c>
      <c r="M267" s="62" t="s">
        <v>389</v>
      </c>
      <c r="N267" s="62" t="s">
        <v>389</v>
      </c>
      <c r="O267" s="108">
        <v>763</v>
      </c>
      <c r="P267" s="66">
        <v>455</v>
      </c>
      <c r="Q267" s="110">
        <f>O267-P267</f>
        <v>308</v>
      </c>
      <c r="R267" s="61">
        <f>Q267/P267</f>
        <v>0.676923076923077</v>
      </c>
      <c r="S267" s="66">
        <v>465</v>
      </c>
      <c r="T267" s="110">
        <v>298</v>
      </c>
      <c r="U267" s="110" t="s">
        <v>389</v>
      </c>
      <c r="V267" s="56" t="s">
        <v>983</v>
      </c>
      <c r="W267" s="136" t="s">
        <v>984</v>
      </c>
      <c r="X267" s="151"/>
    </row>
    <row r="268" spans="1:24" s="43" customFormat="1" ht="13.5" customHeight="1">
      <c r="A268" s="56" t="s">
        <v>985</v>
      </c>
      <c r="B268" s="136" t="s">
        <v>986</v>
      </c>
      <c r="C268" s="136"/>
      <c r="D268" s="63"/>
      <c r="E268" s="58">
        <v>10</v>
      </c>
      <c r="F268" s="59">
        <v>11</v>
      </c>
      <c r="G268" s="66">
        <f>E268-F268</f>
        <v>-1</v>
      </c>
      <c r="H268" s="61">
        <f>G268/F268</f>
        <v>-0.09090909090909091</v>
      </c>
      <c r="I268" s="59">
        <v>7</v>
      </c>
      <c r="J268" s="61">
        <f>I268/E268</f>
        <v>0.7</v>
      </c>
      <c r="K268" s="62">
        <v>3</v>
      </c>
      <c r="L268" s="61">
        <f>K268/E268</f>
        <v>0.3</v>
      </c>
      <c r="M268" s="62">
        <v>4</v>
      </c>
      <c r="N268" s="61">
        <f>M268/F268</f>
        <v>0.36363636363636365</v>
      </c>
      <c r="O268" s="108">
        <v>87</v>
      </c>
      <c r="P268" s="66">
        <v>96</v>
      </c>
      <c r="Q268" s="110">
        <f>O268-P268</f>
        <v>-9</v>
      </c>
      <c r="R268" s="61">
        <f>Q268/P268</f>
        <v>-0.09375</v>
      </c>
      <c r="S268" s="66">
        <v>81</v>
      </c>
      <c r="T268" s="110">
        <v>6</v>
      </c>
      <c r="U268" s="110">
        <v>17</v>
      </c>
      <c r="V268" s="56" t="s">
        <v>985</v>
      </c>
      <c r="W268" s="136" t="s">
        <v>986</v>
      </c>
      <c r="X268" s="151"/>
    </row>
    <row r="269" spans="1:24" s="43" customFormat="1" ht="13.5" customHeight="1">
      <c r="A269" s="56" t="s">
        <v>987</v>
      </c>
      <c r="B269" s="136" t="s">
        <v>988</v>
      </c>
      <c r="C269" s="136"/>
      <c r="D269" s="63"/>
      <c r="E269" s="58">
        <v>6</v>
      </c>
      <c r="F269" s="59">
        <v>5</v>
      </c>
      <c r="G269" s="66">
        <f>E269-F269</f>
        <v>1</v>
      </c>
      <c r="H269" s="61">
        <f>G269/F269</f>
        <v>0.2</v>
      </c>
      <c r="I269" s="59">
        <v>5</v>
      </c>
      <c r="J269" s="61">
        <f>I269/E269</f>
        <v>0.8333333333333334</v>
      </c>
      <c r="K269" s="62">
        <v>1</v>
      </c>
      <c r="L269" s="61">
        <f>K269/E269</f>
        <v>0.16666666666666666</v>
      </c>
      <c r="M269" s="62">
        <v>2</v>
      </c>
      <c r="N269" s="61">
        <f>M269/F269</f>
        <v>0.4</v>
      </c>
      <c r="O269" s="108">
        <v>605</v>
      </c>
      <c r="P269" s="66">
        <v>48</v>
      </c>
      <c r="Q269" s="110">
        <f>O269-P269</f>
        <v>557</v>
      </c>
      <c r="R269" s="61">
        <f>Q269/P269</f>
        <v>11.604166666666666</v>
      </c>
      <c r="S269" s="66">
        <v>601</v>
      </c>
      <c r="T269" s="110">
        <v>4</v>
      </c>
      <c r="U269" s="110">
        <v>23</v>
      </c>
      <c r="V269" s="56" t="s">
        <v>987</v>
      </c>
      <c r="W269" s="136" t="s">
        <v>988</v>
      </c>
      <c r="X269" s="151"/>
    </row>
    <row r="270" spans="1:24" s="43" customFormat="1" ht="13.5" customHeight="1">
      <c r="A270" s="50" t="s">
        <v>989</v>
      </c>
      <c r="B270" s="133" t="s">
        <v>990</v>
      </c>
      <c r="C270" s="133"/>
      <c r="D270" s="51"/>
      <c r="E270" s="52">
        <v>8</v>
      </c>
      <c r="F270" s="53">
        <v>8</v>
      </c>
      <c r="G270" s="115">
        <f>E270-F270</f>
        <v>0</v>
      </c>
      <c r="H270" s="54">
        <f>G270/F270</f>
        <v>0</v>
      </c>
      <c r="I270" s="53">
        <v>4</v>
      </c>
      <c r="J270" s="54">
        <f>I270/E270</f>
        <v>0.5</v>
      </c>
      <c r="K270" s="55">
        <v>4</v>
      </c>
      <c r="L270" s="54">
        <f>K270/E270</f>
        <v>0.5</v>
      </c>
      <c r="M270" s="55">
        <v>4</v>
      </c>
      <c r="N270" s="54">
        <f>M270/F270</f>
        <v>0.5</v>
      </c>
      <c r="O270" s="105">
        <v>96</v>
      </c>
      <c r="P270" s="106">
        <v>60</v>
      </c>
      <c r="Q270" s="118">
        <f>O270-P270</f>
        <v>36</v>
      </c>
      <c r="R270" s="54">
        <f>Q270/P270</f>
        <v>0.6</v>
      </c>
      <c r="S270" s="106">
        <v>63</v>
      </c>
      <c r="T270" s="107">
        <v>33</v>
      </c>
      <c r="U270" s="107">
        <v>10</v>
      </c>
      <c r="V270" s="50" t="s">
        <v>989</v>
      </c>
      <c r="W270" s="133" t="s">
        <v>990</v>
      </c>
      <c r="X270" s="150"/>
    </row>
    <row r="271" spans="1:24" s="43" customFormat="1" ht="13.5" customHeight="1">
      <c r="A271" s="56" t="s">
        <v>991</v>
      </c>
      <c r="B271" s="136" t="s">
        <v>992</v>
      </c>
      <c r="C271" s="136"/>
      <c r="D271" s="63"/>
      <c r="E271" s="58">
        <v>8</v>
      </c>
      <c r="F271" s="59">
        <v>8</v>
      </c>
      <c r="G271" s="115">
        <f>E271-F271</f>
        <v>0</v>
      </c>
      <c r="H271" s="61">
        <f>G271/F271</f>
        <v>0</v>
      </c>
      <c r="I271" s="59">
        <v>4</v>
      </c>
      <c r="J271" s="61">
        <f>I271/E271</f>
        <v>0.5</v>
      </c>
      <c r="K271" s="62">
        <v>4</v>
      </c>
      <c r="L271" s="61">
        <f>K271/E271</f>
        <v>0.5</v>
      </c>
      <c r="M271" s="62">
        <v>4</v>
      </c>
      <c r="N271" s="61">
        <f>M271/F271</f>
        <v>0.5</v>
      </c>
      <c r="O271" s="108">
        <v>96</v>
      </c>
      <c r="P271" s="66">
        <v>60</v>
      </c>
      <c r="Q271" s="118">
        <f>O271-P271</f>
        <v>36</v>
      </c>
      <c r="R271" s="61">
        <f>Q271/P271</f>
        <v>0.6</v>
      </c>
      <c r="S271" s="66">
        <v>63</v>
      </c>
      <c r="T271" s="110">
        <v>33</v>
      </c>
      <c r="U271" s="110">
        <v>10</v>
      </c>
      <c r="V271" s="56" t="s">
        <v>991</v>
      </c>
      <c r="W271" s="136" t="s">
        <v>992</v>
      </c>
      <c r="X271" s="151"/>
    </row>
    <row r="272" spans="1:24" s="43" customFormat="1" ht="13.5" customHeight="1">
      <c r="A272" s="50" t="s">
        <v>993</v>
      </c>
      <c r="B272" s="133" t="s">
        <v>994</v>
      </c>
      <c r="C272" s="133"/>
      <c r="D272" s="51"/>
      <c r="E272" s="52">
        <v>70</v>
      </c>
      <c r="F272" s="53">
        <v>72</v>
      </c>
      <c r="G272" s="115">
        <f>E272-F272</f>
        <v>-2</v>
      </c>
      <c r="H272" s="54">
        <f>G272/F272</f>
        <v>-0.027777777777777776</v>
      </c>
      <c r="I272" s="53">
        <v>59</v>
      </c>
      <c r="J272" s="54">
        <f>I272/E272</f>
        <v>0.8428571428571429</v>
      </c>
      <c r="K272" s="55">
        <v>11</v>
      </c>
      <c r="L272" s="54">
        <f>K272/E272</f>
        <v>0.15714285714285714</v>
      </c>
      <c r="M272" s="55">
        <v>11</v>
      </c>
      <c r="N272" s="54">
        <f>M272/F272</f>
        <v>0.1527777777777778</v>
      </c>
      <c r="O272" s="105">
        <v>691</v>
      </c>
      <c r="P272" s="106">
        <v>651</v>
      </c>
      <c r="Q272" s="118">
        <f>O272-P272</f>
        <v>40</v>
      </c>
      <c r="R272" s="54">
        <f>Q272/P272</f>
        <v>0.06144393241167435</v>
      </c>
      <c r="S272" s="106">
        <v>360</v>
      </c>
      <c r="T272" s="107">
        <v>331</v>
      </c>
      <c r="U272" s="107">
        <v>289</v>
      </c>
      <c r="V272" s="50" t="s">
        <v>993</v>
      </c>
      <c r="W272" s="133" t="s">
        <v>994</v>
      </c>
      <c r="X272" s="150"/>
    </row>
    <row r="273" spans="1:24" s="43" customFormat="1" ht="13.5" customHeight="1">
      <c r="A273" s="56" t="s">
        <v>995</v>
      </c>
      <c r="B273" s="136" t="s">
        <v>996</v>
      </c>
      <c r="C273" s="136"/>
      <c r="D273" s="63"/>
      <c r="E273" s="58">
        <v>12</v>
      </c>
      <c r="F273" s="59">
        <v>10</v>
      </c>
      <c r="G273" s="115">
        <f>E273-F273</f>
        <v>2</v>
      </c>
      <c r="H273" s="61">
        <f>G273/F273</f>
        <v>0.2</v>
      </c>
      <c r="I273" s="59">
        <v>10</v>
      </c>
      <c r="J273" s="61">
        <f>I273/E273</f>
        <v>0.8333333333333334</v>
      </c>
      <c r="K273" s="62">
        <v>2</v>
      </c>
      <c r="L273" s="61">
        <f>K273/E273</f>
        <v>0.16666666666666666</v>
      </c>
      <c r="M273" s="62">
        <v>1</v>
      </c>
      <c r="N273" s="61">
        <f>M273/F273</f>
        <v>0.1</v>
      </c>
      <c r="O273" s="108">
        <v>79</v>
      </c>
      <c r="P273" s="66">
        <v>64</v>
      </c>
      <c r="Q273" s="118">
        <f>O273-P273</f>
        <v>15</v>
      </c>
      <c r="R273" s="61">
        <f>Q273/P273</f>
        <v>0.234375</v>
      </c>
      <c r="S273" s="66">
        <v>70</v>
      </c>
      <c r="T273" s="110">
        <v>9</v>
      </c>
      <c r="U273" s="110">
        <v>3</v>
      </c>
      <c r="V273" s="56" t="s">
        <v>995</v>
      </c>
      <c r="W273" s="136" t="s">
        <v>996</v>
      </c>
      <c r="X273" s="151"/>
    </row>
    <row r="274" spans="1:24" s="43" customFormat="1" ht="13.5" customHeight="1">
      <c r="A274" s="56" t="s">
        <v>997</v>
      </c>
      <c r="B274" s="136" t="s">
        <v>998</v>
      </c>
      <c r="C274" s="136"/>
      <c r="D274" s="63"/>
      <c r="E274" s="58">
        <v>1</v>
      </c>
      <c r="F274" s="59" t="s">
        <v>389</v>
      </c>
      <c r="G274" s="66" t="s">
        <v>711</v>
      </c>
      <c r="H274" s="61" t="s">
        <v>711</v>
      </c>
      <c r="I274" s="59" t="s">
        <v>389</v>
      </c>
      <c r="J274" s="59" t="s">
        <v>389</v>
      </c>
      <c r="K274" s="62">
        <v>1</v>
      </c>
      <c r="L274" s="61">
        <f>K274/E274</f>
        <v>1</v>
      </c>
      <c r="M274" s="62" t="s">
        <v>389</v>
      </c>
      <c r="N274" s="62" t="s">
        <v>389</v>
      </c>
      <c r="O274" s="108">
        <v>10</v>
      </c>
      <c r="P274" s="66" t="s">
        <v>389</v>
      </c>
      <c r="Q274" s="110">
        <v>10</v>
      </c>
      <c r="R274" s="61" t="s">
        <v>711</v>
      </c>
      <c r="S274" s="66" t="s">
        <v>389</v>
      </c>
      <c r="T274" s="110">
        <v>10</v>
      </c>
      <c r="U274" s="110" t="s">
        <v>389</v>
      </c>
      <c r="V274" s="56" t="s">
        <v>997</v>
      </c>
      <c r="W274" s="136" t="s">
        <v>998</v>
      </c>
      <c r="X274" s="151"/>
    </row>
    <row r="275" spans="1:24" s="43" customFormat="1" ht="13.5" customHeight="1">
      <c r="A275" s="56" t="s">
        <v>999</v>
      </c>
      <c r="B275" s="136" t="s">
        <v>1000</v>
      </c>
      <c r="C275" s="136"/>
      <c r="D275" s="63"/>
      <c r="E275" s="58">
        <v>12</v>
      </c>
      <c r="F275" s="59">
        <v>11</v>
      </c>
      <c r="G275" s="66">
        <f>E275-F275</f>
        <v>1</v>
      </c>
      <c r="H275" s="61">
        <f>G275/F275</f>
        <v>0.09090909090909091</v>
      </c>
      <c r="I275" s="59">
        <v>10</v>
      </c>
      <c r="J275" s="61">
        <f>I275/E275</f>
        <v>0.8333333333333334</v>
      </c>
      <c r="K275" s="62">
        <v>2</v>
      </c>
      <c r="L275" s="61">
        <f>K275/E275</f>
        <v>0.16666666666666666</v>
      </c>
      <c r="M275" s="62">
        <v>2</v>
      </c>
      <c r="N275" s="61">
        <f>M275/F275</f>
        <v>0.18181818181818182</v>
      </c>
      <c r="O275" s="108">
        <v>328</v>
      </c>
      <c r="P275" s="66">
        <v>296</v>
      </c>
      <c r="Q275" s="110">
        <f>O275-P275</f>
        <v>32</v>
      </c>
      <c r="R275" s="61">
        <f>Q275/P275</f>
        <v>0.10810810810810811</v>
      </c>
      <c r="S275" s="66">
        <v>45</v>
      </c>
      <c r="T275" s="110">
        <v>283</v>
      </c>
      <c r="U275" s="110">
        <v>253</v>
      </c>
      <c r="V275" s="56" t="s">
        <v>999</v>
      </c>
      <c r="W275" s="136" t="s">
        <v>1000</v>
      </c>
      <c r="X275" s="151"/>
    </row>
    <row r="276" spans="1:24" s="43" customFormat="1" ht="13.5" customHeight="1">
      <c r="A276" s="56" t="s">
        <v>1001</v>
      </c>
      <c r="B276" s="136" t="s">
        <v>1002</v>
      </c>
      <c r="C276" s="136"/>
      <c r="D276" s="63"/>
      <c r="E276" s="58">
        <v>12</v>
      </c>
      <c r="F276" s="59">
        <v>15</v>
      </c>
      <c r="G276" s="66">
        <f>E276-F276</f>
        <v>-3</v>
      </c>
      <c r="H276" s="61">
        <f>G276/F276</f>
        <v>-0.2</v>
      </c>
      <c r="I276" s="59">
        <v>9</v>
      </c>
      <c r="J276" s="61">
        <f>I276/E276</f>
        <v>0.75</v>
      </c>
      <c r="K276" s="62">
        <v>3</v>
      </c>
      <c r="L276" s="61">
        <f>K276/E276</f>
        <v>0.25</v>
      </c>
      <c r="M276" s="62">
        <v>5</v>
      </c>
      <c r="N276" s="61">
        <f>M276/F276</f>
        <v>0.3333333333333333</v>
      </c>
      <c r="O276" s="108">
        <v>89</v>
      </c>
      <c r="P276" s="66">
        <v>105</v>
      </c>
      <c r="Q276" s="110">
        <f>O276-P276</f>
        <v>-16</v>
      </c>
      <c r="R276" s="61">
        <f>Q276/P276</f>
        <v>-0.1523809523809524</v>
      </c>
      <c r="S276" s="66">
        <v>71</v>
      </c>
      <c r="T276" s="110">
        <v>18</v>
      </c>
      <c r="U276" s="110">
        <v>23</v>
      </c>
      <c r="V276" s="56" t="s">
        <v>1001</v>
      </c>
      <c r="W276" s="136" t="s">
        <v>1002</v>
      </c>
      <c r="X276" s="151"/>
    </row>
    <row r="277" spans="1:24" s="43" customFormat="1" ht="13.5" customHeight="1">
      <c r="A277" s="56" t="s">
        <v>1003</v>
      </c>
      <c r="B277" s="136" t="s">
        <v>1004</v>
      </c>
      <c r="C277" s="136"/>
      <c r="D277" s="63" t="s">
        <v>1022</v>
      </c>
      <c r="E277" s="58">
        <v>33</v>
      </c>
      <c r="F277" s="59">
        <v>36</v>
      </c>
      <c r="G277" s="66">
        <f>E277-F277</f>
        <v>-3</v>
      </c>
      <c r="H277" s="61">
        <f>G277/F277</f>
        <v>-0.08333333333333333</v>
      </c>
      <c r="I277" s="59">
        <v>30</v>
      </c>
      <c r="J277" s="61">
        <f>I277/E277</f>
        <v>0.9090909090909091</v>
      </c>
      <c r="K277" s="62">
        <v>3</v>
      </c>
      <c r="L277" s="61">
        <f>K277/E277</f>
        <v>0.09090909090909091</v>
      </c>
      <c r="M277" s="62">
        <v>3</v>
      </c>
      <c r="N277" s="61">
        <f>M277/F277</f>
        <v>0.08333333333333333</v>
      </c>
      <c r="O277" s="108">
        <v>185</v>
      </c>
      <c r="P277" s="66">
        <v>186</v>
      </c>
      <c r="Q277" s="110">
        <f>O277-P277</f>
        <v>-1</v>
      </c>
      <c r="R277" s="61">
        <f>Q277/P277</f>
        <v>-0.005376344086021506</v>
      </c>
      <c r="S277" s="66">
        <v>174</v>
      </c>
      <c r="T277" s="110">
        <v>11</v>
      </c>
      <c r="U277" s="110">
        <v>10</v>
      </c>
      <c r="V277" s="56" t="s">
        <v>1003</v>
      </c>
      <c r="W277" s="136" t="s">
        <v>1004</v>
      </c>
      <c r="X277" s="151"/>
    </row>
    <row r="278" spans="1:24" s="43" customFormat="1" ht="13.5" customHeight="1">
      <c r="A278" s="56" t="s">
        <v>1068</v>
      </c>
      <c r="B278" s="136" t="s">
        <v>1005</v>
      </c>
      <c r="C278" s="136"/>
      <c r="D278" s="63"/>
      <c r="E278" s="58">
        <v>32</v>
      </c>
      <c r="F278" s="59">
        <v>34</v>
      </c>
      <c r="G278" s="66">
        <f>E278-F278</f>
        <v>-2</v>
      </c>
      <c r="H278" s="61">
        <f>G278/F278</f>
        <v>-0.058823529411764705</v>
      </c>
      <c r="I278" s="59">
        <v>29</v>
      </c>
      <c r="J278" s="61">
        <f>I278/E278</f>
        <v>0.90625</v>
      </c>
      <c r="K278" s="62">
        <v>3</v>
      </c>
      <c r="L278" s="61">
        <f>K278/E278</f>
        <v>0.09375</v>
      </c>
      <c r="M278" s="62">
        <v>3</v>
      </c>
      <c r="N278" s="61">
        <f>M278/F278</f>
        <v>0.08823529411764706</v>
      </c>
      <c r="O278" s="108">
        <v>178</v>
      </c>
      <c r="P278" s="66">
        <v>181</v>
      </c>
      <c r="Q278" s="110">
        <f>O278-P278</f>
        <v>-3</v>
      </c>
      <c r="R278" s="61">
        <f>Q278/P278</f>
        <v>-0.016574585635359115</v>
      </c>
      <c r="S278" s="66">
        <v>167</v>
      </c>
      <c r="T278" s="110">
        <v>11</v>
      </c>
      <c r="U278" s="110">
        <v>10</v>
      </c>
      <c r="V278" s="56" t="s">
        <v>1115</v>
      </c>
      <c r="W278" s="136" t="s">
        <v>1005</v>
      </c>
      <c r="X278" s="151"/>
    </row>
    <row r="279" spans="1:24" s="43" customFormat="1" ht="13.5" customHeight="1">
      <c r="A279" s="56" t="s">
        <v>1006</v>
      </c>
      <c r="B279" s="159" t="s">
        <v>1007</v>
      </c>
      <c r="C279" s="159"/>
      <c r="D279" s="63" t="s">
        <v>1008</v>
      </c>
      <c r="E279" s="58">
        <v>1</v>
      </c>
      <c r="F279" s="59">
        <v>2</v>
      </c>
      <c r="G279" s="66">
        <f>E279-F279</f>
        <v>-1</v>
      </c>
      <c r="H279" s="61">
        <f>G279/F279</f>
        <v>-0.5</v>
      </c>
      <c r="I279" s="59">
        <v>1</v>
      </c>
      <c r="J279" s="61">
        <f>I279/E279</f>
        <v>1</v>
      </c>
      <c r="K279" s="62" t="s">
        <v>389</v>
      </c>
      <c r="L279" s="61" t="s">
        <v>1009</v>
      </c>
      <c r="M279" s="62" t="s">
        <v>389</v>
      </c>
      <c r="N279" s="62" t="s">
        <v>389</v>
      </c>
      <c r="O279" s="108">
        <v>7</v>
      </c>
      <c r="P279" s="66">
        <v>5</v>
      </c>
      <c r="Q279" s="110">
        <f>O279-P279</f>
        <v>2</v>
      </c>
      <c r="R279" s="61">
        <f>Q279/P279</f>
        <v>0.4</v>
      </c>
      <c r="S279" s="66">
        <v>7</v>
      </c>
      <c r="T279" s="110" t="s">
        <v>389</v>
      </c>
      <c r="U279" s="110" t="s">
        <v>389</v>
      </c>
      <c r="V279" s="56" t="s">
        <v>1006</v>
      </c>
      <c r="W279" s="159" t="s">
        <v>1007</v>
      </c>
      <c r="X279" s="160"/>
    </row>
    <row r="280" spans="1:24" s="43" customFormat="1" ht="13.5" customHeight="1">
      <c r="A280" s="67" t="s">
        <v>1010</v>
      </c>
      <c r="B280" s="137" t="s">
        <v>1011</v>
      </c>
      <c r="C280" s="137"/>
      <c r="D280" s="37"/>
      <c r="E280" s="38">
        <v>824</v>
      </c>
      <c r="F280" s="39">
        <v>866</v>
      </c>
      <c r="G280" s="115">
        <f>E280-F280</f>
        <v>-42</v>
      </c>
      <c r="H280" s="41">
        <f>G280/F280</f>
        <v>-0.04849884526558892</v>
      </c>
      <c r="I280" s="39">
        <v>755</v>
      </c>
      <c r="J280" s="41">
        <f>I280/E280</f>
        <v>0.9162621359223301</v>
      </c>
      <c r="K280" s="42">
        <v>69</v>
      </c>
      <c r="L280" s="41">
        <f>K280/E280</f>
        <v>0.08373786407766991</v>
      </c>
      <c r="M280" s="42">
        <v>110</v>
      </c>
      <c r="N280" s="41">
        <f>M280/F280</f>
        <v>0.12702078521939955</v>
      </c>
      <c r="O280" s="101">
        <v>16554</v>
      </c>
      <c r="P280" s="40">
        <v>16228</v>
      </c>
      <c r="Q280" s="118">
        <f>O280-P280</f>
        <v>326</v>
      </c>
      <c r="R280" s="41">
        <f>Q280/P280</f>
        <v>0.020088735518856298</v>
      </c>
      <c r="S280" s="40">
        <v>15263</v>
      </c>
      <c r="T280" s="102">
        <v>1291</v>
      </c>
      <c r="U280" s="102">
        <v>1077</v>
      </c>
      <c r="V280" s="67" t="s">
        <v>1010</v>
      </c>
      <c r="W280" s="137" t="s">
        <v>1011</v>
      </c>
      <c r="X280" s="153"/>
    </row>
    <row r="281" spans="1:24" s="43" customFormat="1" ht="13.5" customHeight="1">
      <c r="A281" s="120">
        <v>42</v>
      </c>
      <c r="B281" s="133" t="s">
        <v>1012</v>
      </c>
      <c r="C281" s="133"/>
      <c r="D281" s="121"/>
      <c r="E281" s="52">
        <v>36</v>
      </c>
      <c r="F281" s="53">
        <v>36</v>
      </c>
      <c r="G281" s="115">
        <f>E281-F281</f>
        <v>0</v>
      </c>
      <c r="H281" s="54">
        <f>G281/F281</f>
        <v>0</v>
      </c>
      <c r="I281" s="53">
        <v>29</v>
      </c>
      <c r="J281" s="54">
        <f>I281/E281</f>
        <v>0.8055555555555556</v>
      </c>
      <c r="K281" s="55">
        <v>7</v>
      </c>
      <c r="L281" s="54">
        <f>K281/E281</f>
        <v>0.19444444444444445</v>
      </c>
      <c r="M281" s="55">
        <v>8</v>
      </c>
      <c r="N281" s="54">
        <f>M281/F281</f>
        <v>0.2222222222222222</v>
      </c>
      <c r="O281" s="105">
        <v>1034</v>
      </c>
      <c r="P281" s="106">
        <v>796</v>
      </c>
      <c r="Q281" s="118">
        <f>O281-P281</f>
        <v>238</v>
      </c>
      <c r="R281" s="54">
        <f>Q281/P281</f>
        <v>0.2989949748743719</v>
      </c>
      <c r="S281" s="106">
        <v>693</v>
      </c>
      <c r="T281" s="107">
        <v>341</v>
      </c>
      <c r="U281" s="107">
        <v>136</v>
      </c>
      <c r="V281" s="120">
        <v>42</v>
      </c>
      <c r="W281" s="133" t="s">
        <v>1012</v>
      </c>
      <c r="X281" s="150"/>
    </row>
    <row r="282" spans="1:24" s="43" customFormat="1" ht="13.5" customHeight="1">
      <c r="A282" s="22">
        <v>421</v>
      </c>
      <c r="B282" s="136" t="s">
        <v>1012</v>
      </c>
      <c r="C282" s="136"/>
      <c r="D282" s="122"/>
      <c r="E282" s="58">
        <v>36</v>
      </c>
      <c r="F282" s="59">
        <v>36</v>
      </c>
      <c r="G282" s="115">
        <f>E282-F282</f>
        <v>0</v>
      </c>
      <c r="H282" s="61">
        <f>G282/F282</f>
        <v>0</v>
      </c>
      <c r="I282" s="59">
        <v>29</v>
      </c>
      <c r="J282" s="61">
        <f>I282/E282</f>
        <v>0.8055555555555556</v>
      </c>
      <c r="K282" s="62">
        <v>7</v>
      </c>
      <c r="L282" s="61">
        <f>K282/E282</f>
        <v>0.19444444444444445</v>
      </c>
      <c r="M282" s="62">
        <v>8</v>
      </c>
      <c r="N282" s="61">
        <f>M282/F282</f>
        <v>0.2222222222222222</v>
      </c>
      <c r="O282" s="108">
        <v>1034</v>
      </c>
      <c r="P282" s="66">
        <v>796</v>
      </c>
      <c r="Q282" s="118">
        <f>O282-P282</f>
        <v>238</v>
      </c>
      <c r="R282" s="61">
        <f>Q282/P282</f>
        <v>0.2989949748743719</v>
      </c>
      <c r="S282" s="66">
        <v>693</v>
      </c>
      <c r="T282" s="110">
        <v>341</v>
      </c>
      <c r="U282" s="110">
        <v>136</v>
      </c>
      <c r="V282" s="22">
        <v>421</v>
      </c>
      <c r="W282" s="136" t="s">
        <v>1012</v>
      </c>
      <c r="X282" s="151"/>
    </row>
    <row r="283" spans="1:24" s="43" customFormat="1" ht="13.5" customHeight="1">
      <c r="A283" s="120">
        <v>43</v>
      </c>
      <c r="B283" s="133" t="s">
        <v>1013</v>
      </c>
      <c r="C283" s="133"/>
      <c r="D283" s="121"/>
      <c r="E283" s="52">
        <v>189</v>
      </c>
      <c r="F283" s="53">
        <v>210</v>
      </c>
      <c r="G283" s="115">
        <f>E283-F283</f>
        <v>-21</v>
      </c>
      <c r="H283" s="54">
        <f>G283/F283</f>
        <v>-0.1</v>
      </c>
      <c r="I283" s="53">
        <v>180</v>
      </c>
      <c r="J283" s="54">
        <f>I283/E283</f>
        <v>0.9523809523809523</v>
      </c>
      <c r="K283" s="55">
        <v>9</v>
      </c>
      <c r="L283" s="54">
        <f>K283/E283</f>
        <v>0.047619047619047616</v>
      </c>
      <c r="M283" s="55">
        <v>28</v>
      </c>
      <c r="N283" s="54">
        <f>M283/F283</f>
        <v>0.13333333333333333</v>
      </c>
      <c r="O283" s="105">
        <v>2675</v>
      </c>
      <c r="P283" s="106">
        <v>2714</v>
      </c>
      <c r="Q283" s="118">
        <f>O283-P283</f>
        <v>-39</v>
      </c>
      <c r="R283" s="54">
        <f>Q283/P283</f>
        <v>-0.014369933677229182</v>
      </c>
      <c r="S283" s="106">
        <v>2616</v>
      </c>
      <c r="T283" s="107">
        <v>59</v>
      </c>
      <c r="U283" s="107">
        <v>98</v>
      </c>
      <c r="V283" s="120">
        <v>43</v>
      </c>
      <c r="W283" s="133" t="s">
        <v>1013</v>
      </c>
      <c r="X283" s="150"/>
    </row>
    <row r="284" spans="1:24" s="43" customFormat="1" ht="13.5" customHeight="1">
      <c r="A284" s="22">
        <v>431</v>
      </c>
      <c r="B284" s="136" t="s">
        <v>1014</v>
      </c>
      <c r="C284" s="136"/>
      <c r="D284" s="122"/>
      <c r="E284" s="58">
        <v>12</v>
      </c>
      <c r="F284" s="59">
        <v>11</v>
      </c>
      <c r="G284" s="115">
        <f>E284-F284</f>
        <v>1</v>
      </c>
      <c r="H284" s="61">
        <f>G284/F284</f>
        <v>0.09090909090909091</v>
      </c>
      <c r="I284" s="59">
        <v>11</v>
      </c>
      <c r="J284" s="61">
        <f>I284/E284</f>
        <v>0.9166666666666666</v>
      </c>
      <c r="K284" s="62">
        <v>1</v>
      </c>
      <c r="L284" s="61">
        <f>K284/E284</f>
        <v>0.08333333333333333</v>
      </c>
      <c r="M284" s="62">
        <v>2</v>
      </c>
      <c r="N284" s="61">
        <f>M284/F284</f>
        <v>0.18181818181818182</v>
      </c>
      <c r="O284" s="108">
        <v>320</v>
      </c>
      <c r="P284" s="66">
        <v>295</v>
      </c>
      <c r="Q284" s="118">
        <f>O284-P284</f>
        <v>25</v>
      </c>
      <c r="R284" s="61">
        <f>Q284/P284</f>
        <v>0.0847457627118644</v>
      </c>
      <c r="S284" s="66">
        <v>316</v>
      </c>
      <c r="T284" s="110">
        <v>4</v>
      </c>
      <c r="U284" s="110">
        <v>22</v>
      </c>
      <c r="V284" s="22">
        <v>431</v>
      </c>
      <c r="W284" s="136" t="s">
        <v>1014</v>
      </c>
      <c r="X284" s="151"/>
    </row>
    <row r="285" spans="1:24" s="43" customFormat="1" ht="13.5" customHeight="1">
      <c r="A285" s="22">
        <v>432</v>
      </c>
      <c r="B285" s="136" t="s">
        <v>1015</v>
      </c>
      <c r="C285" s="136"/>
      <c r="D285" s="122"/>
      <c r="E285" s="58">
        <v>154</v>
      </c>
      <c r="F285" s="59">
        <v>176</v>
      </c>
      <c r="G285" s="66">
        <f>E285-F285</f>
        <v>-22</v>
      </c>
      <c r="H285" s="61">
        <f>G285/F285</f>
        <v>-0.125</v>
      </c>
      <c r="I285" s="59">
        <v>148</v>
      </c>
      <c r="J285" s="61">
        <f>I285/E285</f>
        <v>0.961038961038961</v>
      </c>
      <c r="K285" s="62">
        <v>6</v>
      </c>
      <c r="L285" s="61">
        <f>K285/E285</f>
        <v>0.03896103896103896</v>
      </c>
      <c r="M285" s="62">
        <v>25</v>
      </c>
      <c r="N285" s="61">
        <f>M285/F285</f>
        <v>0.14204545454545456</v>
      </c>
      <c r="O285" s="108">
        <v>1814</v>
      </c>
      <c r="P285" s="66">
        <v>1911</v>
      </c>
      <c r="Q285" s="110">
        <f>O285-P285</f>
        <v>-97</v>
      </c>
      <c r="R285" s="61">
        <f>Q285/P285</f>
        <v>-0.05075876504447933</v>
      </c>
      <c r="S285" s="66">
        <v>1777</v>
      </c>
      <c r="T285" s="110">
        <v>37</v>
      </c>
      <c r="U285" s="110">
        <v>67</v>
      </c>
      <c r="V285" s="22">
        <v>432</v>
      </c>
      <c r="W285" s="136" t="s">
        <v>1015</v>
      </c>
      <c r="X285" s="151"/>
    </row>
    <row r="286" spans="1:24" s="43" customFormat="1" ht="13.5" customHeight="1">
      <c r="A286" s="22">
        <v>433</v>
      </c>
      <c r="B286" s="136" t="s">
        <v>1016</v>
      </c>
      <c r="C286" s="136"/>
      <c r="D286" s="122"/>
      <c r="E286" s="58">
        <v>22</v>
      </c>
      <c r="F286" s="59">
        <v>22</v>
      </c>
      <c r="G286" s="66">
        <f>E286-F286</f>
        <v>0</v>
      </c>
      <c r="H286" s="61">
        <f>G286/F286</f>
        <v>0</v>
      </c>
      <c r="I286" s="59">
        <v>20</v>
      </c>
      <c r="J286" s="61">
        <f>I286/E286</f>
        <v>0.9090909090909091</v>
      </c>
      <c r="K286" s="62">
        <v>2</v>
      </c>
      <c r="L286" s="61">
        <f>K286/E286</f>
        <v>0.09090909090909091</v>
      </c>
      <c r="M286" s="62">
        <v>1</v>
      </c>
      <c r="N286" s="61">
        <f>M286/F286</f>
        <v>0.045454545454545456</v>
      </c>
      <c r="O286" s="108">
        <v>537</v>
      </c>
      <c r="P286" s="66">
        <v>501</v>
      </c>
      <c r="Q286" s="110">
        <f>O286-P286</f>
        <v>36</v>
      </c>
      <c r="R286" s="61">
        <f>Q286/P286</f>
        <v>0.0718562874251497</v>
      </c>
      <c r="S286" s="66">
        <v>519</v>
      </c>
      <c r="T286" s="110">
        <v>18</v>
      </c>
      <c r="U286" s="110">
        <v>9</v>
      </c>
      <c r="V286" s="22">
        <v>433</v>
      </c>
      <c r="W286" s="136" t="s">
        <v>1016</v>
      </c>
      <c r="X286" s="151"/>
    </row>
    <row r="287" spans="1:24" s="43" customFormat="1" ht="13.5" customHeight="1">
      <c r="A287" s="123">
        <v>439</v>
      </c>
      <c r="B287" s="135" t="s">
        <v>1017</v>
      </c>
      <c r="C287" s="135"/>
      <c r="D287" s="124"/>
      <c r="E287" s="82">
        <v>1</v>
      </c>
      <c r="F287" s="83">
        <v>1</v>
      </c>
      <c r="G287" s="113">
        <f>E287-F287</f>
        <v>0</v>
      </c>
      <c r="H287" s="84">
        <f>G287/F287</f>
        <v>0</v>
      </c>
      <c r="I287" s="83">
        <v>1</v>
      </c>
      <c r="J287" s="84">
        <f>I287/E287</f>
        <v>1</v>
      </c>
      <c r="K287" s="85" t="s">
        <v>389</v>
      </c>
      <c r="L287" s="84" t="s">
        <v>1020</v>
      </c>
      <c r="M287" s="85" t="s">
        <v>389</v>
      </c>
      <c r="N287" s="85" t="s">
        <v>389</v>
      </c>
      <c r="O287" s="112">
        <v>4</v>
      </c>
      <c r="P287" s="113">
        <v>7</v>
      </c>
      <c r="Q287" s="114">
        <f>O287-P287</f>
        <v>-3</v>
      </c>
      <c r="R287" s="84">
        <f>Q287/P287</f>
        <v>-0.42857142857142855</v>
      </c>
      <c r="S287" s="113">
        <v>4</v>
      </c>
      <c r="T287" s="114" t="s">
        <v>389</v>
      </c>
      <c r="U287" s="114" t="s">
        <v>389</v>
      </c>
      <c r="V287" s="123">
        <v>439</v>
      </c>
      <c r="W287" s="135" t="s">
        <v>1017</v>
      </c>
      <c r="X287" s="152"/>
    </row>
    <row r="288" spans="1:24" s="43" customFormat="1" ht="13.5" customHeight="1">
      <c r="A288" s="120">
        <v>44</v>
      </c>
      <c r="B288" s="133" t="s">
        <v>1180</v>
      </c>
      <c r="C288" s="133"/>
      <c r="D288" s="121"/>
      <c r="E288" s="52">
        <v>447</v>
      </c>
      <c r="F288" s="53">
        <v>463</v>
      </c>
      <c r="G288" s="106">
        <f>E288-F288</f>
        <v>-16</v>
      </c>
      <c r="H288" s="54">
        <f>G288/F288</f>
        <v>-0.03455723542116631</v>
      </c>
      <c r="I288" s="53">
        <v>406</v>
      </c>
      <c r="J288" s="54">
        <f>I288/E288</f>
        <v>0.9082774049217002</v>
      </c>
      <c r="K288" s="55">
        <v>41</v>
      </c>
      <c r="L288" s="54">
        <f>K288/E288</f>
        <v>0.09172259507829977</v>
      </c>
      <c r="M288" s="55">
        <v>57</v>
      </c>
      <c r="N288" s="54">
        <f>M288/F288</f>
        <v>0.12311015118790497</v>
      </c>
      <c r="O288" s="105">
        <v>9938</v>
      </c>
      <c r="P288" s="106">
        <v>9677</v>
      </c>
      <c r="Q288" s="107">
        <f>O288-P288</f>
        <v>261</v>
      </c>
      <c r="R288" s="54">
        <f>Q288/P288</f>
        <v>0.02697116875064586</v>
      </c>
      <c r="S288" s="106">
        <v>9130</v>
      </c>
      <c r="T288" s="107">
        <v>808</v>
      </c>
      <c r="U288" s="107">
        <v>673</v>
      </c>
      <c r="V288" s="120">
        <v>44</v>
      </c>
      <c r="W288" s="133" t="s">
        <v>1203</v>
      </c>
      <c r="X288" s="150"/>
    </row>
    <row r="289" spans="1:24" s="43" customFormat="1" ht="13.5" customHeight="1">
      <c r="A289" s="22">
        <v>441</v>
      </c>
      <c r="B289" s="136" t="s">
        <v>1181</v>
      </c>
      <c r="C289" s="136"/>
      <c r="D289" s="122"/>
      <c r="E289" s="58">
        <v>339</v>
      </c>
      <c r="F289" s="59">
        <v>349</v>
      </c>
      <c r="G289" s="66">
        <f>E289-F289</f>
        <v>-10</v>
      </c>
      <c r="H289" s="61">
        <f>G289/F289</f>
        <v>-0.02865329512893983</v>
      </c>
      <c r="I289" s="59">
        <v>309</v>
      </c>
      <c r="J289" s="61">
        <f>I289/E289</f>
        <v>0.911504424778761</v>
      </c>
      <c r="K289" s="62">
        <v>30</v>
      </c>
      <c r="L289" s="61">
        <f>K289/E289</f>
        <v>0.08849557522123894</v>
      </c>
      <c r="M289" s="62">
        <v>41</v>
      </c>
      <c r="N289" s="61">
        <f>M289/F289</f>
        <v>0.1174785100286533</v>
      </c>
      <c r="O289" s="108">
        <v>7741</v>
      </c>
      <c r="P289" s="66">
        <v>7450</v>
      </c>
      <c r="Q289" s="110">
        <f>O289-P289</f>
        <v>291</v>
      </c>
      <c r="R289" s="61">
        <f>Q289/P289</f>
        <v>0.03906040268456376</v>
      </c>
      <c r="S289" s="66">
        <v>7208</v>
      </c>
      <c r="T289" s="110">
        <v>533</v>
      </c>
      <c r="U289" s="110">
        <v>589</v>
      </c>
      <c r="V289" s="22">
        <v>441</v>
      </c>
      <c r="W289" s="136" t="s">
        <v>1204</v>
      </c>
      <c r="X289" s="151"/>
    </row>
    <row r="290" spans="1:24" s="43" customFormat="1" ht="13.5" customHeight="1">
      <c r="A290" s="22">
        <v>442</v>
      </c>
      <c r="B290" s="136" t="s">
        <v>1182</v>
      </c>
      <c r="C290" s="136"/>
      <c r="D290" s="122"/>
      <c r="E290" s="58">
        <v>67</v>
      </c>
      <c r="F290" s="59">
        <v>72</v>
      </c>
      <c r="G290" s="66">
        <f>E290-F290</f>
        <v>-5</v>
      </c>
      <c r="H290" s="61">
        <f>G290/F290</f>
        <v>-0.06944444444444445</v>
      </c>
      <c r="I290" s="59">
        <v>61</v>
      </c>
      <c r="J290" s="61">
        <f>I290/E290</f>
        <v>0.9104477611940298</v>
      </c>
      <c r="K290" s="62">
        <v>6</v>
      </c>
      <c r="L290" s="61">
        <f>K290/E290</f>
        <v>0.08955223880597014</v>
      </c>
      <c r="M290" s="62">
        <v>7</v>
      </c>
      <c r="N290" s="61">
        <f>M290/F290</f>
        <v>0.09722222222222222</v>
      </c>
      <c r="O290" s="108">
        <v>1307</v>
      </c>
      <c r="P290" s="66">
        <v>1150</v>
      </c>
      <c r="Q290" s="110">
        <f>O290-P290</f>
        <v>157</v>
      </c>
      <c r="R290" s="61">
        <f>Q290/P290</f>
        <v>0.13652173913043478</v>
      </c>
      <c r="S290" s="66">
        <v>1043</v>
      </c>
      <c r="T290" s="110">
        <v>264</v>
      </c>
      <c r="U290" s="110">
        <v>54</v>
      </c>
      <c r="V290" s="22">
        <v>442</v>
      </c>
      <c r="W290" s="136" t="s">
        <v>1205</v>
      </c>
      <c r="X290" s="151"/>
    </row>
    <row r="291" spans="1:24" s="43" customFormat="1" ht="13.5" customHeight="1">
      <c r="A291" s="22">
        <v>443</v>
      </c>
      <c r="B291" s="136" t="s">
        <v>1183</v>
      </c>
      <c r="C291" s="136"/>
      <c r="D291" s="122"/>
      <c r="E291" s="58">
        <v>35</v>
      </c>
      <c r="F291" s="59">
        <v>35</v>
      </c>
      <c r="G291" s="66">
        <f>E291-F291</f>
        <v>0</v>
      </c>
      <c r="H291" s="61">
        <f>G291/F291</f>
        <v>0</v>
      </c>
      <c r="I291" s="59">
        <v>31</v>
      </c>
      <c r="J291" s="61">
        <f>I291/E291</f>
        <v>0.8857142857142857</v>
      </c>
      <c r="K291" s="62">
        <v>4</v>
      </c>
      <c r="L291" s="61">
        <f>K291/E291</f>
        <v>0.11428571428571428</v>
      </c>
      <c r="M291" s="62">
        <v>8</v>
      </c>
      <c r="N291" s="61">
        <f>M291/F291</f>
        <v>0.22857142857142856</v>
      </c>
      <c r="O291" s="108">
        <v>125</v>
      </c>
      <c r="P291" s="66">
        <v>113</v>
      </c>
      <c r="Q291" s="110">
        <f>O291-P291</f>
        <v>12</v>
      </c>
      <c r="R291" s="61">
        <f>Q291/P291</f>
        <v>0.10619469026548672</v>
      </c>
      <c r="S291" s="66">
        <v>118</v>
      </c>
      <c r="T291" s="110">
        <v>7</v>
      </c>
      <c r="U291" s="110">
        <v>27</v>
      </c>
      <c r="V291" s="22">
        <v>443</v>
      </c>
      <c r="W291" s="136" t="s">
        <v>1206</v>
      </c>
      <c r="X291" s="151"/>
    </row>
    <row r="292" spans="1:24" s="43" customFormat="1" ht="13.5" customHeight="1">
      <c r="A292" s="22">
        <v>444</v>
      </c>
      <c r="B292" s="136" t="s">
        <v>1184</v>
      </c>
      <c r="C292" s="136"/>
      <c r="D292" s="122"/>
      <c r="E292" s="58" t="s">
        <v>389</v>
      </c>
      <c r="F292" s="59">
        <v>1</v>
      </c>
      <c r="G292" s="66">
        <v>-1</v>
      </c>
      <c r="H292" s="61">
        <f>G292/F292</f>
        <v>-1</v>
      </c>
      <c r="I292" s="59" t="s">
        <v>389</v>
      </c>
      <c r="J292" s="59" t="s">
        <v>389</v>
      </c>
      <c r="K292" s="62" t="s">
        <v>389</v>
      </c>
      <c r="L292" s="61" t="s">
        <v>1185</v>
      </c>
      <c r="M292" s="62">
        <v>1</v>
      </c>
      <c r="N292" s="61">
        <f>M292/F292</f>
        <v>1</v>
      </c>
      <c r="O292" s="108" t="s">
        <v>389</v>
      </c>
      <c r="P292" s="66">
        <v>3</v>
      </c>
      <c r="Q292" s="110">
        <v>-3</v>
      </c>
      <c r="R292" s="61">
        <f>Q292/P292</f>
        <v>-1</v>
      </c>
      <c r="S292" s="66" t="s">
        <v>389</v>
      </c>
      <c r="T292" s="110" t="s">
        <v>389</v>
      </c>
      <c r="U292" s="110">
        <v>3</v>
      </c>
      <c r="V292" s="22">
        <v>444</v>
      </c>
      <c r="W292" s="136" t="s">
        <v>1207</v>
      </c>
      <c r="X292" s="151"/>
    </row>
    <row r="293" spans="1:24" s="43" customFormat="1" ht="13.5" customHeight="1">
      <c r="A293" s="22">
        <v>449</v>
      </c>
      <c r="B293" s="136" t="s">
        <v>1186</v>
      </c>
      <c r="C293" s="136"/>
      <c r="D293" s="122"/>
      <c r="E293" s="58">
        <v>6</v>
      </c>
      <c r="F293" s="59">
        <v>6</v>
      </c>
      <c r="G293" s="66">
        <f>E293-F293</f>
        <v>0</v>
      </c>
      <c r="H293" s="61">
        <f>G293/F293</f>
        <v>0</v>
      </c>
      <c r="I293" s="59">
        <v>5</v>
      </c>
      <c r="J293" s="61">
        <f>I293/E293</f>
        <v>0.8333333333333334</v>
      </c>
      <c r="K293" s="62">
        <v>1</v>
      </c>
      <c r="L293" s="61">
        <f>K293/E293</f>
        <v>0.16666666666666666</v>
      </c>
      <c r="M293" s="62" t="s">
        <v>389</v>
      </c>
      <c r="N293" s="62" t="s">
        <v>389</v>
      </c>
      <c r="O293" s="108">
        <v>765</v>
      </c>
      <c r="P293" s="66">
        <v>961</v>
      </c>
      <c r="Q293" s="110">
        <f>O293-P293</f>
        <v>-196</v>
      </c>
      <c r="R293" s="61">
        <f>Q293/P293</f>
        <v>-0.20395421436004163</v>
      </c>
      <c r="S293" s="66">
        <v>761</v>
      </c>
      <c r="T293" s="110">
        <v>4</v>
      </c>
      <c r="U293" s="110" t="s">
        <v>389</v>
      </c>
      <c r="V293" s="22">
        <v>449</v>
      </c>
      <c r="W293" s="136" t="s">
        <v>1208</v>
      </c>
      <c r="X293" s="151"/>
    </row>
    <row r="294" spans="1:24" s="43" customFormat="1" ht="13.5" customHeight="1">
      <c r="A294" s="120">
        <v>45</v>
      </c>
      <c r="B294" s="133" t="s">
        <v>1187</v>
      </c>
      <c r="C294" s="133"/>
      <c r="D294" s="121"/>
      <c r="E294" s="52">
        <v>5</v>
      </c>
      <c r="F294" s="53">
        <v>5</v>
      </c>
      <c r="G294" s="115">
        <f>E294-F294</f>
        <v>0</v>
      </c>
      <c r="H294" s="54">
        <f>G294/F294</f>
        <v>0</v>
      </c>
      <c r="I294" s="53">
        <v>4</v>
      </c>
      <c r="J294" s="54">
        <f>I294/E294</f>
        <v>0.8</v>
      </c>
      <c r="K294" s="55">
        <v>1</v>
      </c>
      <c r="L294" s="54">
        <f>K294/E294</f>
        <v>0.2</v>
      </c>
      <c r="M294" s="55">
        <v>1</v>
      </c>
      <c r="N294" s="54">
        <f>M294/F294</f>
        <v>0.2</v>
      </c>
      <c r="O294" s="105">
        <v>68</v>
      </c>
      <c r="P294" s="106">
        <v>79</v>
      </c>
      <c r="Q294" s="118">
        <f>O294-P294</f>
        <v>-11</v>
      </c>
      <c r="R294" s="54">
        <f>Q294/P294</f>
        <v>-0.13924050632911392</v>
      </c>
      <c r="S294" s="106">
        <v>58</v>
      </c>
      <c r="T294" s="107">
        <v>10</v>
      </c>
      <c r="U294" s="107">
        <v>18</v>
      </c>
      <c r="V294" s="120">
        <v>45</v>
      </c>
      <c r="W294" s="133" t="s">
        <v>1209</v>
      </c>
      <c r="X294" s="150"/>
    </row>
    <row r="295" spans="1:24" s="43" customFormat="1" ht="13.5" customHeight="1">
      <c r="A295" s="22">
        <v>451</v>
      </c>
      <c r="B295" s="136" t="s">
        <v>1188</v>
      </c>
      <c r="C295" s="136"/>
      <c r="D295" s="122"/>
      <c r="E295" s="58" t="s">
        <v>389</v>
      </c>
      <c r="F295" s="59" t="s">
        <v>389</v>
      </c>
      <c r="G295" s="115" t="s">
        <v>1185</v>
      </c>
      <c r="H295" s="66" t="s">
        <v>389</v>
      </c>
      <c r="I295" s="59" t="s">
        <v>389</v>
      </c>
      <c r="J295" s="59" t="s">
        <v>389</v>
      </c>
      <c r="K295" s="62" t="s">
        <v>389</v>
      </c>
      <c r="L295" s="61" t="s">
        <v>1185</v>
      </c>
      <c r="M295" s="62" t="s">
        <v>389</v>
      </c>
      <c r="N295" s="62" t="s">
        <v>389</v>
      </c>
      <c r="O295" s="108" t="s">
        <v>389</v>
      </c>
      <c r="P295" s="66" t="s">
        <v>389</v>
      </c>
      <c r="Q295" s="118" t="s">
        <v>1210</v>
      </c>
      <c r="R295" s="110" t="s">
        <v>389</v>
      </c>
      <c r="S295" s="66" t="s">
        <v>389</v>
      </c>
      <c r="T295" s="110" t="s">
        <v>389</v>
      </c>
      <c r="U295" s="110" t="s">
        <v>389</v>
      </c>
      <c r="V295" s="22">
        <v>451</v>
      </c>
      <c r="W295" s="136" t="s">
        <v>1211</v>
      </c>
      <c r="X295" s="151"/>
    </row>
    <row r="296" spans="1:24" s="43" customFormat="1" ht="13.5" customHeight="1">
      <c r="A296" s="22">
        <v>452</v>
      </c>
      <c r="B296" s="136" t="s">
        <v>1189</v>
      </c>
      <c r="C296" s="136"/>
      <c r="D296" s="122"/>
      <c r="E296" s="58">
        <v>1</v>
      </c>
      <c r="F296" s="59">
        <v>1</v>
      </c>
      <c r="G296" s="66">
        <f>E296-F296</f>
        <v>0</v>
      </c>
      <c r="H296" s="61">
        <f>G296/F296</f>
        <v>0</v>
      </c>
      <c r="I296" s="59">
        <v>1</v>
      </c>
      <c r="J296" s="61">
        <f>I296/E296</f>
        <v>1</v>
      </c>
      <c r="K296" s="62" t="s">
        <v>389</v>
      </c>
      <c r="L296" s="61" t="s">
        <v>1185</v>
      </c>
      <c r="M296" s="62" t="s">
        <v>389</v>
      </c>
      <c r="N296" s="62" t="s">
        <v>389</v>
      </c>
      <c r="O296" s="108">
        <v>36</v>
      </c>
      <c r="P296" s="66">
        <v>32</v>
      </c>
      <c r="Q296" s="110">
        <f>O296-P296</f>
        <v>4</v>
      </c>
      <c r="R296" s="61">
        <f>Q296/P296</f>
        <v>0.125</v>
      </c>
      <c r="S296" s="66">
        <v>36</v>
      </c>
      <c r="T296" s="110" t="s">
        <v>389</v>
      </c>
      <c r="U296" s="110" t="s">
        <v>389</v>
      </c>
      <c r="V296" s="22">
        <v>452</v>
      </c>
      <c r="W296" s="136" t="s">
        <v>1212</v>
      </c>
      <c r="X296" s="151"/>
    </row>
    <row r="297" spans="1:24" s="43" customFormat="1" ht="13.5" customHeight="1">
      <c r="A297" s="22">
        <v>453</v>
      </c>
      <c r="B297" s="136" t="s">
        <v>1190</v>
      </c>
      <c r="C297" s="136"/>
      <c r="D297" s="122"/>
      <c r="E297" s="58">
        <v>4</v>
      </c>
      <c r="F297" s="59">
        <v>4</v>
      </c>
      <c r="G297" s="66">
        <f>E297-F297</f>
        <v>0</v>
      </c>
      <c r="H297" s="61">
        <f>G297/F297</f>
        <v>0</v>
      </c>
      <c r="I297" s="59">
        <v>3</v>
      </c>
      <c r="J297" s="61">
        <f>I297/E297</f>
        <v>0.75</v>
      </c>
      <c r="K297" s="62">
        <v>1</v>
      </c>
      <c r="L297" s="61">
        <f>K297/E297</f>
        <v>0.25</v>
      </c>
      <c r="M297" s="62">
        <v>1</v>
      </c>
      <c r="N297" s="61">
        <f>M297/F297</f>
        <v>0.25</v>
      </c>
      <c r="O297" s="108">
        <v>32</v>
      </c>
      <c r="P297" s="66">
        <v>47</v>
      </c>
      <c r="Q297" s="110">
        <f>O297-P297</f>
        <v>-15</v>
      </c>
      <c r="R297" s="61">
        <f>Q297/P297</f>
        <v>-0.3191489361702128</v>
      </c>
      <c r="S297" s="66">
        <v>22</v>
      </c>
      <c r="T297" s="110">
        <v>10</v>
      </c>
      <c r="U297" s="110">
        <v>18</v>
      </c>
      <c r="V297" s="22">
        <v>453</v>
      </c>
      <c r="W297" s="136" t="s">
        <v>1213</v>
      </c>
      <c r="X297" s="151"/>
    </row>
    <row r="298" spans="1:24" s="43" customFormat="1" ht="13.5" customHeight="1">
      <c r="A298" s="22">
        <v>454</v>
      </c>
      <c r="B298" s="136" t="s">
        <v>1191</v>
      </c>
      <c r="C298" s="136"/>
      <c r="D298" s="122"/>
      <c r="E298" s="58" t="s">
        <v>389</v>
      </c>
      <c r="F298" s="59" t="s">
        <v>389</v>
      </c>
      <c r="G298" s="66" t="s">
        <v>1185</v>
      </c>
      <c r="H298" s="66" t="s">
        <v>389</v>
      </c>
      <c r="I298" s="59" t="s">
        <v>389</v>
      </c>
      <c r="J298" s="59" t="s">
        <v>389</v>
      </c>
      <c r="K298" s="62" t="s">
        <v>389</v>
      </c>
      <c r="L298" s="61" t="s">
        <v>1185</v>
      </c>
      <c r="M298" s="62" t="s">
        <v>389</v>
      </c>
      <c r="N298" s="62" t="s">
        <v>389</v>
      </c>
      <c r="O298" s="108" t="s">
        <v>389</v>
      </c>
      <c r="P298" s="66" t="s">
        <v>389</v>
      </c>
      <c r="Q298" s="110" t="s">
        <v>1210</v>
      </c>
      <c r="R298" s="110" t="s">
        <v>389</v>
      </c>
      <c r="S298" s="66" t="s">
        <v>389</v>
      </c>
      <c r="T298" s="110" t="s">
        <v>389</v>
      </c>
      <c r="U298" s="110" t="s">
        <v>389</v>
      </c>
      <c r="V298" s="22">
        <v>454</v>
      </c>
      <c r="W298" s="136" t="s">
        <v>1214</v>
      </c>
      <c r="X298" s="151"/>
    </row>
    <row r="299" spans="1:24" s="43" customFormat="1" ht="13.5" customHeight="1">
      <c r="A299" s="120">
        <v>46</v>
      </c>
      <c r="B299" s="133" t="s">
        <v>1192</v>
      </c>
      <c r="C299" s="133"/>
      <c r="D299" s="121"/>
      <c r="E299" s="52">
        <v>2</v>
      </c>
      <c r="F299" s="53">
        <v>2</v>
      </c>
      <c r="G299" s="106">
        <f>E299-F299</f>
        <v>0</v>
      </c>
      <c r="H299" s="54">
        <f>G299/F299</f>
        <v>0</v>
      </c>
      <c r="I299" s="53">
        <v>2</v>
      </c>
      <c r="J299" s="54">
        <f>I299/E299</f>
        <v>1</v>
      </c>
      <c r="K299" s="55" t="s">
        <v>389</v>
      </c>
      <c r="L299" s="54" t="s">
        <v>1185</v>
      </c>
      <c r="M299" s="55" t="s">
        <v>389</v>
      </c>
      <c r="N299" s="55" t="s">
        <v>389</v>
      </c>
      <c r="O299" s="105">
        <v>7</v>
      </c>
      <c r="P299" s="106">
        <v>7</v>
      </c>
      <c r="Q299" s="107">
        <f>O299-P299</f>
        <v>0</v>
      </c>
      <c r="R299" s="54">
        <f>Q299/P299</f>
        <v>0</v>
      </c>
      <c r="S299" s="106">
        <v>7</v>
      </c>
      <c r="T299" s="107" t="s">
        <v>389</v>
      </c>
      <c r="U299" s="107" t="s">
        <v>389</v>
      </c>
      <c r="V299" s="120">
        <v>46</v>
      </c>
      <c r="W299" s="133" t="s">
        <v>1215</v>
      </c>
      <c r="X299" s="150"/>
    </row>
    <row r="300" spans="1:24" s="43" customFormat="1" ht="13.5" customHeight="1">
      <c r="A300" s="22">
        <v>461</v>
      </c>
      <c r="B300" s="136" t="s">
        <v>1193</v>
      </c>
      <c r="C300" s="136"/>
      <c r="D300" s="122"/>
      <c r="E300" s="58">
        <v>1</v>
      </c>
      <c r="F300" s="59">
        <v>1</v>
      </c>
      <c r="G300" s="66">
        <f>E300-F300</f>
        <v>0</v>
      </c>
      <c r="H300" s="61">
        <f>G300/F300</f>
        <v>0</v>
      </c>
      <c r="I300" s="59">
        <v>1</v>
      </c>
      <c r="J300" s="61">
        <f>I300/E300</f>
        <v>1</v>
      </c>
      <c r="K300" s="62" t="s">
        <v>389</v>
      </c>
      <c r="L300" s="61" t="s">
        <v>1185</v>
      </c>
      <c r="M300" s="62" t="s">
        <v>389</v>
      </c>
      <c r="N300" s="62" t="s">
        <v>389</v>
      </c>
      <c r="O300" s="108">
        <v>4</v>
      </c>
      <c r="P300" s="66">
        <v>4</v>
      </c>
      <c r="Q300" s="110">
        <f>O300-P300</f>
        <v>0</v>
      </c>
      <c r="R300" s="61">
        <f>Q300/P300</f>
        <v>0</v>
      </c>
      <c r="S300" s="66">
        <v>4</v>
      </c>
      <c r="T300" s="110" t="s">
        <v>389</v>
      </c>
      <c r="U300" s="110" t="s">
        <v>389</v>
      </c>
      <c r="V300" s="22">
        <v>461</v>
      </c>
      <c r="W300" s="136" t="s">
        <v>1216</v>
      </c>
      <c r="X300" s="151"/>
    </row>
    <row r="301" spans="1:24" s="43" customFormat="1" ht="13.5" customHeight="1">
      <c r="A301" s="22">
        <v>462</v>
      </c>
      <c r="B301" s="136" t="s">
        <v>1194</v>
      </c>
      <c r="C301" s="136"/>
      <c r="D301" s="122"/>
      <c r="E301" s="58">
        <v>1</v>
      </c>
      <c r="F301" s="59">
        <v>1</v>
      </c>
      <c r="G301" s="66">
        <f>E301-F301</f>
        <v>0</v>
      </c>
      <c r="H301" s="61">
        <f>G301/F301</f>
        <v>0</v>
      </c>
      <c r="I301" s="59">
        <v>1</v>
      </c>
      <c r="J301" s="61">
        <f>I301/E301</f>
        <v>1</v>
      </c>
      <c r="K301" s="62" t="s">
        <v>389</v>
      </c>
      <c r="L301" s="61" t="s">
        <v>1185</v>
      </c>
      <c r="M301" s="62" t="s">
        <v>389</v>
      </c>
      <c r="N301" s="62" t="s">
        <v>389</v>
      </c>
      <c r="O301" s="108">
        <v>3</v>
      </c>
      <c r="P301" s="66">
        <v>3</v>
      </c>
      <c r="Q301" s="110">
        <f>O301-P301</f>
        <v>0</v>
      </c>
      <c r="R301" s="61">
        <f>Q301/P301</f>
        <v>0</v>
      </c>
      <c r="S301" s="66">
        <v>3</v>
      </c>
      <c r="T301" s="110" t="s">
        <v>389</v>
      </c>
      <c r="U301" s="110" t="s">
        <v>389</v>
      </c>
      <c r="V301" s="22">
        <v>462</v>
      </c>
      <c r="W301" s="136" t="s">
        <v>1217</v>
      </c>
      <c r="X301" s="151"/>
    </row>
    <row r="302" spans="1:24" s="43" customFormat="1" ht="13.5" customHeight="1">
      <c r="A302" s="120">
        <v>47</v>
      </c>
      <c r="B302" s="133" t="s">
        <v>1195</v>
      </c>
      <c r="C302" s="133"/>
      <c r="D302" s="121"/>
      <c r="E302" s="52">
        <v>54</v>
      </c>
      <c r="F302" s="53">
        <v>51</v>
      </c>
      <c r="G302" s="106">
        <f>E302-F302</f>
        <v>3</v>
      </c>
      <c r="H302" s="54">
        <f>G302/F302</f>
        <v>0.058823529411764705</v>
      </c>
      <c r="I302" s="53">
        <v>51</v>
      </c>
      <c r="J302" s="54">
        <f>I302/E302</f>
        <v>0.9444444444444444</v>
      </c>
      <c r="K302" s="55">
        <v>3</v>
      </c>
      <c r="L302" s="54">
        <f>K302/E302</f>
        <v>0.05555555555555555</v>
      </c>
      <c r="M302" s="55">
        <v>2</v>
      </c>
      <c r="N302" s="54">
        <f>M302/F302</f>
        <v>0.0392156862745098</v>
      </c>
      <c r="O302" s="105">
        <v>684</v>
      </c>
      <c r="P302" s="106">
        <v>695</v>
      </c>
      <c r="Q302" s="107">
        <f>O302-P302</f>
        <v>-11</v>
      </c>
      <c r="R302" s="54">
        <f>Q302/P302</f>
        <v>-0.015827338129496403</v>
      </c>
      <c r="S302" s="106">
        <v>649</v>
      </c>
      <c r="T302" s="107">
        <v>35</v>
      </c>
      <c r="U302" s="107">
        <v>6</v>
      </c>
      <c r="V302" s="120">
        <v>47</v>
      </c>
      <c r="W302" s="133" t="s">
        <v>1218</v>
      </c>
      <c r="X302" s="150"/>
    </row>
    <row r="303" spans="1:24" s="43" customFormat="1" ht="13.5" customHeight="1">
      <c r="A303" s="22">
        <v>471</v>
      </c>
      <c r="B303" s="136" t="s">
        <v>1116</v>
      </c>
      <c r="C303" s="136"/>
      <c r="D303" s="122"/>
      <c r="E303" s="58">
        <v>46</v>
      </c>
      <c r="F303" s="59">
        <v>43</v>
      </c>
      <c r="G303" s="66">
        <f>E303-F303</f>
        <v>3</v>
      </c>
      <c r="H303" s="61">
        <f>G303/F303</f>
        <v>0.06976744186046512</v>
      </c>
      <c r="I303" s="59">
        <v>43</v>
      </c>
      <c r="J303" s="61">
        <f>I303/E303</f>
        <v>0.9347826086956522</v>
      </c>
      <c r="K303" s="62">
        <v>3</v>
      </c>
      <c r="L303" s="61">
        <f>K303/E303</f>
        <v>0.06521739130434782</v>
      </c>
      <c r="M303" s="62">
        <v>2</v>
      </c>
      <c r="N303" s="61">
        <f>M303/F303</f>
        <v>0.046511627906976744</v>
      </c>
      <c r="O303" s="108">
        <v>626</v>
      </c>
      <c r="P303" s="66">
        <v>630</v>
      </c>
      <c r="Q303" s="110">
        <f>O303-P303</f>
        <v>-4</v>
      </c>
      <c r="R303" s="61">
        <f>Q303/P303</f>
        <v>-0.006349206349206349</v>
      </c>
      <c r="S303" s="66">
        <v>591</v>
      </c>
      <c r="T303" s="110">
        <v>35</v>
      </c>
      <c r="U303" s="110">
        <v>6</v>
      </c>
      <c r="V303" s="22">
        <v>471</v>
      </c>
      <c r="W303" s="136" t="s">
        <v>1116</v>
      </c>
      <c r="X303" s="151"/>
    </row>
    <row r="304" spans="1:24" s="43" customFormat="1" ht="13.5" customHeight="1">
      <c r="A304" s="22">
        <v>472</v>
      </c>
      <c r="B304" s="136" t="s">
        <v>1117</v>
      </c>
      <c r="C304" s="136"/>
      <c r="D304" s="122"/>
      <c r="E304" s="58">
        <v>8</v>
      </c>
      <c r="F304" s="59">
        <v>8</v>
      </c>
      <c r="G304" s="66">
        <f>E304-F304</f>
        <v>0</v>
      </c>
      <c r="H304" s="61">
        <f>G304/F304</f>
        <v>0</v>
      </c>
      <c r="I304" s="59">
        <v>8</v>
      </c>
      <c r="J304" s="61">
        <f>I304/E304</f>
        <v>1</v>
      </c>
      <c r="K304" s="62" t="s">
        <v>389</v>
      </c>
      <c r="L304" s="61" t="s">
        <v>1118</v>
      </c>
      <c r="M304" s="62" t="s">
        <v>389</v>
      </c>
      <c r="N304" s="62" t="s">
        <v>389</v>
      </c>
      <c r="O304" s="108">
        <v>58</v>
      </c>
      <c r="P304" s="66">
        <v>65</v>
      </c>
      <c r="Q304" s="110">
        <f>O304-P304</f>
        <v>-7</v>
      </c>
      <c r="R304" s="61">
        <f>Q304/P304</f>
        <v>-0.1076923076923077</v>
      </c>
      <c r="S304" s="66">
        <v>58</v>
      </c>
      <c r="T304" s="110" t="s">
        <v>389</v>
      </c>
      <c r="U304" s="110" t="s">
        <v>389</v>
      </c>
      <c r="V304" s="22">
        <v>472</v>
      </c>
      <c r="W304" s="136" t="s">
        <v>1117</v>
      </c>
      <c r="X304" s="151"/>
    </row>
    <row r="305" spans="1:24" s="43" customFormat="1" ht="13.5" customHeight="1">
      <c r="A305" s="120">
        <v>48</v>
      </c>
      <c r="B305" s="133" t="s">
        <v>1119</v>
      </c>
      <c r="C305" s="133"/>
      <c r="D305" s="121"/>
      <c r="E305" s="52">
        <v>91</v>
      </c>
      <c r="F305" s="53">
        <v>99</v>
      </c>
      <c r="G305" s="106">
        <f>E305-F305</f>
        <v>-8</v>
      </c>
      <c r="H305" s="54">
        <f>G305/F305</f>
        <v>-0.08080808080808081</v>
      </c>
      <c r="I305" s="53">
        <v>83</v>
      </c>
      <c r="J305" s="54">
        <f>I305/E305</f>
        <v>0.9120879120879121</v>
      </c>
      <c r="K305" s="55">
        <v>8</v>
      </c>
      <c r="L305" s="54">
        <f>K305/E305</f>
        <v>0.08791208791208792</v>
      </c>
      <c r="M305" s="55">
        <v>14</v>
      </c>
      <c r="N305" s="54">
        <f>M305/F305</f>
        <v>0.1414141414141414</v>
      </c>
      <c r="O305" s="105">
        <v>2148</v>
      </c>
      <c r="P305" s="106">
        <v>2260</v>
      </c>
      <c r="Q305" s="118">
        <f>O305-P305</f>
        <v>-112</v>
      </c>
      <c r="R305" s="54">
        <f>Q305/P305</f>
        <v>-0.049557522123893805</v>
      </c>
      <c r="S305" s="106">
        <v>2110</v>
      </c>
      <c r="T305" s="107">
        <v>38</v>
      </c>
      <c r="U305" s="107">
        <v>146</v>
      </c>
      <c r="V305" s="120">
        <v>48</v>
      </c>
      <c r="W305" s="133" t="s">
        <v>1119</v>
      </c>
      <c r="X305" s="150"/>
    </row>
    <row r="306" spans="1:24" s="43" customFormat="1" ht="13.5" customHeight="1">
      <c r="A306" s="22">
        <v>481</v>
      </c>
      <c r="B306" s="136" t="s">
        <v>1120</v>
      </c>
      <c r="C306" s="136"/>
      <c r="D306" s="122"/>
      <c r="E306" s="58">
        <v>7</v>
      </c>
      <c r="F306" s="59">
        <v>8</v>
      </c>
      <c r="G306" s="66">
        <f>E306-F306</f>
        <v>-1</v>
      </c>
      <c r="H306" s="61">
        <f>G306/F306</f>
        <v>-0.125</v>
      </c>
      <c r="I306" s="59">
        <v>7</v>
      </c>
      <c r="J306" s="61">
        <f>I306/E306</f>
        <v>1</v>
      </c>
      <c r="K306" s="62" t="s">
        <v>389</v>
      </c>
      <c r="L306" s="61" t="s">
        <v>1118</v>
      </c>
      <c r="M306" s="62">
        <v>1</v>
      </c>
      <c r="N306" s="61">
        <f>M306/F306</f>
        <v>0.125</v>
      </c>
      <c r="O306" s="108">
        <v>333</v>
      </c>
      <c r="P306" s="66">
        <v>320</v>
      </c>
      <c r="Q306" s="118">
        <f>O306-P306</f>
        <v>13</v>
      </c>
      <c r="R306" s="61">
        <f>Q306/P306</f>
        <v>0.040625</v>
      </c>
      <c r="S306" s="66">
        <v>333</v>
      </c>
      <c r="T306" s="110" t="s">
        <v>389</v>
      </c>
      <c r="U306" s="110">
        <v>56</v>
      </c>
      <c r="V306" s="22">
        <v>481</v>
      </c>
      <c r="W306" s="136" t="s">
        <v>1120</v>
      </c>
      <c r="X306" s="151"/>
    </row>
    <row r="307" spans="1:24" s="43" customFormat="1" ht="13.5" customHeight="1">
      <c r="A307" s="125">
        <v>482</v>
      </c>
      <c r="B307" s="136" t="s">
        <v>1121</v>
      </c>
      <c r="C307" s="136"/>
      <c r="D307" s="126" t="s">
        <v>1122</v>
      </c>
      <c r="E307" s="58">
        <v>4</v>
      </c>
      <c r="F307" s="59">
        <v>5</v>
      </c>
      <c r="G307" s="66">
        <f>E307-F307</f>
        <v>-1</v>
      </c>
      <c r="H307" s="61">
        <f>G307/F307</f>
        <v>-0.2</v>
      </c>
      <c r="I307" s="59">
        <v>4</v>
      </c>
      <c r="J307" s="61">
        <f>I307/E307</f>
        <v>1</v>
      </c>
      <c r="K307" s="62" t="s">
        <v>389</v>
      </c>
      <c r="L307" s="61" t="s">
        <v>1118</v>
      </c>
      <c r="M307" s="62" t="s">
        <v>389</v>
      </c>
      <c r="N307" s="62" t="s">
        <v>389</v>
      </c>
      <c r="O307" s="108">
        <v>324</v>
      </c>
      <c r="P307" s="66">
        <v>405</v>
      </c>
      <c r="Q307" s="110">
        <f>O307-P307</f>
        <v>-81</v>
      </c>
      <c r="R307" s="61">
        <f>Q307/P307</f>
        <v>-0.2</v>
      </c>
      <c r="S307" s="66">
        <v>324</v>
      </c>
      <c r="T307" s="110" t="s">
        <v>389</v>
      </c>
      <c r="U307" s="110" t="s">
        <v>389</v>
      </c>
      <c r="V307" s="125">
        <v>482</v>
      </c>
      <c r="W307" s="136" t="s">
        <v>1121</v>
      </c>
      <c r="X307" s="151"/>
    </row>
    <row r="308" spans="1:24" s="43" customFormat="1" ht="13.5" customHeight="1">
      <c r="A308" s="22">
        <v>483</v>
      </c>
      <c r="B308" s="136" t="s">
        <v>1123</v>
      </c>
      <c r="C308" s="136"/>
      <c r="D308" s="122"/>
      <c r="E308" s="58">
        <v>6</v>
      </c>
      <c r="F308" s="59">
        <v>4</v>
      </c>
      <c r="G308" s="66">
        <f>E308-F308</f>
        <v>2</v>
      </c>
      <c r="H308" s="61">
        <f>G308/F308</f>
        <v>0.5</v>
      </c>
      <c r="I308" s="59">
        <v>4</v>
      </c>
      <c r="J308" s="61">
        <f>I308/E308</f>
        <v>0.6666666666666666</v>
      </c>
      <c r="K308" s="62">
        <v>2</v>
      </c>
      <c r="L308" s="61">
        <f>K308/E308</f>
        <v>0.3333333333333333</v>
      </c>
      <c r="M308" s="62" t="s">
        <v>389</v>
      </c>
      <c r="N308" s="62" t="s">
        <v>389</v>
      </c>
      <c r="O308" s="108">
        <v>8</v>
      </c>
      <c r="P308" s="66">
        <v>25</v>
      </c>
      <c r="Q308" s="110">
        <f>O308-P308</f>
        <v>-17</v>
      </c>
      <c r="R308" s="61">
        <f>Q308/P308</f>
        <v>-0.68</v>
      </c>
      <c r="S308" s="66">
        <v>6</v>
      </c>
      <c r="T308" s="110">
        <v>2</v>
      </c>
      <c r="U308" s="110" t="s">
        <v>389</v>
      </c>
      <c r="V308" s="22">
        <v>483</v>
      </c>
      <c r="W308" s="136" t="s">
        <v>1123</v>
      </c>
      <c r="X308" s="151"/>
    </row>
    <row r="309" spans="1:24" s="43" customFormat="1" ht="13.5" customHeight="1">
      <c r="A309" s="22">
        <v>484</v>
      </c>
      <c r="B309" s="136" t="s">
        <v>1124</v>
      </c>
      <c r="C309" s="136"/>
      <c r="D309" s="122"/>
      <c r="E309" s="58">
        <v>37</v>
      </c>
      <c r="F309" s="59">
        <v>42</v>
      </c>
      <c r="G309" s="66">
        <f>E309-F309</f>
        <v>-5</v>
      </c>
      <c r="H309" s="61">
        <f>G309/F309</f>
        <v>-0.11904761904761904</v>
      </c>
      <c r="I309" s="59">
        <v>37</v>
      </c>
      <c r="J309" s="61">
        <f>I309/E309</f>
        <v>1</v>
      </c>
      <c r="K309" s="62" t="s">
        <v>389</v>
      </c>
      <c r="L309" s="61" t="s">
        <v>1118</v>
      </c>
      <c r="M309" s="62">
        <v>6</v>
      </c>
      <c r="N309" s="61">
        <f>M309/F309</f>
        <v>0.14285714285714285</v>
      </c>
      <c r="O309" s="108">
        <v>1039</v>
      </c>
      <c r="P309" s="66">
        <v>1041</v>
      </c>
      <c r="Q309" s="110">
        <f>O309-P309</f>
        <v>-2</v>
      </c>
      <c r="R309" s="61">
        <f>Q309/P309</f>
        <v>-0.0019212295869356388</v>
      </c>
      <c r="S309" s="66">
        <v>1039</v>
      </c>
      <c r="T309" s="110" t="s">
        <v>389</v>
      </c>
      <c r="U309" s="110">
        <v>71</v>
      </c>
      <c r="V309" s="22">
        <v>484</v>
      </c>
      <c r="W309" s="136" t="s">
        <v>1124</v>
      </c>
      <c r="X309" s="151"/>
    </row>
    <row r="310" spans="1:24" s="43" customFormat="1" ht="13.5" customHeight="1">
      <c r="A310" s="22">
        <v>485</v>
      </c>
      <c r="B310" s="136" t="s">
        <v>1125</v>
      </c>
      <c r="C310" s="136"/>
      <c r="D310" s="122"/>
      <c r="E310" s="58">
        <v>6</v>
      </c>
      <c r="F310" s="59">
        <v>3</v>
      </c>
      <c r="G310" s="66">
        <f>E310-F310</f>
        <v>3</v>
      </c>
      <c r="H310" s="61">
        <f>G310/F310</f>
        <v>1</v>
      </c>
      <c r="I310" s="59">
        <v>3</v>
      </c>
      <c r="J310" s="61">
        <f>I310/E310</f>
        <v>0.5</v>
      </c>
      <c r="K310" s="62">
        <v>3</v>
      </c>
      <c r="L310" s="61">
        <f>K310/E310</f>
        <v>0.5</v>
      </c>
      <c r="M310" s="62" t="s">
        <v>389</v>
      </c>
      <c r="N310" s="62" t="s">
        <v>389</v>
      </c>
      <c r="O310" s="108">
        <v>58</v>
      </c>
      <c r="P310" s="66">
        <v>32</v>
      </c>
      <c r="Q310" s="110">
        <f>O310-P310</f>
        <v>26</v>
      </c>
      <c r="R310" s="61">
        <f>Q310/P310</f>
        <v>0.8125</v>
      </c>
      <c r="S310" s="66">
        <v>39</v>
      </c>
      <c r="T310" s="110">
        <v>19</v>
      </c>
      <c r="U310" s="110" t="s">
        <v>389</v>
      </c>
      <c r="V310" s="22">
        <v>485</v>
      </c>
      <c r="W310" s="136" t="s">
        <v>1125</v>
      </c>
      <c r="X310" s="151"/>
    </row>
    <row r="311" spans="1:24" s="43" customFormat="1" ht="13.5" customHeight="1">
      <c r="A311" s="125">
        <v>489</v>
      </c>
      <c r="B311" s="136" t="s">
        <v>1126</v>
      </c>
      <c r="C311" s="136"/>
      <c r="D311" s="126"/>
      <c r="E311" s="58">
        <v>31</v>
      </c>
      <c r="F311" s="59">
        <v>37</v>
      </c>
      <c r="G311" s="66">
        <f>E311-F311</f>
        <v>-6</v>
      </c>
      <c r="H311" s="61">
        <f>G311/F311</f>
        <v>-0.16216216216216217</v>
      </c>
      <c r="I311" s="59">
        <v>28</v>
      </c>
      <c r="J311" s="61">
        <f>I311/E311</f>
        <v>0.9032258064516129</v>
      </c>
      <c r="K311" s="62">
        <v>3</v>
      </c>
      <c r="L311" s="61">
        <f>K311/E311</f>
        <v>0.0967741935483871</v>
      </c>
      <c r="M311" s="62">
        <v>7</v>
      </c>
      <c r="N311" s="61">
        <f>M311/F311</f>
        <v>0.1891891891891892</v>
      </c>
      <c r="O311" s="108">
        <v>386</v>
      </c>
      <c r="P311" s="66">
        <v>437</v>
      </c>
      <c r="Q311" s="110">
        <f>O311-P311</f>
        <v>-51</v>
      </c>
      <c r="R311" s="61">
        <f>Q311/P311</f>
        <v>-0.11670480549199085</v>
      </c>
      <c r="S311" s="66">
        <v>369</v>
      </c>
      <c r="T311" s="110">
        <v>17</v>
      </c>
      <c r="U311" s="110">
        <v>19</v>
      </c>
      <c r="V311" s="125">
        <v>489</v>
      </c>
      <c r="W311" s="136" t="s">
        <v>1126</v>
      </c>
      <c r="X311" s="151"/>
    </row>
    <row r="312" spans="1:24" s="43" customFormat="1" ht="13.5" customHeight="1">
      <c r="A312" s="36" t="s">
        <v>1127</v>
      </c>
      <c r="B312" s="137" t="s">
        <v>1128</v>
      </c>
      <c r="C312" s="137"/>
      <c r="D312" s="37"/>
      <c r="E312" s="38">
        <v>13308</v>
      </c>
      <c r="F312" s="39">
        <v>14616</v>
      </c>
      <c r="G312" s="115">
        <f>E312-F312</f>
        <v>-1308</v>
      </c>
      <c r="H312" s="41">
        <f>G312/F312</f>
        <v>-0.08949096880131363</v>
      </c>
      <c r="I312" s="39">
        <v>12272</v>
      </c>
      <c r="J312" s="41">
        <f>I312/E312</f>
        <v>0.9221520889690412</v>
      </c>
      <c r="K312" s="42">
        <v>1036</v>
      </c>
      <c r="L312" s="41">
        <f>K312/E312</f>
        <v>0.07784791103095882</v>
      </c>
      <c r="M312" s="42">
        <v>2188</v>
      </c>
      <c r="N312" s="41">
        <f>M312/F312</f>
        <v>0.14969896004378763</v>
      </c>
      <c r="O312" s="101">
        <v>80534</v>
      </c>
      <c r="P312" s="40">
        <v>86593</v>
      </c>
      <c r="Q312" s="118">
        <f>O312-P312</f>
        <v>-6059</v>
      </c>
      <c r="R312" s="41">
        <f>Q312/P312</f>
        <v>-0.06997101382328826</v>
      </c>
      <c r="S312" s="40">
        <v>71907</v>
      </c>
      <c r="T312" s="102">
        <v>8627</v>
      </c>
      <c r="U312" s="102">
        <v>10346</v>
      </c>
      <c r="V312" s="36" t="s">
        <v>1127</v>
      </c>
      <c r="W312" s="137" t="s">
        <v>1128</v>
      </c>
      <c r="X312" s="153"/>
    </row>
    <row r="313" spans="1:24" s="43" customFormat="1" ht="13.5" customHeight="1">
      <c r="A313" s="120">
        <v>49</v>
      </c>
      <c r="B313" s="133" t="s">
        <v>1129</v>
      </c>
      <c r="C313" s="133"/>
      <c r="D313" s="121"/>
      <c r="E313" s="52">
        <v>8</v>
      </c>
      <c r="F313" s="53">
        <v>7</v>
      </c>
      <c r="G313" s="106"/>
      <c r="H313" s="106" t="s">
        <v>1130</v>
      </c>
      <c r="I313" s="53">
        <v>8</v>
      </c>
      <c r="J313" s="54">
        <f>I313/E313</f>
        <v>1</v>
      </c>
      <c r="K313" s="55" t="s">
        <v>389</v>
      </c>
      <c r="L313" s="54" t="s">
        <v>711</v>
      </c>
      <c r="M313" s="55">
        <v>1</v>
      </c>
      <c r="N313" s="54">
        <f>M313/F313</f>
        <v>0.14285714285714285</v>
      </c>
      <c r="O313" s="105">
        <v>101</v>
      </c>
      <c r="P313" s="106">
        <v>33</v>
      </c>
      <c r="Q313" s="107" t="s">
        <v>1130</v>
      </c>
      <c r="R313" s="107" t="s">
        <v>1130</v>
      </c>
      <c r="S313" s="106">
        <v>101</v>
      </c>
      <c r="T313" s="107" t="s">
        <v>389</v>
      </c>
      <c r="U313" s="107"/>
      <c r="V313" s="120">
        <v>49</v>
      </c>
      <c r="W313" s="133" t="s">
        <v>1129</v>
      </c>
      <c r="X313" s="150"/>
    </row>
    <row r="314" spans="1:24" s="43" customFormat="1" ht="13.5" customHeight="1">
      <c r="A314" s="22">
        <v>491</v>
      </c>
      <c r="B314" s="136" t="s">
        <v>1131</v>
      </c>
      <c r="C314" s="136"/>
      <c r="D314" s="122"/>
      <c r="E314" s="58">
        <v>8</v>
      </c>
      <c r="F314" s="59">
        <v>7</v>
      </c>
      <c r="G314" s="66" t="s">
        <v>1130</v>
      </c>
      <c r="H314" s="66" t="s">
        <v>1130</v>
      </c>
      <c r="I314" s="59">
        <v>8</v>
      </c>
      <c r="J314" s="61">
        <f>I314/E314</f>
        <v>1</v>
      </c>
      <c r="K314" s="62" t="s">
        <v>389</v>
      </c>
      <c r="L314" s="61" t="s">
        <v>711</v>
      </c>
      <c r="M314" s="62">
        <v>1</v>
      </c>
      <c r="N314" s="61">
        <f>M314/F314</f>
        <v>0.14285714285714285</v>
      </c>
      <c r="O314" s="108">
        <v>101</v>
      </c>
      <c r="P314" s="66">
        <v>33</v>
      </c>
      <c r="Q314" s="110" t="s">
        <v>1130</v>
      </c>
      <c r="R314" s="110" t="s">
        <v>1130</v>
      </c>
      <c r="S314" s="66">
        <v>101</v>
      </c>
      <c r="T314" s="110" t="s">
        <v>389</v>
      </c>
      <c r="U314" s="110">
        <v>3</v>
      </c>
      <c r="V314" s="22">
        <v>491</v>
      </c>
      <c r="W314" s="136" t="s">
        <v>1131</v>
      </c>
      <c r="X314" s="151"/>
    </row>
    <row r="315" spans="1:24" s="43" customFormat="1" ht="13.5" customHeight="1">
      <c r="A315" s="22" t="s">
        <v>1132</v>
      </c>
      <c r="B315" s="136" t="s">
        <v>1133</v>
      </c>
      <c r="C315" s="136"/>
      <c r="D315" s="63" t="s">
        <v>476</v>
      </c>
      <c r="E315" s="58" t="s">
        <v>389</v>
      </c>
      <c r="F315" s="59" t="s">
        <v>389</v>
      </c>
      <c r="G315" s="66" t="s">
        <v>1130</v>
      </c>
      <c r="H315" s="66" t="s">
        <v>1130</v>
      </c>
      <c r="I315" s="59" t="s">
        <v>389</v>
      </c>
      <c r="J315" s="59" t="s">
        <v>389</v>
      </c>
      <c r="K315" s="62" t="s">
        <v>389</v>
      </c>
      <c r="L315" s="61" t="s">
        <v>711</v>
      </c>
      <c r="M315" s="62" t="s">
        <v>389</v>
      </c>
      <c r="N315" s="62" t="s">
        <v>389</v>
      </c>
      <c r="O315" s="108" t="s">
        <v>389</v>
      </c>
      <c r="P315" s="66" t="s">
        <v>389</v>
      </c>
      <c r="Q315" s="110" t="s">
        <v>1130</v>
      </c>
      <c r="R315" s="110" t="s">
        <v>1130</v>
      </c>
      <c r="S315" s="66" t="s">
        <v>389</v>
      </c>
      <c r="T315" s="110" t="s">
        <v>389</v>
      </c>
      <c r="U315" s="110" t="s">
        <v>389</v>
      </c>
      <c r="V315" s="22" t="s">
        <v>1132</v>
      </c>
      <c r="W315" s="136" t="s">
        <v>1133</v>
      </c>
      <c r="X315" s="151"/>
    </row>
    <row r="316" spans="1:24" s="43" customFormat="1" ht="13.5" customHeight="1">
      <c r="A316" s="22" t="s">
        <v>1134</v>
      </c>
      <c r="B316" s="136" t="s">
        <v>1135</v>
      </c>
      <c r="C316" s="136"/>
      <c r="D316" s="122"/>
      <c r="E316" s="58">
        <v>8</v>
      </c>
      <c r="F316" s="59">
        <v>7</v>
      </c>
      <c r="G316" s="66" t="s">
        <v>1130</v>
      </c>
      <c r="H316" s="66" t="s">
        <v>1130</v>
      </c>
      <c r="I316" s="59">
        <v>8</v>
      </c>
      <c r="J316" s="61">
        <f>I316/E316</f>
        <v>1</v>
      </c>
      <c r="K316" s="62" t="s">
        <v>389</v>
      </c>
      <c r="L316" s="61" t="s">
        <v>930</v>
      </c>
      <c r="M316" s="62">
        <v>1</v>
      </c>
      <c r="N316" s="61">
        <f>M316/F316</f>
        <v>0.14285714285714285</v>
      </c>
      <c r="O316" s="108">
        <v>101</v>
      </c>
      <c r="P316" s="66">
        <v>33</v>
      </c>
      <c r="Q316" s="110" t="s">
        <v>1130</v>
      </c>
      <c r="R316" s="110" t="s">
        <v>1130</v>
      </c>
      <c r="S316" s="66">
        <v>101</v>
      </c>
      <c r="T316" s="110" t="s">
        <v>389</v>
      </c>
      <c r="U316" s="110">
        <v>3</v>
      </c>
      <c r="V316" s="22" t="s">
        <v>1134</v>
      </c>
      <c r="W316" s="136" t="s">
        <v>1135</v>
      </c>
      <c r="X316" s="151"/>
    </row>
    <row r="317" spans="1:24" s="43" customFormat="1" ht="13.5" customHeight="1">
      <c r="A317" s="120">
        <v>50</v>
      </c>
      <c r="B317" s="133" t="s">
        <v>1136</v>
      </c>
      <c r="C317" s="133"/>
      <c r="D317" s="121"/>
      <c r="E317" s="52">
        <v>389</v>
      </c>
      <c r="F317" s="53">
        <v>414</v>
      </c>
      <c r="G317" s="106" t="s">
        <v>1130</v>
      </c>
      <c r="H317" s="106" t="s">
        <v>1130</v>
      </c>
      <c r="I317" s="53">
        <v>363</v>
      </c>
      <c r="J317" s="54">
        <f>I317/E317</f>
        <v>0.9331619537275064</v>
      </c>
      <c r="K317" s="55">
        <v>26</v>
      </c>
      <c r="L317" s="54">
        <f>K317/E317</f>
        <v>0.06683804627249357</v>
      </c>
      <c r="M317" s="55">
        <v>70</v>
      </c>
      <c r="N317" s="54">
        <f>M317/F317</f>
        <v>0.16908212560386474</v>
      </c>
      <c r="O317" s="105">
        <v>2345</v>
      </c>
      <c r="P317" s="106">
        <v>2587</v>
      </c>
      <c r="Q317" s="107" t="s">
        <v>1130</v>
      </c>
      <c r="R317" s="107" t="s">
        <v>1130</v>
      </c>
      <c r="S317" s="106">
        <v>2235</v>
      </c>
      <c r="T317" s="107">
        <v>110</v>
      </c>
      <c r="U317" s="107">
        <v>293</v>
      </c>
      <c r="V317" s="120">
        <v>50</v>
      </c>
      <c r="W317" s="133" t="s">
        <v>1136</v>
      </c>
      <c r="X317" s="150"/>
    </row>
    <row r="318" spans="1:24" s="43" customFormat="1" ht="13.5" customHeight="1">
      <c r="A318" s="125">
        <v>501</v>
      </c>
      <c r="B318" s="136" t="s">
        <v>1137</v>
      </c>
      <c r="C318" s="136"/>
      <c r="D318" s="126" t="s">
        <v>1138</v>
      </c>
      <c r="E318" s="58">
        <v>212</v>
      </c>
      <c r="F318" s="59">
        <v>241</v>
      </c>
      <c r="G318" s="66" t="s">
        <v>1130</v>
      </c>
      <c r="H318" s="66" t="s">
        <v>1130</v>
      </c>
      <c r="I318" s="59">
        <v>201</v>
      </c>
      <c r="J318" s="61">
        <f>I318/E318</f>
        <v>0.9481132075471698</v>
      </c>
      <c r="K318" s="62">
        <v>11</v>
      </c>
      <c r="L318" s="61">
        <f>K318/E318</f>
        <v>0.05188679245283019</v>
      </c>
      <c r="M318" s="62">
        <v>44</v>
      </c>
      <c r="N318" s="61">
        <f>M318/F318</f>
        <v>0.1825726141078838</v>
      </c>
      <c r="O318" s="108">
        <v>1268</v>
      </c>
      <c r="P318" s="66">
        <v>1396</v>
      </c>
      <c r="Q318" s="110" t="s">
        <v>1130</v>
      </c>
      <c r="R318" s="110" t="s">
        <v>1130</v>
      </c>
      <c r="S318" s="66">
        <v>1223</v>
      </c>
      <c r="T318" s="110">
        <v>45</v>
      </c>
      <c r="U318" s="110">
        <v>173</v>
      </c>
      <c r="V318" s="125">
        <v>501</v>
      </c>
      <c r="W318" s="136" t="s">
        <v>1137</v>
      </c>
      <c r="X318" s="151"/>
    </row>
    <row r="319" spans="1:24" s="43" customFormat="1" ht="13.5" customHeight="1">
      <c r="A319" s="22">
        <v>502</v>
      </c>
      <c r="B319" s="136" t="s">
        <v>1139</v>
      </c>
      <c r="C319" s="136"/>
      <c r="D319" s="122"/>
      <c r="E319" s="58">
        <v>177</v>
      </c>
      <c r="F319" s="59">
        <v>173</v>
      </c>
      <c r="G319" s="66" t="s">
        <v>1130</v>
      </c>
      <c r="H319" s="66" t="s">
        <v>1130</v>
      </c>
      <c r="I319" s="59">
        <v>162</v>
      </c>
      <c r="J319" s="61">
        <f>I319/E319</f>
        <v>0.9152542372881356</v>
      </c>
      <c r="K319" s="62">
        <v>15</v>
      </c>
      <c r="L319" s="61">
        <f>K319/E319</f>
        <v>0.0847457627118644</v>
      </c>
      <c r="M319" s="62">
        <v>26</v>
      </c>
      <c r="N319" s="61">
        <f>M319/F319</f>
        <v>0.15028901734104047</v>
      </c>
      <c r="O319" s="108">
        <v>1077</v>
      </c>
      <c r="P319" s="66">
        <v>1191</v>
      </c>
      <c r="Q319" s="110" t="s">
        <v>1130</v>
      </c>
      <c r="R319" s="110" t="s">
        <v>1130</v>
      </c>
      <c r="S319" s="66">
        <v>1012</v>
      </c>
      <c r="T319" s="110">
        <v>65</v>
      </c>
      <c r="U319" s="110">
        <v>120</v>
      </c>
      <c r="V319" s="22">
        <v>502</v>
      </c>
      <c r="W319" s="136" t="s">
        <v>1139</v>
      </c>
      <c r="X319" s="151"/>
    </row>
    <row r="320" spans="1:24" s="43" customFormat="1" ht="13.5" customHeight="1">
      <c r="A320" s="120">
        <v>51</v>
      </c>
      <c r="B320" s="133" t="s">
        <v>1140</v>
      </c>
      <c r="C320" s="133"/>
      <c r="D320" s="121"/>
      <c r="E320" s="52">
        <v>627</v>
      </c>
      <c r="F320" s="53">
        <v>513</v>
      </c>
      <c r="G320" s="106" t="s">
        <v>1130</v>
      </c>
      <c r="H320" s="106" t="s">
        <v>1130</v>
      </c>
      <c r="I320" s="53">
        <v>590</v>
      </c>
      <c r="J320" s="54">
        <f>I320/E320</f>
        <v>0.9409888357256778</v>
      </c>
      <c r="K320" s="55">
        <v>37</v>
      </c>
      <c r="L320" s="54">
        <f>K320/E320</f>
        <v>0.05901116427432217</v>
      </c>
      <c r="M320" s="55">
        <v>62</v>
      </c>
      <c r="N320" s="54">
        <f>M320/F320</f>
        <v>0.12085769980506822</v>
      </c>
      <c r="O320" s="105">
        <v>5908</v>
      </c>
      <c r="P320" s="106">
        <v>5576</v>
      </c>
      <c r="Q320" s="107" t="s">
        <v>1130</v>
      </c>
      <c r="R320" s="107" t="s">
        <v>1130</v>
      </c>
      <c r="S320" s="106">
        <v>5607</v>
      </c>
      <c r="T320" s="107">
        <v>301</v>
      </c>
      <c r="U320" s="107">
        <v>473</v>
      </c>
      <c r="V320" s="120">
        <v>51</v>
      </c>
      <c r="W320" s="133" t="s">
        <v>1140</v>
      </c>
      <c r="X320" s="150"/>
    </row>
    <row r="321" spans="1:24" s="71" customFormat="1" ht="13.5" customHeight="1">
      <c r="A321" s="22">
        <v>511</v>
      </c>
      <c r="B321" s="136" t="s">
        <v>1141</v>
      </c>
      <c r="C321" s="136"/>
      <c r="D321" s="122"/>
      <c r="E321" s="58">
        <v>265</v>
      </c>
      <c r="F321" s="59">
        <v>213</v>
      </c>
      <c r="G321" s="66" t="s">
        <v>1130</v>
      </c>
      <c r="H321" s="66" t="s">
        <v>1130</v>
      </c>
      <c r="I321" s="59">
        <v>256</v>
      </c>
      <c r="J321" s="61">
        <f>I321/E321</f>
        <v>0.9660377358490566</v>
      </c>
      <c r="K321" s="62">
        <v>9</v>
      </c>
      <c r="L321" s="61">
        <f>K321/E321</f>
        <v>0.033962264150943396</v>
      </c>
      <c r="M321" s="62">
        <v>16</v>
      </c>
      <c r="N321" s="61">
        <f>M321/F321</f>
        <v>0.07511737089201878</v>
      </c>
      <c r="O321" s="108">
        <v>2697</v>
      </c>
      <c r="P321" s="66">
        <v>2689</v>
      </c>
      <c r="Q321" s="110" t="s">
        <v>1130</v>
      </c>
      <c r="R321" s="110" t="s">
        <v>1130</v>
      </c>
      <c r="S321" s="66">
        <v>2610</v>
      </c>
      <c r="T321" s="110">
        <v>87</v>
      </c>
      <c r="U321" s="110">
        <v>192</v>
      </c>
      <c r="V321" s="22">
        <v>511</v>
      </c>
      <c r="W321" s="136" t="s">
        <v>1141</v>
      </c>
      <c r="X321" s="151"/>
    </row>
    <row r="322" spans="1:24" s="43" customFormat="1" ht="13.5" customHeight="1">
      <c r="A322" s="22" t="s">
        <v>1142</v>
      </c>
      <c r="B322" s="136" t="s">
        <v>1143</v>
      </c>
      <c r="C322" s="136"/>
      <c r="D322" s="122"/>
      <c r="E322" s="58">
        <v>12</v>
      </c>
      <c r="F322" s="59">
        <v>12</v>
      </c>
      <c r="G322" s="66" t="s">
        <v>1130</v>
      </c>
      <c r="H322" s="66" t="s">
        <v>1130</v>
      </c>
      <c r="I322" s="59">
        <v>12</v>
      </c>
      <c r="J322" s="61">
        <f>I322/E322</f>
        <v>1</v>
      </c>
      <c r="K322" s="62" t="s">
        <v>389</v>
      </c>
      <c r="L322" s="61" t="s">
        <v>1144</v>
      </c>
      <c r="M322" s="62">
        <v>1</v>
      </c>
      <c r="N322" s="61">
        <f>M322/F322</f>
        <v>0.08333333333333333</v>
      </c>
      <c r="O322" s="108">
        <v>146</v>
      </c>
      <c r="P322" s="66">
        <v>152</v>
      </c>
      <c r="Q322" s="110" t="s">
        <v>1130</v>
      </c>
      <c r="R322" s="110" t="s">
        <v>1130</v>
      </c>
      <c r="S322" s="66">
        <v>146</v>
      </c>
      <c r="T322" s="110" t="s">
        <v>389</v>
      </c>
      <c r="U322" s="110">
        <v>3</v>
      </c>
      <c r="V322" s="22" t="s">
        <v>1142</v>
      </c>
      <c r="W322" s="136" t="s">
        <v>1143</v>
      </c>
      <c r="X322" s="151"/>
    </row>
    <row r="323" spans="1:24" s="43" customFormat="1" ht="13.5" customHeight="1">
      <c r="A323" s="22" t="s">
        <v>1145</v>
      </c>
      <c r="B323" s="136" t="s">
        <v>1146</v>
      </c>
      <c r="C323" s="136"/>
      <c r="D323" s="122"/>
      <c r="E323" s="58">
        <v>55</v>
      </c>
      <c r="F323" s="59">
        <v>41</v>
      </c>
      <c r="G323" s="66" t="s">
        <v>1130</v>
      </c>
      <c r="H323" s="66" t="s">
        <v>1130</v>
      </c>
      <c r="I323" s="59">
        <v>53</v>
      </c>
      <c r="J323" s="61">
        <f>I323/E323</f>
        <v>0.9636363636363636</v>
      </c>
      <c r="K323" s="62">
        <v>2</v>
      </c>
      <c r="L323" s="61">
        <f>K323/E323</f>
        <v>0.03636363636363636</v>
      </c>
      <c r="M323" s="62">
        <v>2</v>
      </c>
      <c r="N323" s="61">
        <f>M323/F323</f>
        <v>0.04878048780487805</v>
      </c>
      <c r="O323" s="108">
        <v>843</v>
      </c>
      <c r="P323" s="66">
        <v>889</v>
      </c>
      <c r="Q323" s="110" t="s">
        <v>1130</v>
      </c>
      <c r="R323" s="110" t="s">
        <v>1130</v>
      </c>
      <c r="S323" s="66">
        <v>808</v>
      </c>
      <c r="T323" s="110">
        <v>35</v>
      </c>
      <c r="U323" s="110">
        <v>87</v>
      </c>
      <c r="V323" s="22" t="s">
        <v>1145</v>
      </c>
      <c r="W323" s="136" t="s">
        <v>1146</v>
      </c>
      <c r="X323" s="151"/>
    </row>
    <row r="324" spans="1:24" s="43" customFormat="1" ht="13.5" customHeight="1">
      <c r="A324" s="22" t="s">
        <v>1147</v>
      </c>
      <c r="B324" s="136" t="s">
        <v>1148</v>
      </c>
      <c r="C324" s="136"/>
      <c r="D324" s="122"/>
      <c r="E324" s="58">
        <v>66</v>
      </c>
      <c r="F324" s="59">
        <v>45</v>
      </c>
      <c r="G324" s="66" t="s">
        <v>1130</v>
      </c>
      <c r="H324" s="66" t="s">
        <v>1130</v>
      </c>
      <c r="I324" s="59">
        <v>61</v>
      </c>
      <c r="J324" s="61">
        <f>I324/E324</f>
        <v>0.9242424242424242</v>
      </c>
      <c r="K324" s="62">
        <v>5</v>
      </c>
      <c r="L324" s="61">
        <f>K324/E324</f>
        <v>0.07575757575757576</v>
      </c>
      <c r="M324" s="62">
        <v>5</v>
      </c>
      <c r="N324" s="61">
        <f>M324/F324</f>
        <v>0.1111111111111111</v>
      </c>
      <c r="O324" s="108">
        <v>479</v>
      </c>
      <c r="P324" s="66">
        <v>426</v>
      </c>
      <c r="Q324" s="110" t="s">
        <v>1130</v>
      </c>
      <c r="R324" s="110" t="s">
        <v>1130</v>
      </c>
      <c r="S324" s="66">
        <v>440</v>
      </c>
      <c r="T324" s="110">
        <v>39</v>
      </c>
      <c r="U324" s="110">
        <v>63</v>
      </c>
      <c r="V324" s="22" t="s">
        <v>1147</v>
      </c>
      <c r="W324" s="136" t="s">
        <v>1148</v>
      </c>
      <c r="X324" s="151"/>
    </row>
    <row r="325" spans="1:24" s="43" customFormat="1" ht="13.5" customHeight="1">
      <c r="A325" s="22" t="s">
        <v>1149</v>
      </c>
      <c r="B325" s="136" t="s">
        <v>1150</v>
      </c>
      <c r="C325" s="136"/>
      <c r="D325" s="122"/>
      <c r="E325" s="58">
        <v>118</v>
      </c>
      <c r="F325" s="59">
        <v>89</v>
      </c>
      <c r="G325" s="66" t="s">
        <v>1130</v>
      </c>
      <c r="H325" s="66" t="s">
        <v>1130</v>
      </c>
      <c r="I325" s="59">
        <v>116</v>
      </c>
      <c r="J325" s="61">
        <f>I325/E325</f>
        <v>0.9830508474576272</v>
      </c>
      <c r="K325" s="62">
        <v>2</v>
      </c>
      <c r="L325" s="61">
        <f>K325/E325</f>
        <v>0.01694915254237288</v>
      </c>
      <c r="M325" s="62">
        <v>3</v>
      </c>
      <c r="N325" s="61">
        <f>M325/F325</f>
        <v>0.033707865168539325</v>
      </c>
      <c r="O325" s="108">
        <v>1148</v>
      </c>
      <c r="P325" s="66">
        <v>1025</v>
      </c>
      <c r="Q325" s="110" t="s">
        <v>1130</v>
      </c>
      <c r="R325" s="110" t="s">
        <v>1130</v>
      </c>
      <c r="S325" s="66">
        <v>1135</v>
      </c>
      <c r="T325" s="110">
        <v>13</v>
      </c>
      <c r="U325" s="110">
        <v>11</v>
      </c>
      <c r="V325" s="22" t="s">
        <v>1149</v>
      </c>
      <c r="W325" s="136" t="s">
        <v>1150</v>
      </c>
      <c r="X325" s="151"/>
    </row>
    <row r="326" spans="1:24" s="43" customFormat="1" ht="13.5" customHeight="1">
      <c r="A326" s="22" t="s">
        <v>1151</v>
      </c>
      <c r="B326" s="136" t="s">
        <v>1152</v>
      </c>
      <c r="C326" s="136"/>
      <c r="D326" s="122"/>
      <c r="E326" s="58">
        <v>14</v>
      </c>
      <c r="F326" s="59">
        <v>26</v>
      </c>
      <c r="G326" s="66" t="s">
        <v>1130</v>
      </c>
      <c r="H326" s="66" t="s">
        <v>1130</v>
      </c>
      <c r="I326" s="59">
        <v>14</v>
      </c>
      <c r="J326" s="61">
        <f>I326/E326</f>
        <v>1</v>
      </c>
      <c r="K326" s="62" t="s">
        <v>389</v>
      </c>
      <c r="L326" s="61" t="s">
        <v>972</v>
      </c>
      <c r="M326" s="62">
        <v>5</v>
      </c>
      <c r="N326" s="61">
        <f>M326/F326</f>
        <v>0.19230769230769232</v>
      </c>
      <c r="O326" s="108">
        <v>81</v>
      </c>
      <c r="P326" s="66">
        <v>197</v>
      </c>
      <c r="Q326" s="110" t="s">
        <v>1130</v>
      </c>
      <c r="R326" s="110" t="s">
        <v>1130</v>
      </c>
      <c r="S326" s="66">
        <v>81</v>
      </c>
      <c r="T326" s="110" t="s">
        <v>389</v>
      </c>
      <c r="U326" s="110">
        <v>28</v>
      </c>
      <c r="V326" s="22" t="s">
        <v>1151</v>
      </c>
      <c r="W326" s="136" t="s">
        <v>1152</v>
      </c>
      <c r="X326" s="151"/>
    </row>
    <row r="327" spans="1:24" s="43" customFormat="1" ht="13.5" customHeight="1">
      <c r="A327" s="22">
        <v>512</v>
      </c>
      <c r="B327" s="136" t="s">
        <v>1153</v>
      </c>
      <c r="C327" s="136"/>
      <c r="D327" s="122"/>
      <c r="E327" s="58">
        <v>362</v>
      </c>
      <c r="F327" s="59">
        <v>300</v>
      </c>
      <c r="G327" s="66" t="s">
        <v>1130</v>
      </c>
      <c r="H327" s="66" t="s">
        <v>1130</v>
      </c>
      <c r="I327" s="59">
        <v>334</v>
      </c>
      <c r="J327" s="61">
        <f>I327/E327</f>
        <v>0.9226519337016574</v>
      </c>
      <c r="K327" s="62">
        <v>28</v>
      </c>
      <c r="L327" s="61">
        <f>K327/E327</f>
        <v>0.07734806629834254</v>
      </c>
      <c r="M327" s="62">
        <v>46</v>
      </c>
      <c r="N327" s="61">
        <f>M327/F327</f>
        <v>0.15333333333333332</v>
      </c>
      <c r="O327" s="108">
        <v>3211</v>
      </c>
      <c r="P327" s="66">
        <v>2887</v>
      </c>
      <c r="Q327" s="110" t="s">
        <v>1130</v>
      </c>
      <c r="R327" s="110" t="s">
        <v>1130</v>
      </c>
      <c r="S327" s="66">
        <v>2997</v>
      </c>
      <c r="T327" s="110">
        <v>214</v>
      </c>
      <c r="U327" s="110">
        <v>281</v>
      </c>
      <c r="V327" s="22">
        <v>512</v>
      </c>
      <c r="W327" s="136" t="s">
        <v>1153</v>
      </c>
      <c r="X327" s="151"/>
    </row>
    <row r="328" spans="1:24" s="43" customFormat="1" ht="13.5" customHeight="1">
      <c r="A328" s="120">
        <v>52</v>
      </c>
      <c r="B328" s="133" t="s">
        <v>1154</v>
      </c>
      <c r="C328" s="133"/>
      <c r="D328" s="121"/>
      <c r="E328" s="52">
        <v>575</v>
      </c>
      <c r="F328" s="53">
        <v>618</v>
      </c>
      <c r="G328" s="106" t="s">
        <v>1130</v>
      </c>
      <c r="H328" s="106" t="s">
        <v>1130</v>
      </c>
      <c r="I328" s="53">
        <v>551</v>
      </c>
      <c r="J328" s="54">
        <f>I328/E328</f>
        <v>0.9582608695652174</v>
      </c>
      <c r="K328" s="55">
        <v>24</v>
      </c>
      <c r="L328" s="54">
        <f>K328/E328</f>
        <v>0.04173913043478261</v>
      </c>
      <c r="M328" s="55">
        <v>87</v>
      </c>
      <c r="N328" s="54">
        <f>M328/F328</f>
        <v>0.1407766990291262</v>
      </c>
      <c r="O328" s="105">
        <v>4579</v>
      </c>
      <c r="P328" s="106">
        <v>5065</v>
      </c>
      <c r="Q328" s="107" t="s">
        <v>1130</v>
      </c>
      <c r="R328" s="107" t="s">
        <v>1130</v>
      </c>
      <c r="S328" s="106">
        <v>4428</v>
      </c>
      <c r="T328" s="107">
        <v>151</v>
      </c>
      <c r="U328" s="107">
        <v>376</v>
      </c>
      <c r="V328" s="120">
        <v>52</v>
      </c>
      <c r="W328" s="133" t="s">
        <v>1154</v>
      </c>
      <c r="X328" s="150"/>
    </row>
    <row r="329" spans="1:24" s="43" customFormat="1" ht="13.5" customHeight="1">
      <c r="A329" s="22">
        <v>521</v>
      </c>
      <c r="B329" s="136" t="s">
        <v>1155</v>
      </c>
      <c r="C329" s="136"/>
      <c r="D329" s="122"/>
      <c r="E329" s="58">
        <v>311</v>
      </c>
      <c r="F329" s="59">
        <v>338</v>
      </c>
      <c r="G329" s="66" t="s">
        <v>1130</v>
      </c>
      <c r="H329" s="66" t="s">
        <v>1130</v>
      </c>
      <c r="I329" s="59">
        <v>294</v>
      </c>
      <c r="J329" s="61">
        <f>I329/E329</f>
        <v>0.9453376205787781</v>
      </c>
      <c r="K329" s="62">
        <v>17</v>
      </c>
      <c r="L329" s="61">
        <f>K329/E329</f>
        <v>0.05466237942122187</v>
      </c>
      <c r="M329" s="62">
        <v>45</v>
      </c>
      <c r="N329" s="61">
        <f>M329/F329</f>
        <v>0.13313609467455623</v>
      </c>
      <c r="O329" s="108">
        <v>2455</v>
      </c>
      <c r="P329" s="66">
        <v>2829</v>
      </c>
      <c r="Q329" s="110" t="s">
        <v>1130</v>
      </c>
      <c r="R329" s="110" t="s">
        <v>1130</v>
      </c>
      <c r="S329" s="66">
        <v>2351</v>
      </c>
      <c r="T329" s="110">
        <v>104</v>
      </c>
      <c r="U329" s="110">
        <v>223</v>
      </c>
      <c r="V329" s="22">
        <v>521</v>
      </c>
      <c r="W329" s="136" t="s">
        <v>1155</v>
      </c>
      <c r="X329" s="151"/>
    </row>
    <row r="330" spans="1:24" s="43" customFormat="1" ht="13.5" customHeight="1">
      <c r="A330" s="22">
        <v>522</v>
      </c>
      <c r="B330" s="136" t="s">
        <v>1156</v>
      </c>
      <c r="C330" s="136"/>
      <c r="D330" s="122"/>
      <c r="E330" s="58">
        <v>110</v>
      </c>
      <c r="F330" s="59">
        <v>107</v>
      </c>
      <c r="G330" s="66" t="s">
        <v>1130</v>
      </c>
      <c r="H330" s="66" t="s">
        <v>1130</v>
      </c>
      <c r="I330" s="59">
        <v>110</v>
      </c>
      <c r="J330" s="61">
        <f>I330/E330</f>
        <v>1</v>
      </c>
      <c r="K330" s="62" t="s">
        <v>389</v>
      </c>
      <c r="L330" s="61" t="s">
        <v>972</v>
      </c>
      <c r="M330" s="62">
        <v>14</v>
      </c>
      <c r="N330" s="61">
        <f>M330/F330</f>
        <v>0.1308411214953271</v>
      </c>
      <c r="O330" s="108">
        <v>829</v>
      </c>
      <c r="P330" s="66">
        <v>752</v>
      </c>
      <c r="Q330" s="110" t="s">
        <v>1130</v>
      </c>
      <c r="R330" s="110" t="s">
        <v>1130</v>
      </c>
      <c r="S330" s="66">
        <v>829</v>
      </c>
      <c r="T330" s="110" t="s">
        <v>389</v>
      </c>
      <c r="U330" s="110">
        <v>53</v>
      </c>
      <c r="V330" s="22">
        <v>522</v>
      </c>
      <c r="W330" s="136" t="s">
        <v>1156</v>
      </c>
      <c r="X330" s="151"/>
    </row>
    <row r="331" spans="1:24" s="43" customFormat="1" ht="13.5" customHeight="1">
      <c r="A331" s="22">
        <v>523</v>
      </c>
      <c r="B331" s="136" t="s">
        <v>1157</v>
      </c>
      <c r="C331" s="136"/>
      <c r="D331" s="122"/>
      <c r="E331" s="58">
        <v>86</v>
      </c>
      <c r="F331" s="59">
        <v>80</v>
      </c>
      <c r="G331" s="66" t="s">
        <v>1130</v>
      </c>
      <c r="H331" s="66" t="s">
        <v>1130</v>
      </c>
      <c r="I331" s="59">
        <v>81</v>
      </c>
      <c r="J331" s="61">
        <f>I331/E331</f>
        <v>0.9418604651162791</v>
      </c>
      <c r="K331" s="62">
        <v>5</v>
      </c>
      <c r="L331" s="61">
        <f>K331/E331</f>
        <v>0.05813953488372093</v>
      </c>
      <c r="M331" s="62">
        <v>14</v>
      </c>
      <c r="N331" s="61">
        <f>M331/F331</f>
        <v>0.175</v>
      </c>
      <c r="O331" s="108">
        <v>941</v>
      </c>
      <c r="P331" s="66">
        <v>1024</v>
      </c>
      <c r="Q331" s="110" t="s">
        <v>1130</v>
      </c>
      <c r="R331" s="110" t="s">
        <v>1130</v>
      </c>
      <c r="S331" s="66">
        <v>910</v>
      </c>
      <c r="T331" s="110">
        <v>31</v>
      </c>
      <c r="U331" s="110">
        <v>50</v>
      </c>
      <c r="V331" s="22">
        <v>523</v>
      </c>
      <c r="W331" s="136" t="s">
        <v>1157</v>
      </c>
      <c r="X331" s="151"/>
    </row>
    <row r="332" spans="1:24" s="43" customFormat="1" ht="13.5" customHeight="1">
      <c r="A332" s="22">
        <v>524</v>
      </c>
      <c r="B332" s="136" t="s">
        <v>1158</v>
      </c>
      <c r="C332" s="136"/>
      <c r="D332" s="122"/>
      <c r="E332" s="58">
        <v>68</v>
      </c>
      <c r="F332" s="59">
        <v>93</v>
      </c>
      <c r="G332" s="66" t="s">
        <v>1130</v>
      </c>
      <c r="H332" s="66" t="s">
        <v>1130</v>
      </c>
      <c r="I332" s="59">
        <v>66</v>
      </c>
      <c r="J332" s="61">
        <f>I332/E332</f>
        <v>0.9705882352941176</v>
      </c>
      <c r="K332" s="62">
        <v>2</v>
      </c>
      <c r="L332" s="61">
        <f>K332/E332</f>
        <v>0.029411764705882353</v>
      </c>
      <c r="M332" s="62">
        <v>14</v>
      </c>
      <c r="N332" s="61">
        <f>M332/F332</f>
        <v>0.15053763440860216</v>
      </c>
      <c r="O332" s="108">
        <v>354</v>
      </c>
      <c r="P332" s="66">
        <v>460</v>
      </c>
      <c r="Q332" s="110" t="s">
        <v>1130</v>
      </c>
      <c r="R332" s="110" t="s">
        <v>1130</v>
      </c>
      <c r="S332" s="66">
        <v>338</v>
      </c>
      <c r="T332" s="110">
        <v>16</v>
      </c>
      <c r="U332" s="110">
        <v>50</v>
      </c>
      <c r="V332" s="22">
        <v>524</v>
      </c>
      <c r="W332" s="136" t="s">
        <v>1158</v>
      </c>
      <c r="X332" s="151"/>
    </row>
    <row r="333" spans="1:24" s="43" customFormat="1" ht="13.5" customHeight="1">
      <c r="A333" s="120">
        <v>53</v>
      </c>
      <c r="B333" s="133" t="s">
        <v>1159</v>
      </c>
      <c r="C333" s="133"/>
      <c r="D333" s="121"/>
      <c r="E333" s="52">
        <v>707</v>
      </c>
      <c r="F333" s="53">
        <v>722</v>
      </c>
      <c r="G333" s="106" t="s">
        <v>1130</v>
      </c>
      <c r="H333" s="106" t="s">
        <v>1130</v>
      </c>
      <c r="I333" s="53">
        <v>660</v>
      </c>
      <c r="J333" s="54">
        <f>I333/E333</f>
        <v>0.9335219236209336</v>
      </c>
      <c r="K333" s="55">
        <v>47</v>
      </c>
      <c r="L333" s="54">
        <f>K333/E333</f>
        <v>0.06647807637906648</v>
      </c>
      <c r="M333" s="55">
        <v>85</v>
      </c>
      <c r="N333" s="54">
        <f>M333/F333</f>
        <v>0.11772853185595568</v>
      </c>
      <c r="O333" s="105">
        <v>6237</v>
      </c>
      <c r="P333" s="106">
        <v>6582</v>
      </c>
      <c r="Q333" s="107" t="s">
        <v>1130</v>
      </c>
      <c r="R333" s="107" t="s">
        <v>1130</v>
      </c>
      <c r="S333" s="106">
        <v>5835</v>
      </c>
      <c r="T333" s="107">
        <v>402</v>
      </c>
      <c r="U333" s="107">
        <v>603</v>
      </c>
      <c r="V333" s="120">
        <v>53</v>
      </c>
      <c r="W333" s="133" t="s">
        <v>1159</v>
      </c>
      <c r="X333" s="150"/>
    </row>
    <row r="334" spans="1:24" s="43" customFormat="1" ht="13.5" customHeight="1">
      <c r="A334" s="22">
        <v>531</v>
      </c>
      <c r="B334" s="136" t="s">
        <v>1160</v>
      </c>
      <c r="C334" s="136"/>
      <c r="D334" s="122"/>
      <c r="E334" s="58">
        <v>242</v>
      </c>
      <c r="F334" s="59">
        <v>279</v>
      </c>
      <c r="G334" s="66" t="s">
        <v>1130</v>
      </c>
      <c r="H334" s="66" t="s">
        <v>1130</v>
      </c>
      <c r="I334" s="59">
        <v>233</v>
      </c>
      <c r="J334" s="61">
        <f>I334/E334</f>
        <v>0.9628099173553719</v>
      </c>
      <c r="K334" s="62">
        <v>9</v>
      </c>
      <c r="L334" s="61">
        <f>K334/E334</f>
        <v>0.0371900826446281</v>
      </c>
      <c r="M334" s="62">
        <v>24</v>
      </c>
      <c r="N334" s="61">
        <f>M334/F334</f>
        <v>0.08602150537634409</v>
      </c>
      <c r="O334" s="108">
        <v>1814</v>
      </c>
      <c r="P334" s="66">
        <v>2214</v>
      </c>
      <c r="Q334" s="110" t="s">
        <v>1130</v>
      </c>
      <c r="R334" s="110" t="s">
        <v>1130</v>
      </c>
      <c r="S334" s="66">
        <v>1790</v>
      </c>
      <c r="T334" s="110">
        <v>24</v>
      </c>
      <c r="U334" s="110">
        <v>105</v>
      </c>
      <c r="V334" s="22">
        <v>531</v>
      </c>
      <c r="W334" s="136" t="s">
        <v>1160</v>
      </c>
      <c r="X334" s="151"/>
    </row>
    <row r="335" spans="1:24" s="43" customFormat="1" ht="13.5" customHeight="1">
      <c r="A335" s="22">
        <v>532</v>
      </c>
      <c r="B335" s="136" t="s">
        <v>1161</v>
      </c>
      <c r="C335" s="136"/>
      <c r="D335" s="122"/>
      <c r="E335" s="58">
        <v>141</v>
      </c>
      <c r="F335" s="59">
        <v>103</v>
      </c>
      <c r="G335" s="66" t="s">
        <v>1130</v>
      </c>
      <c r="H335" s="66" t="s">
        <v>1130</v>
      </c>
      <c r="I335" s="59">
        <v>134</v>
      </c>
      <c r="J335" s="61">
        <f>I335/E335</f>
        <v>0.950354609929078</v>
      </c>
      <c r="K335" s="62">
        <v>7</v>
      </c>
      <c r="L335" s="61">
        <f>K335/E335</f>
        <v>0.04964539007092199</v>
      </c>
      <c r="M335" s="62">
        <v>9</v>
      </c>
      <c r="N335" s="61">
        <f>M335/F335</f>
        <v>0.08737864077669903</v>
      </c>
      <c r="O335" s="108">
        <v>1322</v>
      </c>
      <c r="P335" s="66">
        <v>995</v>
      </c>
      <c r="Q335" s="110" t="s">
        <v>1130</v>
      </c>
      <c r="R335" s="110" t="s">
        <v>1130</v>
      </c>
      <c r="S335" s="66">
        <v>1295</v>
      </c>
      <c r="T335" s="110">
        <v>27</v>
      </c>
      <c r="U335" s="110">
        <v>48</v>
      </c>
      <c r="V335" s="22">
        <v>532</v>
      </c>
      <c r="W335" s="136" t="s">
        <v>1161</v>
      </c>
      <c r="X335" s="151"/>
    </row>
    <row r="336" spans="1:24" s="43" customFormat="1" ht="13.5" customHeight="1">
      <c r="A336" s="22">
        <v>533</v>
      </c>
      <c r="B336" s="136" t="s">
        <v>1162</v>
      </c>
      <c r="C336" s="136"/>
      <c r="D336" s="122"/>
      <c r="E336" s="58">
        <v>123</v>
      </c>
      <c r="F336" s="59">
        <v>128</v>
      </c>
      <c r="G336" s="66" t="s">
        <v>1130</v>
      </c>
      <c r="H336" s="66" t="s">
        <v>1130</v>
      </c>
      <c r="I336" s="59">
        <v>113</v>
      </c>
      <c r="J336" s="61">
        <f>I336/E336</f>
        <v>0.9186991869918699</v>
      </c>
      <c r="K336" s="62">
        <v>10</v>
      </c>
      <c r="L336" s="61">
        <f>K336/E336</f>
        <v>0.08130081300813008</v>
      </c>
      <c r="M336" s="62">
        <v>22</v>
      </c>
      <c r="N336" s="61">
        <f>M336/F336</f>
        <v>0.171875</v>
      </c>
      <c r="O336" s="108">
        <v>1216</v>
      </c>
      <c r="P336" s="66">
        <v>1169</v>
      </c>
      <c r="Q336" s="110" t="s">
        <v>1130</v>
      </c>
      <c r="R336" s="110" t="s">
        <v>1130</v>
      </c>
      <c r="S336" s="66">
        <v>1103</v>
      </c>
      <c r="T336" s="110">
        <v>113</v>
      </c>
      <c r="U336" s="110">
        <v>166</v>
      </c>
      <c r="V336" s="22">
        <v>533</v>
      </c>
      <c r="W336" s="136" t="s">
        <v>1162</v>
      </c>
      <c r="X336" s="151"/>
    </row>
    <row r="337" spans="1:24" s="43" customFormat="1" ht="13.5" customHeight="1">
      <c r="A337" s="22">
        <v>539</v>
      </c>
      <c r="B337" s="136" t="s">
        <v>1163</v>
      </c>
      <c r="C337" s="136"/>
      <c r="D337" s="122"/>
      <c r="E337" s="58">
        <v>201</v>
      </c>
      <c r="F337" s="59">
        <v>212</v>
      </c>
      <c r="G337" s="66" t="s">
        <v>1130</v>
      </c>
      <c r="H337" s="66" t="s">
        <v>1130</v>
      </c>
      <c r="I337" s="59">
        <v>180</v>
      </c>
      <c r="J337" s="61">
        <f>I337/E337</f>
        <v>0.8955223880597015</v>
      </c>
      <c r="K337" s="62">
        <v>21</v>
      </c>
      <c r="L337" s="61">
        <f>K337/E337</f>
        <v>0.1044776119402985</v>
      </c>
      <c r="M337" s="62">
        <v>30</v>
      </c>
      <c r="N337" s="61">
        <f>M337/F337</f>
        <v>0.14150943396226415</v>
      </c>
      <c r="O337" s="108">
        <v>1885</v>
      </c>
      <c r="P337" s="66">
        <v>2204</v>
      </c>
      <c r="Q337" s="110" t="s">
        <v>1130</v>
      </c>
      <c r="R337" s="110" t="s">
        <v>1130</v>
      </c>
      <c r="S337" s="66">
        <v>1647</v>
      </c>
      <c r="T337" s="110">
        <v>238</v>
      </c>
      <c r="U337" s="110">
        <v>284</v>
      </c>
      <c r="V337" s="22">
        <v>539</v>
      </c>
      <c r="W337" s="136" t="s">
        <v>1163</v>
      </c>
      <c r="X337" s="151"/>
    </row>
    <row r="338" spans="1:24" s="43" customFormat="1" ht="13.5" customHeight="1">
      <c r="A338" s="120">
        <v>54</v>
      </c>
      <c r="B338" s="133" t="s">
        <v>1164</v>
      </c>
      <c r="C338" s="133"/>
      <c r="D338" s="121"/>
      <c r="E338" s="52">
        <v>658</v>
      </c>
      <c r="F338" s="53">
        <v>683</v>
      </c>
      <c r="G338" s="106" t="s">
        <v>1130</v>
      </c>
      <c r="H338" s="106" t="s">
        <v>1130</v>
      </c>
      <c r="I338" s="53">
        <v>600</v>
      </c>
      <c r="J338" s="54">
        <f>I338/E338</f>
        <v>0.9118541033434651</v>
      </c>
      <c r="K338" s="55">
        <v>58</v>
      </c>
      <c r="L338" s="54">
        <f>K338/E338</f>
        <v>0.08814589665653495</v>
      </c>
      <c r="M338" s="55">
        <v>97</v>
      </c>
      <c r="N338" s="54">
        <f>M338/F338</f>
        <v>0.14202049780380674</v>
      </c>
      <c r="O338" s="105">
        <v>4535</v>
      </c>
      <c r="P338" s="106">
        <v>4906</v>
      </c>
      <c r="Q338" s="107" t="s">
        <v>1130</v>
      </c>
      <c r="R338" s="107" t="s">
        <v>1130</v>
      </c>
      <c r="S338" s="106">
        <v>4176</v>
      </c>
      <c r="T338" s="107">
        <v>359</v>
      </c>
      <c r="U338" s="107">
        <v>377</v>
      </c>
      <c r="V338" s="120">
        <v>54</v>
      </c>
      <c r="W338" s="133" t="s">
        <v>1164</v>
      </c>
      <c r="X338" s="150"/>
    </row>
    <row r="339" spans="1:24" s="43" customFormat="1" ht="13.5" customHeight="1">
      <c r="A339" s="22">
        <v>541</v>
      </c>
      <c r="B339" s="136" t="s">
        <v>1165</v>
      </c>
      <c r="C339" s="136"/>
      <c r="D339" s="122"/>
      <c r="E339" s="58">
        <v>172</v>
      </c>
      <c r="F339" s="59">
        <v>146</v>
      </c>
      <c r="G339" s="66" t="s">
        <v>1130</v>
      </c>
      <c r="H339" s="66" t="s">
        <v>1130</v>
      </c>
      <c r="I339" s="59">
        <v>163</v>
      </c>
      <c r="J339" s="61">
        <f>I339/E339</f>
        <v>0.9476744186046512</v>
      </c>
      <c r="K339" s="62">
        <v>9</v>
      </c>
      <c r="L339" s="61">
        <f>K339/E339</f>
        <v>0.05232558139534884</v>
      </c>
      <c r="M339" s="62">
        <v>21</v>
      </c>
      <c r="N339" s="61">
        <f>M339/F339</f>
        <v>0.14383561643835616</v>
      </c>
      <c r="O339" s="108">
        <v>1097</v>
      </c>
      <c r="P339" s="66">
        <v>1016</v>
      </c>
      <c r="Q339" s="110" t="s">
        <v>1130</v>
      </c>
      <c r="R339" s="110" t="s">
        <v>1130</v>
      </c>
      <c r="S339" s="66">
        <v>1029</v>
      </c>
      <c r="T339" s="110">
        <v>68</v>
      </c>
      <c r="U339" s="110">
        <v>91</v>
      </c>
      <c r="V339" s="22">
        <v>541</v>
      </c>
      <c r="W339" s="136" t="s">
        <v>1165</v>
      </c>
      <c r="X339" s="151"/>
    </row>
    <row r="340" spans="1:24" s="43" customFormat="1" ht="13.5" customHeight="1">
      <c r="A340" s="22">
        <v>542</v>
      </c>
      <c r="B340" s="136" t="s">
        <v>1166</v>
      </c>
      <c r="C340" s="136"/>
      <c r="D340" s="122"/>
      <c r="E340" s="58">
        <v>127</v>
      </c>
      <c r="F340" s="59">
        <v>160</v>
      </c>
      <c r="G340" s="66" t="s">
        <v>1130</v>
      </c>
      <c r="H340" s="66" t="s">
        <v>1130</v>
      </c>
      <c r="I340" s="59">
        <v>112</v>
      </c>
      <c r="J340" s="61">
        <f>I340/E340</f>
        <v>0.8818897637795275</v>
      </c>
      <c r="K340" s="62">
        <v>15</v>
      </c>
      <c r="L340" s="61">
        <f>K340/E340</f>
        <v>0.11811023622047244</v>
      </c>
      <c r="M340" s="62">
        <v>24</v>
      </c>
      <c r="N340" s="61">
        <f>M340/F340</f>
        <v>0.15</v>
      </c>
      <c r="O340" s="108">
        <v>1140</v>
      </c>
      <c r="P340" s="66">
        <v>1556</v>
      </c>
      <c r="Q340" s="110" t="s">
        <v>1130</v>
      </c>
      <c r="R340" s="110" t="s">
        <v>1130</v>
      </c>
      <c r="S340" s="66">
        <v>1050</v>
      </c>
      <c r="T340" s="110">
        <v>90</v>
      </c>
      <c r="U340" s="110">
        <v>97</v>
      </c>
      <c r="V340" s="22">
        <v>542</v>
      </c>
      <c r="W340" s="136" t="s">
        <v>1166</v>
      </c>
      <c r="X340" s="151"/>
    </row>
    <row r="341" spans="1:24" s="43" customFormat="1" ht="13.5" customHeight="1">
      <c r="A341" s="22">
        <v>549</v>
      </c>
      <c r="B341" s="136" t="s">
        <v>1167</v>
      </c>
      <c r="C341" s="136"/>
      <c r="D341" s="122"/>
      <c r="E341" s="58">
        <v>359</v>
      </c>
      <c r="F341" s="59">
        <v>377</v>
      </c>
      <c r="G341" s="66" t="s">
        <v>1130</v>
      </c>
      <c r="H341" s="66" t="s">
        <v>1130</v>
      </c>
      <c r="I341" s="59">
        <v>325</v>
      </c>
      <c r="J341" s="61">
        <f>I341/E341</f>
        <v>0.9052924791086351</v>
      </c>
      <c r="K341" s="62">
        <v>34</v>
      </c>
      <c r="L341" s="61">
        <f>K341/E341</f>
        <v>0.0947075208913649</v>
      </c>
      <c r="M341" s="62">
        <v>52</v>
      </c>
      <c r="N341" s="61">
        <f>M341/F341</f>
        <v>0.13793103448275862</v>
      </c>
      <c r="O341" s="108">
        <v>2298</v>
      </c>
      <c r="P341" s="66">
        <v>2334</v>
      </c>
      <c r="Q341" s="110" t="s">
        <v>1130</v>
      </c>
      <c r="R341" s="110" t="s">
        <v>1130</v>
      </c>
      <c r="S341" s="66">
        <v>2097</v>
      </c>
      <c r="T341" s="110">
        <v>201</v>
      </c>
      <c r="U341" s="110">
        <v>189</v>
      </c>
      <c r="V341" s="22">
        <v>549</v>
      </c>
      <c r="W341" s="136" t="s">
        <v>1167</v>
      </c>
      <c r="X341" s="151"/>
    </row>
    <row r="342" spans="1:24" s="43" customFormat="1" ht="13.5" customHeight="1">
      <c r="A342" s="22" t="s">
        <v>1168</v>
      </c>
      <c r="B342" s="136" t="s">
        <v>1169</v>
      </c>
      <c r="C342" s="136"/>
      <c r="D342" s="122"/>
      <c r="E342" s="58">
        <v>1</v>
      </c>
      <c r="F342" s="59">
        <v>8</v>
      </c>
      <c r="G342" s="66" t="s">
        <v>1130</v>
      </c>
      <c r="H342" s="66" t="s">
        <v>1130</v>
      </c>
      <c r="I342" s="59">
        <v>1</v>
      </c>
      <c r="J342" s="61">
        <f>I342/E342</f>
        <v>1</v>
      </c>
      <c r="K342" s="62" t="s">
        <v>389</v>
      </c>
      <c r="L342" s="61" t="s">
        <v>972</v>
      </c>
      <c r="M342" s="62">
        <v>3</v>
      </c>
      <c r="N342" s="61">
        <f>M342/F342</f>
        <v>0.375</v>
      </c>
      <c r="O342" s="108">
        <v>11</v>
      </c>
      <c r="P342" s="66">
        <v>30</v>
      </c>
      <c r="Q342" s="110" t="s">
        <v>1130</v>
      </c>
      <c r="R342" s="110" t="s">
        <v>1130</v>
      </c>
      <c r="S342" s="66">
        <v>11</v>
      </c>
      <c r="T342" s="110" t="s">
        <v>389</v>
      </c>
      <c r="U342" s="110">
        <v>5</v>
      </c>
      <c r="V342" s="22" t="s">
        <v>1168</v>
      </c>
      <c r="W342" s="136" t="s">
        <v>1169</v>
      </c>
      <c r="X342" s="151"/>
    </row>
    <row r="343" spans="1:24" s="43" customFormat="1" ht="13.5" customHeight="1">
      <c r="A343" s="22" t="s">
        <v>1170</v>
      </c>
      <c r="B343" s="136" t="s">
        <v>1171</v>
      </c>
      <c r="C343" s="136"/>
      <c r="D343" s="122"/>
      <c r="E343" s="58">
        <v>358</v>
      </c>
      <c r="F343" s="59">
        <v>369</v>
      </c>
      <c r="G343" s="66" t="s">
        <v>1130</v>
      </c>
      <c r="H343" s="66" t="s">
        <v>1130</v>
      </c>
      <c r="I343" s="59">
        <v>324</v>
      </c>
      <c r="J343" s="61">
        <f>I343/E343</f>
        <v>0.9050279329608939</v>
      </c>
      <c r="K343" s="62">
        <v>34</v>
      </c>
      <c r="L343" s="61">
        <f>K343/E343</f>
        <v>0.09497206703910614</v>
      </c>
      <c r="M343" s="62">
        <v>49</v>
      </c>
      <c r="N343" s="61">
        <f>M343/F343</f>
        <v>0.13279132791327913</v>
      </c>
      <c r="O343" s="108">
        <v>2287</v>
      </c>
      <c r="P343" s="66">
        <v>2304</v>
      </c>
      <c r="Q343" s="110" t="s">
        <v>1130</v>
      </c>
      <c r="R343" s="110" t="s">
        <v>1130</v>
      </c>
      <c r="S343" s="66">
        <v>2086</v>
      </c>
      <c r="T343" s="110">
        <v>201</v>
      </c>
      <c r="U343" s="110">
        <v>184</v>
      </c>
      <c r="V343" s="22" t="s">
        <v>1170</v>
      </c>
      <c r="W343" s="136" t="s">
        <v>1171</v>
      </c>
      <c r="X343" s="151"/>
    </row>
    <row r="344" spans="1:24" s="43" customFormat="1" ht="13.5" customHeight="1">
      <c r="A344" s="120">
        <v>55</v>
      </c>
      <c r="B344" s="133" t="s">
        <v>1196</v>
      </c>
      <c r="C344" s="133"/>
      <c r="D344" s="121"/>
      <c r="E344" s="52">
        <v>60</v>
      </c>
      <c r="F344" s="53">
        <v>97</v>
      </c>
      <c r="G344" s="106" t="s">
        <v>1130</v>
      </c>
      <c r="H344" s="106" t="s">
        <v>1130</v>
      </c>
      <c r="I344" s="53">
        <v>52</v>
      </c>
      <c r="J344" s="54">
        <f>I344/E344</f>
        <v>0.8666666666666667</v>
      </c>
      <c r="K344" s="55">
        <v>8</v>
      </c>
      <c r="L344" s="54">
        <f>K344/E344</f>
        <v>0.13333333333333333</v>
      </c>
      <c r="M344" s="55">
        <v>21</v>
      </c>
      <c r="N344" s="54">
        <f>M344/F344</f>
        <v>0.21649484536082475</v>
      </c>
      <c r="O344" s="105">
        <v>2772</v>
      </c>
      <c r="P344" s="106">
        <v>3590</v>
      </c>
      <c r="Q344" s="107" t="s">
        <v>1130</v>
      </c>
      <c r="R344" s="107" t="s">
        <v>1130</v>
      </c>
      <c r="S344" s="106">
        <v>2466</v>
      </c>
      <c r="T344" s="107">
        <v>306</v>
      </c>
      <c r="U344" s="107">
        <v>304</v>
      </c>
      <c r="V344" s="120">
        <v>55</v>
      </c>
      <c r="W344" s="133" t="s">
        <v>1219</v>
      </c>
      <c r="X344" s="150"/>
    </row>
    <row r="345" spans="1:24" s="43" customFormat="1" ht="13.5" customHeight="1">
      <c r="A345" s="22">
        <v>551</v>
      </c>
      <c r="B345" s="136" t="s">
        <v>1172</v>
      </c>
      <c r="C345" s="136"/>
      <c r="D345" s="122"/>
      <c r="E345" s="58">
        <v>13</v>
      </c>
      <c r="F345" s="59">
        <v>16</v>
      </c>
      <c r="G345" s="66" t="s">
        <v>1130</v>
      </c>
      <c r="H345" s="66" t="s">
        <v>1130</v>
      </c>
      <c r="I345" s="59">
        <v>11</v>
      </c>
      <c r="J345" s="61">
        <f>I345/E345</f>
        <v>0.8461538461538461</v>
      </c>
      <c r="K345" s="62">
        <v>2</v>
      </c>
      <c r="L345" s="61">
        <f>K345/E345</f>
        <v>0.15384615384615385</v>
      </c>
      <c r="M345" s="62">
        <v>1</v>
      </c>
      <c r="N345" s="61">
        <f>M345/F345</f>
        <v>0.0625</v>
      </c>
      <c r="O345" s="108">
        <v>2419</v>
      </c>
      <c r="P345" s="66">
        <v>2843</v>
      </c>
      <c r="Q345" s="110" t="s">
        <v>1130</v>
      </c>
      <c r="R345" s="110" t="s">
        <v>1130</v>
      </c>
      <c r="S345" s="66">
        <v>2160</v>
      </c>
      <c r="T345" s="110">
        <v>259</v>
      </c>
      <c r="U345" s="110">
        <v>121</v>
      </c>
      <c r="V345" s="22">
        <v>551</v>
      </c>
      <c r="W345" s="136" t="s">
        <v>1172</v>
      </c>
      <c r="X345" s="151"/>
    </row>
    <row r="346" spans="1:24" s="43" customFormat="1" ht="13.5" customHeight="1">
      <c r="A346" s="22">
        <v>559</v>
      </c>
      <c r="B346" s="136" t="s">
        <v>1173</v>
      </c>
      <c r="C346" s="136"/>
      <c r="D346" s="122" t="s">
        <v>464</v>
      </c>
      <c r="E346" s="58">
        <v>47</v>
      </c>
      <c r="F346" s="59">
        <v>81</v>
      </c>
      <c r="G346" s="66" t="s">
        <v>1130</v>
      </c>
      <c r="H346" s="66" t="s">
        <v>1130</v>
      </c>
      <c r="I346" s="59">
        <v>41</v>
      </c>
      <c r="J346" s="61">
        <f>I346/E346</f>
        <v>0.8723404255319149</v>
      </c>
      <c r="K346" s="62">
        <v>6</v>
      </c>
      <c r="L346" s="61">
        <f>K346/E346</f>
        <v>0.1276595744680851</v>
      </c>
      <c r="M346" s="62">
        <v>20</v>
      </c>
      <c r="N346" s="61">
        <f>M346/F346</f>
        <v>0.24691358024691357</v>
      </c>
      <c r="O346" s="108">
        <v>353</v>
      </c>
      <c r="P346" s="66">
        <v>747</v>
      </c>
      <c r="Q346" s="110" t="s">
        <v>1130</v>
      </c>
      <c r="R346" s="110" t="s">
        <v>1130</v>
      </c>
      <c r="S346" s="66">
        <v>306</v>
      </c>
      <c r="T346" s="110">
        <v>47</v>
      </c>
      <c r="U346" s="110">
        <v>183</v>
      </c>
      <c r="V346" s="22">
        <v>559</v>
      </c>
      <c r="W346" s="136" t="s">
        <v>1173</v>
      </c>
      <c r="X346" s="151"/>
    </row>
    <row r="347" spans="1:24" s="43" customFormat="1" ht="13.5" customHeight="1">
      <c r="A347" s="120">
        <v>56</v>
      </c>
      <c r="B347" s="133" t="s">
        <v>1174</v>
      </c>
      <c r="C347" s="133"/>
      <c r="D347" s="121"/>
      <c r="E347" s="52">
        <v>1629</v>
      </c>
      <c r="F347" s="53">
        <v>1837</v>
      </c>
      <c r="G347" s="106" t="s">
        <v>1130</v>
      </c>
      <c r="H347" s="106" t="s">
        <v>1130</v>
      </c>
      <c r="I347" s="53">
        <v>1443</v>
      </c>
      <c r="J347" s="54">
        <f>I347/E347</f>
        <v>0.8858195211786372</v>
      </c>
      <c r="K347" s="55">
        <v>186</v>
      </c>
      <c r="L347" s="54">
        <f>K347/E347</f>
        <v>0.1141804788213628</v>
      </c>
      <c r="M347" s="55">
        <v>367</v>
      </c>
      <c r="N347" s="54">
        <f>M347/F347</f>
        <v>0.19978225367446925</v>
      </c>
      <c r="O347" s="105">
        <v>5124</v>
      </c>
      <c r="P347" s="106">
        <v>5955</v>
      </c>
      <c r="Q347" s="107" t="s">
        <v>1130</v>
      </c>
      <c r="R347" s="107" t="s">
        <v>1130</v>
      </c>
      <c r="S347" s="106">
        <v>4465</v>
      </c>
      <c r="T347" s="107">
        <v>659</v>
      </c>
      <c r="U347" s="107">
        <v>1182</v>
      </c>
      <c r="V347" s="120">
        <v>56</v>
      </c>
      <c r="W347" s="133" t="s">
        <v>1174</v>
      </c>
      <c r="X347" s="150"/>
    </row>
    <row r="348" spans="1:24" s="43" customFormat="1" ht="13.5" customHeight="1">
      <c r="A348" s="22">
        <v>561</v>
      </c>
      <c r="B348" s="136" t="s">
        <v>1175</v>
      </c>
      <c r="C348" s="136"/>
      <c r="D348" s="122"/>
      <c r="E348" s="58">
        <v>404</v>
      </c>
      <c r="F348" s="59">
        <v>491</v>
      </c>
      <c r="G348" s="66" t="s">
        <v>1130</v>
      </c>
      <c r="H348" s="66" t="s">
        <v>1130</v>
      </c>
      <c r="I348" s="59">
        <v>377</v>
      </c>
      <c r="J348" s="61">
        <f>I348/E348</f>
        <v>0.9331683168316832</v>
      </c>
      <c r="K348" s="62">
        <v>27</v>
      </c>
      <c r="L348" s="61">
        <f>K348/E348</f>
        <v>0.06683168316831684</v>
      </c>
      <c r="M348" s="62">
        <v>80</v>
      </c>
      <c r="N348" s="61">
        <f>M348/F348</f>
        <v>0.1629327902240326</v>
      </c>
      <c r="O348" s="108">
        <v>1221</v>
      </c>
      <c r="P348" s="66">
        <v>1505</v>
      </c>
      <c r="Q348" s="110" t="s">
        <v>1130</v>
      </c>
      <c r="R348" s="110" t="s">
        <v>1130</v>
      </c>
      <c r="S348" s="66">
        <v>1106</v>
      </c>
      <c r="T348" s="110">
        <v>115</v>
      </c>
      <c r="U348" s="110">
        <v>197</v>
      </c>
      <c r="V348" s="22">
        <v>561</v>
      </c>
      <c r="W348" s="136" t="s">
        <v>1175</v>
      </c>
      <c r="X348" s="151"/>
    </row>
    <row r="349" spans="1:24" s="43" customFormat="1" ht="13.5" customHeight="1">
      <c r="A349" s="22">
        <v>562</v>
      </c>
      <c r="B349" s="136" t="s">
        <v>1176</v>
      </c>
      <c r="C349" s="136"/>
      <c r="D349" s="122"/>
      <c r="E349" s="58">
        <v>186</v>
      </c>
      <c r="F349" s="59">
        <v>214</v>
      </c>
      <c r="G349" s="66" t="s">
        <v>1130</v>
      </c>
      <c r="H349" s="66" t="s">
        <v>1130</v>
      </c>
      <c r="I349" s="59">
        <v>158</v>
      </c>
      <c r="J349" s="61">
        <f>I349/E349</f>
        <v>0.8494623655913979</v>
      </c>
      <c r="K349" s="62">
        <v>28</v>
      </c>
      <c r="L349" s="61">
        <f>K349/E349</f>
        <v>0.15053763440860216</v>
      </c>
      <c r="M349" s="62">
        <v>57</v>
      </c>
      <c r="N349" s="61">
        <f>M349/F349</f>
        <v>0.26635514018691586</v>
      </c>
      <c r="O349" s="108">
        <v>602</v>
      </c>
      <c r="P349" s="66">
        <v>784</v>
      </c>
      <c r="Q349" s="110" t="s">
        <v>1130</v>
      </c>
      <c r="R349" s="110" t="s">
        <v>1130</v>
      </c>
      <c r="S349" s="66">
        <v>501</v>
      </c>
      <c r="T349" s="110">
        <v>101</v>
      </c>
      <c r="U349" s="110">
        <v>216</v>
      </c>
      <c r="V349" s="22">
        <v>562</v>
      </c>
      <c r="W349" s="136" t="s">
        <v>1176</v>
      </c>
      <c r="X349" s="151"/>
    </row>
    <row r="350" spans="1:24" s="43" customFormat="1" ht="13.5" customHeight="1">
      <c r="A350" s="22">
        <v>563</v>
      </c>
      <c r="B350" s="136" t="s">
        <v>1177</v>
      </c>
      <c r="C350" s="136"/>
      <c r="D350" s="122"/>
      <c r="E350" s="58">
        <v>686</v>
      </c>
      <c r="F350" s="59">
        <v>711</v>
      </c>
      <c r="G350" s="66" t="s">
        <v>1130</v>
      </c>
      <c r="H350" s="66" t="s">
        <v>1130</v>
      </c>
      <c r="I350" s="59">
        <v>602</v>
      </c>
      <c r="J350" s="61">
        <f>I350/E350</f>
        <v>0.8775510204081632</v>
      </c>
      <c r="K350" s="62">
        <v>84</v>
      </c>
      <c r="L350" s="61">
        <f>K350/E350</f>
        <v>0.12244897959183673</v>
      </c>
      <c r="M350" s="62">
        <v>140</v>
      </c>
      <c r="N350" s="61">
        <f>M350/F350</f>
        <v>0.19690576652601968</v>
      </c>
      <c r="O350" s="108">
        <v>2251</v>
      </c>
      <c r="P350" s="66">
        <v>2362</v>
      </c>
      <c r="Q350" s="110" t="s">
        <v>1130</v>
      </c>
      <c r="R350" s="110" t="s">
        <v>1130</v>
      </c>
      <c r="S350" s="66">
        <v>1976</v>
      </c>
      <c r="T350" s="110">
        <v>275</v>
      </c>
      <c r="U350" s="110">
        <v>509</v>
      </c>
      <c r="V350" s="22">
        <v>563</v>
      </c>
      <c r="W350" s="136" t="s">
        <v>1177</v>
      </c>
      <c r="X350" s="151"/>
    </row>
    <row r="351" spans="1:24" s="43" customFormat="1" ht="13.5" customHeight="1">
      <c r="A351" s="22">
        <v>564</v>
      </c>
      <c r="B351" s="136" t="s">
        <v>1178</v>
      </c>
      <c r="C351" s="136"/>
      <c r="D351" s="122"/>
      <c r="E351" s="58">
        <v>121</v>
      </c>
      <c r="F351" s="59">
        <v>153</v>
      </c>
      <c r="G351" s="66" t="s">
        <v>1130</v>
      </c>
      <c r="H351" s="66" t="s">
        <v>1130</v>
      </c>
      <c r="I351" s="59">
        <v>116</v>
      </c>
      <c r="J351" s="61">
        <f>I351/E351</f>
        <v>0.9586776859504132</v>
      </c>
      <c r="K351" s="62">
        <v>5</v>
      </c>
      <c r="L351" s="61">
        <f>K351/E351</f>
        <v>0.04132231404958678</v>
      </c>
      <c r="M351" s="62">
        <v>36</v>
      </c>
      <c r="N351" s="61">
        <f>M351/F351</f>
        <v>0.23529411764705882</v>
      </c>
      <c r="O351" s="108">
        <v>305</v>
      </c>
      <c r="P351" s="66">
        <v>398</v>
      </c>
      <c r="Q351" s="110" t="s">
        <v>1130</v>
      </c>
      <c r="R351" s="110" t="s">
        <v>1130</v>
      </c>
      <c r="S351" s="66">
        <v>283</v>
      </c>
      <c r="T351" s="110">
        <v>22</v>
      </c>
      <c r="U351" s="110">
        <v>98</v>
      </c>
      <c r="V351" s="22">
        <v>564</v>
      </c>
      <c r="W351" s="136" t="s">
        <v>1178</v>
      </c>
      <c r="X351" s="151"/>
    </row>
    <row r="352" spans="1:24" s="43" customFormat="1" ht="13.5" customHeight="1">
      <c r="A352" s="125">
        <v>569</v>
      </c>
      <c r="B352" s="136" t="s">
        <v>1179</v>
      </c>
      <c r="C352" s="136"/>
      <c r="D352" s="122" t="s">
        <v>1197</v>
      </c>
      <c r="E352" s="58">
        <v>232</v>
      </c>
      <c r="F352" s="59">
        <v>268</v>
      </c>
      <c r="G352" s="66" t="s">
        <v>1130</v>
      </c>
      <c r="H352" s="66" t="s">
        <v>1130</v>
      </c>
      <c r="I352" s="59">
        <v>190</v>
      </c>
      <c r="J352" s="61">
        <f>I352/E352</f>
        <v>0.8189655172413793</v>
      </c>
      <c r="K352" s="62">
        <v>42</v>
      </c>
      <c r="L352" s="61">
        <f>K352/E352</f>
        <v>0.1810344827586207</v>
      </c>
      <c r="M352" s="62">
        <v>54</v>
      </c>
      <c r="N352" s="61">
        <f>M352/F352</f>
        <v>0.20149253731343283</v>
      </c>
      <c r="O352" s="108">
        <v>745</v>
      </c>
      <c r="P352" s="66">
        <v>906</v>
      </c>
      <c r="Q352" s="110" t="s">
        <v>1130</v>
      </c>
      <c r="R352" s="110" t="s">
        <v>1130</v>
      </c>
      <c r="S352" s="66">
        <v>599</v>
      </c>
      <c r="T352" s="110">
        <v>146</v>
      </c>
      <c r="U352" s="110">
        <v>162</v>
      </c>
      <c r="V352" s="125">
        <v>569</v>
      </c>
      <c r="W352" s="136" t="s">
        <v>1179</v>
      </c>
      <c r="X352" s="151"/>
    </row>
    <row r="353" spans="1:24" s="43" customFormat="1" ht="13.5" customHeight="1">
      <c r="A353" s="120">
        <v>57</v>
      </c>
      <c r="B353" s="133" t="s">
        <v>1198</v>
      </c>
      <c r="C353" s="133"/>
      <c r="D353" s="121"/>
      <c r="E353" s="52">
        <v>3545</v>
      </c>
      <c r="F353" s="53">
        <v>3935</v>
      </c>
      <c r="G353" s="106" t="s">
        <v>1130</v>
      </c>
      <c r="H353" s="106" t="s">
        <v>1130</v>
      </c>
      <c r="I353" s="53">
        <v>3286</v>
      </c>
      <c r="J353" s="54">
        <f>I353/E353</f>
        <v>0.9269393511988716</v>
      </c>
      <c r="K353" s="55">
        <v>259</v>
      </c>
      <c r="L353" s="54">
        <f>K353/E353</f>
        <v>0.07306064880112835</v>
      </c>
      <c r="M353" s="55">
        <v>608</v>
      </c>
      <c r="N353" s="54">
        <f>M353/F353</f>
        <v>0.15451080050825922</v>
      </c>
      <c r="O353" s="105">
        <v>22006</v>
      </c>
      <c r="P353" s="106">
        <v>22785</v>
      </c>
      <c r="Q353" s="107" t="s">
        <v>1130</v>
      </c>
      <c r="R353" s="107" t="s">
        <v>1130</v>
      </c>
      <c r="S353" s="106">
        <v>18742</v>
      </c>
      <c r="T353" s="107">
        <v>3264</v>
      </c>
      <c r="U353" s="107">
        <v>3190</v>
      </c>
      <c r="V353" s="120">
        <v>57</v>
      </c>
      <c r="W353" s="133" t="s">
        <v>1220</v>
      </c>
      <c r="X353" s="150"/>
    </row>
    <row r="354" spans="1:24" s="43" customFormat="1" ht="13.5" customHeight="1">
      <c r="A354" s="22">
        <v>571</v>
      </c>
      <c r="B354" s="136" t="s">
        <v>1199</v>
      </c>
      <c r="C354" s="136"/>
      <c r="D354" s="122"/>
      <c r="E354" s="58">
        <v>360</v>
      </c>
      <c r="F354" s="59">
        <v>658</v>
      </c>
      <c r="G354" s="66" t="s">
        <v>1130</v>
      </c>
      <c r="H354" s="66" t="s">
        <v>1130</v>
      </c>
      <c r="I354" s="59">
        <v>336</v>
      </c>
      <c r="J354" s="61">
        <f>I354/E354</f>
        <v>0.9333333333333333</v>
      </c>
      <c r="K354" s="62">
        <v>24</v>
      </c>
      <c r="L354" s="61">
        <f>K354/E354</f>
        <v>0.06666666666666667</v>
      </c>
      <c r="M354" s="62">
        <v>110</v>
      </c>
      <c r="N354" s="61">
        <f>M354/F354</f>
        <v>0.16717325227963525</v>
      </c>
      <c r="O354" s="108">
        <v>6407</v>
      </c>
      <c r="P354" s="66">
        <v>6939</v>
      </c>
      <c r="Q354" s="110" t="s">
        <v>1130</v>
      </c>
      <c r="R354" s="110" t="s">
        <v>1130</v>
      </c>
      <c r="S354" s="66">
        <v>5350</v>
      </c>
      <c r="T354" s="110">
        <v>1057</v>
      </c>
      <c r="U354" s="110">
        <v>1045</v>
      </c>
      <c r="V354" s="22">
        <v>571</v>
      </c>
      <c r="W354" s="136" t="s">
        <v>1221</v>
      </c>
      <c r="X354" s="151"/>
    </row>
    <row r="355" spans="1:24" s="43" customFormat="1" ht="13.5" customHeight="1">
      <c r="A355" s="22">
        <v>572</v>
      </c>
      <c r="B355" s="136" t="s">
        <v>1200</v>
      </c>
      <c r="C355" s="136"/>
      <c r="D355" s="122"/>
      <c r="E355" s="58">
        <v>537</v>
      </c>
      <c r="F355" s="59">
        <v>666</v>
      </c>
      <c r="G355" s="66" t="s">
        <v>1130</v>
      </c>
      <c r="H355" s="66" t="s">
        <v>1130</v>
      </c>
      <c r="I355" s="59">
        <v>526</v>
      </c>
      <c r="J355" s="61">
        <f>I355/E355</f>
        <v>0.9795158286778398</v>
      </c>
      <c r="K355" s="62">
        <v>11</v>
      </c>
      <c r="L355" s="61">
        <f>K355/E355</f>
        <v>0.020484171322160148</v>
      </c>
      <c r="M355" s="62">
        <v>93</v>
      </c>
      <c r="N355" s="61">
        <f>M355/F355</f>
        <v>0.13963963963963963</v>
      </c>
      <c r="O355" s="108">
        <v>1453</v>
      </c>
      <c r="P355" s="66">
        <v>1982</v>
      </c>
      <c r="Q355" s="110" t="s">
        <v>1130</v>
      </c>
      <c r="R355" s="110" t="s">
        <v>1130</v>
      </c>
      <c r="S355" s="66">
        <v>1414</v>
      </c>
      <c r="T355" s="110">
        <v>39</v>
      </c>
      <c r="U355" s="110">
        <v>260</v>
      </c>
      <c r="V355" s="22">
        <v>572</v>
      </c>
      <c r="W355" s="136" t="s">
        <v>1222</v>
      </c>
      <c r="X355" s="151"/>
    </row>
    <row r="356" spans="1:24" s="43" customFormat="1" ht="13.5" customHeight="1">
      <c r="A356" s="22">
        <v>573</v>
      </c>
      <c r="B356" s="136" t="s">
        <v>1201</v>
      </c>
      <c r="C356" s="136"/>
      <c r="D356" s="122"/>
      <c r="E356" s="58">
        <v>62</v>
      </c>
      <c r="F356" s="59">
        <v>91</v>
      </c>
      <c r="G356" s="66" t="s">
        <v>1130</v>
      </c>
      <c r="H356" s="66" t="s">
        <v>1130</v>
      </c>
      <c r="I356" s="59">
        <v>61</v>
      </c>
      <c r="J356" s="61">
        <f>I356/E356</f>
        <v>0.9838709677419355</v>
      </c>
      <c r="K356" s="62">
        <v>1</v>
      </c>
      <c r="L356" s="61">
        <f>K356/E356</f>
        <v>0.016129032258064516</v>
      </c>
      <c r="M356" s="62">
        <v>10</v>
      </c>
      <c r="N356" s="61">
        <f>M356/F356</f>
        <v>0.10989010989010989</v>
      </c>
      <c r="O356" s="108">
        <v>400</v>
      </c>
      <c r="P356" s="66">
        <v>492</v>
      </c>
      <c r="Q356" s="110" t="s">
        <v>1130</v>
      </c>
      <c r="R356" s="110" t="s">
        <v>1130</v>
      </c>
      <c r="S356" s="66">
        <v>391</v>
      </c>
      <c r="T356" s="110">
        <v>9</v>
      </c>
      <c r="U356" s="110">
        <v>39</v>
      </c>
      <c r="V356" s="22">
        <v>573</v>
      </c>
      <c r="W356" s="136" t="s">
        <v>1223</v>
      </c>
      <c r="X356" s="151"/>
    </row>
    <row r="357" spans="1:24" s="43" customFormat="1" ht="13.5" customHeight="1">
      <c r="A357" s="22">
        <v>574</v>
      </c>
      <c r="B357" s="136" t="s">
        <v>1202</v>
      </c>
      <c r="C357" s="136"/>
      <c r="D357" s="122"/>
      <c r="E357" s="58">
        <v>281</v>
      </c>
      <c r="F357" s="59">
        <v>294</v>
      </c>
      <c r="G357" s="66" t="s">
        <v>1130</v>
      </c>
      <c r="H357" s="66" t="s">
        <v>1130</v>
      </c>
      <c r="I357" s="59">
        <v>265</v>
      </c>
      <c r="J357" s="61">
        <f>I357/E357</f>
        <v>0.9430604982206405</v>
      </c>
      <c r="K357" s="62">
        <v>16</v>
      </c>
      <c r="L357" s="61">
        <f>K357/E357</f>
        <v>0.05693950177935943</v>
      </c>
      <c r="M357" s="62">
        <v>38</v>
      </c>
      <c r="N357" s="61">
        <f>M357/F357</f>
        <v>0.1292517006802721</v>
      </c>
      <c r="O357" s="108">
        <v>1025</v>
      </c>
      <c r="P357" s="66">
        <v>1102</v>
      </c>
      <c r="Q357" s="110" t="s">
        <v>1130</v>
      </c>
      <c r="R357" s="110" t="s">
        <v>1130</v>
      </c>
      <c r="S357" s="66">
        <v>936</v>
      </c>
      <c r="T357" s="110">
        <v>89</v>
      </c>
      <c r="U357" s="110">
        <v>122</v>
      </c>
      <c r="V357" s="22">
        <v>574</v>
      </c>
      <c r="W357" s="136" t="s">
        <v>1224</v>
      </c>
      <c r="X357" s="151"/>
    </row>
    <row r="358" spans="1:24" s="43" customFormat="1" ht="13.5" customHeight="1">
      <c r="A358" s="22">
        <v>575</v>
      </c>
      <c r="B358" s="136" t="s">
        <v>1257</v>
      </c>
      <c r="C358" s="136"/>
      <c r="D358" s="122"/>
      <c r="E358" s="58">
        <v>142</v>
      </c>
      <c r="F358" s="59">
        <v>143</v>
      </c>
      <c r="G358" s="66" t="s">
        <v>1130</v>
      </c>
      <c r="H358" s="66" t="s">
        <v>1130</v>
      </c>
      <c r="I358" s="59">
        <v>137</v>
      </c>
      <c r="J358" s="61">
        <f>I358/E358</f>
        <v>0.9647887323943662</v>
      </c>
      <c r="K358" s="62">
        <v>5</v>
      </c>
      <c r="L358" s="61">
        <f>K358/E358</f>
        <v>0.035211267605633804</v>
      </c>
      <c r="M358" s="62">
        <v>21</v>
      </c>
      <c r="N358" s="61">
        <f>M358/F358</f>
        <v>0.14685314685314685</v>
      </c>
      <c r="O358" s="108">
        <v>408</v>
      </c>
      <c r="P358" s="66">
        <v>397</v>
      </c>
      <c r="Q358" s="110" t="s">
        <v>1130</v>
      </c>
      <c r="R358" s="110" t="s">
        <v>1130</v>
      </c>
      <c r="S358" s="66">
        <v>362</v>
      </c>
      <c r="T358" s="110">
        <v>46</v>
      </c>
      <c r="U358" s="110">
        <v>38</v>
      </c>
      <c r="V358" s="22">
        <v>575</v>
      </c>
      <c r="W358" s="136" t="s">
        <v>29</v>
      </c>
      <c r="X358" s="151"/>
    </row>
    <row r="359" spans="1:24" s="43" customFormat="1" ht="13.5" customHeight="1">
      <c r="A359" s="22">
        <v>576</v>
      </c>
      <c r="B359" s="136" t="s">
        <v>1258</v>
      </c>
      <c r="C359" s="136"/>
      <c r="D359" s="122"/>
      <c r="E359" s="58">
        <v>613</v>
      </c>
      <c r="F359" s="59">
        <v>661</v>
      </c>
      <c r="G359" s="66" t="s">
        <v>1130</v>
      </c>
      <c r="H359" s="66" t="s">
        <v>1130</v>
      </c>
      <c r="I359" s="59">
        <v>566</v>
      </c>
      <c r="J359" s="61">
        <f>I359/E359</f>
        <v>0.9233278955954323</v>
      </c>
      <c r="K359" s="62">
        <v>47</v>
      </c>
      <c r="L359" s="61">
        <f>K359/E359</f>
        <v>0.0766721044045677</v>
      </c>
      <c r="M359" s="62">
        <v>122</v>
      </c>
      <c r="N359" s="61">
        <f>M359/F359</f>
        <v>0.18456883509833585</v>
      </c>
      <c r="O359" s="108">
        <v>2829</v>
      </c>
      <c r="P359" s="66">
        <v>2861</v>
      </c>
      <c r="Q359" s="110" t="s">
        <v>1130</v>
      </c>
      <c r="R359" s="110" t="s">
        <v>1130</v>
      </c>
      <c r="S359" s="66">
        <v>2530</v>
      </c>
      <c r="T359" s="110">
        <v>299</v>
      </c>
      <c r="U359" s="110">
        <v>413</v>
      </c>
      <c r="V359" s="22">
        <v>576</v>
      </c>
      <c r="W359" s="136" t="s">
        <v>30</v>
      </c>
      <c r="X359" s="151"/>
    </row>
    <row r="360" spans="1:24" s="43" customFormat="1" ht="13.5" customHeight="1">
      <c r="A360" s="22">
        <v>577</v>
      </c>
      <c r="B360" s="136" t="s">
        <v>1259</v>
      </c>
      <c r="C360" s="136"/>
      <c r="D360" s="122"/>
      <c r="E360" s="58">
        <v>131</v>
      </c>
      <c r="F360" s="59">
        <v>157</v>
      </c>
      <c r="G360" s="66" t="s">
        <v>1130</v>
      </c>
      <c r="H360" s="66" t="s">
        <v>1130</v>
      </c>
      <c r="I360" s="59">
        <v>126</v>
      </c>
      <c r="J360" s="61">
        <f>I360/E360</f>
        <v>0.9618320610687023</v>
      </c>
      <c r="K360" s="62">
        <v>5</v>
      </c>
      <c r="L360" s="61">
        <f>K360/E360</f>
        <v>0.03816793893129771</v>
      </c>
      <c r="M360" s="62">
        <v>22</v>
      </c>
      <c r="N360" s="61">
        <f>M360/F360</f>
        <v>0.14012738853503184</v>
      </c>
      <c r="O360" s="108">
        <v>362</v>
      </c>
      <c r="P360" s="66">
        <v>456</v>
      </c>
      <c r="Q360" s="110" t="s">
        <v>1130</v>
      </c>
      <c r="R360" s="110" t="s">
        <v>1130</v>
      </c>
      <c r="S360" s="66">
        <v>321</v>
      </c>
      <c r="T360" s="110">
        <v>41</v>
      </c>
      <c r="U360" s="110">
        <v>51</v>
      </c>
      <c r="V360" s="22">
        <v>577</v>
      </c>
      <c r="W360" s="136" t="s">
        <v>31</v>
      </c>
      <c r="X360" s="151"/>
    </row>
    <row r="361" spans="1:24" s="43" customFormat="1" ht="13.5" customHeight="1">
      <c r="A361" s="22">
        <v>579</v>
      </c>
      <c r="B361" s="136" t="s">
        <v>1260</v>
      </c>
      <c r="C361" s="136"/>
      <c r="D361" s="122"/>
      <c r="E361" s="58">
        <v>1419</v>
      </c>
      <c r="F361" s="59">
        <v>1265</v>
      </c>
      <c r="G361" s="66" t="s">
        <v>1130</v>
      </c>
      <c r="H361" s="66" t="s">
        <v>1130</v>
      </c>
      <c r="I361" s="59">
        <v>1269</v>
      </c>
      <c r="J361" s="61">
        <f>I361/E361</f>
        <v>0.8942917547568711</v>
      </c>
      <c r="K361" s="62">
        <v>150</v>
      </c>
      <c r="L361" s="61">
        <f>K361/E361</f>
        <v>0.10570824524312897</v>
      </c>
      <c r="M361" s="62">
        <v>192</v>
      </c>
      <c r="N361" s="61">
        <f>M361/F361</f>
        <v>0.15177865612648223</v>
      </c>
      <c r="O361" s="108">
        <v>9122</v>
      </c>
      <c r="P361" s="66">
        <v>8556</v>
      </c>
      <c r="Q361" s="110" t="s">
        <v>1130</v>
      </c>
      <c r="R361" s="110" t="s">
        <v>1130</v>
      </c>
      <c r="S361" s="66">
        <v>7438</v>
      </c>
      <c r="T361" s="110">
        <v>1684</v>
      </c>
      <c r="U361" s="110">
        <v>1222</v>
      </c>
      <c r="V361" s="22">
        <v>579</v>
      </c>
      <c r="W361" s="136" t="s">
        <v>32</v>
      </c>
      <c r="X361" s="151"/>
    </row>
    <row r="362" spans="1:24" s="43" customFormat="1" ht="13.5" customHeight="1">
      <c r="A362" s="22" t="s">
        <v>1261</v>
      </c>
      <c r="B362" s="136" t="s">
        <v>1262</v>
      </c>
      <c r="C362" s="136"/>
      <c r="D362" s="122"/>
      <c r="E362" s="58">
        <v>433</v>
      </c>
      <c r="F362" s="59">
        <v>480</v>
      </c>
      <c r="G362" s="66" t="s">
        <v>1130</v>
      </c>
      <c r="H362" s="66" t="s">
        <v>1130</v>
      </c>
      <c r="I362" s="59">
        <v>389</v>
      </c>
      <c r="J362" s="61">
        <f>I362/E362</f>
        <v>0.8983833718244804</v>
      </c>
      <c r="K362" s="62">
        <v>44</v>
      </c>
      <c r="L362" s="61">
        <f>K362/E362</f>
        <v>0.10161662817551963</v>
      </c>
      <c r="M362" s="62">
        <v>77</v>
      </c>
      <c r="N362" s="61">
        <f>M362/F362</f>
        <v>0.16041666666666668</v>
      </c>
      <c r="O362" s="108">
        <v>3128</v>
      </c>
      <c r="P362" s="66">
        <v>3434</v>
      </c>
      <c r="Q362" s="110" t="s">
        <v>1130</v>
      </c>
      <c r="R362" s="110" t="s">
        <v>1130</v>
      </c>
      <c r="S362" s="66">
        <v>2681</v>
      </c>
      <c r="T362" s="110">
        <v>447</v>
      </c>
      <c r="U362" s="110">
        <v>541</v>
      </c>
      <c r="V362" s="22" t="s">
        <v>33</v>
      </c>
      <c r="W362" s="136" t="s">
        <v>1262</v>
      </c>
      <c r="X362" s="151"/>
    </row>
    <row r="363" spans="1:24" s="43" customFormat="1" ht="13.5" customHeight="1">
      <c r="A363" s="22" t="s">
        <v>1263</v>
      </c>
      <c r="B363" s="136" t="s">
        <v>1264</v>
      </c>
      <c r="C363" s="136"/>
      <c r="D363" s="122"/>
      <c r="E363" s="58">
        <v>986</v>
      </c>
      <c r="F363" s="59">
        <v>785</v>
      </c>
      <c r="G363" s="66" t="s">
        <v>1130</v>
      </c>
      <c r="H363" s="66" t="s">
        <v>1130</v>
      </c>
      <c r="I363" s="59">
        <v>880</v>
      </c>
      <c r="J363" s="61">
        <f>I363/E363</f>
        <v>0.8924949290060852</v>
      </c>
      <c r="K363" s="62">
        <v>106</v>
      </c>
      <c r="L363" s="61">
        <f>K363/E363</f>
        <v>0.1075050709939148</v>
      </c>
      <c r="M363" s="62">
        <v>115</v>
      </c>
      <c r="N363" s="61">
        <f>M363/F363</f>
        <v>0.1464968152866242</v>
      </c>
      <c r="O363" s="112">
        <v>5994</v>
      </c>
      <c r="P363" s="113">
        <v>5122</v>
      </c>
      <c r="Q363" s="114" t="s">
        <v>1130</v>
      </c>
      <c r="R363" s="114" t="s">
        <v>1130</v>
      </c>
      <c r="S363" s="113">
        <v>4757</v>
      </c>
      <c r="T363" s="114">
        <v>1237</v>
      </c>
      <c r="U363" s="114">
        <v>681</v>
      </c>
      <c r="V363" s="123" t="s">
        <v>34</v>
      </c>
      <c r="W363" s="135" t="s">
        <v>1264</v>
      </c>
      <c r="X363" s="152"/>
    </row>
    <row r="364" spans="1:24" s="43" customFormat="1" ht="13.5" customHeight="1">
      <c r="A364" s="120">
        <v>58</v>
      </c>
      <c r="B364" s="133" t="s">
        <v>1225</v>
      </c>
      <c r="C364" s="133"/>
      <c r="D364" s="121"/>
      <c r="E364" s="52">
        <v>871</v>
      </c>
      <c r="F364" s="53">
        <v>1001</v>
      </c>
      <c r="G364" s="106" t="s">
        <v>1130</v>
      </c>
      <c r="H364" s="106" t="s">
        <v>1130</v>
      </c>
      <c r="I364" s="53">
        <v>814</v>
      </c>
      <c r="J364" s="54">
        <f>I364/E364</f>
        <v>0.9345579793340988</v>
      </c>
      <c r="K364" s="55">
        <v>57</v>
      </c>
      <c r="L364" s="54">
        <f>K364/E364</f>
        <v>0.06544202066590127</v>
      </c>
      <c r="M364" s="55">
        <v>97</v>
      </c>
      <c r="N364" s="54">
        <f>M364/F364</f>
        <v>0.0969030969030969</v>
      </c>
      <c r="O364" s="105">
        <v>5878</v>
      </c>
      <c r="P364" s="106">
        <v>6516</v>
      </c>
      <c r="Q364" s="107" t="s">
        <v>1130</v>
      </c>
      <c r="R364" s="107" t="s">
        <v>1130</v>
      </c>
      <c r="S364" s="106">
        <v>5361</v>
      </c>
      <c r="T364" s="107">
        <v>517</v>
      </c>
      <c r="U364" s="107">
        <v>594</v>
      </c>
      <c r="V364" s="120">
        <v>58</v>
      </c>
      <c r="W364" s="133" t="s">
        <v>1225</v>
      </c>
      <c r="X364" s="150"/>
    </row>
    <row r="365" spans="1:24" s="43" customFormat="1" ht="13.5" customHeight="1">
      <c r="A365" s="22">
        <v>581</v>
      </c>
      <c r="B365" s="136" t="s">
        <v>1226</v>
      </c>
      <c r="C365" s="136"/>
      <c r="D365" s="122"/>
      <c r="E365" s="58">
        <v>725</v>
      </c>
      <c r="F365" s="59">
        <v>821</v>
      </c>
      <c r="G365" s="66" t="s">
        <v>1130</v>
      </c>
      <c r="H365" s="66" t="s">
        <v>1130</v>
      </c>
      <c r="I365" s="59">
        <v>670</v>
      </c>
      <c r="J365" s="61">
        <f>I365/E365</f>
        <v>0.9241379310344827</v>
      </c>
      <c r="K365" s="62">
        <v>55</v>
      </c>
      <c r="L365" s="61">
        <f>K365/E365</f>
        <v>0.07586206896551724</v>
      </c>
      <c r="M365" s="62">
        <v>74</v>
      </c>
      <c r="N365" s="61">
        <f>M365/F365</f>
        <v>0.09013398294762484</v>
      </c>
      <c r="O365" s="108">
        <v>5645</v>
      </c>
      <c r="P365" s="66">
        <v>6132</v>
      </c>
      <c r="Q365" s="110" t="s">
        <v>1130</v>
      </c>
      <c r="R365" s="110" t="s">
        <v>1130</v>
      </c>
      <c r="S365" s="66">
        <v>5130</v>
      </c>
      <c r="T365" s="110">
        <v>515</v>
      </c>
      <c r="U365" s="110">
        <v>563</v>
      </c>
      <c r="V365" s="22">
        <v>581</v>
      </c>
      <c r="W365" s="136" t="s">
        <v>1226</v>
      </c>
      <c r="X365" s="151"/>
    </row>
    <row r="366" spans="1:24" s="43" customFormat="1" ht="13.5" customHeight="1">
      <c r="A366" s="22">
        <v>582</v>
      </c>
      <c r="B366" s="136" t="s">
        <v>1227</v>
      </c>
      <c r="C366" s="136"/>
      <c r="D366" s="122"/>
      <c r="E366" s="58">
        <v>146</v>
      </c>
      <c r="F366" s="59">
        <v>180</v>
      </c>
      <c r="G366" s="66" t="s">
        <v>1130</v>
      </c>
      <c r="H366" s="66" t="s">
        <v>1130</v>
      </c>
      <c r="I366" s="59">
        <v>144</v>
      </c>
      <c r="J366" s="61">
        <f>I366/E366</f>
        <v>0.9863013698630136</v>
      </c>
      <c r="K366" s="62">
        <v>2</v>
      </c>
      <c r="L366" s="61">
        <f>K366/E366</f>
        <v>0.0136986301369863</v>
      </c>
      <c r="M366" s="62">
        <v>23</v>
      </c>
      <c r="N366" s="61">
        <f>M366/F366</f>
        <v>0.12777777777777777</v>
      </c>
      <c r="O366" s="108">
        <v>233</v>
      </c>
      <c r="P366" s="66">
        <v>384</v>
      </c>
      <c r="Q366" s="110" t="s">
        <v>1130</v>
      </c>
      <c r="R366" s="110" t="s">
        <v>1130</v>
      </c>
      <c r="S366" s="66">
        <v>231</v>
      </c>
      <c r="T366" s="110">
        <v>2</v>
      </c>
      <c r="U366" s="110">
        <v>31</v>
      </c>
      <c r="V366" s="22">
        <v>582</v>
      </c>
      <c r="W366" s="136" t="s">
        <v>1227</v>
      </c>
      <c r="X366" s="151"/>
    </row>
    <row r="367" spans="1:24" s="43" customFormat="1" ht="13.5" customHeight="1">
      <c r="A367" s="120">
        <v>59</v>
      </c>
      <c r="B367" s="133" t="s">
        <v>1265</v>
      </c>
      <c r="C367" s="133"/>
      <c r="D367" s="127"/>
      <c r="E367" s="52">
        <v>1086</v>
      </c>
      <c r="F367" s="53">
        <v>1210</v>
      </c>
      <c r="G367" s="106" t="s">
        <v>1130</v>
      </c>
      <c r="H367" s="106" t="s">
        <v>1130</v>
      </c>
      <c r="I367" s="53">
        <v>1027</v>
      </c>
      <c r="J367" s="54">
        <f>I367/E367</f>
        <v>0.9456721915285451</v>
      </c>
      <c r="K367" s="55">
        <v>59</v>
      </c>
      <c r="L367" s="54">
        <f>K367/E367</f>
        <v>0.05432780847145488</v>
      </c>
      <c r="M367" s="55">
        <v>152</v>
      </c>
      <c r="N367" s="54">
        <f>M367/F367</f>
        <v>0.1256198347107438</v>
      </c>
      <c r="O367" s="105">
        <v>4127</v>
      </c>
      <c r="P367" s="106">
        <v>4127</v>
      </c>
      <c r="Q367" s="107" t="s">
        <v>1130</v>
      </c>
      <c r="R367" s="107" t="s">
        <v>1130</v>
      </c>
      <c r="S367" s="106">
        <v>3684</v>
      </c>
      <c r="T367" s="107">
        <v>443</v>
      </c>
      <c r="U367" s="107">
        <v>412</v>
      </c>
      <c r="V367" s="120">
        <v>59</v>
      </c>
      <c r="W367" s="133" t="s">
        <v>1265</v>
      </c>
      <c r="X367" s="150"/>
    </row>
    <row r="368" spans="1:24" s="43" customFormat="1" ht="13.5" customHeight="1">
      <c r="A368" s="22">
        <v>591</v>
      </c>
      <c r="B368" s="136" t="s">
        <v>1228</v>
      </c>
      <c r="C368" s="136"/>
      <c r="D368" s="122"/>
      <c r="E368" s="58">
        <v>433</v>
      </c>
      <c r="F368" s="59">
        <v>501</v>
      </c>
      <c r="G368" s="66" t="s">
        <v>1130</v>
      </c>
      <c r="H368" s="66" t="s">
        <v>1130</v>
      </c>
      <c r="I368" s="59">
        <v>415</v>
      </c>
      <c r="J368" s="61">
        <f>I368/E368</f>
        <v>0.9584295612009238</v>
      </c>
      <c r="K368" s="62">
        <v>18</v>
      </c>
      <c r="L368" s="61">
        <f>K368/E368</f>
        <v>0.04157043879907621</v>
      </c>
      <c r="M368" s="62">
        <v>57</v>
      </c>
      <c r="N368" s="61">
        <f>M368/F368</f>
        <v>0.11377245508982035</v>
      </c>
      <c r="O368" s="108">
        <v>1298</v>
      </c>
      <c r="P368" s="66">
        <v>1615</v>
      </c>
      <c r="Q368" s="110" t="s">
        <v>1130</v>
      </c>
      <c r="R368" s="110" t="s">
        <v>1130</v>
      </c>
      <c r="S368" s="66">
        <v>1246</v>
      </c>
      <c r="T368" s="110">
        <v>52</v>
      </c>
      <c r="U368" s="110">
        <v>113</v>
      </c>
      <c r="V368" s="22">
        <v>591</v>
      </c>
      <c r="W368" s="136" t="s">
        <v>1228</v>
      </c>
      <c r="X368" s="151"/>
    </row>
    <row r="369" spans="1:24" s="43" customFormat="1" ht="13.5" customHeight="1">
      <c r="A369" s="22">
        <v>592</v>
      </c>
      <c r="B369" s="136" t="s">
        <v>1229</v>
      </c>
      <c r="C369" s="136"/>
      <c r="D369" s="122"/>
      <c r="E369" s="58">
        <v>438</v>
      </c>
      <c r="F369" s="59">
        <v>447</v>
      </c>
      <c r="G369" s="66" t="s">
        <v>1130</v>
      </c>
      <c r="H369" s="66" t="s">
        <v>1130</v>
      </c>
      <c r="I369" s="59">
        <v>410</v>
      </c>
      <c r="J369" s="61">
        <f>I369/E369</f>
        <v>0.9360730593607306</v>
      </c>
      <c r="K369" s="62">
        <v>28</v>
      </c>
      <c r="L369" s="61">
        <f>K369/E369</f>
        <v>0.0639269406392694</v>
      </c>
      <c r="M369" s="62">
        <v>58</v>
      </c>
      <c r="N369" s="61">
        <f>M369/F369</f>
        <v>0.1297539149888143</v>
      </c>
      <c r="O369" s="108">
        <v>1988</v>
      </c>
      <c r="P369" s="66">
        <v>1708</v>
      </c>
      <c r="Q369" s="110" t="s">
        <v>1130</v>
      </c>
      <c r="R369" s="110" t="s">
        <v>1130</v>
      </c>
      <c r="S369" s="66">
        <v>1650</v>
      </c>
      <c r="T369" s="110">
        <v>338</v>
      </c>
      <c r="U369" s="110">
        <v>227</v>
      </c>
      <c r="V369" s="22">
        <v>592</v>
      </c>
      <c r="W369" s="136" t="s">
        <v>1229</v>
      </c>
      <c r="X369" s="151"/>
    </row>
    <row r="370" spans="1:24" s="43" customFormat="1" ht="13.5" customHeight="1">
      <c r="A370" s="22">
        <v>599</v>
      </c>
      <c r="B370" s="136" t="s">
        <v>1230</v>
      </c>
      <c r="C370" s="136"/>
      <c r="D370" s="122"/>
      <c r="E370" s="58">
        <v>215</v>
      </c>
      <c r="F370" s="59">
        <v>262</v>
      </c>
      <c r="G370" s="66" t="s">
        <v>1130</v>
      </c>
      <c r="H370" s="66" t="s">
        <v>1130</v>
      </c>
      <c r="I370" s="59">
        <v>202</v>
      </c>
      <c r="J370" s="61">
        <f>I370/E370</f>
        <v>0.9395348837209302</v>
      </c>
      <c r="K370" s="62">
        <v>13</v>
      </c>
      <c r="L370" s="61">
        <f>K370/E370</f>
        <v>0.06046511627906977</v>
      </c>
      <c r="M370" s="62">
        <v>37</v>
      </c>
      <c r="N370" s="61">
        <f>M370/F370</f>
        <v>0.14122137404580154</v>
      </c>
      <c r="O370" s="108">
        <v>841</v>
      </c>
      <c r="P370" s="66">
        <v>804</v>
      </c>
      <c r="Q370" s="110" t="s">
        <v>1130</v>
      </c>
      <c r="R370" s="110" t="s">
        <v>1130</v>
      </c>
      <c r="S370" s="66">
        <v>788</v>
      </c>
      <c r="T370" s="110">
        <v>53</v>
      </c>
      <c r="U370" s="110">
        <v>72</v>
      </c>
      <c r="V370" s="22">
        <v>599</v>
      </c>
      <c r="W370" s="136" t="s">
        <v>1230</v>
      </c>
      <c r="X370" s="151"/>
    </row>
    <row r="371" spans="1:24" s="43" customFormat="1" ht="13.5" customHeight="1">
      <c r="A371" s="120">
        <v>60</v>
      </c>
      <c r="B371" s="133" t="s">
        <v>1266</v>
      </c>
      <c r="C371" s="133"/>
      <c r="D371" s="121"/>
      <c r="E371" s="52">
        <v>3153</v>
      </c>
      <c r="F371" s="53">
        <v>3579</v>
      </c>
      <c r="G371" s="106" t="s">
        <v>1130</v>
      </c>
      <c r="H371" s="106" t="s">
        <v>1130</v>
      </c>
      <c r="I371" s="53">
        <v>2878</v>
      </c>
      <c r="J371" s="54">
        <f>I371/E371</f>
        <v>0.9127814779575008</v>
      </c>
      <c r="K371" s="55">
        <v>275</v>
      </c>
      <c r="L371" s="54">
        <f>K371/E371</f>
        <v>0.0872185220424992</v>
      </c>
      <c r="M371" s="55">
        <v>541</v>
      </c>
      <c r="N371" s="54">
        <f>M371/F371</f>
        <v>0.15115954177144453</v>
      </c>
      <c r="O371" s="105">
        <v>16922</v>
      </c>
      <c r="P371" s="106">
        <v>18871</v>
      </c>
      <c r="Q371" s="107" t="s">
        <v>1130</v>
      </c>
      <c r="R371" s="107" t="s">
        <v>1130</v>
      </c>
      <c r="S371" s="106">
        <v>14807</v>
      </c>
      <c r="T371" s="107">
        <v>2115</v>
      </c>
      <c r="U371" s="107">
        <v>2539</v>
      </c>
      <c r="V371" s="120">
        <v>60</v>
      </c>
      <c r="W371" s="133" t="s">
        <v>35</v>
      </c>
      <c r="X371" s="150"/>
    </row>
    <row r="372" spans="1:24" s="43" customFormat="1" ht="13.5" customHeight="1">
      <c r="A372" s="22">
        <v>601</v>
      </c>
      <c r="B372" s="136" t="s">
        <v>1267</v>
      </c>
      <c r="C372" s="136"/>
      <c r="D372" s="122"/>
      <c r="E372" s="58">
        <v>599</v>
      </c>
      <c r="F372" s="59">
        <v>630</v>
      </c>
      <c r="G372" s="66" t="s">
        <v>1130</v>
      </c>
      <c r="H372" s="66" t="s">
        <v>1130</v>
      </c>
      <c r="I372" s="59">
        <v>532</v>
      </c>
      <c r="J372" s="61">
        <f>I372/E372</f>
        <v>0.8881469115191987</v>
      </c>
      <c r="K372" s="62">
        <v>67</v>
      </c>
      <c r="L372" s="61">
        <f>K372/E372</f>
        <v>0.11185308848080133</v>
      </c>
      <c r="M372" s="62">
        <v>95</v>
      </c>
      <c r="N372" s="61">
        <f>M372/F372</f>
        <v>0.15079365079365079</v>
      </c>
      <c r="O372" s="108">
        <v>2448</v>
      </c>
      <c r="P372" s="66">
        <v>2254</v>
      </c>
      <c r="Q372" s="110" t="s">
        <v>1130</v>
      </c>
      <c r="R372" s="110" t="s">
        <v>1130</v>
      </c>
      <c r="S372" s="66">
        <v>1966</v>
      </c>
      <c r="T372" s="110">
        <v>482</v>
      </c>
      <c r="U372" s="110">
        <v>231</v>
      </c>
      <c r="V372" s="22">
        <v>601</v>
      </c>
      <c r="W372" s="136" t="s">
        <v>36</v>
      </c>
      <c r="X372" s="151"/>
    </row>
    <row r="373" spans="1:24" s="43" customFormat="1" ht="13.5" customHeight="1">
      <c r="A373" s="22">
        <v>602</v>
      </c>
      <c r="B373" s="136" t="s">
        <v>1268</v>
      </c>
      <c r="C373" s="136"/>
      <c r="D373" s="122"/>
      <c r="E373" s="58">
        <v>102</v>
      </c>
      <c r="F373" s="59">
        <v>119</v>
      </c>
      <c r="G373" s="66" t="s">
        <v>1130</v>
      </c>
      <c r="H373" s="66" t="s">
        <v>1130</v>
      </c>
      <c r="I373" s="59">
        <v>98</v>
      </c>
      <c r="J373" s="61">
        <f>I373/E373</f>
        <v>0.9607843137254902</v>
      </c>
      <c r="K373" s="62">
        <v>4</v>
      </c>
      <c r="L373" s="61">
        <f>K373/E373</f>
        <v>0.0392156862745098</v>
      </c>
      <c r="M373" s="62">
        <v>18</v>
      </c>
      <c r="N373" s="61">
        <f>M373/F373</f>
        <v>0.15126050420168066</v>
      </c>
      <c r="O373" s="108">
        <v>525</v>
      </c>
      <c r="P373" s="66">
        <v>550</v>
      </c>
      <c r="Q373" s="110" t="s">
        <v>1130</v>
      </c>
      <c r="R373" s="110" t="s">
        <v>1130</v>
      </c>
      <c r="S373" s="66">
        <v>495</v>
      </c>
      <c r="T373" s="110">
        <v>30</v>
      </c>
      <c r="U373" s="110">
        <v>83</v>
      </c>
      <c r="V373" s="22">
        <v>602</v>
      </c>
      <c r="W373" s="136" t="s">
        <v>37</v>
      </c>
      <c r="X373" s="151"/>
    </row>
    <row r="374" spans="1:24" s="43" customFormat="1" ht="13.5" customHeight="1">
      <c r="A374" s="22">
        <v>603</v>
      </c>
      <c r="B374" s="136" t="s">
        <v>1269</v>
      </c>
      <c r="C374" s="136"/>
      <c r="D374" s="122"/>
      <c r="E374" s="58">
        <v>617</v>
      </c>
      <c r="F374" s="59">
        <v>653</v>
      </c>
      <c r="G374" s="66" t="s">
        <v>1130</v>
      </c>
      <c r="H374" s="66" t="s">
        <v>1130</v>
      </c>
      <c r="I374" s="59">
        <v>596</v>
      </c>
      <c r="J374" s="61">
        <f>I374/E374</f>
        <v>0.965964343598055</v>
      </c>
      <c r="K374" s="62">
        <v>21</v>
      </c>
      <c r="L374" s="61">
        <f>K374/E374</f>
        <v>0.03403565640194489</v>
      </c>
      <c r="M374" s="62">
        <v>54</v>
      </c>
      <c r="N374" s="61">
        <f>M374/F374</f>
        <v>0.08269525267993874</v>
      </c>
      <c r="O374" s="108">
        <v>3486</v>
      </c>
      <c r="P374" s="66">
        <v>4029</v>
      </c>
      <c r="Q374" s="110" t="s">
        <v>1130</v>
      </c>
      <c r="R374" s="110" t="s">
        <v>1130</v>
      </c>
      <c r="S374" s="66">
        <v>3319</v>
      </c>
      <c r="T374" s="110">
        <v>167</v>
      </c>
      <c r="U374" s="110">
        <v>307</v>
      </c>
      <c r="V374" s="22">
        <v>603</v>
      </c>
      <c r="W374" s="136" t="s">
        <v>38</v>
      </c>
      <c r="X374" s="151"/>
    </row>
    <row r="375" spans="1:24" s="43" customFormat="1" ht="13.5" customHeight="1">
      <c r="A375" s="22">
        <v>604</v>
      </c>
      <c r="B375" s="136" t="s">
        <v>1270</v>
      </c>
      <c r="C375" s="136"/>
      <c r="D375" s="122"/>
      <c r="E375" s="58">
        <v>416</v>
      </c>
      <c r="F375" s="59">
        <v>458</v>
      </c>
      <c r="G375" s="66" t="s">
        <v>1130</v>
      </c>
      <c r="H375" s="66" t="s">
        <v>1130</v>
      </c>
      <c r="I375" s="59">
        <v>380</v>
      </c>
      <c r="J375" s="61">
        <f>I375/E375</f>
        <v>0.9134615384615384</v>
      </c>
      <c r="K375" s="62">
        <v>36</v>
      </c>
      <c r="L375" s="61">
        <f>K375/E375</f>
        <v>0.08653846153846154</v>
      </c>
      <c r="M375" s="62">
        <v>87</v>
      </c>
      <c r="N375" s="61">
        <f>M375/F375</f>
        <v>0.18995633187772926</v>
      </c>
      <c r="O375" s="108">
        <v>5059</v>
      </c>
      <c r="P375" s="66">
        <v>5509</v>
      </c>
      <c r="Q375" s="110" t="s">
        <v>1130</v>
      </c>
      <c r="R375" s="110" t="s">
        <v>1130</v>
      </c>
      <c r="S375" s="66">
        <v>4418</v>
      </c>
      <c r="T375" s="110">
        <v>641</v>
      </c>
      <c r="U375" s="110">
        <v>1086</v>
      </c>
      <c r="V375" s="22">
        <v>604</v>
      </c>
      <c r="W375" s="136" t="s">
        <v>39</v>
      </c>
      <c r="X375" s="151"/>
    </row>
    <row r="376" spans="1:24" s="43" customFormat="1" ht="13.5" customHeight="1">
      <c r="A376" s="22">
        <v>605</v>
      </c>
      <c r="B376" s="136" t="s">
        <v>1231</v>
      </c>
      <c r="C376" s="136"/>
      <c r="D376" s="122" t="s">
        <v>1271</v>
      </c>
      <c r="E376" s="58">
        <v>230</v>
      </c>
      <c r="F376" s="59">
        <v>280</v>
      </c>
      <c r="G376" s="66" t="s">
        <v>1130</v>
      </c>
      <c r="H376" s="66" t="s">
        <v>1130</v>
      </c>
      <c r="I376" s="59">
        <v>206</v>
      </c>
      <c r="J376" s="61">
        <f>I376/E376</f>
        <v>0.8956521739130435</v>
      </c>
      <c r="K376" s="62">
        <v>24</v>
      </c>
      <c r="L376" s="61">
        <f>K376/E376</f>
        <v>0.10434782608695652</v>
      </c>
      <c r="M376" s="62">
        <v>59</v>
      </c>
      <c r="N376" s="61">
        <f>M376/F376</f>
        <v>0.21071428571428572</v>
      </c>
      <c r="O376" s="108">
        <v>1142</v>
      </c>
      <c r="P376" s="66">
        <v>1470</v>
      </c>
      <c r="Q376" s="110" t="s">
        <v>1130</v>
      </c>
      <c r="R376" s="110" t="s">
        <v>1130</v>
      </c>
      <c r="S376" s="66">
        <v>1032</v>
      </c>
      <c r="T376" s="110">
        <v>110</v>
      </c>
      <c r="U376" s="110">
        <v>207</v>
      </c>
      <c r="V376" s="22">
        <v>605</v>
      </c>
      <c r="W376" s="136" t="s">
        <v>1231</v>
      </c>
      <c r="X376" s="151"/>
    </row>
    <row r="377" spans="1:24" s="43" customFormat="1" ht="13.5" customHeight="1">
      <c r="A377" s="22" t="s">
        <v>1272</v>
      </c>
      <c r="B377" s="136" t="s">
        <v>1273</v>
      </c>
      <c r="C377" s="136"/>
      <c r="D377" s="122"/>
      <c r="E377" s="58">
        <v>130</v>
      </c>
      <c r="F377" s="59">
        <v>144</v>
      </c>
      <c r="G377" s="66" t="s">
        <v>1130</v>
      </c>
      <c r="H377" s="66" t="s">
        <v>1130</v>
      </c>
      <c r="I377" s="59">
        <v>113</v>
      </c>
      <c r="J377" s="61">
        <f>I377/E377</f>
        <v>0.8692307692307693</v>
      </c>
      <c r="K377" s="62">
        <v>17</v>
      </c>
      <c r="L377" s="61">
        <f>K377/E377</f>
        <v>0.13076923076923078</v>
      </c>
      <c r="M377" s="62">
        <v>21</v>
      </c>
      <c r="N377" s="61">
        <f>M377/F377</f>
        <v>0.14583333333333334</v>
      </c>
      <c r="O377" s="108">
        <v>498</v>
      </c>
      <c r="P377" s="66">
        <v>709</v>
      </c>
      <c r="Q377" s="110" t="s">
        <v>1130</v>
      </c>
      <c r="R377" s="110" t="s">
        <v>1130</v>
      </c>
      <c r="S377" s="66">
        <v>454</v>
      </c>
      <c r="T377" s="110">
        <v>44</v>
      </c>
      <c r="U377" s="110">
        <v>50</v>
      </c>
      <c r="V377" s="22" t="s">
        <v>40</v>
      </c>
      <c r="W377" s="136" t="s">
        <v>1273</v>
      </c>
      <c r="X377" s="151"/>
    </row>
    <row r="378" spans="1:24" s="43" customFormat="1" ht="13.5" customHeight="1">
      <c r="A378" s="22" t="s">
        <v>1232</v>
      </c>
      <c r="B378" s="136" t="s">
        <v>1274</v>
      </c>
      <c r="C378" s="136"/>
      <c r="D378" s="122"/>
      <c r="E378" s="58">
        <v>66</v>
      </c>
      <c r="F378" s="59">
        <v>96</v>
      </c>
      <c r="G378" s="66" t="s">
        <v>1130</v>
      </c>
      <c r="H378" s="66" t="s">
        <v>1130</v>
      </c>
      <c r="I378" s="59">
        <v>62</v>
      </c>
      <c r="J378" s="61">
        <f>I378/E378</f>
        <v>0.9393939393939394</v>
      </c>
      <c r="K378" s="62">
        <v>4</v>
      </c>
      <c r="L378" s="61">
        <f>K378/E378</f>
        <v>0.06060606060606061</v>
      </c>
      <c r="M378" s="62">
        <v>31</v>
      </c>
      <c r="N378" s="61">
        <f>M378/F378</f>
        <v>0.3229166666666667</v>
      </c>
      <c r="O378" s="108">
        <v>345</v>
      </c>
      <c r="P378" s="66">
        <v>432</v>
      </c>
      <c r="Q378" s="110" t="s">
        <v>1130</v>
      </c>
      <c r="R378" s="110" t="s">
        <v>1130</v>
      </c>
      <c r="S378" s="66">
        <v>294</v>
      </c>
      <c r="T378" s="110">
        <v>51</v>
      </c>
      <c r="U378" s="110">
        <v>120</v>
      </c>
      <c r="V378" s="22" t="s">
        <v>41</v>
      </c>
      <c r="W378" s="136" t="s">
        <v>1274</v>
      </c>
      <c r="X378" s="151"/>
    </row>
    <row r="379" spans="1:24" s="43" customFormat="1" ht="13.5" customHeight="1">
      <c r="A379" s="22" t="s">
        <v>1233</v>
      </c>
      <c r="B379" s="136" t="s">
        <v>1275</v>
      </c>
      <c r="C379" s="136"/>
      <c r="D379" s="122"/>
      <c r="E379" s="58">
        <v>34</v>
      </c>
      <c r="F379" s="59">
        <v>40</v>
      </c>
      <c r="G379" s="66" t="s">
        <v>1130</v>
      </c>
      <c r="H379" s="66" t="s">
        <v>1130</v>
      </c>
      <c r="I379" s="59">
        <v>31</v>
      </c>
      <c r="J379" s="61">
        <f>I379/E379</f>
        <v>0.9117647058823529</v>
      </c>
      <c r="K379" s="62">
        <v>3</v>
      </c>
      <c r="L379" s="61">
        <f>K379/E379</f>
        <v>0.08823529411764706</v>
      </c>
      <c r="M379" s="62">
        <v>7</v>
      </c>
      <c r="N379" s="61">
        <f>M379/F379</f>
        <v>0.175</v>
      </c>
      <c r="O379" s="108">
        <v>299</v>
      </c>
      <c r="P379" s="66">
        <v>329</v>
      </c>
      <c r="Q379" s="110" t="s">
        <v>1130</v>
      </c>
      <c r="R379" s="110" t="s">
        <v>1130</v>
      </c>
      <c r="S379" s="66">
        <v>284</v>
      </c>
      <c r="T379" s="110">
        <v>15</v>
      </c>
      <c r="U379" s="110">
        <v>37</v>
      </c>
      <c r="V379" s="22" t="s">
        <v>42</v>
      </c>
      <c r="W379" s="136" t="s">
        <v>1275</v>
      </c>
      <c r="X379" s="151"/>
    </row>
    <row r="380" spans="1:24" s="43" customFormat="1" ht="13.5" customHeight="1">
      <c r="A380" s="22">
        <v>606</v>
      </c>
      <c r="B380" s="136" t="s">
        <v>1234</v>
      </c>
      <c r="C380" s="136"/>
      <c r="D380" s="122"/>
      <c r="E380" s="58">
        <v>40</v>
      </c>
      <c r="F380" s="59">
        <v>26</v>
      </c>
      <c r="G380" s="66" t="s">
        <v>1130</v>
      </c>
      <c r="H380" s="66" t="s">
        <v>1130</v>
      </c>
      <c r="I380" s="59">
        <v>34</v>
      </c>
      <c r="J380" s="61">
        <f>I380/E380</f>
        <v>0.85</v>
      </c>
      <c r="K380" s="62">
        <v>6</v>
      </c>
      <c r="L380" s="61">
        <f>K380/E380</f>
        <v>0.15</v>
      </c>
      <c r="M380" s="62">
        <v>7</v>
      </c>
      <c r="N380" s="61">
        <f>M380/F380</f>
        <v>0.2692307692307692</v>
      </c>
      <c r="O380" s="108">
        <v>181</v>
      </c>
      <c r="P380" s="66">
        <v>117</v>
      </c>
      <c r="Q380" s="110" t="s">
        <v>1130</v>
      </c>
      <c r="R380" s="110" t="s">
        <v>1130</v>
      </c>
      <c r="S380" s="66">
        <v>151</v>
      </c>
      <c r="T380" s="110">
        <v>30</v>
      </c>
      <c r="U380" s="110">
        <v>21</v>
      </c>
      <c r="V380" s="22">
        <v>606</v>
      </c>
      <c r="W380" s="136" t="s">
        <v>1234</v>
      </c>
      <c r="X380" s="151"/>
    </row>
    <row r="381" spans="1:24" s="43" customFormat="1" ht="13.5" customHeight="1">
      <c r="A381" s="22">
        <v>607</v>
      </c>
      <c r="B381" s="136" t="s">
        <v>1235</v>
      </c>
      <c r="C381" s="136"/>
      <c r="D381" s="122"/>
      <c r="E381" s="58">
        <v>170</v>
      </c>
      <c r="F381" s="59">
        <v>181</v>
      </c>
      <c r="G381" s="66" t="s">
        <v>1130</v>
      </c>
      <c r="H381" s="66" t="s">
        <v>1130</v>
      </c>
      <c r="I381" s="59">
        <v>148</v>
      </c>
      <c r="J381" s="61">
        <f>I381/E381</f>
        <v>0.8705882352941177</v>
      </c>
      <c r="K381" s="62">
        <v>22</v>
      </c>
      <c r="L381" s="61">
        <f>K381/E381</f>
        <v>0.12941176470588237</v>
      </c>
      <c r="M381" s="62">
        <v>24</v>
      </c>
      <c r="N381" s="61">
        <f>M381/F381</f>
        <v>0.13259668508287292</v>
      </c>
      <c r="O381" s="108">
        <v>494</v>
      </c>
      <c r="P381" s="66">
        <v>584</v>
      </c>
      <c r="Q381" s="110" t="s">
        <v>1130</v>
      </c>
      <c r="R381" s="110" t="s">
        <v>1130</v>
      </c>
      <c r="S381" s="66">
        <v>424</v>
      </c>
      <c r="T381" s="110">
        <v>70</v>
      </c>
      <c r="U381" s="110">
        <v>73</v>
      </c>
      <c r="V381" s="22">
        <v>607</v>
      </c>
      <c r="W381" s="136" t="s">
        <v>1235</v>
      </c>
      <c r="X381" s="151"/>
    </row>
    <row r="382" spans="1:24" s="43" customFormat="1" ht="13.5" customHeight="1">
      <c r="A382" s="22">
        <v>609</v>
      </c>
      <c r="B382" s="136" t="s">
        <v>1236</v>
      </c>
      <c r="C382" s="136"/>
      <c r="D382" s="122"/>
      <c r="E382" s="58">
        <v>979</v>
      </c>
      <c r="F382" s="59">
        <v>1232</v>
      </c>
      <c r="G382" s="66" t="s">
        <v>1130</v>
      </c>
      <c r="H382" s="66" t="s">
        <v>1130</v>
      </c>
      <c r="I382" s="59">
        <v>884</v>
      </c>
      <c r="J382" s="61">
        <f>I382/E382</f>
        <v>0.9029622063329928</v>
      </c>
      <c r="K382" s="62">
        <v>95</v>
      </c>
      <c r="L382" s="61">
        <f>K382/E382</f>
        <v>0.09703779366700716</v>
      </c>
      <c r="M382" s="62">
        <v>197</v>
      </c>
      <c r="N382" s="61">
        <f>M382/F382</f>
        <v>0.1599025974025974</v>
      </c>
      <c r="O382" s="108">
        <v>3587</v>
      </c>
      <c r="P382" s="66">
        <v>4358</v>
      </c>
      <c r="Q382" s="110" t="s">
        <v>1130</v>
      </c>
      <c r="R382" s="110" t="s">
        <v>1130</v>
      </c>
      <c r="S382" s="66">
        <v>3002</v>
      </c>
      <c r="T382" s="110">
        <v>585</v>
      </c>
      <c r="U382" s="110">
        <v>531</v>
      </c>
      <c r="V382" s="22">
        <v>609</v>
      </c>
      <c r="W382" s="136" t="s">
        <v>1236</v>
      </c>
      <c r="X382" s="151"/>
    </row>
    <row r="383" spans="1:24" s="71" customFormat="1" ht="13.5" customHeight="1">
      <c r="A383" s="22" t="s">
        <v>1237</v>
      </c>
      <c r="B383" s="136" t="s">
        <v>1276</v>
      </c>
      <c r="C383" s="136"/>
      <c r="D383" s="122"/>
      <c r="E383" s="58">
        <v>148</v>
      </c>
      <c r="F383" s="59">
        <v>164</v>
      </c>
      <c r="G383" s="66" t="s">
        <v>1130</v>
      </c>
      <c r="H383" s="66" t="s">
        <v>1130</v>
      </c>
      <c r="I383" s="59">
        <v>134</v>
      </c>
      <c r="J383" s="61">
        <f>I383/E383</f>
        <v>0.9054054054054054</v>
      </c>
      <c r="K383" s="62">
        <v>14</v>
      </c>
      <c r="L383" s="61">
        <f>K383/E383</f>
        <v>0.0945945945945946</v>
      </c>
      <c r="M383" s="62">
        <v>20</v>
      </c>
      <c r="N383" s="61">
        <f>M383/F383</f>
        <v>0.12195121951219512</v>
      </c>
      <c r="O383" s="108">
        <v>557</v>
      </c>
      <c r="P383" s="66">
        <v>651</v>
      </c>
      <c r="Q383" s="110" t="s">
        <v>1130</v>
      </c>
      <c r="R383" s="110" t="s">
        <v>1130</v>
      </c>
      <c r="S383" s="66">
        <v>488</v>
      </c>
      <c r="T383" s="110">
        <v>69</v>
      </c>
      <c r="U383" s="110">
        <v>84</v>
      </c>
      <c r="V383" s="22" t="s">
        <v>43</v>
      </c>
      <c r="W383" s="136" t="s">
        <v>1276</v>
      </c>
      <c r="X383" s="151"/>
    </row>
    <row r="384" spans="1:24" s="43" customFormat="1" ht="13.5" customHeight="1">
      <c r="A384" s="22" t="s">
        <v>1238</v>
      </c>
      <c r="B384" s="136" t="s">
        <v>1277</v>
      </c>
      <c r="C384" s="136"/>
      <c r="D384" s="122" t="s">
        <v>1239</v>
      </c>
      <c r="E384" s="58">
        <v>76</v>
      </c>
      <c r="F384" s="59">
        <v>91</v>
      </c>
      <c r="G384" s="66"/>
      <c r="H384" s="66" t="s">
        <v>1130</v>
      </c>
      <c r="I384" s="59">
        <v>57</v>
      </c>
      <c r="J384" s="61">
        <f>I384/E384</f>
        <v>0.75</v>
      </c>
      <c r="K384" s="62">
        <v>19</v>
      </c>
      <c r="L384" s="61">
        <f>K384/E384</f>
        <v>0.25</v>
      </c>
      <c r="M384" s="62">
        <v>17</v>
      </c>
      <c r="N384" s="61">
        <f>M384/F384</f>
        <v>0.18681318681318682</v>
      </c>
      <c r="O384" s="108">
        <v>216</v>
      </c>
      <c r="P384" s="66">
        <v>194</v>
      </c>
      <c r="Q384" s="110" t="s">
        <v>1130</v>
      </c>
      <c r="R384" s="110" t="s">
        <v>1130</v>
      </c>
      <c r="S384" s="66">
        <v>131</v>
      </c>
      <c r="T384" s="110">
        <v>85</v>
      </c>
      <c r="U384" s="110"/>
      <c r="V384" s="22" t="s">
        <v>28</v>
      </c>
      <c r="W384" s="136" t="s">
        <v>1277</v>
      </c>
      <c r="X384" s="151"/>
    </row>
    <row r="385" spans="1:24" s="43" customFormat="1" ht="13.5" customHeight="1">
      <c r="A385" s="22" t="s">
        <v>1240</v>
      </c>
      <c r="B385" s="136" t="s">
        <v>1278</v>
      </c>
      <c r="C385" s="136"/>
      <c r="D385" s="122"/>
      <c r="E385" s="58">
        <v>755</v>
      </c>
      <c r="F385" s="59">
        <v>977</v>
      </c>
      <c r="G385" s="66" t="s">
        <v>1130</v>
      </c>
      <c r="H385" s="66" t="s">
        <v>1130</v>
      </c>
      <c r="I385" s="59">
        <v>693</v>
      </c>
      <c r="J385" s="61">
        <f>I385/E385</f>
        <v>0.9178807947019868</v>
      </c>
      <c r="K385" s="62">
        <v>62</v>
      </c>
      <c r="L385" s="61">
        <f>K385/E385</f>
        <v>0.08211920529801324</v>
      </c>
      <c r="M385" s="62">
        <v>160</v>
      </c>
      <c r="N385" s="61">
        <f>M385/F385</f>
        <v>0.16376663254861823</v>
      </c>
      <c r="O385" s="108">
        <v>2814</v>
      </c>
      <c r="P385" s="66">
        <v>3513</v>
      </c>
      <c r="Q385" s="110" t="s">
        <v>1130</v>
      </c>
      <c r="R385" s="110" t="s">
        <v>1130</v>
      </c>
      <c r="S385" s="66">
        <v>2383</v>
      </c>
      <c r="T385" s="110">
        <v>431</v>
      </c>
      <c r="U385" s="110">
        <v>421</v>
      </c>
      <c r="V385" s="22" t="s">
        <v>44</v>
      </c>
      <c r="W385" s="136" t="s">
        <v>1278</v>
      </c>
      <c r="X385" s="151"/>
    </row>
    <row r="386" spans="1:24" s="43" customFormat="1" ht="13.5" customHeight="1">
      <c r="A386" s="36" t="s">
        <v>1279</v>
      </c>
      <c r="B386" s="137" t="s">
        <v>1280</v>
      </c>
      <c r="C386" s="137"/>
      <c r="D386" s="37"/>
      <c r="E386" s="38">
        <v>787</v>
      </c>
      <c r="F386" s="39">
        <v>878</v>
      </c>
      <c r="G386" s="40">
        <f>E386-F386</f>
        <v>-91</v>
      </c>
      <c r="H386" s="41">
        <f>G386/F386</f>
        <v>-0.10364464692482915</v>
      </c>
      <c r="I386" s="39">
        <v>718</v>
      </c>
      <c r="J386" s="41">
        <f>I386/E386</f>
        <v>0.9123252858958069</v>
      </c>
      <c r="K386" s="42">
        <v>69</v>
      </c>
      <c r="L386" s="41">
        <f>K386/E386</f>
        <v>0.08767471410419314</v>
      </c>
      <c r="M386" s="42">
        <v>155</v>
      </c>
      <c r="N386" s="41">
        <f>M386/F386</f>
        <v>0.1765375854214123</v>
      </c>
      <c r="O386" s="101">
        <v>9058</v>
      </c>
      <c r="P386" s="40">
        <v>10256</v>
      </c>
      <c r="Q386" s="102">
        <f>O386-P386</f>
        <v>-1198</v>
      </c>
      <c r="R386" s="41">
        <f>Q386/P386</f>
        <v>-0.11680967238689548</v>
      </c>
      <c r="S386" s="40">
        <v>8570</v>
      </c>
      <c r="T386" s="102">
        <v>488</v>
      </c>
      <c r="U386" s="102">
        <v>1262</v>
      </c>
      <c r="V386" s="36" t="s">
        <v>45</v>
      </c>
      <c r="W386" s="137" t="s">
        <v>46</v>
      </c>
      <c r="X386" s="153"/>
    </row>
    <row r="387" spans="1:24" s="43" customFormat="1" ht="13.5" customHeight="1">
      <c r="A387" s="120">
        <v>61</v>
      </c>
      <c r="B387" s="133" t="s">
        <v>1281</v>
      </c>
      <c r="C387" s="133"/>
      <c r="D387" s="121"/>
      <c r="E387" s="52">
        <v>157</v>
      </c>
      <c r="F387" s="53">
        <v>179</v>
      </c>
      <c r="G387" s="40">
        <f>E387-F387</f>
        <v>-22</v>
      </c>
      <c r="H387" s="54">
        <f>G387/F387</f>
        <v>-0.12290502793296089</v>
      </c>
      <c r="I387" s="53">
        <v>156</v>
      </c>
      <c r="J387" s="54">
        <f>I387/E387</f>
        <v>0.9936305732484076</v>
      </c>
      <c r="K387" s="55">
        <v>1</v>
      </c>
      <c r="L387" s="54">
        <f>K387/E387</f>
        <v>0.006369426751592357</v>
      </c>
      <c r="M387" s="55">
        <v>23</v>
      </c>
      <c r="N387" s="54">
        <f>M387/F387</f>
        <v>0.12849162011173185</v>
      </c>
      <c r="O387" s="105">
        <v>2400</v>
      </c>
      <c r="P387" s="106">
        <v>3005</v>
      </c>
      <c r="Q387" s="102">
        <f>O387-P387</f>
        <v>-605</v>
      </c>
      <c r="R387" s="54">
        <f>Q387/P387</f>
        <v>-0.20133111480865223</v>
      </c>
      <c r="S387" s="106">
        <v>2389</v>
      </c>
      <c r="T387" s="107">
        <v>11</v>
      </c>
      <c r="U387" s="107">
        <v>218</v>
      </c>
      <c r="V387" s="120">
        <v>61</v>
      </c>
      <c r="W387" s="133" t="s">
        <v>47</v>
      </c>
      <c r="X387" s="150"/>
    </row>
    <row r="388" spans="1:24" s="43" customFormat="1" ht="13.5" customHeight="1">
      <c r="A388" s="22">
        <v>611</v>
      </c>
      <c r="B388" s="136" t="s">
        <v>1282</v>
      </c>
      <c r="C388" s="136"/>
      <c r="D388" s="122"/>
      <c r="E388" s="58">
        <v>1</v>
      </c>
      <c r="F388" s="59">
        <v>1</v>
      </c>
      <c r="G388" s="64">
        <f>E388-F388</f>
        <v>0</v>
      </c>
      <c r="H388" s="61">
        <f>G388/F388</f>
        <v>0</v>
      </c>
      <c r="I388" s="59">
        <v>1</v>
      </c>
      <c r="J388" s="61">
        <f>I388/E388</f>
        <v>1</v>
      </c>
      <c r="K388" s="62" t="s">
        <v>389</v>
      </c>
      <c r="L388" s="61" t="s">
        <v>1283</v>
      </c>
      <c r="M388" s="62" t="s">
        <v>389</v>
      </c>
      <c r="N388" s="62" t="s">
        <v>389</v>
      </c>
      <c r="O388" s="108">
        <v>4</v>
      </c>
      <c r="P388" s="66">
        <v>4</v>
      </c>
      <c r="Q388" s="109">
        <f>O388-P388</f>
        <v>0</v>
      </c>
      <c r="R388" s="61">
        <f>Q388/P388</f>
        <v>0</v>
      </c>
      <c r="S388" s="66">
        <v>4</v>
      </c>
      <c r="T388" s="110" t="s">
        <v>389</v>
      </c>
      <c r="U388" s="110" t="s">
        <v>389</v>
      </c>
      <c r="V388" s="22">
        <v>611</v>
      </c>
      <c r="W388" s="136" t="s">
        <v>48</v>
      </c>
      <c r="X388" s="151"/>
    </row>
    <row r="389" spans="1:24" s="43" customFormat="1" ht="13.5" customHeight="1">
      <c r="A389" s="22">
        <v>612</v>
      </c>
      <c r="B389" s="136" t="s">
        <v>1284</v>
      </c>
      <c r="C389" s="136"/>
      <c r="D389" s="122"/>
      <c r="E389" s="58">
        <v>156</v>
      </c>
      <c r="F389" s="59">
        <v>178</v>
      </c>
      <c r="G389" s="65">
        <f>E389-F389</f>
        <v>-22</v>
      </c>
      <c r="H389" s="61">
        <f>G389/F389</f>
        <v>-0.12359550561797752</v>
      </c>
      <c r="I389" s="59">
        <v>155</v>
      </c>
      <c r="J389" s="61">
        <f>I389/E389</f>
        <v>0.9935897435897436</v>
      </c>
      <c r="K389" s="62">
        <v>1</v>
      </c>
      <c r="L389" s="61">
        <f>K389/E389</f>
        <v>0.00641025641025641</v>
      </c>
      <c r="M389" s="62">
        <v>23</v>
      </c>
      <c r="N389" s="61">
        <f>M389/F389</f>
        <v>0.12921348314606743</v>
      </c>
      <c r="O389" s="108">
        <v>2396</v>
      </c>
      <c r="P389" s="66">
        <v>3001</v>
      </c>
      <c r="Q389" s="111">
        <f>O389-P389</f>
        <v>-605</v>
      </c>
      <c r="R389" s="61">
        <f>Q389/P389</f>
        <v>-0.2015994668443852</v>
      </c>
      <c r="S389" s="66">
        <v>2385</v>
      </c>
      <c r="T389" s="110">
        <v>11</v>
      </c>
      <c r="U389" s="110">
        <v>218</v>
      </c>
      <c r="V389" s="22">
        <v>612</v>
      </c>
      <c r="W389" s="136" t="s">
        <v>1284</v>
      </c>
      <c r="X389" s="151"/>
    </row>
    <row r="390" spans="1:24" s="43" customFormat="1" ht="13.5" customHeight="1">
      <c r="A390" s="120">
        <v>62</v>
      </c>
      <c r="B390" s="133" t="s">
        <v>0</v>
      </c>
      <c r="C390" s="133"/>
      <c r="D390" s="121"/>
      <c r="E390" s="52">
        <v>135</v>
      </c>
      <c r="F390" s="53">
        <v>149</v>
      </c>
      <c r="G390" s="40">
        <f>E390-F390</f>
        <v>-14</v>
      </c>
      <c r="H390" s="54">
        <f>G390/F390</f>
        <v>-0.09395973154362416</v>
      </c>
      <c r="I390" s="53">
        <v>132</v>
      </c>
      <c r="J390" s="54">
        <f>I390/E390</f>
        <v>0.9777777777777777</v>
      </c>
      <c r="K390" s="55">
        <v>3</v>
      </c>
      <c r="L390" s="54">
        <f>K390/E390</f>
        <v>0.022222222222222223</v>
      </c>
      <c r="M390" s="55">
        <v>16</v>
      </c>
      <c r="N390" s="54">
        <f>M390/F390</f>
        <v>0.10738255033557047</v>
      </c>
      <c r="O390" s="105">
        <v>1930</v>
      </c>
      <c r="P390" s="106">
        <v>2075</v>
      </c>
      <c r="Q390" s="102">
        <f>O390-P390</f>
        <v>-145</v>
      </c>
      <c r="R390" s="54">
        <f>Q390/P390</f>
        <v>-0.06987951807228916</v>
      </c>
      <c r="S390" s="106">
        <v>1878</v>
      </c>
      <c r="T390" s="107">
        <v>52</v>
      </c>
      <c r="U390" s="107">
        <v>147</v>
      </c>
      <c r="V390" s="120">
        <v>62</v>
      </c>
      <c r="W390" s="133" t="s">
        <v>0</v>
      </c>
      <c r="X390" s="150"/>
    </row>
    <row r="391" spans="1:24" s="43" customFormat="1" ht="13.5" customHeight="1">
      <c r="A391" s="22">
        <v>621</v>
      </c>
      <c r="B391" s="136" t="s">
        <v>1</v>
      </c>
      <c r="C391" s="136"/>
      <c r="D391" s="122"/>
      <c r="E391" s="58">
        <v>126</v>
      </c>
      <c r="F391" s="59">
        <v>138</v>
      </c>
      <c r="G391" s="60">
        <f>E391-F391</f>
        <v>-12</v>
      </c>
      <c r="H391" s="61">
        <f>G391/F391</f>
        <v>-0.08695652173913043</v>
      </c>
      <c r="I391" s="59">
        <v>123</v>
      </c>
      <c r="J391" s="61">
        <f>I391/E391</f>
        <v>0.9761904761904762</v>
      </c>
      <c r="K391" s="62">
        <v>3</v>
      </c>
      <c r="L391" s="61">
        <f>K391/E391</f>
        <v>0.023809523809523808</v>
      </c>
      <c r="M391" s="62">
        <v>15</v>
      </c>
      <c r="N391" s="61">
        <f>M391/F391</f>
        <v>0.10869565217391304</v>
      </c>
      <c r="O391" s="108">
        <v>1718</v>
      </c>
      <c r="P391" s="66">
        <v>1878</v>
      </c>
      <c r="Q391" s="109">
        <f>O391-P391</f>
        <v>-160</v>
      </c>
      <c r="R391" s="61">
        <f>Q391/P391</f>
        <v>-0.08519701810436635</v>
      </c>
      <c r="S391" s="66">
        <v>1666</v>
      </c>
      <c r="T391" s="110">
        <v>52</v>
      </c>
      <c r="U391" s="110">
        <v>145</v>
      </c>
      <c r="V391" s="22">
        <v>621</v>
      </c>
      <c r="W391" s="136" t="s">
        <v>1</v>
      </c>
      <c r="X391" s="151"/>
    </row>
    <row r="392" spans="1:24" s="43" customFormat="1" ht="13.5" customHeight="1">
      <c r="A392" s="22">
        <v>622</v>
      </c>
      <c r="B392" s="136" t="s">
        <v>2</v>
      </c>
      <c r="C392" s="136"/>
      <c r="D392" s="122"/>
      <c r="E392" s="58">
        <v>9</v>
      </c>
      <c r="F392" s="59">
        <v>11</v>
      </c>
      <c r="G392" s="65">
        <f>E392-F392</f>
        <v>-2</v>
      </c>
      <c r="H392" s="61">
        <f>G392/F392</f>
        <v>-0.18181818181818182</v>
      </c>
      <c r="I392" s="59">
        <v>9</v>
      </c>
      <c r="J392" s="61">
        <f>I392/E392</f>
        <v>1</v>
      </c>
      <c r="K392" s="62" t="s">
        <v>389</v>
      </c>
      <c r="L392" s="61" t="s">
        <v>711</v>
      </c>
      <c r="M392" s="62">
        <v>1</v>
      </c>
      <c r="N392" s="61">
        <f>M392/F392</f>
        <v>0.09090909090909091</v>
      </c>
      <c r="O392" s="108">
        <v>212</v>
      </c>
      <c r="P392" s="66">
        <v>197</v>
      </c>
      <c r="Q392" s="111">
        <f>O392-P392</f>
        <v>15</v>
      </c>
      <c r="R392" s="61">
        <f>Q392/P392</f>
        <v>0.07614213197969544</v>
      </c>
      <c r="S392" s="66">
        <v>212</v>
      </c>
      <c r="T392" s="110" t="s">
        <v>389</v>
      </c>
      <c r="U392" s="110">
        <v>2</v>
      </c>
      <c r="V392" s="22">
        <v>622</v>
      </c>
      <c r="W392" s="136" t="s">
        <v>2</v>
      </c>
      <c r="X392" s="151"/>
    </row>
    <row r="393" spans="1:24" s="43" customFormat="1" ht="13.5" customHeight="1">
      <c r="A393" s="120">
        <v>63</v>
      </c>
      <c r="B393" s="133" t="s">
        <v>3</v>
      </c>
      <c r="C393" s="133"/>
      <c r="D393" s="121"/>
      <c r="E393" s="52">
        <v>4</v>
      </c>
      <c r="F393" s="53">
        <v>4</v>
      </c>
      <c r="G393" s="40">
        <f>E393-F393</f>
        <v>0</v>
      </c>
      <c r="H393" s="54">
        <f>G393/F393</f>
        <v>0</v>
      </c>
      <c r="I393" s="53">
        <v>4</v>
      </c>
      <c r="J393" s="54">
        <f>I393/E393</f>
        <v>1</v>
      </c>
      <c r="K393" s="55" t="s">
        <v>389</v>
      </c>
      <c r="L393" s="54" t="s">
        <v>1241</v>
      </c>
      <c r="M393" s="55" t="s">
        <v>389</v>
      </c>
      <c r="N393" s="55" t="s">
        <v>389</v>
      </c>
      <c r="O393" s="105">
        <v>47</v>
      </c>
      <c r="P393" s="106">
        <v>45</v>
      </c>
      <c r="Q393" s="102">
        <f>O393-P393</f>
        <v>2</v>
      </c>
      <c r="R393" s="54">
        <f>Q393/P393</f>
        <v>0.044444444444444446</v>
      </c>
      <c r="S393" s="106">
        <v>47</v>
      </c>
      <c r="T393" s="107" t="s">
        <v>389</v>
      </c>
      <c r="U393" s="107" t="s">
        <v>389</v>
      </c>
      <c r="V393" s="120">
        <v>63</v>
      </c>
      <c r="W393" s="133" t="s">
        <v>3</v>
      </c>
      <c r="X393" s="150"/>
    </row>
    <row r="394" spans="1:24" s="43" customFormat="1" ht="13.5" customHeight="1">
      <c r="A394" s="22">
        <v>631</v>
      </c>
      <c r="B394" s="136" t="s">
        <v>1242</v>
      </c>
      <c r="C394" s="136"/>
      <c r="D394" s="122"/>
      <c r="E394" s="58" t="s">
        <v>389</v>
      </c>
      <c r="F394" s="59" t="s">
        <v>389</v>
      </c>
      <c r="G394" s="64" t="s">
        <v>1241</v>
      </c>
      <c r="H394" s="66" t="s">
        <v>389</v>
      </c>
      <c r="I394" s="59" t="s">
        <v>389</v>
      </c>
      <c r="J394" s="59" t="s">
        <v>389</v>
      </c>
      <c r="K394" s="62" t="s">
        <v>389</v>
      </c>
      <c r="L394" s="61" t="s">
        <v>1241</v>
      </c>
      <c r="M394" s="62" t="s">
        <v>389</v>
      </c>
      <c r="N394" s="62" t="s">
        <v>389</v>
      </c>
      <c r="O394" s="108" t="s">
        <v>389</v>
      </c>
      <c r="P394" s="66" t="s">
        <v>389</v>
      </c>
      <c r="Q394" s="109" t="s">
        <v>1241</v>
      </c>
      <c r="R394" s="110" t="s">
        <v>389</v>
      </c>
      <c r="S394" s="66" t="s">
        <v>389</v>
      </c>
      <c r="T394" s="110" t="s">
        <v>389</v>
      </c>
      <c r="U394" s="110" t="s">
        <v>389</v>
      </c>
      <c r="V394" s="22">
        <v>631</v>
      </c>
      <c r="W394" s="136" t="s">
        <v>1242</v>
      </c>
      <c r="X394" s="151"/>
    </row>
    <row r="395" spans="1:24" s="43" customFormat="1" ht="13.5" customHeight="1">
      <c r="A395" s="22">
        <v>632</v>
      </c>
      <c r="B395" s="136" t="s">
        <v>4</v>
      </c>
      <c r="C395" s="136"/>
      <c r="D395" s="122"/>
      <c r="E395" s="58">
        <v>4</v>
      </c>
      <c r="F395" s="59">
        <v>4</v>
      </c>
      <c r="G395" s="65">
        <f>E395-F395</f>
        <v>0</v>
      </c>
      <c r="H395" s="61">
        <f>G395/F395</f>
        <v>0</v>
      </c>
      <c r="I395" s="59">
        <v>4</v>
      </c>
      <c r="J395" s="61">
        <f>I395/E395</f>
        <v>1</v>
      </c>
      <c r="K395" s="62" t="s">
        <v>389</v>
      </c>
      <c r="L395" s="61" t="s">
        <v>1241</v>
      </c>
      <c r="M395" s="62" t="s">
        <v>389</v>
      </c>
      <c r="N395" s="62" t="s">
        <v>389</v>
      </c>
      <c r="O395" s="108">
        <v>47</v>
      </c>
      <c r="P395" s="66">
        <v>45</v>
      </c>
      <c r="Q395" s="111">
        <f>O395-P395</f>
        <v>2</v>
      </c>
      <c r="R395" s="61">
        <f>Q395/P395</f>
        <v>0.044444444444444446</v>
      </c>
      <c r="S395" s="66">
        <v>47</v>
      </c>
      <c r="T395" s="110" t="s">
        <v>389</v>
      </c>
      <c r="U395" s="110" t="s">
        <v>389</v>
      </c>
      <c r="V395" s="22">
        <v>632</v>
      </c>
      <c r="W395" s="136" t="s">
        <v>4</v>
      </c>
      <c r="X395" s="151"/>
    </row>
    <row r="396" spans="1:24" s="43" customFormat="1" ht="13.5" customHeight="1">
      <c r="A396" s="120">
        <v>64</v>
      </c>
      <c r="B396" s="133" t="s">
        <v>5</v>
      </c>
      <c r="C396" s="133"/>
      <c r="D396" s="121"/>
      <c r="E396" s="52">
        <v>99</v>
      </c>
      <c r="F396" s="53">
        <v>118</v>
      </c>
      <c r="G396" s="40">
        <f>E396-F396</f>
        <v>-19</v>
      </c>
      <c r="H396" s="54">
        <f>G396/F396</f>
        <v>-0.16101694915254236</v>
      </c>
      <c r="I396" s="53">
        <v>89</v>
      </c>
      <c r="J396" s="54">
        <f>I396/E396</f>
        <v>0.898989898989899</v>
      </c>
      <c r="K396" s="55">
        <v>10</v>
      </c>
      <c r="L396" s="54">
        <f>K396/E396</f>
        <v>0.10101010101010101</v>
      </c>
      <c r="M396" s="55">
        <v>27</v>
      </c>
      <c r="N396" s="54">
        <f>M396/F396</f>
        <v>0.2288135593220339</v>
      </c>
      <c r="O396" s="105">
        <v>421</v>
      </c>
      <c r="P396" s="106">
        <v>579</v>
      </c>
      <c r="Q396" s="102">
        <f>O396-P396</f>
        <v>-158</v>
      </c>
      <c r="R396" s="54">
        <f>Q396/P396</f>
        <v>-0.27288428324697755</v>
      </c>
      <c r="S396" s="106">
        <v>386</v>
      </c>
      <c r="T396" s="107">
        <v>35</v>
      </c>
      <c r="U396" s="107">
        <v>105</v>
      </c>
      <c r="V396" s="120">
        <v>64</v>
      </c>
      <c r="W396" s="133" t="s">
        <v>5</v>
      </c>
      <c r="X396" s="150"/>
    </row>
    <row r="397" spans="1:24" s="43" customFormat="1" ht="13.5" customHeight="1">
      <c r="A397" s="22">
        <v>641</v>
      </c>
      <c r="B397" s="136" t="s">
        <v>1243</v>
      </c>
      <c r="C397" s="136"/>
      <c r="D397" s="122"/>
      <c r="E397" s="58">
        <v>72</v>
      </c>
      <c r="F397" s="59">
        <v>86</v>
      </c>
      <c r="G397" s="60">
        <f>E397-F397</f>
        <v>-14</v>
      </c>
      <c r="H397" s="61">
        <f>G397/F397</f>
        <v>-0.16279069767441862</v>
      </c>
      <c r="I397" s="59">
        <v>64</v>
      </c>
      <c r="J397" s="61">
        <f>I397/E397</f>
        <v>0.8888888888888888</v>
      </c>
      <c r="K397" s="62">
        <v>8</v>
      </c>
      <c r="L397" s="61">
        <f>K397/E397</f>
        <v>0.1111111111111111</v>
      </c>
      <c r="M397" s="62">
        <v>23</v>
      </c>
      <c r="N397" s="61">
        <f>M397/F397</f>
        <v>0.26744186046511625</v>
      </c>
      <c r="O397" s="108">
        <v>284</v>
      </c>
      <c r="P397" s="66">
        <v>390</v>
      </c>
      <c r="Q397" s="109">
        <f>O397-P397</f>
        <v>-106</v>
      </c>
      <c r="R397" s="61">
        <f>Q397/P397</f>
        <v>-0.2717948717948718</v>
      </c>
      <c r="S397" s="66">
        <v>260</v>
      </c>
      <c r="T397" s="110">
        <v>24</v>
      </c>
      <c r="U397" s="110">
        <v>87</v>
      </c>
      <c r="V397" s="22">
        <v>641</v>
      </c>
      <c r="W397" s="136" t="s">
        <v>1243</v>
      </c>
      <c r="X397" s="151"/>
    </row>
    <row r="398" spans="1:24" s="43" customFormat="1" ht="13.5" customHeight="1">
      <c r="A398" s="22">
        <v>642</v>
      </c>
      <c r="B398" s="136" t="s">
        <v>1244</v>
      </c>
      <c r="C398" s="136"/>
      <c r="D398" s="122"/>
      <c r="E398" s="58">
        <v>14</v>
      </c>
      <c r="F398" s="59">
        <v>16</v>
      </c>
      <c r="G398" s="64">
        <f>E398-F398</f>
        <v>-2</v>
      </c>
      <c r="H398" s="61">
        <f>G398/F398</f>
        <v>-0.125</v>
      </c>
      <c r="I398" s="59">
        <v>13</v>
      </c>
      <c r="J398" s="61">
        <f>I398/E398</f>
        <v>0.9285714285714286</v>
      </c>
      <c r="K398" s="62">
        <v>1</v>
      </c>
      <c r="L398" s="61">
        <f>K398/E398</f>
        <v>0.07142857142857142</v>
      </c>
      <c r="M398" s="62">
        <v>1</v>
      </c>
      <c r="N398" s="61">
        <f>M398/F398</f>
        <v>0.0625</v>
      </c>
      <c r="O398" s="108">
        <v>32</v>
      </c>
      <c r="P398" s="66">
        <v>49</v>
      </c>
      <c r="Q398" s="104">
        <f>O398-P398</f>
        <v>-17</v>
      </c>
      <c r="R398" s="61">
        <f>Q398/P398</f>
        <v>-0.3469387755102041</v>
      </c>
      <c r="S398" s="66">
        <v>29</v>
      </c>
      <c r="T398" s="110">
        <v>3</v>
      </c>
      <c r="U398" s="110">
        <v>2</v>
      </c>
      <c r="V398" s="22">
        <v>642</v>
      </c>
      <c r="W398" s="136" t="s">
        <v>1244</v>
      </c>
      <c r="X398" s="151"/>
    </row>
    <row r="399" spans="1:24" s="43" customFormat="1" ht="13.5" customHeight="1">
      <c r="A399" s="22">
        <v>643</v>
      </c>
      <c r="B399" s="136" t="s">
        <v>1245</v>
      </c>
      <c r="C399" s="136"/>
      <c r="D399" s="122"/>
      <c r="E399" s="58">
        <v>12</v>
      </c>
      <c r="F399" s="59">
        <v>13</v>
      </c>
      <c r="G399" s="64">
        <f>E399-F399</f>
        <v>-1</v>
      </c>
      <c r="H399" s="61">
        <f>G399/F399</f>
        <v>-0.07692307692307693</v>
      </c>
      <c r="I399" s="59">
        <v>11</v>
      </c>
      <c r="J399" s="61">
        <f>I399/E399</f>
        <v>0.9166666666666666</v>
      </c>
      <c r="K399" s="62">
        <v>1</v>
      </c>
      <c r="L399" s="61">
        <f>K399/E399</f>
        <v>0.08333333333333333</v>
      </c>
      <c r="M399" s="62">
        <v>2</v>
      </c>
      <c r="N399" s="61">
        <f>M399/F399</f>
        <v>0.15384615384615385</v>
      </c>
      <c r="O399" s="108">
        <v>101</v>
      </c>
      <c r="P399" s="66">
        <v>128</v>
      </c>
      <c r="Q399" s="104">
        <f>O399-P399</f>
        <v>-27</v>
      </c>
      <c r="R399" s="61">
        <f>Q399/P399</f>
        <v>-0.2109375</v>
      </c>
      <c r="S399" s="66">
        <v>93</v>
      </c>
      <c r="T399" s="110">
        <v>8</v>
      </c>
      <c r="U399" s="110">
        <v>11</v>
      </c>
      <c r="V399" s="22">
        <v>643</v>
      </c>
      <c r="W399" s="136" t="s">
        <v>1245</v>
      </c>
      <c r="X399" s="151"/>
    </row>
    <row r="400" spans="1:24" s="43" customFormat="1" ht="13.5" customHeight="1">
      <c r="A400" s="22">
        <v>649</v>
      </c>
      <c r="B400" s="136" t="s">
        <v>6</v>
      </c>
      <c r="C400" s="136"/>
      <c r="D400" s="122" t="s">
        <v>464</v>
      </c>
      <c r="E400" s="58">
        <v>1</v>
      </c>
      <c r="F400" s="59">
        <v>3</v>
      </c>
      <c r="G400" s="65">
        <f>E400-F400</f>
        <v>-2</v>
      </c>
      <c r="H400" s="61">
        <f>G400/F400</f>
        <v>-0.6666666666666666</v>
      </c>
      <c r="I400" s="59">
        <v>1</v>
      </c>
      <c r="J400" s="61">
        <f>I400/E400</f>
        <v>1</v>
      </c>
      <c r="K400" s="62" t="s">
        <v>389</v>
      </c>
      <c r="L400" s="61" t="s">
        <v>459</v>
      </c>
      <c r="M400" s="62">
        <v>1</v>
      </c>
      <c r="N400" s="61">
        <f>M400/F400</f>
        <v>0.3333333333333333</v>
      </c>
      <c r="O400" s="108">
        <v>4</v>
      </c>
      <c r="P400" s="66">
        <v>12</v>
      </c>
      <c r="Q400" s="111">
        <f>O400-P400</f>
        <v>-8</v>
      </c>
      <c r="R400" s="61">
        <f>Q400/P400</f>
        <v>-0.6666666666666666</v>
      </c>
      <c r="S400" s="66">
        <v>4</v>
      </c>
      <c r="T400" s="110" t="s">
        <v>389</v>
      </c>
      <c r="U400" s="110">
        <v>5</v>
      </c>
      <c r="V400" s="22">
        <v>649</v>
      </c>
      <c r="W400" s="136" t="s">
        <v>6</v>
      </c>
      <c r="X400" s="151"/>
    </row>
    <row r="401" spans="1:24" s="43" customFormat="1" ht="13.5" customHeight="1">
      <c r="A401" s="120">
        <v>65</v>
      </c>
      <c r="B401" s="133" t="s">
        <v>1246</v>
      </c>
      <c r="C401" s="133"/>
      <c r="D401" s="121"/>
      <c r="E401" s="52">
        <v>21</v>
      </c>
      <c r="F401" s="53">
        <v>21</v>
      </c>
      <c r="G401" s="40">
        <f>E401-F401</f>
        <v>0</v>
      </c>
      <c r="H401" s="54">
        <f>G401/F401</f>
        <v>0</v>
      </c>
      <c r="I401" s="53">
        <v>21</v>
      </c>
      <c r="J401" s="54">
        <f>I401/E401</f>
        <v>1</v>
      </c>
      <c r="K401" s="55" t="s">
        <v>389</v>
      </c>
      <c r="L401" s="54" t="s">
        <v>459</v>
      </c>
      <c r="M401" s="55">
        <v>1</v>
      </c>
      <c r="N401" s="54">
        <f>M401/F401</f>
        <v>0.047619047619047616</v>
      </c>
      <c r="O401" s="105">
        <v>442</v>
      </c>
      <c r="P401" s="106">
        <v>455</v>
      </c>
      <c r="Q401" s="102">
        <f>O401-P401</f>
        <v>-13</v>
      </c>
      <c r="R401" s="54">
        <f>Q401/P401</f>
        <v>-0.02857142857142857</v>
      </c>
      <c r="S401" s="106">
        <v>442</v>
      </c>
      <c r="T401" s="107" t="s">
        <v>389</v>
      </c>
      <c r="U401" s="107">
        <v>3</v>
      </c>
      <c r="V401" s="120">
        <v>65</v>
      </c>
      <c r="W401" s="133" t="s">
        <v>1246</v>
      </c>
      <c r="X401" s="150"/>
    </row>
    <row r="402" spans="1:24" s="43" customFormat="1" ht="13.5" customHeight="1">
      <c r="A402" s="22">
        <v>651</v>
      </c>
      <c r="B402" s="136" t="s">
        <v>1247</v>
      </c>
      <c r="C402" s="136"/>
      <c r="D402" s="122"/>
      <c r="E402" s="58">
        <v>17</v>
      </c>
      <c r="F402" s="59">
        <v>18</v>
      </c>
      <c r="G402" s="60">
        <f>E402-F402</f>
        <v>-1</v>
      </c>
      <c r="H402" s="61">
        <f>G402/F402</f>
        <v>-0.05555555555555555</v>
      </c>
      <c r="I402" s="59">
        <v>17</v>
      </c>
      <c r="J402" s="61">
        <f>I402/E402</f>
        <v>1</v>
      </c>
      <c r="K402" s="62" t="s">
        <v>389</v>
      </c>
      <c r="L402" s="61" t="s">
        <v>459</v>
      </c>
      <c r="M402" s="62">
        <v>1</v>
      </c>
      <c r="N402" s="61">
        <f>M402/F402</f>
        <v>0.05555555555555555</v>
      </c>
      <c r="O402" s="108">
        <v>385</v>
      </c>
      <c r="P402" s="66">
        <v>405</v>
      </c>
      <c r="Q402" s="109">
        <f>O402-P402</f>
        <v>-20</v>
      </c>
      <c r="R402" s="61">
        <f>Q402/P402</f>
        <v>-0.04938271604938271</v>
      </c>
      <c r="S402" s="66">
        <v>385</v>
      </c>
      <c r="T402" s="110" t="s">
        <v>389</v>
      </c>
      <c r="U402" s="110">
        <v>3</v>
      </c>
      <c r="V402" s="22">
        <v>651</v>
      </c>
      <c r="W402" s="136" t="s">
        <v>1247</v>
      </c>
      <c r="X402" s="151"/>
    </row>
    <row r="403" spans="1:24" s="43" customFormat="1" ht="13.5" customHeight="1">
      <c r="A403" s="22">
        <v>652</v>
      </c>
      <c r="B403" s="136" t="s">
        <v>1248</v>
      </c>
      <c r="C403" s="136"/>
      <c r="D403" s="122"/>
      <c r="E403" s="58">
        <v>2</v>
      </c>
      <c r="F403" s="59">
        <v>1</v>
      </c>
      <c r="G403" s="64">
        <f>E403-F403</f>
        <v>1</v>
      </c>
      <c r="H403" s="61">
        <f>G403/F403</f>
        <v>1</v>
      </c>
      <c r="I403" s="59">
        <v>2</v>
      </c>
      <c r="J403" s="61">
        <f>I403/E403</f>
        <v>1</v>
      </c>
      <c r="K403" s="62" t="s">
        <v>389</v>
      </c>
      <c r="L403" s="61" t="s">
        <v>459</v>
      </c>
      <c r="M403" s="62" t="s">
        <v>389</v>
      </c>
      <c r="N403" s="62" t="s">
        <v>389</v>
      </c>
      <c r="O403" s="108">
        <v>17</v>
      </c>
      <c r="P403" s="66">
        <v>14</v>
      </c>
      <c r="Q403" s="104">
        <f>O403-P403</f>
        <v>3</v>
      </c>
      <c r="R403" s="61">
        <f>Q403/P403</f>
        <v>0.21428571428571427</v>
      </c>
      <c r="S403" s="66">
        <v>17</v>
      </c>
      <c r="T403" s="110" t="s">
        <v>389</v>
      </c>
      <c r="U403" s="110" t="s">
        <v>389</v>
      </c>
      <c r="V403" s="22">
        <v>652</v>
      </c>
      <c r="W403" s="136" t="s">
        <v>1248</v>
      </c>
      <c r="X403" s="151"/>
    </row>
    <row r="404" spans="1:24" s="43" customFormat="1" ht="13.5" customHeight="1">
      <c r="A404" s="22">
        <v>653</v>
      </c>
      <c r="B404" s="136" t="s">
        <v>1249</v>
      </c>
      <c r="C404" s="136"/>
      <c r="D404" s="122"/>
      <c r="E404" s="58">
        <v>2</v>
      </c>
      <c r="F404" s="59">
        <v>2</v>
      </c>
      <c r="G404" s="65">
        <f>E404-F404</f>
        <v>0</v>
      </c>
      <c r="H404" s="61">
        <f>G404/F404</f>
        <v>0</v>
      </c>
      <c r="I404" s="59">
        <v>2</v>
      </c>
      <c r="J404" s="61">
        <f>I404/E404</f>
        <v>1</v>
      </c>
      <c r="K404" s="62" t="s">
        <v>389</v>
      </c>
      <c r="L404" s="61" t="s">
        <v>459</v>
      </c>
      <c r="M404" s="62" t="s">
        <v>389</v>
      </c>
      <c r="N404" s="62" t="s">
        <v>389</v>
      </c>
      <c r="O404" s="108">
        <v>40</v>
      </c>
      <c r="P404" s="66">
        <v>36</v>
      </c>
      <c r="Q404" s="111">
        <f>O404-P404</f>
        <v>4</v>
      </c>
      <c r="R404" s="61">
        <f>Q404/P404</f>
        <v>0.1111111111111111</v>
      </c>
      <c r="S404" s="66">
        <v>40</v>
      </c>
      <c r="T404" s="110" t="s">
        <v>389</v>
      </c>
      <c r="U404" s="110" t="s">
        <v>389</v>
      </c>
      <c r="V404" s="22">
        <v>653</v>
      </c>
      <c r="W404" s="136" t="s">
        <v>1249</v>
      </c>
      <c r="X404" s="151"/>
    </row>
    <row r="405" spans="1:24" s="43" customFormat="1" ht="13.5" customHeight="1">
      <c r="A405" s="120">
        <v>66</v>
      </c>
      <c r="B405" s="133" t="s">
        <v>1250</v>
      </c>
      <c r="C405" s="133"/>
      <c r="D405" s="121"/>
      <c r="E405" s="52">
        <v>7</v>
      </c>
      <c r="F405" s="53">
        <v>8</v>
      </c>
      <c r="G405" s="40">
        <f>E405-F405</f>
        <v>-1</v>
      </c>
      <c r="H405" s="54">
        <f>G405/F405</f>
        <v>-0.125</v>
      </c>
      <c r="I405" s="53">
        <v>7</v>
      </c>
      <c r="J405" s="54">
        <f>I405/E405</f>
        <v>1</v>
      </c>
      <c r="K405" s="55" t="s">
        <v>389</v>
      </c>
      <c r="L405" s="54" t="s">
        <v>459</v>
      </c>
      <c r="M405" s="55">
        <v>1</v>
      </c>
      <c r="N405" s="54">
        <f>M405/F405</f>
        <v>0.125</v>
      </c>
      <c r="O405" s="105">
        <v>129</v>
      </c>
      <c r="P405" s="106">
        <v>105</v>
      </c>
      <c r="Q405" s="102">
        <f>O405-P405</f>
        <v>24</v>
      </c>
      <c r="R405" s="54">
        <f>Q405/P405</f>
        <v>0.22857142857142856</v>
      </c>
      <c r="S405" s="106">
        <v>129</v>
      </c>
      <c r="T405" s="107" t="s">
        <v>389</v>
      </c>
      <c r="U405" s="107">
        <v>5</v>
      </c>
      <c r="V405" s="120">
        <v>66</v>
      </c>
      <c r="W405" s="133" t="s">
        <v>1250</v>
      </c>
      <c r="X405" s="150"/>
    </row>
    <row r="406" spans="1:24" s="43" customFormat="1" ht="13.5" customHeight="1">
      <c r="A406" s="22">
        <v>661</v>
      </c>
      <c r="B406" s="136" t="s">
        <v>1251</v>
      </c>
      <c r="C406" s="136"/>
      <c r="D406" s="122"/>
      <c r="E406" s="58">
        <v>7</v>
      </c>
      <c r="F406" s="59">
        <v>8</v>
      </c>
      <c r="G406" s="40">
        <f>E406-F406</f>
        <v>-1</v>
      </c>
      <c r="H406" s="61">
        <f>G406/F406</f>
        <v>-0.125</v>
      </c>
      <c r="I406" s="59">
        <v>7</v>
      </c>
      <c r="J406" s="61">
        <f>I406/E406</f>
        <v>1</v>
      </c>
      <c r="K406" s="62" t="s">
        <v>389</v>
      </c>
      <c r="L406" s="61" t="s">
        <v>459</v>
      </c>
      <c r="M406" s="62">
        <v>1</v>
      </c>
      <c r="N406" s="61">
        <f>M406/F406</f>
        <v>0.125</v>
      </c>
      <c r="O406" s="108">
        <v>129</v>
      </c>
      <c r="P406" s="66">
        <v>105</v>
      </c>
      <c r="Q406" s="102">
        <f>O406-P406</f>
        <v>24</v>
      </c>
      <c r="R406" s="61">
        <f>Q406/P406</f>
        <v>0.22857142857142856</v>
      </c>
      <c r="S406" s="66">
        <v>129</v>
      </c>
      <c r="T406" s="110" t="s">
        <v>389</v>
      </c>
      <c r="U406" s="110">
        <v>5</v>
      </c>
      <c r="V406" s="22">
        <v>661</v>
      </c>
      <c r="W406" s="136" t="s">
        <v>1251</v>
      </c>
      <c r="X406" s="151"/>
    </row>
    <row r="407" spans="1:24" s="43" customFormat="1" ht="13.5" customHeight="1">
      <c r="A407" s="120">
        <v>67</v>
      </c>
      <c r="B407" s="133" t="s">
        <v>7</v>
      </c>
      <c r="C407" s="133"/>
      <c r="D407" s="121" t="s">
        <v>1271</v>
      </c>
      <c r="E407" s="52">
        <v>364</v>
      </c>
      <c r="F407" s="53">
        <v>399</v>
      </c>
      <c r="G407" s="40">
        <f>E407-F407</f>
        <v>-35</v>
      </c>
      <c r="H407" s="54">
        <f>G407/F407</f>
        <v>-0.08771929824561403</v>
      </c>
      <c r="I407" s="53">
        <v>309</v>
      </c>
      <c r="J407" s="54">
        <f>I407/E407</f>
        <v>0.8489010989010989</v>
      </c>
      <c r="K407" s="55">
        <v>55</v>
      </c>
      <c r="L407" s="54">
        <f>K407/E407</f>
        <v>0.1510989010989011</v>
      </c>
      <c r="M407" s="55">
        <v>87</v>
      </c>
      <c r="N407" s="54">
        <f>M407/F407</f>
        <v>0.21804511278195488</v>
      </c>
      <c r="O407" s="105">
        <v>3689</v>
      </c>
      <c r="P407" s="106">
        <v>3992</v>
      </c>
      <c r="Q407" s="102">
        <f>O407-P407</f>
        <v>-303</v>
      </c>
      <c r="R407" s="54">
        <f>Q407/P407</f>
        <v>-0.07590180360721444</v>
      </c>
      <c r="S407" s="106">
        <v>3299</v>
      </c>
      <c r="T407" s="107">
        <v>390</v>
      </c>
      <c r="U407" s="107">
        <v>784</v>
      </c>
      <c r="V407" s="120">
        <v>67</v>
      </c>
      <c r="W407" s="133" t="s">
        <v>7</v>
      </c>
      <c r="X407" s="150"/>
    </row>
    <row r="408" spans="1:24" s="43" customFormat="1" ht="13.5" customHeight="1">
      <c r="A408" s="22">
        <v>671</v>
      </c>
      <c r="B408" s="136" t="s">
        <v>8</v>
      </c>
      <c r="C408" s="136"/>
      <c r="D408" s="122"/>
      <c r="E408" s="58">
        <v>87</v>
      </c>
      <c r="F408" s="59">
        <v>101</v>
      </c>
      <c r="G408" s="60">
        <f>E408-F408</f>
        <v>-14</v>
      </c>
      <c r="H408" s="61">
        <f>G408/F408</f>
        <v>-0.13861386138613863</v>
      </c>
      <c r="I408" s="59">
        <v>80</v>
      </c>
      <c r="J408" s="61">
        <f>I408/E408</f>
        <v>0.9195402298850575</v>
      </c>
      <c r="K408" s="62">
        <v>7</v>
      </c>
      <c r="L408" s="61">
        <f>K408/E408</f>
        <v>0.08045977011494253</v>
      </c>
      <c r="M408" s="62">
        <v>21</v>
      </c>
      <c r="N408" s="61">
        <f>M408/F408</f>
        <v>0.2079207920792079</v>
      </c>
      <c r="O408" s="108">
        <v>2138</v>
      </c>
      <c r="P408" s="66">
        <v>2392</v>
      </c>
      <c r="Q408" s="109">
        <f>O408-P408</f>
        <v>-254</v>
      </c>
      <c r="R408" s="61">
        <f>Q408/P408</f>
        <v>-0.10618729096989966</v>
      </c>
      <c r="S408" s="66">
        <v>2001</v>
      </c>
      <c r="T408" s="110">
        <v>137</v>
      </c>
      <c r="U408" s="110">
        <v>503</v>
      </c>
      <c r="V408" s="22">
        <v>671</v>
      </c>
      <c r="W408" s="136" t="s">
        <v>49</v>
      </c>
      <c r="X408" s="151"/>
    </row>
    <row r="409" spans="1:24" s="43" customFormat="1" ht="13.5" customHeight="1">
      <c r="A409" s="22">
        <v>672</v>
      </c>
      <c r="B409" s="136" t="s">
        <v>9</v>
      </c>
      <c r="C409" s="136"/>
      <c r="D409" s="122"/>
      <c r="E409" s="58">
        <v>34</v>
      </c>
      <c r="F409" s="59">
        <v>38</v>
      </c>
      <c r="G409" s="64">
        <f>E409-F409</f>
        <v>-4</v>
      </c>
      <c r="H409" s="61">
        <f>G409/F409</f>
        <v>-0.10526315789473684</v>
      </c>
      <c r="I409" s="59">
        <v>31</v>
      </c>
      <c r="J409" s="61">
        <f>I409/E409</f>
        <v>0.9117647058823529</v>
      </c>
      <c r="K409" s="62">
        <v>3</v>
      </c>
      <c r="L409" s="61">
        <f>K409/E409</f>
        <v>0.08823529411764706</v>
      </c>
      <c r="M409" s="62">
        <v>8</v>
      </c>
      <c r="N409" s="61">
        <f>M409/F409</f>
        <v>0.21052631578947367</v>
      </c>
      <c r="O409" s="108">
        <v>585</v>
      </c>
      <c r="P409" s="66">
        <v>557</v>
      </c>
      <c r="Q409" s="104">
        <f>O409-P409</f>
        <v>28</v>
      </c>
      <c r="R409" s="61">
        <f>Q409/P409</f>
        <v>0.05026929982046679</v>
      </c>
      <c r="S409" s="66">
        <v>478</v>
      </c>
      <c r="T409" s="110">
        <v>107</v>
      </c>
      <c r="U409" s="110">
        <v>74</v>
      </c>
      <c r="V409" s="22">
        <v>672</v>
      </c>
      <c r="W409" s="136" t="s">
        <v>50</v>
      </c>
      <c r="X409" s="151"/>
    </row>
    <row r="410" spans="1:24" s="43" customFormat="1" ht="13.5" customHeight="1">
      <c r="A410" s="22">
        <v>673</v>
      </c>
      <c r="B410" s="136" t="s">
        <v>10</v>
      </c>
      <c r="C410" s="136"/>
      <c r="D410" s="122"/>
      <c r="E410" s="58">
        <v>18</v>
      </c>
      <c r="F410" s="59">
        <v>20</v>
      </c>
      <c r="G410" s="64">
        <f>E410-F410</f>
        <v>-2</v>
      </c>
      <c r="H410" s="61">
        <f>G410/F410</f>
        <v>-0.1</v>
      </c>
      <c r="I410" s="59">
        <v>16</v>
      </c>
      <c r="J410" s="61">
        <f>I410/E410</f>
        <v>0.8888888888888888</v>
      </c>
      <c r="K410" s="62">
        <v>2</v>
      </c>
      <c r="L410" s="61">
        <f>K410/E410</f>
        <v>0.1111111111111111</v>
      </c>
      <c r="M410" s="62">
        <v>4</v>
      </c>
      <c r="N410" s="61">
        <f>M410/F410</f>
        <v>0.2</v>
      </c>
      <c r="O410" s="108">
        <v>288</v>
      </c>
      <c r="P410" s="66">
        <v>344</v>
      </c>
      <c r="Q410" s="104">
        <f>O410-P410</f>
        <v>-56</v>
      </c>
      <c r="R410" s="61">
        <f>Q410/P410</f>
        <v>-0.16279069767441862</v>
      </c>
      <c r="S410" s="66">
        <v>281</v>
      </c>
      <c r="T410" s="110">
        <v>7</v>
      </c>
      <c r="U410" s="110">
        <v>87</v>
      </c>
      <c r="V410" s="22">
        <v>673</v>
      </c>
      <c r="W410" s="136" t="s">
        <v>51</v>
      </c>
      <c r="X410" s="151"/>
    </row>
    <row r="411" spans="1:24" s="43" customFormat="1" ht="13.5" customHeight="1">
      <c r="A411" s="22">
        <v>674</v>
      </c>
      <c r="B411" s="136" t="s">
        <v>11</v>
      </c>
      <c r="C411" s="136"/>
      <c r="D411" s="122"/>
      <c r="E411" s="58">
        <v>221</v>
      </c>
      <c r="F411" s="59">
        <v>234</v>
      </c>
      <c r="G411" s="64">
        <f>E411-F411</f>
        <v>-13</v>
      </c>
      <c r="H411" s="61">
        <f>G411/F411</f>
        <v>-0.05555555555555555</v>
      </c>
      <c r="I411" s="59">
        <v>179</v>
      </c>
      <c r="J411" s="61">
        <f>I411/E411</f>
        <v>0.8099547511312217</v>
      </c>
      <c r="K411" s="62">
        <v>42</v>
      </c>
      <c r="L411" s="61">
        <f>K411/E411</f>
        <v>0.19004524886877827</v>
      </c>
      <c r="M411" s="62">
        <v>51</v>
      </c>
      <c r="N411" s="61">
        <f>M411/F411</f>
        <v>0.21794871794871795</v>
      </c>
      <c r="O411" s="108">
        <v>646</v>
      </c>
      <c r="P411" s="66">
        <v>666</v>
      </c>
      <c r="Q411" s="104">
        <f>O411-P411</f>
        <v>-20</v>
      </c>
      <c r="R411" s="61">
        <f>Q411/P411</f>
        <v>-0.03003003003003003</v>
      </c>
      <c r="S411" s="66">
        <v>515</v>
      </c>
      <c r="T411" s="110">
        <v>131</v>
      </c>
      <c r="U411" s="110">
        <v>107</v>
      </c>
      <c r="V411" s="22">
        <v>674</v>
      </c>
      <c r="W411" s="136" t="s">
        <v>52</v>
      </c>
      <c r="X411" s="151"/>
    </row>
    <row r="412" spans="1:24" s="43" customFormat="1" ht="13.5" customHeight="1">
      <c r="A412" s="22">
        <v>675</v>
      </c>
      <c r="B412" s="136" t="s">
        <v>12</v>
      </c>
      <c r="C412" s="136"/>
      <c r="D412" s="122"/>
      <c r="E412" s="58">
        <v>4</v>
      </c>
      <c r="F412" s="59">
        <v>6</v>
      </c>
      <c r="G412" s="65">
        <f>E412-F412</f>
        <v>-2</v>
      </c>
      <c r="H412" s="61">
        <f>G412/F412</f>
        <v>-0.3333333333333333</v>
      </c>
      <c r="I412" s="59">
        <v>3</v>
      </c>
      <c r="J412" s="61">
        <f>I412/E412</f>
        <v>0.75</v>
      </c>
      <c r="K412" s="62">
        <v>1</v>
      </c>
      <c r="L412" s="61">
        <f>K412/E412</f>
        <v>0.25</v>
      </c>
      <c r="M412" s="62">
        <v>3</v>
      </c>
      <c r="N412" s="61">
        <f>M412/F412</f>
        <v>0.5</v>
      </c>
      <c r="O412" s="108">
        <v>32</v>
      </c>
      <c r="P412" s="66">
        <v>33</v>
      </c>
      <c r="Q412" s="111">
        <f>O412-P412</f>
        <v>-1</v>
      </c>
      <c r="R412" s="61">
        <f>Q412/P412</f>
        <v>-0.030303030303030304</v>
      </c>
      <c r="S412" s="66">
        <v>24</v>
      </c>
      <c r="T412" s="110">
        <v>8</v>
      </c>
      <c r="U412" s="110">
        <v>13</v>
      </c>
      <c r="V412" s="22">
        <v>675</v>
      </c>
      <c r="W412" s="136" t="s">
        <v>53</v>
      </c>
      <c r="X412" s="151"/>
    </row>
    <row r="413" spans="1:24" s="43" customFormat="1" ht="13.5" customHeight="1">
      <c r="A413" s="36" t="s">
        <v>13</v>
      </c>
      <c r="B413" s="137" t="s">
        <v>14</v>
      </c>
      <c r="C413" s="137"/>
      <c r="D413" s="37"/>
      <c r="E413" s="38">
        <v>1012</v>
      </c>
      <c r="F413" s="39">
        <v>1120</v>
      </c>
      <c r="G413" s="40">
        <f>E413-F413</f>
        <v>-108</v>
      </c>
      <c r="H413" s="41">
        <f>G413/F413</f>
        <v>-0.09642857142857143</v>
      </c>
      <c r="I413" s="39">
        <v>930</v>
      </c>
      <c r="J413" s="41">
        <f>I413/E413</f>
        <v>0.9189723320158103</v>
      </c>
      <c r="K413" s="42">
        <v>82</v>
      </c>
      <c r="L413" s="41">
        <f>K413/E413</f>
        <v>0.08102766798418973</v>
      </c>
      <c r="M413" s="42">
        <v>172</v>
      </c>
      <c r="N413" s="41">
        <f>M413/F413</f>
        <v>0.15357142857142858</v>
      </c>
      <c r="O413" s="101">
        <v>2811</v>
      </c>
      <c r="P413" s="40">
        <v>3002</v>
      </c>
      <c r="Q413" s="102">
        <f>O413-P413</f>
        <v>-191</v>
      </c>
      <c r="R413" s="41">
        <f>Q413/P413</f>
        <v>-0.06362425049966688</v>
      </c>
      <c r="S413" s="40">
        <v>2558</v>
      </c>
      <c r="T413" s="102">
        <v>253</v>
      </c>
      <c r="U413" s="102">
        <v>456</v>
      </c>
      <c r="V413" s="36" t="s">
        <v>54</v>
      </c>
      <c r="W413" s="137" t="s">
        <v>14</v>
      </c>
      <c r="X413" s="153"/>
    </row>
    <row r="414" spans="1:24" s="43" customFormat="1" ht="13.5" customHeight="1">
      <c r="A414" s="120">
        <v>68</v>
      </c>
      <c r="B414" s="133" t="s">
        <v>15</v>
      </c>
      <c r="C414" s="133"/>
      <c r="D414" s="121"/>
      <c r="E414" s="52">
        <v>253</v>
      </c>
      <c r="F414" s="53">
        <v>277</v>
      </c>
      <c r="G414" s="40">
        <f>E414-F414</f>
        <v>-24</v>
      </c>
      <c r="H414" s="54">
        <f>G414/F414</f>
        <v>-0.08664259927797834</v>
      </c>
      <c r="I414" s="53">
        <v>223</v>
      </c>
      <c r="J414" s="54">
        <f>I414/E414</f>
        <v>0.8814229249011858</v>
      </c>
      <c r="K414" s="55">
        <v>30</v>
      </c>
      <c r="L414" s="54">
        <f>K414/E414</f>
        <v>0.11857707509881422</v>
      </c>
      <c r="M414" s="55">
        <v>51</v>
      </c>
      <c r="N414" s="54">
        <f>M414/F414</f>
        <v>0.18411552346570398</v>
      </c>
      <c r="O414" s="105">
        <v>1002</v>
      </c>
      <c r="P414" s="106">
        <v>996</v>
      </c>
      <c r="Q414" s="102">
        <f>O414-P414</f>
        <v>6</v>
      </c>
      <c r="R414" s="54">
        <f>Q414/P414</f>
        <v>0.006024096385542169</v>
      </c>
      <c r="S414" s="106">
        <v>894</v>
      </c>
      <c r="T414" s="107">
        <v>108</v>
      </c>
      <c r="U414" s="107">
        <v>168</v>
      </c>
      <c r="V414" s="120">
        <v>68</v>
      </c>
      <c r="W414" s="133" t="s">
        <v>15</v>
      </c>
      <c r="X414" s="150"/>
    </row>
    <row r="415" spans="1:24" s="43" customFormat="1" ht="13.5" customHeight="1">
      <c r="A415" s="22">
        <v>681</v>
      </c>
      <c r="B415" s="136" t="s">
        <v>16</v>
      </c>
      <c r="C415" s="136"/>
      <c r="D415" s="122"/>
      <c r="E415" s="58">
        <v>116</v>
      </c>
      <c r="F415" s="59">
        <v>127</v>
      </c>
      <c r="G415" s="64">
        <f>E415-F415</f>
        <v>-11</v>
      </c>
      <c r="H415" s="61">
        <f>G415/F415</f>
        <v>-0.08661417322834646</v>
      </c>
      <c r="I415" s="59">
        <v>106</v>
      </c>
      <c r="J415" s="61">
        <f>I415/E415</f>
        <v>0.9137931034482759</v>
      </c>
      <c r="K415" s="62">
        <v>10</v>
      </c>
      <c r="L415" s="61">
        <f>K415/E415</f>
        <v>0.08620689655172414</v>
      </c>
      <c r="M415" s="62">
        <v>22</v>
      </c>
      <c r="N415" s="61">
        <f>M415/F415</f>
        <v>0.1732283464566929</v>
      </c>
      <c r="O415" s="108">
        <v>565</v>
      </c>
      <c r="P415" s="66">
        <v>539</v>
      </c>
      <c r="Q415" s="104">
        <f>O415-P415</f>
        <v>26</v>
      </c>
      <c r="R415" s="61">
        <f>Q415/P415</f>
        <v>0.04823747680890538</v>
      </c>
      <c r="S415" s="66">
        <v>532</v>
      </c>
      <c r="T415" s="110">
        <v>33</v>
      </c>
      <c r="U415" s="110">
        <v>88</v>
      </c>
      <c r="V415" s="22">
        <v>681</v>
      </c>
      <c r="W415" s="136" t="s">
        <v>16</v>
      </c>
      <c r="X415" s="151"/>
    </row>
    <row r="416" spans="1:24" s="43" customFormat="1" ht="13.5" customHeight="1">
      <c r="A416" s="22">
        <v>682</v>
      </c>
      <c r="B416" s="136" t="s">
        <v>17</v>
      </c>
      <c r="C416" s="136"/>
      <c r="D416" s="122"/>
      <c r="E416" s="58">
        <v>137</v>
      </c>
      <c r="F416" s="59">
        <v>150</v>
      </c>
      <c r="G416" s="65">
        <f>E416-F416</f>
        <v>-13</v>
      </c>
      <c r="H416" s="61">
        <f>G416/F416</f>
        <v>-0.08666666666666667</v>
      </c>
      <c r="I416" s="59">
        <v>117</v>
      </c>
      <c r="J416" s="61">
        <f>I416/E416</f>
        <v>0.8540145985401459</v>
      </c>
      <c r="K416" s="62">
        <v>20</v>
      </c>
      <c r="L416" s="61">
        <f>K416/E416</f>
        <v>0.145985401459854</v>
      </c>
      <c r="M416" s="62">
        <v>29</v>
      </c>
      <c r="N416" s="61">
        <f>M416/F416</f>
        <v>0.19333333333333333</v>
      </c>
      <c r="O416" s="108">
        <v>437</v>
      </c>
      <c r="P416" s="66">
        <v>457</v>
      </c>
      <c r="Q416" s="111">
        <f>O416-P416</f>
        <v>-20</v>
      </c>
      <c r="R416" s="61">
        <f>Q416/P416</f>
        <v>-0.0437636761487965</v>
      </c>
      <c r="S416" s="66">
        <v>362</v>
      </c>
      <c r="T416" s="110">
        <v>75</v>
      </c>
      <c r="U416" s="110">
        <v>80</v>
      </c>
      <c r="V416" s="22">
        <v>682</v>
      </c>
      <c r="W416" s="136" t="s">
        <v>17</v>
      </c>
      <c r="X416" s="151"/>
    </row>
    <row r="417" spans="1:24" s="43" customFormat="1" ht="13.5" customHeight="1">
      <c r="A417" s="120">
        <v>69</v>
      </c>
      <c r="B417" s="133" t="s">
        <v>18</v>
      </c>
      <c r="C417" s="133"/>
      <c r="D417" s="121"/>
      <c r="E417" s="52">
        <v>759</v>
      </c>
      <c r="F417" s="53">
        <v>843</v>
      </c>
      <c r="G417" s="40">
        <f>E417-F417</f>
        <v>-84</v>
      </c>
      <c r="H417" s="54">
        <f>G417/F417</f>
        <v>-0.099644128113879</v>
      </c>
      <c r="I417" s="53">
        <v>707</v>
      </c>
      <c r="J417" s="54">
        <f>I417/E417</f>
        <v>0.9314888010540184</v>
      </c>
      <c r="K417" s="55">
        <v>52</v>
      </c>
      <c r="L417" s="54">
        <f>K417/E417</f>
        <v>0.06851119894598155</v>
      </c>
      <c r="M417" s="55">
        <v>121</v>
      </c>
      <c r="N417" s="54">
        <f>M417/F417</f>
        <v>0.1435349940688019</v>
      </c>
      <c r="O417" s="105">
        <v>1809</v>
      </c>
      <c r="P417" s="106">
        <v>2006</v>
      </c>
      <c r="Q417" s="102">
        <f>O417-P417</f>
        <v>-197</v>
      </c>
      <c r="R417" s="54">
        <f>Q417/P417</f>
        <v>-0.09820538384845463</v>
      </c>
      <c r="S417" s="106">
        <v>1664</v>
      </c>
      <c r="T417" s="107">
        <v>145</v>
      </c>
      <c r="U417" s="107">
        <v>288</v>
      </c>
      <c r="V417" s="120">
        <v>69</v>
      </c>
      <c r="W417" s="133" t="s">
        <v>18</v>
      </c>
      <c r="X417" s="150"/>
    </row>
    <row r="418" spans="1:24" s="43" customFormat="1" ht="13.5" customHeight="1">
      <c r="A418" s="22">
        <v>691</v>
      </c>
      <c r="B418" s="136" t="s">
        <v>19</v>
      </c>
      <c r="C418" s="136"/>
      <c r="D418" s="122" t="s">
        <v>1138</v>
      </c>
      <c r="E418" s="58">
        <v>134</v>
      </c>
      <c r="F418" s="59">
        <v>147</v>
      </c>
      <c r="G418" s="60">
        <f>E418-F418</f>
        <v>-13</v>
      </c>
      <c r="H418" s="61">
        <f>G418/F418</f>
        <v>-0.08843537414965986</v>
      </c>
      <c r="I418" s="59">
        <v>122</v>
      </c>
      <c r="J418" s="61">
        <f>I418/E418</f>
        <v>0.9104477611940298</v>
      </c>
      <c r="K418" s="62">
        <v>12</v>
      </c>
      <c r="L418" s="61">
        <f>K418/E418</f>
        <v>0.08955223880597014</v>
      </c>
      <c r="M418" s="62">
        <v>23</v>
      </c>
      <c r="N418" s="61">
        <f>M418/F418</f>
        <v>0.1564625850340136</v>
      </c>
      <c r="O418" s="108">
        <v>438</v>
      </c>
      <c r="P418" s="66">
        <v>556</v>
      </c>
      <c r="Q418" s="109">
        <f>O418-P418</f>
        <v>-118</v>
      </c>
      <c r="R418" s="61">
        <f>Q418/P418</f>
        <v>-0.21223021582733814</v>
      </c>
      <c r="S418" s="66">
        <v>404</v>
      </c>
      <c r="T418" s="110">
        <v>34</v>
      </c>
      <c r="U418" s="110">
        <v>75</v>
      </c>
      <c r="V418" s="22">
        <v>691</v>
      </c>
      <c r="W418" s="136" t="s">
        <v>19</v>
      </c>
      <c r="X418" s="151"/>
    </row>
    <row r="419" spans="1:24" s="43" customFormat="1" ht="13.5" customHeight="1">
      <c r="A419" s="22">
        <v>692</v>
      </c>
      <c r="B419" s="136" t="s">
        <v>20</v>
      </c>
      <c r="C419" s="136"/>
      <c r="D419" s="122"/>
      <c r="E419" s="58">
        <v>381</v>
      </c>
      <c r="F419" s="59">
        <v>419</v>
      </c>
      <c r="G419" s="64">
        <f>E419-F419</f>
        <v>-38</v>
      </c>
      <c r="H419" s="61">
        <f>G419/F419</f>
        <v>-0.09069212410501193</v>
      </c>
      <c r="I419" s="59">
        <v>357</v>
      </c>
      <c r="J419" s="61">
        <f>I419/E419</f>
        <v>0.937007874015748</v>
      </c>
      <c r="K419" s="62">
        <v>24</v>
      </c>
      <c r="L419" s="61">
        <f>K419/E419</f>
        <v>0.06299212598425197</v>
      </c>
      <c r="M419" s="62">
        <v>51</v>
      </c>
      <c r="N419" s="61">
        <f>M419/F419</f>
        <v>0.12171837708830549</v>
      </c>
      <c r="O419" s="108">
        <v>631</v>
      </c>
      <c r="P419" s="66">
        <v>677</v>
      </c>
      <c r="Q419" s="104">
        <f>O419-P419</f>
        <v>-46</v>
      </c>
      <c r="R419" s="61">
        <f>Q419/P419</f>
        <v>-0.06794682422451995</v>
      </c>
      <c r="S419" s="66">
        <v>559</v>
      </c>
      <c r="T419" s="110">
        <v>72</v>
      </c>
      <c r="U419" s="110">
        <v>78</v>
      </c>
      <c r="V419" s="22">
        <v>692</v>
      </c>
      <c r="W419" s="136" t="s">
        <v>20</v>
      </c>
      <c r="X419" s="151"/>
    </row>
    <row r="420" spans="1:24" s="43" customFormat="1" ht="13.5" customHeight="1">
      <c r="A420" s="22">
        <v>693</v>
      </c>
      <c r="B420" s="136" t="s">
        <v>21</v>
      </c>
      <c r="C420" s="136"/>
      <c r="D420" s="122"/>
      <c r="E420" s="58">
        <v>182</v>
      </c>
      <c r="F420" s="59">
        <v>206</v>
      </c>
      <c r="G420" s="64">
        <f>E420-F420</f>
        <v>-24</v>
      </c>
      <c r="H420" s="61">
        <f>G420/F420</f>
        <v>-0.11650485436893204</v>
      </c>
      <c r="I420" s="59">
        <v>174</v>
      </c>
      <c r="J420" s="61">
        <f>I420/E420</f>
        <v>0.9560439560439561</v>
      </c>
      <c r="K420" s="62">
        <v>8</v>
      </c>
      <c r="L420" s="61">
        <f>K420/E420</f>
        <v>0.04395604395604396</v>
      </c>
      <c r="M420" s="62">
        <v>29</v>
      </c>
      <c r="N420" s="61">
        <f>M420/F420</f>
        <v>0.1407766990291262</v>
      </c>
      <c r="O420" s="108">
        <v>332</v>
      </c>
      <c r="P420" s="66">
        <v>395</v>
      </c>
      <c r="Q420" s="104">
        <f>O420-P420</f>
        <v>-63</v>
      </c>
      <c r="R420" s="61">
        <f>Q420/P420</f>
        <v>-0.15949367088607594</v>
      </c>
      <c r="S420" s="66">
        <v>324</v>
      </c>
      <c r="T420" s="110">
        <v>8</v>
      </c>
      <c r="U420" s="110">
        <v>57</v>
      </c>
      <c r="V420" s="22">
        <v>693</v>
      </c>
      <c r="W420" s="136" t="s">
        <v>21</v>
      </c>
      <c r="X420" s="151"/>
    </row>
    <row r="421" spans="1:24" s="43" customFormat="1" ht="13.5" customHeight="1">
      <c r="A421" s="22">
        <v>694</v>
      </c>
      <c r="B421" s="136" t="s">
        <v>22</v>
      </c>
      <c r="C421" s="136"/>
      <c r="D421" s="122"/>
      <c r="E421" s="58">
        <v>62</v>
      </c>
      <c r="F421" s="59">
        <v>71</v>
      </c>
      <c r="G421" s="65">
        <f>E421-F421</f>
        <v>-9</v>
      </c>
      <c r="H421" s="61">
        <f>G421/F421</f>
        <v>-0.1267605633802817</v>
      </c>
      <c r="I421" s="59">
        <v>54</v>
      </c>
      <c r="J421" s="61">
        <f>I421/E421</f>
        <v>0.8709677419354839</v>
      </c>
      <c r="K421" s="62">
        <v>8</v>
      </c>
      <c r="L421" s="61">
        <f>K421/E421</f>
        <v>0.12903225806451613</v>
      </c>
      <c r="M421" s="62">
        <v>18</v>
      </c>
      <c r="N421" s="61">
        <f>M421/F421</f>
        <v>0.2535211267605634</v>
      </c>
      <c r="O421" s="108">
        <v>408</v>
      </c>
      <c r="P421" s="66">
        <v>378</v>
      </c>
      <c r="Q421" s="111">
        <f>O421-P421</f>
        <v>30</v>
      </c>
      <c r="R421" s="61">
        <f>Q421/P421</f>
        <v>0.07936507936507936</v>
      </c>
      <c r="S421" s="66">
        <v>377</v>
      </c>
      <c r="T421" s="110">
        <v>31</v>
      </c>
      <c r="U421" s="110">
        <v>78</v>
      </c>
      <c r="V421" s="22">
        <v>694</v>
      </c>
      <c r="W421" s="136" t="s">
        <v>22</v>
      </c>
      <c r="X421" s="151"/>
    </row>
    <row r="422" spans="1:24" s="43" customFormat="1" ht="13.5" customHeight="1">
      <c r="A422" s="36" t="s">
        <v>23</v>
      </c>
      <c r="B422" s="137" t="s">
        <v>24</v>
      </c>
      <c r="C422" s="137"/>
      <c r="D422" s="37"/>
      <c r="E422" s="38">
        <v>5791</v>
      </c>
      <c r="F422" s="39">
        <v>6281</v>
      </c>
      <c r="G422" s="40">
        <f>E422-F422</f>
        <v>-490</v>
      </c>
      <c r="H422" s="41">
        <f>G422/F422</f>
        <v>-0.07801305524597994</v>
      </c>
      <c r="I422" s="39">
        <v>5064</v>
      </c>
      <c r="J422" s="41">
        <f>I422/E422</f>
        <v>0.8744603695389397</v>
      </c>
      <c r="K422" s="42">
        <v>727</v>
      </c>
      <c r="L422" s="41">
        <f>K422/E422</f>
        <v>0.12553963046106026</v>
      </c>
      <c r="M422" s="42">
        <v>1131</v>
      </c>
      <c r="N422" s="41">
        <f>M422/F422</f>
        <v>0.18006686833306798</v>
      </c>
      <c r="O422" s="101">
        <v>29789</v>
      </c>
      <c r="P422" s="40">
        <v>31505</v>
      </c>
      <c r="Q422" s="102">
        <f>O422-P422</f>
        <v>-1716</v>
      </c>
      <c r="R422" s="41">
        <f>Q422/P422</f>
        <v>-0.05446754483415331</v>
      </c>
      <c r="S422" s="40">
        <v>25222</v>
      </c>
      <c r="T422" s="102">
        <v>4567</v>
      </c>
      <c r="U422" s="102">
        <v>4380</v>
      </c>
      <c r="V422" s="36" t="s">
        <v>23</v>
      </c>
      <c r="W422" s="137" t="s">
        <v>24</v>
      </c>
      <c r="X422" s="153"/>
    </row>
    <row r="423" spans="1:24" s="43" customFormat="1" ht="13.5" customHeight="1">
      <c r="A423" s="120">
        <v>70</v>
      </c>
      <c r="B423" s="133" t="s">
        <v>1252</v>
      </c>
      <c r="C423" s="133"/>
      <c r="D423" s="121"/>
      <c r="E423" s="52">
        <v>2840</v>
      </c>
      <c r="F423" s="53">
        <v>2992</v>
      </c>
      <c r="G423" s="40">
        <f>E423-F423</f>
        <v>-152</v>
      </c>
      <c r="H423" s="54">
        <f>G423/F423</f>
        <v>-0.05080213903743316</v>
      </c>
      <c r="I423" s="53">
        <v>2459</v>
      </c>
      <c r="J423" s="54">
        <f>I423/E423</f>
        <v>0.8658450704225352</v>
      </c>
      <c r="K423" s="55">
        <v>381</v>
      </c>
      <c r="L423" s="54">
        <f>K423/E423</f>
        <v>0.13415492957746478</v>
      </c>
      <c r="M423" s="55">
        <v>491</v>
      </c>
      <c r="N423" s="54">
        <f>M423/F423</f>
        <v>0.1641042780748663</v>
      </c>
      <c r="O423" s="105">
        <v>14689</v>
      </c>
      <c r="P423" s="106">
        <v>15534</v>
      </c>
      <c r="Q423" s="102">
        <f>O423-P423</f>
        <v>-845</v>
      </c>
      <c r="R423" s="54">
        <f>Q423/P423</f>
        <v>-0.05439680700399124</v>
      </c>
      <c r="S423" s="106">
        <v>12152</v>
      </c>
      <c r="T423" s="107">
        <v>2537</v>
      </c>
      <c r="U423" s="107">
        <v>2291</v>
      </c>
      <c r="V423" s="120">
        <v>70</v>
      </c>
      <c r="W423" s="133" t="s">
        <v>1252</v>
      </c>
      <c r="X423" s="150"/>
    </row>
    <row r="424" spans="1:24" s="43" customFormat="1" ht="13.5" customHeight="1">
      <c r="A424" s="22">
        <v>701</v>
      </c>
      <c r="B424" s="136" t="s">
        <v>1253</v>
      </c>
      <c r="C424" s="136"/>
      <c r="D424" s="122"/>
      <c r="E424" s="58">
        <v>1447</v>
      </c>
      <c r="F424" s="59">
        <v>1528</v>
      </c>
      <c r="G424" s="60">
        <f>E424-F424</f>
        <v>-81</v>
      </c>
      <c r="H424" s="61">
        <f>G424/F424</f>
        <v>-0.05301047120418848</v>
      </c>
      <c r="I424" s="59">
        <v>1261</v>
      </c>
      <c r="J424" s="61">
        <f>I424/E424</f>
        <v>0.8714581893572909</v>
      </c>
      <c r="K424" s="62">
        <v>186</v>
      </c>
      <c r="L424" s="61">
        <f>K424/E424</f>
        <v>0.12854181064270906</v>
      </c>
      <c r="M424" s="62">
        <v>243</v>
      </c>
      <c r="N424" s="61">
        <f>M424/F424</f>
        <v>0.15903141361256545</v>
      </c>
      <c r="O424" s="108">
        <v>9036</v>
      </c>
      <c r="P424" s="66">
        <v>9445</v>
      </c>
      <c r="Q424" s="109">
        <f>O424-P424</f>
        <v>-409</v>
      </c>
      <c r="R424" s="61">
        <f>Q424/P424</f>
        <v>-0.043303335097935415</v>
      </c>
      <c r="S424" s="66">
        <v>7476</v>
      </c>
      <c r="T424" s="110">
        <v>1560</v>
      </c>
      <c r="U424" s="110">
        <v>1306</v>
      </c>
      <c r="V424" s="22">
        <v>701</v>
      </c>
      <c r="W424" s="136" t="s">
        <v>1253</v>
      </c>
      <c r="X424" s="151"/>
    </row>
    <row r="425" spans="1:24" s="43" customFormat="1" ht="13.5" customHeight="1">
      <c r="A425" s="22" t="s">
        <v>1254</v>
      </c>
      <c r="B425" s="136" t="s">
        <v>25</v>
      </c>
      <c r="C425" s="136"/>
      <c r="D425" s="122"/>
      <c r="E425" s="58">
        <v>574</v>
      </c>
      <c r="F425" s="59">
        <v>622</v>
      </c>
      <c r="G425" s="64">
        <f>E425-F425</f>
        <v>-48</v>
      </c>
      <c r="H425" s="61">
        <f>G425/F425</f>
        <v>-0.07717041800643087</v>
      </c>
      <c r="I425" s="59">
        <v>516</v>
      </c>
      <c r="J425" s="61">
        <f>I425/E425</f>
        <v>0.8989547038327527</v>
      </c>
      <c r="K425" s="62">
        <v>58</v>
      </c>
      <c r="L425" s="61">
        <f>K425/E425</f>
        <v>0.10104529616724739</v>
      </c>
      <c r="M425" s="62">
        <v>100</v>
      </c>
      <c r="N425" s="61">
        <f>M425/F425</f>
        <v>0.1607717041800643</v>
      </c>
      <c r="O425" s="108">
        <v>3320</v>
      </c>
      <c r="P425" s="66">
        <v>3545</v>
      </c>
      <c r="Q425" s="104">
        <f>O425-P425</f>
        <v>-225</v>
      </c>
      <c r="R425" s="61">
        <f>Q425/P425</f>
        <v>-0.06346967559943582</v>
      </c>
      <c r="S425" s="66">
        <v>2891</v>
      </c>
      <c r="T425" s="110">
        <v>429</v>
      </c>
      <c r="U425" s="110">
        <v>524</v>
      </c>
      <c r="V425" s="22" t="s">
        <v>55</v>
      </c>
      <c r="W425" s="136" t="s">
        <v>25</v>
      </c>
      <c r="X425" s="151"/>
    </row>
    <row r="426" spans="1:24" s="43" customFormat="1" ht="13.5" customHeight="1">
      <c r="A426" s="22" t="s">
        <v>1255</v>
      </c>
      <c r="B426" s="136" t="s">
        <v>26</v>
      </c>
      <c r="C426" s="136"/>
      <c r="D426" s="122"/>
      <c r="E426" s="58">
        <v>214</v>
      </c>
      <c r="F426" s="59">
        <v>221</v>
      </c>
      <c r="G426" s="64">
        <f>E426-F426</f>
        <v>-7</v>
      </c>
      <c r="H426" s="61">
        <f>G426/F426</f>
        <v>-0.03167420814479638</v>
      </c>
      <c r="I426" s="59">
        <v>178</v>
      </c>
      <c r="J426" s="61">
        <f>I426/E426</f>
        <v>0.8317757009345794</v>
      </c>
      <c r="K426" s="62">
        <v>36</v>
      </c>
      <c r="L426" s="61">
        <f>K426/E426</f>
        <v>0.16822429906542055</v>
      </c>
      <c r="M426" s="62">
        <v>35</v>
      </c>
      <c r="N426" s="61">
        <f>M426/F426</f>
        <v>0.1583710407239819</v>
      </c>
      <c r="O426" s="108">
        <v>1326</v>
      </c>
      <c r="P426" s="66">
        <v>1417</v>
      </c>
      <c r="Q426" s="104">
        <f>O426-P426</f>
        <v>-91</v>
      </c>
      <c r="R426" s="61">
        <f>Q426/P426</f>
        <v>-0.06422018348623854</v>
      </c>
      <c r="S426" s="66">
        <v>1103</v>
      </c>
      <c r="T426" s="110">
        <v>223</v>
      </c>
      <c r="U426" s="110">
        <v>161</v>
      </c>
      <c r="V426" s="22" t="s">
        <v>56</v>
      </c>
      <c r="W426" s="136" t="s">
        <v>26</v>
      </c>
      <c r="X426" s="151"/>
    </row>
    <row r="427" spans="1:24" s="43" customFormat="1" ht="13.5" customHeight="1">
      <c r="A427" s="22" t="s">
        <v>1256</v>
      </c>
      <c r="B427" s="136" t="s">
        <v>27</v>
      </c>
      <c r="C427" s="136"/>
      <c r="D427" s="122"/>
      <c r="E427" s="58">
        <v>164</v>
      </c>
      <c r="F427" s="59">
        <v>173</v>
      </c>
      <c r="G427" s="64">
        <f>E427-F427</f>
        <v>-9</v>
      </c>
      <c r="H427" s="61">
        <f>G427/F427</f>
        <v>-0.05202312138728324</v>
      </c>
      <c r="I427" s="59">
        <v>137</v>
      </c>
      <c r="J427" s="61">
        <f>I427/E427</f>
        <v>0.8353658536585366</v>
      </c>
      <c r="K427" s="62">
        <v>27</v>
      </c>
      <c r="L427" s="61">
        <f>K427/E427</f>
        <v>0.16463414634146342</v>
      </c>
      <c r="M427" s="62">
        <v>33</v>
      </c>
      <c r="N427" s="61">
        <f>M427/F427</f>
        <v>0.1907514450867052</v>
      </c>
      <c r="O427" s="108">
        <v>1269</v>
      </c>
      <c r="P427" s="66">
        <v>1364</v>
      </c>
      <c r="Q427" s="104">
        <f>O427-P427</f>
        <v>-95</v>
      </c>
      <c r="R427" s="61">
        <f>Q427/P427</f>
        <v>-0.06964809384164222</v>
      </c>
      <c r="S427" s="66">
        <v>1029</v>
      </c>
      <c r="T427" s="110">
        <v>240</v>
      </c>
      <c r="U427" s="110">
        <v>218</v>
      </c>
      <c r="V427" s="22" t="s">
        <v>57</v>
      </c>
      <c r="W427" s="136" t="s">
        <v>27</v>
      </c>
      <c r="X427" s="151"/>
    </row>
    <row r="428" spans="1:24" s="43" customFormat="1" ht="13.5" customHeight="1">
      <c r="A428" s="22" t="s">
        <v>149</v>
      </c>
      <c r="B428" s="136" t="s">
        <v>150</v>
      </c>
      <c r="C428" s="136"/>
      <c r="D428" s="122"/>
      <c r="E428" s="58">
        <v>245</v>
      </c>
      <c r="F428" s="59">
        <v>247</v>
      </c>
      <c r="G428" s="64">
        <f>E428-F428</f>
        <v>-2</v>
      </c>
      <c r="H428" s="61">
        <f>G428/F428</f>
        <v>-0.008097165991902834</v>
      </c>
      <c r="I428" s="59">
        <v>206</v>
      </c>
      <c r="J428" s="61">
        <f>I428/E428</f>
        <v>0.8408163265306122</v>
      </c>
      <c r="K428" s="62">
        <v>39</v>
      </c>
      <c r="L428" s="61">
        <f>K428/E428</f>
        <v>0.15918367346938775</v>
      </c>
      <c r="M428" s="62">
        <v>35</v>
      </c>
      <c r="N428" s="61">
        <f>M428/F428</f>
        <v>0.1417004048582996</v>
      </c>
      <c r="O428" s="108">
        <v>1749</v>
      </c>
      <c r="P428" s="66">
        <v>1612</v>
      </c>
      <c r="Q428" s="104">
        <f>O428-P428</f>
        <v>137</v>
      </c>
      <c r="R428" s="61">
        <f>Q428/P428</f>
        <v>0.08498759305210918</v>
      </c>
      <c r="S428" s="66">
        <v>1306</v>
      </c>
      <c r="T428" s="110">
        <v>443</v>
      </c>
      <c r="U428" s="110">
        <v>219</v>
      </c>
      <c r="V428" s="22" t="s">
        <v>163</v>
      </c>
      <c r="W428" s="136" t="s">
        <v>164</v>
      </c>
      <c r="X428" s="151"/>
    </row>
    <row r="429" spans="1:24" s="43" customFormat="1" ht="13.5" customHeight="1">
      <c r="A429" s="22" t="s">
        <v>151</v>
      </c>
      <c r="B429" s="136" t="s">
        <v>58</v>
      </c>
      <c r="C429" s="136"/>
      <c r="D429" s="122"/>
      <c r="E429" s="58">
        <v>225</v>
      </c>
      <c r="F429" s="59">
        <v>253</v>
      </c>
      <c r="G429" s="64">
        <f>E429-F429</f>
        <v>-28</v>
      </c>
      <c r="H429" s="61">
        <f>G429/F429</f>
        <v>-0.11067193675889328</v>
      </c>
      <c r="I429" s="59">
        <v>212</v>
      </c>
      <c r="J429" s="61">
        <f>I429/E429</f>
        <v>0.9422222222222222</v>
      </c>
      <c r="K429" s="62">
        <v>13</v>
      </c>
      <c r="L429" s="61">
        <f>K429/E429</f>
        <v>0.057777777777777775</v>
      </c>
      <c r="M429" s="62">
        <v>37</v>
      </c>
      <c r="N429" s="61">
        <f>M429/F429</f>
        <v>0.14624505928853754</v>
      </c>
      <c r="O429" s="108">
        <v>1140</v>
      </c>
      <c r="P429" s="66">
        <v>1405</v>
      </c>
      <c r="Q429" s="104">
        <f>O429-P429</f>
        <v>-265</v>
      </c>
      <c r="R429" s="61">
        <f>Q429/P429</f>
        <v>-0.18861209964412812</v>
      </c>
      <c r="S429" s="66">
        <v>1035</v>
      </c>
      <c r="T429" s="110">
        <v>105</v>
      </c>
      <c r="U429" s="110">
        <v>157</v>
      </c>
      <c r="V429" s="22" t="s">
        <v>165</v>
      </c>
      <c r="W429" s="136" t="s">
        <v>58</v>
      </c>
      <c r="X429" s="151"/>
    </row>
    <row r="430" spans="1:24" s="43" customFormat="1" ht="13.5" customHeight="1">
      <c r="A430" s="22" t="s">
        <v>59</v>
      </c>
      <c r="B430" s="136" t="s">
        <v>60</v>
      </c>
      <c r="C430" s="136"/>
      <c r="D430" s="122"/>
      <c r="E430" s="58">
        <v>25</v>
      </c>
      <c r="F430" s="59">
        <v>12</v>
      </c>
      <c r="G430" s="64">
        <f>E430-F430</f>
        <v>13</v>
      </c>
      <c r="H430" s="61">
        <f>G430/F430</f>
        <v>1.0833333333333333</v>
      </c>
      <c r="I430" s="59">
        <v>12</v>
      </c>
      <c r="J430" s="61">
        <f>I430/E430</f>
        <v>0.48</v>
      </c>
      <c r="K430" s="62">
        <v>13</v>
      </c>
      <c r="L430" s="61">
        <f>K430/E430</f>
        <v>0.52</v>
      </c>
      <c r="M430" s="62">
        <v>3</v>
      </c>
      <c r="N430" s="61">
        <f>M430/F430</f>
        <v>0.25</v>
      </c>
      <c r="O430" s="108">
        <v>232</v>
      </c>
      <c r="P430" s="66">
        <v>102</v>
      </c>
      <c r="Q430" s="104">
        <f>O430-P430</f>
        <v>130</v>
      </c>
      <c r="R430" s="61">
        <f>Q430/P430</f>
        <v>1.2745098039215685</v>
      </c>
      <c r="S430" s="66">
        <v>112</v>
      </c>
      <c r="T430" s="110">
        <v>120</v>
      </c>
      <c r="U430" s="110">
        <v>27</v>
      </c>
      <c r="V430" s="22" t="s">
        <v>162</v>
      </c>
      <c r="W430" s="136" t="s">
        <v>60</v>
      </c>
      <c r="X430" s="151"/>
    </row>
    <row r="431" spans="1:24" s="43" customFormat="1" ht="13.5" customHeight="1">
      <c r="A431" s="22">
        <v>702</v>
      </c>
      <c r="B431" s="136" t="s">
        <v>61</v>
      </c>
      <c r="C431" s="136"/>
      <c r="D431" s="122"/>
      <c r="E431" s="58">
        <v>252</v>
      </c>
      <c r="F431" s="59">
        <v>246</v>
      </c>
      <c r="G431" s="64">
        <f>E431-F431</f>
        <v>6</v>
      </c>
      <c r="H431" s="61">
        <f>G431/F431</f>
        <v>0.024390243902439025</v>
      </c>
      <c r="I431" s="59">
        <v>217</v>
      </c>
      <c r="J431" s="61">
        <f>I431/E431</f>
        <v>0.8611111111111112</v>
      </c>
      <c r="K431" s="62">
        <v>35</v>
      </c>
      <c r="L431" s="61">
        <f>K431/E431</f>
        <v>0.1388888888888889</v>
      </c>
      <c r="M431" s="62">
        <v>26</v>
      </c>
      <c r="N431" s="61">
        <f>M431/F431</f>
        <v>0.10569105691056911</v>
      </c>
      <c r="O431" s="108">
        <v>1485</v>
      </c>
      <c r="P431" s="66">
        <v>1438</v>
      </c>
      <c r="Q431" s="104">
        <f>O431-P431</f>
        <v>47</v>
      </c>
      <c r="R431" s="61">
        <f>Q431/P431</f>
        <v>0.03268428372739916</v>
      </c>
      <c r="S431" s="66">
        <v>1280</v>
      </c>
      <c r="T431" s="110">
        <v>205</v>
      </c>
      <c r="U431" s="110">
        <v>137</v>
      </c>
      <c r="V431" s="22">
        <v>702</v>
      </c>
      <c r="W431" s="136" t="s">
        <v>61</v>
      </c>
      <c r="X431" s="151"/>
    </row>
    <row r="432" spans="1:24" s="43" customFormat="1" ht="13.5" customHeight="1">
      <c r="A432" s="22">
        <v>703</v>
      </c>
      <c r="B432" s="136" t="s">
        <v>62</v>
      </c>
      <c r="C432" s="136"/>
      <c r="D432" s="122"/>
      <c r="E432" s="58">
        <v>235</v>
      </c>
      <c r="F432" s="59">
        <v>250</v>
      </c>
      <c r="G432" s="64">
        <f>E432-F432</f>
        <v>-15</v>
      </c>
      <c r="H432" s="61">
        <f>G432/F432</f>
        <v>-0.06</v>
      </c>
      <c r="I432" s="59">
        <v>213</v>
      </c>
      <c r="J432" s="61">
        <f>I432/E432</f>
        <v>0.9063829787234042</v>
      </c>
      <c r="K432" s="62">
        <v>22</v>
      </c>
      <c r="L432" s="61">
        <f>K432/E432</f>
        <v>0.09361702127659574</v>
      </c>
      <c r="M432" s="62">
        <v>35</v>
      </c>
      <c r="N432" s="61">
        <f>M432/F432</f>
        <v>0.14</v>
      </c>
      <c r="O432" s="108">
        <v>1188</v>
      </c>
      <c r="P432" s="66">
        <v>1223</v>
      </c>
      <c r="Q432" s="104">
        <f>O432-P432</f>
        <v>-35</v>
      </c>
      <c r="R432" s="61">
        <f>Q432/P432</f>
        <v>-0.028618152085036794</v>
      </c>
      <c r="S432" s="66">
        <v>964</v>
      </c>
      <c r="T432" s="110">
        <v>224</v>
      </c>
      <c r="U432" s="110">
        <v>230</v>
      </c>
      <c r="V432" s="22">
        <v>703</v>
      </c>
      <c r="W432" s="136" t="s">
        <v>62</v>
      </c>
      <c r="X432" s="151"/>
    </row>
    <row r="433" spans="1:24" s="43" customFormat="1" ht="13.5" customHeight="1">
      <c r="A433" s="22">
        <v>704</v>
      </c>
      <c r="B433" s="136" t="s">
        <v>63</v>
      </c>
      <c r="C433" s="136"/>
      <c r="D433" s="122"/>
      <c r="E433" s="58">
        <v>757</v>
      </c>
      <c r="F433" s="59">
        <v>795</v>
      </c>
      <c r="G433" s="66">
        <f>E433-F433</f>
        <v>-38</v>
      </c>
      <c r="H433" s="61">
        <f>G433/F433</f>
        <v>-0.04779874213836478</v>
      </c>
      <c r="I433" s="59">
        <v>642</v>
      </c>
      <c r="J433" s="61">
        <f>I433/E433</f>
        <v>0.8480845442536328</v>
      </c>
      <c r="K433" s="62">
        <v>115</v>
      </c>
      <c r="L433" s="61">
        <f>K433/E433</f>
        <v>0.15191545574636725</v>
      </c>
      <c r="M433" s="62">
        <v>150</v>
      </c>
      <c r="N433" s="61">
        <f>M433/F433</f>
        <v>0.18867924528301888</v>
      </c>
      <c r="O433" s="108">
        <v>1926</v>
      </c>
      <c r="P433" s="66">
        <v>1974</v>
      </c>
      <c r="Q433" s="110">
        <f>O433-P433</f>
        <v>-48</v>
      </c>
      <c r="R433" s="61">
        <f>Q433/P433</f>
        <v>-0.0243161094224924</v>
      </c>
      <c r="S433" s="66">
        <v>1555</v>
      </c>
      <c r="T433" s="110">
        <v>371</v>
      </c>
      <c r="U433" s="110">
        <v>361</v>
      </c>
      <c r="V433" s="22">
        <v>704</v>
      </c>
      <c r="W433" s="136" t="s">
        <v>63</v>
      </c>
      <c r="X433" s="151"/>
    </row>
    <row r="434" spans="1:24" s="43" customFormat="1" ht="13.5" customHeight="1">
      <c r="A434" s="22">
        <v>709</v>
      </c>
      <c r="B434" s="136" t="s">
        <v>152</v>
      </c>
      <c r="C434" s="136"/>
      <c r="D434" s="122"/>
      <c r="E434" s="58">
        <v>149</v>
      </c>
      <c r="F434" s="59">
        <v>173</v>
      </c>
      <c r="G434" s="66">
        <f>E434-F434</f>
        <v>-24</v>
      </c>
      <c r="H434" s="61">
        <f>G434/F434</f>
        <v>-0.13872832369942195</v>
      </c>
      <c r="I434" s="59">
        <v>126</v>
      </c>
      <c r="J434" s="61">
        <f>I434/E434</f>
        <v>0.8456375838926175</v>
      </c>
      <c r="K434" s="62">
        <v>23</v>
      </c>
      <c r="L434" s="61">
        <f>K434/E434</f>
        <v>0.15436241610738255</v>
      </c>
      <c r="M434" s="62">
        <v>37</v>
      </c>
      <c r="N434" s="61">
        <f>M434/F434</f>
        <v>0.2138728323699422</v>
      </c>
      <c r="O434" s="108">
        <v>1054</v>
      </c>
      <c r="P434" s="66">
        <v>1454</v>
      </c>
      <c r="Q434" s="110">
        <f>O434-P434</f>
        <v>-400</v>
      </c>
      <c r="R434" s="61">
        <f>Q434/P434</f>
        <v>-0.2751031636863824</v>
      </c>
      <c r="S434" s="66">
        <v>877</v>
      </c>
      <c r="T434" s="110">
        <v>177</v>
      </c>
      <c r="U434" s="110">
        <v>257</v>
      </c>
      <c r="V434" s="22">
        <v>709</v>
      </c>
      <c r="W434" s="136" t="s">
        <v>152</v>
      </c>
      <c r="X434" s="151"/>
    </row>
    <row r="435" spans="1:24" s="43" customFormat="1" ht="13.5" customHeight="1">
      <c r="A435" s="22" t="s">
        <v>153</v>
      </c>
      <c r="B435" s="136" t="s">
        <v>154</v>
      </c>
      <c r="C435" s="136"/>
      <c r="D435" s="122"/>
      <c r="E435" s="58">
        <v>17</v>
      </c>
      <c r="F435" s="59">
        <v>23</v>
      </c>
      <c r="G435" s="66">
        <f>E435-F435</f>
        <v>-6</v>
      </c>
      <c r="H435" s="61">
        <f>G435/F435</f>
        <v>-0.2608695652173913</v>
      </c>
      <c r="I435" s="59">
        <v>16</v>
      </c>
      <c r="J435" s="61">
        <f>I435/E435</f>
        <v>0.9411764705882353</v>
      </c>
      <c r="K435" s="62">
        <v>1</v>
      </c>
      <c r="L435" s="61">
        <f>K435/E435</f>
        <v>0.058823529411764705</v>
      </c>
      <c r="M435" s="62">
        <v>2</v>
      </c>
      <c r="N435" s="61">
        <f>M435/F435</f>
        <v>0.08695652173913043</v>
      </c>
      <c r="O435" s="108">
        <v>393</v>
      </c>
      <c r="P435" s="66">
        <v>639</v>
      </c>
      <c r="Q435" s="110">
        <f>O435-P435</f>
        <v>-246</v>
      </c>
      <c r="R435" s="61">
        <f>Q435/P435</f>
        <v>-0.38497652582159625</v>
      </c>
      <c r="S435" s="66">
        <v>359</v>
      </c>
      <c r="T435" s="110">
        <v>34</v>
      </c>
      <c r="U435" s="110">
        <v>41</v>
      </c>
      <c r="V435" s="22" t="s">
        <v>153</v>
      </c>
      <c r="W435" s="136" t="s">
        <v>154</v>
      </c>
      <c r="X435" s="151"/>
    </row>
    <row r="436" spans="1:24" s="43" customFormat="1" ht="13.5" customHeight="1">
      <c r="A436" s="22" t="s">
        <v>155</v>
      </c>
      <c r="B436" s="136" t="s">
        <v>64</v>
      </c>
      <c r="C436" s="136"/>
      <c r="D436" s="122"/>
      <c r="E436" s="58">
        <v>90</v>
      </c>
      <c r="F436" s="59">
        <v>98</v>
      </c>
      <c r="G436" s="66">
        <f>E436-F436</f>
        <v>-8</v>
      </c>
      <c r="H436" s="61">
        <f>G436/F436</f>
        <v>-0.08163265306122448</v>
      </c>
      <c r="I436" s="59">
        <v>79</v>
      </c>
      <c r="J436" s="61">
        <f>I436/E436</f>
        <v>0.8777777777777778</v>
      </c>
      <c r="K436" s="62">
        <v>11</v>
      </c>
      <c r="L436" s="61">
        <f>K436/E436</f>
        <v>0.12222222222222222</v>
      </c>
      <c r="M436" s="62">
        <v>19</v>
      </c>
      <c r="N436" s="61">
        <f>M436/F436</f>
        <v>0.19387755102040816</v>
      </c>
      <c r="O436" s="108">
        <v>304</v>
      </c>
      <c r="P436" s="66">
        <v>319</v>
      </c>
      <c r="Q436" s="110">
        <f>O436-P436</f>
        <v>-15</v>
      </c>
      <c r="R436" s="61">
        <f>Q436/P436</f>
        <v>-0.047021943573667714</v>
      </c>
      <c r="S436" s="66">
        <v>254</v>
      </c>
      <c r="T436" s="110">
        <v>50</v>
      </c>
      <c r="U436" s="110">
        <v>58</v>
      </c>
      <c r="V436" s="22" t="s">
        <v>155</v>
      </c>
      <c r="W436" s="136" t="s">
        <v>64</v>
      </c>
      <c r="X436" s="151"/>
    </row>
    <row r="437" spans="1:24" s="43" customFormat="1" ht="13.5" customHeight="1">
      <c r="A437" s="22" t="s">
        <v>65</v>
      </c>
      <c r="B437" s="136" t="s">
        <v>66</v>
      </c>
      <c r="C437" s="136"/>
      <c r="D437" s="122"/>
      <c r="E437" s="58">
        <v>42</v>
      </c>
      <c r="F437" s="59">
        <v>52</v>
      </c>
      <c r="G437" s="66">
        <f>E437-F437</f>
        <v>-10</v>
      </c>
      <c r="H437" s="61">
        <f>G437/F437</f>
        <v>-0.19230769230769232</v>
      </c>
      <c r="I437" s="59">
        <v>31</v>
      </c>
      <c r="J437" s="61">
        <f>I437/E437</f>
        <v>0.7380952380952381</v>
      </c>
      <c r="K437" s="62">
        <v>11</v>
      </c>
      <c r="L437" s="61">
        <f>K437/E437</f>
        <v>0.2619047619047619</v>
      </c>
      <c r="M437" s="62">
        <v>16</v>
      </c>
      <c r="N437" s="61">
        <f>M437/F437</f>
        <v>0.3076923076923077</v>
      </c>
      <c r="O437" s="108">
        <v>357</v>
      </c>
      <c r="P437" s="66">
        <v>496</v>
      </c>
      <c r="Q437" s="110">
        <f>O437-P437</f>
        <v>-139</v>
      </c>
      <c r="R437" s="61">
        <f>Q437/P437</f>
        <v>-0.28024193548387094</v>
      </c>
      <c r="S437" s="66">
        <v>264</v>
      </c>
      <c r="T437" s="110">
        <v>93</v>
      </c>
      <c r="U437" s="110">
        <v>158</v>
      </c>
      <c r="V437" s="22" t="s">
        <v>65</v>
      </c>
      <c r="W437" s="136" t="s">
        <v>66</v>
      </c>
      <c r="X437" s="151"/>
    </row>
    <row r="438" spans="1:24" s="43" customFormat="1" ht="13.5" customHeight="1">
      <c r="A438" s="120">
        <v>71</v>
      </c>
      <c r="B438" s="133" t="s">
        <v>67</v>
      </c>
      <c r="C438" s="133"/>
      <c r="D438" s="121"/>
      <c r="E438" s="52">
        <v>1858</v>
      </c>
      <c r="F438" s="53">
        <v>2091</v>
      </c>
      <c r="G438" s="115">
        <f>E438-F438</f>
        <v>-233</v>
      </c>
      <c r="H438" s="54">
        <f>G438/F438</f>
        <v>-0.11142993782879006</v>
      </c>
      <c r="I438" s="53">
        <v>1539</v>
      </c>
      <c r="J438" s="54">
        <f>I438/E438</f>
        <v>0.8283100107642627</v>
      </c>
      <c r="K438" s="55">
        <v>319</v>
      </c>
      <c r="L438" s="54">
        <f>K438/E438</f>
        <v>0.17168998923573736</v>
      </c>
      <c r="M438" s="55">
        <v>511</v>
      </c>
      <c r="N438" s="54">
        <f>M438/F438</f>
        <v>0.24438067910090866</v>
      </c>
      <c r="O438" s="105">
        <v>7243</v>
      </c>
      <c r="P438" s="106">
        <v>7806</v>
      </c>
      <c r="Q438" s="118">
        <f>O438-P438</f>
        <v>-563</v>
      </c>
      <c r="R438" s="54">
        <f>Q438/P438</f>
        <v>-0.07212400717396875</v>
      </c>
      <c r="S438" s="106">
        <v>5499</v>
      </c>
      <c r="T438" s="107">
        <v>1744</v>
      </c>
      <c r="U438" s="107">
        <v>1562</v>
      </c>
      <c r="V438" s="120">
        <v>71</v>
      </c>
      <c r="W438" s="133" t="s">
        <v>67</v>
      </c>
      <c r="X438" s="150"/>
    </row>
    <row r="439" spans="1:24" s="43" customFormat="1" ht="13.5" customHeight="1">
      <c r="A439" s="22">
        <v>711</v>
      </c>
      <c r="B439" s="136" t="s">
        <v>68</v>
      </c>
      <c r="C439" s="136"/>
      <c r="D439" s="122"/>
      <c r="E439" s="58">
        <v>127</v>
      </c>
      <c r="F439" s="59">
        <v>138</v>
      </c>
      <c r="G439" s="115">
        <f>E439-F439</f>
        <v>-11</v>
      </c>
      <c r="H439" s="61">
        <f>G439/F439</f>
        <v>-0.07971014492753623</v>
      </c>
      <c r="I439" s="59">
        <v>125</v>
      </c>
      <c r="J439" s="61">
        <f>I439/E439</f>
        <v>0.984251968503937</v>
      </c>
      <c r="K439" s="62">
        <v>2</v>
      </c>
      <c r="L439" s="61">
        <f>K439/E439</f>
        <v>0.015748031496062992</v>
      </c>
      <c r="M439" s="62">
        <v>13</v>
      </c>
      <c r="N439" s="61">
        <f>M439/F439</f>
        <v>0.09420289855072464</v>
      </c>
      <c r="O439" s="108">
        <v>703</v>
      </c>
      <c r="P439" s="66">
        <v>753</v>
      </c>
      <c r="Q439" s="118">
        <f>O439-P439</f>
        <v>-50</v>
      </c>
      <c r="R439" s="61">
        <f>Q439/P439</f>
        <v>-0.06640106241699867</v>
      </c>
      <c r="S439" s="66">
        <v>696</v>
      </c>
      <c r="T439" s="110">
        <v>7</v>
      </c>
      <c r="U439" s="110">
        <v>48</v>
      </c>
      <c r="V439" s="22">
        <v>711</v>
      </c>
      <c r="W439" s="136" t="s">
        <v>68</v>
      </c>
      <c r="X439" s="151"/>
    </row>
    <row r="440" spans="1:24" s="43" customFormat="1" ht="13.5" customHeight="1">
      <c r="A440" s="22">
        <v>712</v>
      </c>
      <c r="B440" s="136" t="s">
        <v>69</v>
      </c>
      <c r="C440" s="136"/>
      <c r="D440" s="122"/>
      <c r="E440" s="58">
        <v>1026</v>
      </c>
      <c r="F440" s="59">
        <v>1182</v>
      </c>
      <c r="G440" s="66">
        <f>E440-F440</f>
        <v>-156</v>
      </c>
      <c r="H440" s="61">
        <f>G440/F440</f>
        <v>-0.1319796954314721</v>
      </c>
      <c r="I440" s="59">
        <v>820</v>
      </c>
      <c r="J440" s="61">
        <f>I440/E440</f>
        <v>0.7992202729044834</v>
      </c>
      <c r="K440" s="62">
        <v>206</v>
      </c>
      <c r="L440" s="61">
        <f>K440/E440</f>
        <v>0.20077972709551656</v>
      </c>
      <c r="M440" s="62">
        <v>335</v>
      </c>
      <c r="N440" s="61">
        <f>M440/F440</f>
        <v>0.28341793570219964</v>
      </c>
      <c r="O440" s="108">
        <v>3595</v>
      </c>
      <c r="P440" s="66">
        <v>3688</v>
      </c>
      <c r="Q440" s="110">
        <f>O440-P440</f>
        <v>-93</v>
      </c>
      <c r="R440" s="61">
        <f>Q440/P440</f>
        <v>-0.025216919739696312</v>
      </c>
      <c r="S440" s="66">
        <v>2628</v>
      </c>
      <c r="T440" s="110">
        <v>967</v>
      </c>
      <c r="U440" s="110">
        <v>920</v>
      </c>
      <c r="V440" s="22">
        <v>712</v>
      </c>
      <c r="W440" s="136" t="s">
        <v>69</v>
      </c>
      <c r="X440" s="151"/>
    </row>
    <row r="441" spans="1:24" s="43" customFormat="1" ht="13.5" customHeight="1">
      <c r="A441" s="22">
        <v>713</v>
      </c>
      <c r="B441" s="136" t="s">
        <v>70</v>
      </c>
      <c r="C441" s="136"/>
      <c r="D441" s="122"/>
      <c r="E441" s="58">
        <v>705</v>
      </c>
      <c r="F441" s="59">
        <v>771</v>
      </c>
      <c r="G441" s="66">
        <f>E441-F441</f>
        <v>-66</v>
      </c>
      <c r="H441" s="61">
        <f>G441/F441</f>
        <v>-0.08560311284046693</v>
      </c>
      <c r="I441" s="59">
        <v>594</v>
      </c>
      <c r="J441" s="61">
        <f>I441/E441</f>
        <v>0.8425531914893617</v>
      </c>
      <c r="K441" s="62">
        <v>111</v>
      </c>
      <c r="L441" s="61">
        <f>K441/E441</f>
        <v>0.1574468085106383</v>
      </c>
      <c r="M441" s="62">
        <v>163</v>
      </c>
      <c r="N441" s="61">
        <f>M441/F441</f>
        <v>0.21141374837872892</v>
      </c>
      <c r="O441" s="108">
        <v>2945</v>
      </c>
      <c r="P441" s="66">
        <v>3365</v>
      </c>
      <c r="Q441" s="110">
        <f>O441-P441</f>
        <v>-420</v>
      </c>
      <c r="R441" s="61">
        <f>Q441/P441</f>
        <v>-0.12481426448736999</v>
      </c>
      <c r="S441" s="66">
        <v>2175</v>
      </c>
      <c r="T441" s="110">
        <v>770</v>
      </c>
      <c r="U441" s="110">
        <v>594</v>
      </c>
      <c r="V441" s="22">
        <v>713</v>
      </c>
      <c r="W441" s="136" t="s">
        <v>70</v>
      </c>
      <c r="X441" s="151"/>
    </row>
    <row r="442" spans="1:24" s="43" customFormat="1" ht="13.5" customHeight="1">
      <c r="A442" s="120">
        <v>72</v>
      </c>
      <c r="B442" s="133" t="s">
        <v>71</v>
      </c>
      <c r="C442" s="133"/>
      <c r="D442" s="121"/>
      <c r="E442" s="52">
        <v>1093</v>
      </c>
      <c r="F442" s="53">
        <v>1198</v>
      </c>
      <c r="G442" s="115">
        <f>E442-F442</f>
        <v>-105</v>
      </c>
      <c r="H442" s="54">
        <f>G442/F442</f>
        <v>-0.08764607679465776</v>
      </c>
      <c r="I442" s="53">
        <v>1066</v>
      </c>
      <c r="J442" s="54">
        <f>I442/E442</f>
        <v>0.9752973467520586</v>
      </c>
      <c r="K442" s="55">
        <v>27</v>
      </c>
      <c r="L442" s="54">
        <f>K442/E442</f>
        <v>0.024702653247941447</v>
      </c>
      <c r="M442" s="55">
        <v>129</v>
      </c>
      <c r="N442" s="54">
        <f>M442/F442</f>
        <v>0.10767946577629382</v>
      </c>
      <c r="O442" s="105">
        <v>7857</v>
      </c>
      <c r="P442" s="106">
        <v>8165</v>
      </c>
      <c r="Q442" s="118">
        <f>O442-P442</f>
        <v>-308</v>
      </c>
      <c r="R442" s="54">
        <f>Q442/P442</f>
        <v>-0.03772198407838334</v>
      </c>
      <c r="S442" s="106">
        <v>7571</v>
      </c>
      <c r="T442" s="107">
        <v>286</v>
      </c>
      <c r="U442" s="107">
        <v>527</v>
      </c>
      <c r="V442" s="120">
        <v>72</v>
      </c>
      <c r="W442" s="133" t="s">
        <v>71</v>
      </c>
      <c r="X442" s="150"/>
    </row>
    <row r="443" spans="1:24" s="43" customFormat="1" ht="13.5" customHeight="1">
      <c r="A443" s="22">
        <v>721</v>
      </c>
      <c r="B443" s="136" t="s">
        <v>72</v>
      </c>
      <c r="C443" s="136"/>
      <c r="D443" s="122"/>
      <c r="E443" s="58">
        <v>1000</v>
      </c>
      <c r="F443" s="59">
        <v>1102</v>
      </c>
      <c r="G443" s="115">
        <f>E443-F443</f>
        <v>-102</v>
      </c>
      <c r="H443" s="61">
        <f>G443/F443</f>
        <v>-0.0925589836660617</v>
      </c>
      <c r="I443" s="59">
        <v>983</v>
      </c>
      <c r="J443" s="61">
        <f>I443/E443</f>
        <v>0.983</v>
      </c>
      <c r="K443" s="62">
        <v>17</v>
      </c>
      <c r="L443" s="61">
        <f>K443/E443</f>
        <v>0.017</v>
      </c>
      <c r="M443" s="62">
        <v>112</v>
      </c>
      <c r="N443" s="61">
        <f>M443/F443</f>
        <v>0.10163339382940109</v>
      </c>
      <c r="O443" s="108">
        <v>7213</v>
      </c>
      <c r="P443" s="66">
        <v>7578</v>
      </c>
      <c r="Q443" s="118">
        <f>O443-P443</f>
        <v>-365</v>
      </c>
      <c r="R443" s="61">
        <f>Q443/P443</f>
        <v>-0.04816574294008973</v>
      </c>
      <c r="S443" s="66">
        <v>7023</v>
      </c>
      <c r="T443" s="110">
        <v>190</v>
      </c>
      <c r="U443" s="110">
        <v>465</v>
      </c>
      <c r="V443" s="22">
        <v>721</v>
      </c>
      <c r="W443" s="136" t="s">
        <v>72</v>
      </c>
      <c r="X443" s="151"/>
    </row>
    <row r="444" spans="1:24" s="43" customFormat="1" ht="13.5" customHeight="1">
      <c r="A444" s="22">
        <v>722</v>
      </c>
      <c r="B444" s="136" t="s">
        <v>73</v>
      </c>
      <c r="C444" s="136"/>
      <c r="D444" s="122"/>
      <c r="E444" s="58">
        <v>3</v>
      </c>
      <c r="F444" s="59">
        <v>2</v>
      </c>
      <c r="G444" s="66">
        <f>E444-F444</f>
        <v>1</v>
      </c>
      <c r="H444" s="61">
        <f>G444/F444</f>
        <v>0.5</v>
      </c>
      <c r="I444" s="59">
        <v>2</v>
      </c>
      <c r="J444" s="61">
        <f>I444/E444</f>
        <v>0.6666666666666666</v>
      </c>
      <c r="K444" s="62">
        <v>1</v>
      </c>
      <c r="L444" s="61">
        <f>K444/E444</f>
        <v>0.3333333333333333</v>
      </c>
      <c r="M444" s="62" t="s">
        <v>389</v>
      </c>
      <c r="N444" s="62" t="s">
        <v>389</v>
      </c>
      <c r="O444" s="108">
        <v>44</v>
      </c>
      <c r="P444" s="66">
        <v>19</v>
      </c>
      <c r="Q444" s="110">
        <f>O444-P444</f>
        <v>25</v>
      </c>
      <c r="R444" s="61">
        <f>Q444/P444</f>
        <v>1.3157894736842106</v>
      </c>
      <c r="S444" s="66">
        <v>14</v>
      </c>
      <c r="T444" s="110">
        <v>30</v>
      </c>
      <c r="U444" s="110" t="s">
        <v>389</v>
      </c>
      <c r="V444" s="22">
        <v>722</v>
      </c>
      <c r="W444" s="136" t="s">
        <v>73</v>
      </c>
      <c r="X444" s="151"/>
    </row>
    <row r="445" spans="1:24" s="71" customFormat="1" ht="13.5" customHeight="1">
      <c r="A445" s="22">
        <v>723</v>
      </c>
      <c r="B445" s="136" t="s">
        <v>74</v>
      </c>
      <c r="C445" s="136"/>
      <c r="D445" s="122"/>
      <c r="E445" s="58">
        <v>13</v>
      </c>
      <c r="F445" s="59">
        <v>16</v>
      </c>
      <c r="G445" s="66">
        <f>E445-F445</f>
        <v>-3</v>
      </c>
      <c r="H445" s="61">
        <f>G445/F445</f>
        <v>-0.1875</v>
      </c>
      <c r="I445" s="59">
        <v>13</v>
      </c>
      <c r="J445" s="61">
        <f>I445/E445</f>
        <v>1</v>
      </c>
      <c r="K445" s="62" t="s">
        <v>389</v>
      </c>
      <c r="L445" s="61" t="s">
        <v>467</v>
      </c>
      <c r="M445" s="62">
        <v>2</v>
      </c>
      <c r="N445" s="61">
        <f>M445/F445</f>
        <v>0.125</v>
      </c>
      <c r="O445" s="108">
        <v>28</v>
      </c>
      <c r="P445" s="66">
        <v>44</v>
      </c>
      <c r="Q445" s="110">
        <f>O445-P445</f>
        <v>-16</v>
      </c>
      <c r="R445" s="61">
        <f>Q445/P445</f>
        <v>-0.36363636363636365</v>
      </c>
      <c r="S445" s="66">
        <v>28</v>
      </c>
      <c r="T445" s="110" t="s">
        <v>389</v>
      </c>
      <c r="U445" s="110">
        <v>4</v>
      </c>
      <c r="V445" s="22">
        <v>723</v>
      </c>
      <c r="W445" s="136" t="s">
        <v>74</v>
      </c>
      <c r="X445" s="151"/>
    </row>
    <row r="446" spans="1:24" s="43" customFormat="1" ht="13.5" customHeight="1">
      <c r="A446" s="22">
        <v>729</v>
      </c>
      <c r="B446" s="136" t="s">
        <v>75</v>
      </c>
      <c r="C446" s="136"/>
      <c r="D446" s="122"/>
      <c r="E446" s="58">
        <v>77</v>
      </c>
      <c r="F446" s="59">
        <v>78</v>
      </c>
      <c r="G446" s="66">
        <f>E446-F446</f>
        <v>-1</v>
      </c>
      <c r="H446" s="61">
        <f>G446/F446</f>
        <v>-0.01282051282051282</v>
      </c>
      <c r="I446" s="59">
        <v>68</v>
      </c>
      <c r="J446" s="61">
        <f>I446/E446</f>
        <v>0.8831168831168831</v>
      </c>
      <c r="K446" s="62">
        <v>9</v>
      </c>
      <c r="L446" s="61">
        <f>K446/E446</f>
        <v>0.11688311688311688</v>
      </c>
      <c r="M446" s="62">
        <v>15</v>
      </c>
      <c r="N446" s="61">
        <f>M446/F446</f>
        <v>0.19230769230769232</v>
      </c>
      <c r="O446" s="108">
        <v>572</v>
      </c>
      <c r="P446" s="66">
        <v>524</v>
      </c>
      <c r="Q446" s="110">
        <f>O446-P446</f>
        <v>48</v>
      </c>
      <c r="R446" s="61">
        <f>Q446/P446</f>
        <v>0.0916030534351145</v>
      </c>
      <c r="S446" s="66">
        <v>506</v>
      </c>
      <c r="T446" s="110">
        <v>66</v>
      </c>
      <c r="U446" s="110">
        <v>58</v>
      </c>
      <c r="V446" s="22">
        <v>729</v>
      </c>
      <c r="W446" s="136" t="s">
        <v>75</v>
      </c>
      <c r="X446" s="151"/>
    </row>
    <row r="447" spans="1:24" s="43" customFormat="1" ht="13.5" customHeight="1">
      <c r="A447" s="22" t="s">
        <v>76</v>
      </c>
      <c r="B447" s="136" t="s">
        <v>77</v>
      </c>
      <c r="C447" s="136"/>
      <c r="D447" s="122"/>
      <c r="E447" s="58">
        <v>31</v>
      </c>
      <c r="F447" s="59">
        <v>36</v>
      </c>
      <c r="G447" s="66">
        <f>E447-F447</f>
        <v>-5</v>
      </c>
      <c r="H447" s="61">
        <f>G447/F447</f>
        <v>-0.1388888888888889</v>
      </c>
      <c r="I447" s="59">
        <v>26</v>
      </c>
      <c r="J447" s="61">
        <f>I447/E447</f>
        <v>0.8387096774193549</v>
      </c>
      <c r="K447" s="62">
        <v>5</v>
      </c>
      <c r="L447" s="61">
        <f>K447/E447</f>
        <v>0.16129032258064516</v>
      </c>
      <c r="M447" s="62">
        <v>12</v>
      </c>
      <c r="N447" s="61">
        <f>M447/F447</f>
        <v>0.3333333333333333</v>
      </c>
      <c r="O447" s="108">
        <v>435</v>
      </c>
      <c r="P447" s="66">
        <v>383</v>
      </c>
      <c r="Q447" s="110">
        <f>O447-P447</f>
        <v>52</v>
      </c>
      <c r="R447" s="61">
        <f>Q447/P447</f>
        <v>0.13577023498694518</v>
      </c>
      <c r="S447" s="66">
        <v>388</v>
      </c>
      <c r="T447" s="110">
        <v>47</v>
      </c>
      <c r="U447" s="110">
        <v>49</v>
      </c>
      <c r="V447" s="22" t="s">
        <v>76</v>
      </c>
      <c r="W447" s="136" t="s">
        <v>77</v>
      </c>
      <c r="X447" s="151"/>
    </row>
    <row r="448" spans="1:24" s="43" customFormat="1" ht="13.5" customHeight="1">
      <c r="A448" s="22" t="s">
        <v>78</v>
      </c>
      <c r="B448" s="136" t="s">
        <v>79</v>
      </c>
      <c r="C448" s="136"/>
      <c r="D448" s="122"/>
      <c r="E448" s="58">
        <v>46</v>
      </c>
      <c r="F448" s="59">
        <v>42</v>
      </c>
      <c r="G448" s="66">
        <f>E448-F448</f>
        <v>4</v>
      </c>
      <c r="H448" s="61">
        <f>G448/F448</f>
        <v>0.09523809523809523</v>
      </c>
      <c r="I448" s="59">
        <v>42</v>
      </c>
      <c r="J448" s="61">
        <f>I448/E448</f>
        <v>0.9130434782608695</v>
      </c>
      <c r="K448" s="62">
        <v>4</v>
      </c>
      <c r="L448" s="61">
        <f>K448/E448</f>
        <v>0.08695652173913043</v>
      </c>
      <c r="M448" s="62">
        <v>3</v>
      </c>
      <c r="N448" s="61">
        <f>M448/F448</f>
        <v>0.07142857142857142</v>
      </c>
      <c r="O448" s="108">
        <v>137</v>
      </c>
      <c r="P448" s="66">
        <v>141</v>
      </c>
      <c r="Q448" s="110">
        <f>O448-P448</f>
        <v>-4</v>
      </c>
      <c r="R448" s="61">
        <f>Q448/P448</f>
        <v>-0.028368794326241134</v>
      </c>
      <c r="S448" s="66">
        <v>118</v>
      </c>
      <c r="T448" s="110">
        <v>19</v>
      </c>
      <c r="U448" s="110">
        <v>9</v>
      </c>
      <c r="V448" s="22" t="s">
        <v>78</v>
      </c>
      <c r="W448" s="136" t="s">
        <v>79</v>
      </c>
      <c r="X448" s="151"/>
    </row>
    <row r="449" spans="1:24" s="43" customFormat="1" ht="13.5" customHeight="1">
      <c r="A449" s="128" t="s">
        <v>80</v>
      </c>
      <c r="B449" s="137" t="s">
        <v>81</v>
      </c>
      <c r="C449" s="137"/>
      <c r="D449" s="37"/>
      <c r="E449" s="38">
        <v>1581</v>
      </c>
      <c r="F449" s="39">
        <v>1565</v>
      </c>
      <c r="G449" s="115">
        <f>E449-F449</f>
        <v>16</v>
      </c>
      <c r="H449" s="41">
        <f>G449/F449</f>
        <v>0.010223642172523962</v>
      </c>
      <c r="I449" s="39">
        <v>1413</v>
      </c>
      <c r="J449" s="41">
        <f>I449/E449</f>
        <v>0.8937381404174574</v>
      </c>
      <c r="K449" s="42">
        <v>168</v>
      </c>
      <c r="L449" s="41">
        <f>K449/E449</f>
        <v>0.1062618595825427</v>
      </c>
      <c r="M449" s="42">
        <v>141</v>
      </c>
      <c r="N449" s="41">
        <f>M449/F449</f>
        <v>0.0900958466453674</v>
      </c>
      <c r="O449" s="101">
        <v>27559</v>
      </c>
      <c r="P449" s="40">
        <v>24773</v>
      </c>
      <c r="Q449" s="118">
        <f>O449-P449</f>
        <v>2786</v>
      </c>
      <c r="R449" s="41">
        <f>Q449/P449</f>
        <v>0.11246114721672788</v>
      </c>
      <c r="S449" s="40">
        <v>25559</v>
      </c>
      <c r="T449" s="102">
        <v>2000</v>
      </c>
      <c r="U449" s="102">
        <v>1106</v>
      </c>
      <c r="V449" s="128" t="s">
        <v>80</v>
      </c>
      <c r="W449" s="137" t="s">
        <v>81</v>
      </c>
      <c r="X449" s="153"/>
    </row>
    <row r="450" spans="1:24" s="43" customFormat="1" ht="13.5" customHeight="1">
      <c r="A450" s="129">
        <v>73</v>
      </c>
      <c r="B450" s="133" t="s">
        <v>82</v>
      </c>
      <c r="C450" s="133"/>
      <c r="D450" s="130"/>
      <c r="E450" s="52">
        <v>1205</v>
      </c>
      <c r="F450" s="53">
        <v>1216</v>
      </c>
      <c r="G450" s="115">
        <f>E450-F450</f>
        <v>-11</v>
      </c>
      <c r="H450" s="54">
        <f>G450/F450</f>
        <v>-0.009046052631578948</v>
      </c>
      <c r="I450" s="53">
        <v>1091</v>
      </c>
      <c r="J450" s="54">
        <f>I450/E450</f>
        <v>0.9053941908713693</v>
      </c>
      <c r="K450" s="55">
        <v>114</v>
      </c>
      <c r="L450" s="54">
        <f>K450/E450</f>
        <v>0.0946058091286307</v>
      </c>
      <c r="M450" s="55">
        <v>119</v>
      </c>
      <c r="N450" s="54">
        <f>M450/F450</f>
        <v>0.09786184210526316</v>
      </c>
      <c r="O450" s="105">
        <v>16757</v>
      </c>
      <c r="P450" s="106">
        <v>15996</v>
      </c>
      <c r="Q450" s="118">
        <f>O450-P450</f>
        <v>761</v>
      </c>
      <c r="R450" s="54">
        <f>Q450/P450</f>
        <v>0.0475743935983996</v>
      </c>
      <c r="S450" s="106">
        <v>15825</v>
      </c>
      <c r="T450" s="107">
        <v>932</v>
      </c>
      <c r="U450" s="107">
        <v>858</v>
      </c>
      <c r="V450" s="129">
        <v>73</v>
      </c>
      <c r="W450" s="133" t="s">
        <v>82</v>
      </c>
      <c r="X450" s="150"/>
    </row>
    <row r="451" spans="1:24" s="43" customFormat="1" ht="13.5" customHeight="1">
      <c r="A451" s="131">
        <v>731</v>
      </c>
      <c r="B451" s="136" t="s">
        <v>83</v>
      </c>
      <c r="C451" s="136"/>
      <c r="D451" s="132"/>
      <c r="E451" s="58">
        <v>88</v>
      </c>
      <c r="F451" s="59">
        <v>91</v>
      </c>
      <c r="G451" s="115">
        <f>E451-F451</f>
        <v>-3</v>
      </c>
      <c r="H451" s="61">
        <f>G451/F451</f>
        <v>-0.03296703296703297</v>
      </c>
      <c r="I451" s="59">
        <v>83</v>
      </c>
      <c r="J451" s="61">
        <f>I451/E451</f>
        <v>0.9431818181818182</v>
      </c>
      <c r="K451" s="62">
        <v>5</v>
      </c>
      <c r="L451" s="61">
        <f>K451/E451</f>
        <v>0.056818181818181816</v>
      </c>
      <c r="M451" s="62">
        <v>7</v>
      </c>
      <c r="N451" s="61">
        <f>M451/F451</f>
        <v>0.07692307692307693</v>
      </c>
      <c r="O451" s="108">
        <v>10008</v>
      </c>
      <c r="P451" s="66">
        <v>9364</v>
      </c>
      <c r="Q451" s="118">
        <f>O451-P451</f>
        <v>644</v>
      </c>
      <c r="R451" s="61">
        <f>Q451/P451</f>
        <v>0.06877402819307989</v>
      </c>
      <c r="S451" s="66">
        <v>9723</v>
      </c>
      <c r="T451" s="110">
        <v>285</v>
      </c>
      <c r="U451" s="110">
        <v>403</v>
      </c>
      <c r="V451" s="131">
        <v>731</v>
      </c>
      <c r="W451" s="136" t="s">
        <v>83</v>
      </c>
      <c r="X451" s="151"/>
    </row>
    <row r="452" spans="1:24" s="43" customFormat="1" ht="13.5" customHeight="1">
      <c r="A452" s="131">
        <v>732</v>
      </c>
      <c r="B452" s="136" t="s">
        <v>84</v>
      </c>
      <c r="C452" s="136"/>
      <c r="D452" s="132"/>
      <c r="E452" s="58">
        <v>398</v>
      </c>
      <c r="F452" s="59">
        <v>398</v>
      </c>
      <c r="G452" s="66">
        <f>E452-F452</f>
        <v>0</v>
      </c>
      <c r="H452" s="61">
        <f>G452/F452</f>
        <v>0</v>
      </c>
      <c r="I452" s="59">
        <v>354</v>
      </c>
      <c r="J452" s="61">
        <f>I452/E452</f>
        <v>0.8894472361809045</v>
      </c>
      <c r="K452" s="62">
        <v>44</v>
      </c>
      <c r="L452" s="61">
        <f>K452/E452</f>
        <v>0.11055276381909548</v>
      </c>
      <c r="M452" s="62">
        <v>42</v>
      </c>
      <c r="N452" s="61">
        <f>M452/F452</f>
        <v>0.10552763819095477</v>
      </c>
      <c r="O452" s="108">
        <v>3986</v>
      </c>
      <c r="P452" s="66">
        <v>3959</v>
      </c>
      <c r="Q452" s="110">
        <f>O452-P452</f>
        <v>27</v>
      </c>
      <c r="R452" s="61">
        <f>Q452/P452</f>
        <v>0.006819904016165698</v>
      </c>
      <c r="S452" s="66">
        <v>3571</v>
      </c>
      <c r="T452" s="110">
        <v>415</v>
      </c>
      <c r="U452" s="110">
        <v>251</v>
      </c>
      <c r="V452" s="131">
        <v>732</v>
      </c>
      <c r="W452" s="136" t="s">
        <v>84</v>
      </c>
      <c r="X452" s="151"/>
    </row>
    <row r="453" spans="1:24" s="43" customFormat="1" ht="13.5" customHeight="1">
      <c r="A453" s="131">
        <v>733</v>
      </c>
      <c r="B453" s="136" t="s">
        <v>85</v>
      </c>
      <c r="C453" s="136"/>
      <c r="D453" s="132"/>
      <c r="E453" s="58">
        <v>259</v>
      </c>
      <c r="F453" s="59">
        <v>259</v>
      </c>
      <c r="G453" s="66">
        <f>E453-F453</f>
        <v>0</v>
      </c>
      <c r="H453" s="61">
        <f>G453/F453</f>
        <v>0</v>
      </c>
      <c r="I453" s="59">
        <v>241</v>
      </c>
      <c r="J453" s="61">
        <f>I453/E453</f>
        <v>0.9305019305019305</v>
      </c>
      <c r="K453" s="62">
        <v>18</v>
      </c>
      <c r="L453" s="61">
        <f>K453/E453</f>
        <v>0.0694980694980695</v>
      </c>
      <c r="M453" s="62">
        <v>18</v>
      </c>
      <c r="N453" s="61">
        <f>M453/F453</f>
        <v>0.0694980694980695</v>
      </c>
      <c r="O453" s="108">
        <v>1610</v>
      </c>
      <c r="P453" s="66">
        <v>1541</v>
      </c>
      <c r="Q453" s="110">
        <f>O453-P453</f>
        <v>69</v>
      </c>
      <c r="R453" s="61">
        <f>Q453/P453</f>
        <v>0.04477611940298507</v>
      </c>
      <c r="S453" s="66">
        <v>1493</v>
      </c>
      <c r="T453" s="110">
        <v>117</v>
      </c>
      <c r="U453" s="110">
        <v>86</v>
      </c>
      <c r="V453" s="131">
        <v>733</v>
      </c>
      <c r="W453" s="136" t="s">
        <v>85</v>
      </c>
      <c r="X453" s="151"/>
    </row>
    <row r="454" spans="1:24" s="43" customFormat="1" ht="13.5" customHeight="1">
      <c r="A454" s="131">
        <v>734</v>
      </c>
      <c r="B454" s="136" t="s">
        <v>86</v>
      </c>
      <c r="C454" s="136"/>
      <c r="D454" s="132"/>
      <c r="E454" s="58">
        <v>8</v>
      </c>
      <c r="F454" s="59">
        <v>10</v>
      </c>
      <c r="G454" s="66">
        <f>E454-F454</f>
        <v>-2</v>
      </c>
      <c r="H454" s="61">
        <f>G454/F454</f>
        <v>-0.2</v>
      </c>
      <c r="I454" s="59">
        <v>5</v>
      </c>
      <c r="J454" s="61">
        <f>I454/E454</f>
        <v>0.625</v>
      </c>
      <c r="K454" s="62">
        <v>3</v>
      </c>
      <c r="L454" s="61">
        <f>K454/E454</f>
        <v>0.375</v>
      </c>
      <c r="M454" s="62">
        <v>5</v>
      </c>
      <c r="N454" s="61">
        <f>M454/F454</f>
        <v>0.5</v>
      </c>
      <c r="O454" s="108">
        <v>90</v>
      </c>
      <c r="P454" s="66">
        <v>75</v>
      </c>
      <c r="Q454" s="110">
        <f>O454-P454</f>
        <v>15</v>
      </c>
      <c r="R454" s="61">
        <f>Q454/P454</f>
        <v>0.2</v>
      </c>
      <c r="S454" s="66">
        <v>62</v>
      </c>
      <c r="T454" s="110">
        <v>28</v>
      </c>
      <c r="U454" s="110">
        <v>32</v>
      </c>
      <c r="V454" s="131">
        <v>734</v>
      </c>
      <c r="W454" s="136" t="s">
        <v>86</v>
      </c>
      <c r="X454" s="151"/>
    </row>
    <row r="455" spans="1:24" s="43" customFormat="1" ht="13.5" customHeight="1">
      <c r="A455" s="131" t="s">
        <v>87</v>
      </c>
      <c r="B455" s="136" t="s">
        <v>88</v>
      </c>
      <c r="C455" s="136"/>
      <c r="D455" s="132"/>
      <c r="E455" s="58">
        <v>1</v>
      </c>
      <c r="F455" s="59">
        <v>2</v>
      </c>
      <c r="G455" s="66"/>
      <c r="H455" s="61">
        <f>G455/F455</f>
        <v>0</v>
      </c>
      <c r="I455" s="59">
        <v>1</v>
      </c>
      <c r="J455" s="61">
        <f>I455/E455</f>
        <v>1</v>
      </c>
      <c r="K455" s="62" t="s">
        <v>389</v>
      </c>
      <c r="L455" s="61" t="s">
        <v>467</v>
      </c>
      <c r="M455" s="62">
        <v>1</v>
      </c>
      <c r="N455" s="61">
        <f>M455/F455</f>
        <v>0.5</v>
      </c>
      <c r="O455" s="108">
        <v>8</v>
      </c>
      <c r="P455" s="66">
        <v>8</v>
      </c>
      <c r="Q455" s="110">
        <f>O455-P455</f>
        <v>0</v>
      </c>
      <c r="R455" s="61">
        <f>Q455/P455</f>
        <v>0</v>
      </c>
      <c r="S455" s="66">
        <v>8</v>
      </c>
      <c r="T455" s="110" t="s">
        <v>389</v>
      </c>
      <c r="U455" s="110"/>
      <c r="V455" s="131" t="s">
        <v>87</v>
      </c>
      <c r="W455" s="136" t="s">
        <v>88</v>
      </c>
      <c r="X455" s="151"/>
    </row>
    <row r="456" spans="1:24" s="43" customFormat="1" ht="13.5" customHeight="1">
      <c r="A456" s="131" t="s">
        <v>89</v>
      </c>
      <c r="B456" s="136" t="s">
        <v>90</v>
      </c>
      <c r="C456" s="136"/>
      <c r="D456" s="132"/>
      <c r="E456" s="58">
        <v>7</v>
      </c>
      <c r="F456" s="59">
        <v>8</v>
      </c>
      <c r="G456" s="66">
        <f>E456-F456</f>
        <v>-1</v>
      </c>
      <c r="H456" s="61">
        <f>G456/F456</f>
        <v>-0.125</v>
      </c>
      <c r="I456" s="59">
        <v>4</v>
      </c>
      <c r="J456" s="61">
        <f>I456/E456</f>
        <v>0.5714285714285714</v>
      </c>
      <c r="K456" s="62">
        <v>3</v>
      </c>
      <c r="L456" s="61">
        <f>K456/E456</f>
        <v>0.42857142857142855</v>
      </c>
      <c r="M456" s="62">
        <v>4</v>
      </c>
      <c r="N456" s="61">
        <f>M456/F456</f>
        <v>0.5</v>
      </c>
      <c r="O456" s="108">
        <v>82</v>
      </c>
      <c r="P456" s="66">
        <v>67</v>
      </c>
      <c r="Q456" s="110">
        <f>O456-P456</f>
        <v>15</v>
      </c>
      <c r="R456" s="61">
        <f>Q456/P456</f>
        <v>0.22388059701492538</v>
      </c>
      <c r="S456" s="66">
        <v>54</v>
      </c>
      <c r="T456" s="110">
        <v>28</v>
      </c>
      <c r="U456" s="110">
        <v>31</v>
      </c>
      <c r="V456" s="131" t="s">
        <v>89</v>
      </c>
      <c r="W456" s="136" t="s">
        <v>90</v>
      </c>
      <c r="X456" s="151"/>
    </row>
    <row r="457" spans="1:24" s="43" customFormat="1" ht="13.5" customHeight="1">
      <c r="A457" s="131">
        <v>735</v>
      </c>
      <c r="B457" s="136" t="s">
        <v>91</v>
      </c>
      <c r="C457" s="136"/>
      <c r="D457" s="132"/>
      <c r="E457" s="58">
        <v>420</v>
      </c>
      <c r="F457" s="59">
        <v>425</v>
      </c>
      <c r="G457" s="66">
        <f>E457-F457</f>
        <v>-5</v>
      </c>
      <c r="H457" s="61">
        <f>G457/F457</f>
        <v>-0.011764705882352941</v>
      </c>
      <c r="I457" s="59">
        <v>379</v>
      </c>
      <c r="J457" s="61">
        <f>I457/E457</f>
        <v>0.9023809523809524</v>
      </c>
      <c r="K457" s="62">
        <v>41</v>
      </c>
      <c r="L457" s="61">
        <f>K457/E457</f>
        <v>0.09761904761904762</v>
      </c>
      <c r="M457" s="62">
        <v>44</v>
      </c>
      <c r="N457" s="61">
        <f>M457/F457</f>
        <v>0.10352941176470588</v>
      </c>
      <c r="O457" s="108">
        <v>805</v>
      </c>
      <c r="P457" s="66">
        <v>806</v>
      </c>
      <c r="Q457" s="110">
        <f>O457-P457</f>
        <v>-1</v>
      </c>
      <c r="R457" s="61">
        <f>Q457/P457</f>
        <v>-0.0012406947890818859</v>
      </c>
      <c r="S457" s="66">
        <v>736</v>
      </c>
      <c r="T457" s="110">
        <v>69</v>
      </c>
      <c r="U457" s="110">
        <v>62</v>
      </c>
      <c r="V457" s="131">
        <v>735</v>
      </c>
      <c r="W457" s="136" t="s">
        <v>91</v>
      </c>
      <c r="X457" s="151"/>
    </row>
    <row r="458" spans="1:24" s="43" customFormat="1" ht="13.5" customHeight="1">
      <c r="A458" s="131">
        <v>736</v>
      </c>
      <c r="B458" s="136" t="s">
        <v>92</v>
      </c>
      <c r="C458" s="136"/>
      <c r="D458" s="132"/>
      <c r="E458" s="58">
        <v>32</v>
      </c>
      <c r="F458" s="59">
        <v>33</v>
      </c>
      <c r="G458" s="66">
        <f>E458-F458</f>
        <v>-1</v>
      </c>
      <c r="H458" s="61">
        <f>G458/F458</f>
        <v>-0.030303030303030304</v>
      </c>
      <c r="I458" s="59">
        <v>29</v>
      </c>
      <c r="J458" s="61">
        <f>I458/E458</f>
        <v>0.90625</v>
      </c>
      <c r="K458" s="62">
        <v>3</v>
      </c>
      <c r="L458" s="61">
        <f>K458/E458</f>
        <v>0.09375</v>
      </c>
      <c r="M458" s="62">
        <v>3</v>
      </c>
      <c r="N458" s="61">
        <f>M458/F458</f>
        <v>0.09090909090909091</v>
      </c>
      <c r="O458" s="108">
        <v>258</v>
      </c>
      <c r="P458" s="66">
        <v>251</v>
      </c>
      <c r="Q458" s="110">
        <f>O458-P458</f>
        <v>7</v>
      </c>
      <c r="R458" s="61">
        <f>Q458/P458</f>
        <v>0.027888446215139442</v>
      </c>
      <c r="S458" s="66">
        <v>240</v>
      </c>
      <c r="T458" s="110">
        <v>18</v>
      </c>
      <c r="U458" s="110">
        <v>24</v>
      </c>
      <c r="V458" s="131">
        <v>736</v>
      </c>
      <c r="W458" s="136" t="s">
        <v>92</v>
      </c>
      <c r="X458" s="151"/>
    </row>
    <row r="459" spans="1:24" s="43" customFormat="1" ht="13.5" customHeight="1">
      <c r="A459" s="131" t="s">
        <v>93</v>
      </c>
      <c r="B459" s="136" t="s">
        <v>94</v>
      </c>
      <c r="C459" s="136"/>
      <c r="D459" s="132"/>
      <c r="E459" s="58">
        <v>28</v>
      </c>
      <c r="F459" s="59">
        <v>26</v>
      </c>
      <c r="G459" s="66">
        <f>E459-F459</f>
        <v>2</v>
      </c>
      <c r="H459" s="61">
        <f>G459/F459</f>
        <v>0.07692307692307693</v>
      </c>
      <c r="I459" s="59">
        <v>26</v>
      </c>
      <c r="J459" s="61">
        <f>I459/E459</f>
        <v>0.9285714285714286</v>
      </c>
      <c r="K459" s="62">
        <v>2</v>
      </c>
      <c r="L459" s="61">
        <f>K459/E459</f>
        <v>0.07142857142857142</v>
      </c>
      <c r="M459" s="62" t="s">
        <v>389</v>
      </c>
      <c r="N459" s="62" t="s">
        <v>389</v>
      </c>
      <c r="O459" s="108">
        <v>114</v>
      </c>
      <c r="P459" s="66">
        <v>103</v>
      </c>
      <c r="Q459" s="110">
        <f>O459-P459</f>
        <v>11</v>
      </c>
      <c r="R459" s="61">
        <f>Q459/P459</f>
        <v>0.10679611650485436</v>
      </c>
      <c r="S459" s="66">
        <v>107</v>
      </c>
      <c r="T459" s="110">
        <v>7</v>
      </c>
      <c r="U459" s="110" t="s">
        <v>389</v>
      </c>
      <c r="V459" s="131" t="s">
        <v>93</v>
      </c>
      <c r="W459" s="136" t="s">
        <v>94</v>
      </c>
      <c r="X459" s="151"/>
    </row>
    <row r="460" spans="1:24" s="43" customFormat="1" ht="13.5" customHeight="1">
      <c r="A460" s="131" t="s">
        <v>95</v>
      </c>
      <c r="B460" s="136" t="s">
        <v>96</v>
      </c>
      <c r="C460" s="136"/>
      <c r="D460" s="132"/>
      <c r="E460" s="58">
        <v>4</v>
      </c>
      <c r="F460" s="59">
        <v>7</v>
      </c>
      <c r="G460" s="66">
        <f>E460-F460</f>
        <v>-3</v>
      </c>
      <c r="H460" s="61">
        <f>G460/F460</f>
        <v>-0.42857142857142855</v>
      </c>
      <c r="I460" s="59">
        <v>3</v>
      </c>
      <c r="J460" s="61">
        <f>I460/E460</f>
        <v>0.75</v>
      </c>
      <c r="K460" s="62">
        <v>1</v>
      </c>
      <c r="L460" s="61">
        <f>K460/E460</f>
        <v>0.25</v>
      </c>
      <c r="M460" s="62">
        <v>3</v>
      </c>
      <c r="N460" s="61">
        <f>M460/F460</f>
        <v>0.42857142857142855</v>
      </c>
      <c r="O460" s="108">
        <v>144</v>
      </c>
      <c r="P460" s="66">
        <v>148</v>
      </c>
      <c r="Q460" s="110">
        <f>O460-P460</f>
        <v>-4</v>
      </c>
      <c r="R460" s="61">
        <f>Q460/P460</f>
        <v>-0.02702702702702703</v>
      </c>
      <c r="S460" s="66">
        <v>133</v>
      </c>
      <c r="T460" s="110">
        <v>11</v>
      </c>
      <c r="U460" s="110">
        <v>24</v>
      </c>
      <c r="V460" s="131" t="s">
        <v>95</v>
      </c>
      <c r="W460" s="136" t="s">
        <v>96</v>
      </c>
      <c r="X460" s="151"/>
    </row>
    <row r="461" spans="1:24" s="43" customFormat="1" ht="13.5" customHeight="1">
      <c r="A461" s="129">
        <v>74</v>
      </c>
      <c r="B461" s="133" t="s">
        <v>97</v>
      </c>
      <c r="C461" s="133"/>
      <c r="D461" s="130"/>
      <c r="E461" s="52">
        <v>15</v>
      </c>
      <c r="F461" s="53">
        <v>17</v>
      </c>
      <c r="G461" s="115">
        <f>E461-F461</f>
        <v>-2</v>
      </c>
      <c r="H461" s="54">
        <f>G461/F461</f>
        <v>-0.11764705882352941</v>
      </c>
      <c r="I461" s="53">
        <v>15</v>
      </c>
      <c r="J461" s="54">
        <f>I461/E461</f>
        <v>1</v>
      </c>
      <c r="K461" s="55" t="s">
        <v>389</v>
      </c>
      <c r="L461" s="54" t="s">
        <v>960</v>
      </c>
      <c r="M461" s="55">
        <v>1</v>
      </c>
      <c r="N461" s="54">
        <f>M461/F461</f>
        <v>0.058823529411764705</v>
      </c>
      <c r="O461" s="105">
        <v>312</v>
      </c>
      <c r="P461" s="106">
        <v>333</v>
      </c>
      <c r="Q461" s="118">
        <f>O461-P461</f>
        <v>-21</v>
      </c>
      <c r="R461" s="54">
        <f>Q461/P461</f>
        <v>-0.06306306306306306</v>
      </c>
      <c r="S461" s="106">
        <v>312</v>
      </c>
      <c r="T461" s="107" t="s">
        <v>389</v>
      </c>
      <c r="U461" s="107">
        <v>6</v>
      </c>
      <c r="V461" s="129">
        <v>74</v>
      </c>
      <c r="W461" s="133" t="s">
        <v>97</v>
      </c>
      <c r="X461" s="150"/>
    </row>
    <row r="462" spans="1:24" s="43" customFormat="1" ht="13.5" customHeight="1">
      <c r="A462" s="131">
        <v>741</v>
      </c>
      <c r="B462" s="136" t="s">
        <v>98</v>
      </c>
      <c r="C462" s="136"/>
      <c r="D462" s="132"/>
      <c r="E462" s="58" t="s">
        <v>389</v>
      </c>
      <c r="F462" s="59" t="s">
        <v>389</v>
      </c>
      <c r="G462" s="115" t="s">
        <v>960</v>
      </c>
      <c r="H462" s="66" t="s">
        <v>389</v>
      </c>
      <c r="I462" s="59" t="s">
        <v>389</v>
      </c>
      <c r="J462" s="59" t="s">
        <v>389</v>
      </c>
      <c r="K462" s="62" t="s">
        <v>389</v>
      </c>
      <c r="L462" s="61" t="s">
        <v>960</v>
      </c>
      <c r="M462" s="62" t="s">
        <v>389</v>
      </c>
      <c r="N462" s="62" t="s">
        <v>389</v>
      </c>
      <c r="O462" s="108" t="s">
        <v>389</v>
      </c>
      <c r="P462" s="66" t="s">
        <v>389</v>
      </c>
      <c r="Q462" s="118" t="s">
        <v>960</v>
      </c>
      <c r="R462" s="110" t="s">
        <v>389</v>
      </c>
      <c r="S462" s="66" t="s">
        <v>389</v>
      </c>
      <c r="T462" s="110" t="s">
        <v>389</v>
      </c>
      <c r="U462" s="110" t="s">
        <v>389</v>
      </c>
      <c r="V462" s="131">
        <v>741</v>
      </c>
      <c r="W462" s="136" t="s">
        <v>98</v>
      </c>
      <c r="X462" s="151"/>
    </row>
    <row r="463" spans="1:24" s="43" customFormat="1" ht="13.5" customHeight="1">
      <c r="A463" s="131">
        <v>742</v>
      </c>
      <c r="B463" s="136" t="s">
        <v>99</v>
      </c>
      <c r="C463" s="136"/>
      <c r="D463" s="132"/>
      <c r="E463" s="58">
        <v>9</v>
      </c>
      <c r="F463" s="59">
        <v>12</v>
      </c>
      <c r="G463" s="66">
        <f>E463-F463</f>
        <v>-3</v>
      </c>
      <c r="H463" s="61">
        <f>G463/F463</f>
        <v>-0.25</v>
      </c>
      <c r="I463" s="59">
        <v>9</v>
      </c>
      <c r="J463" s="61">
        <f>I463/E463</f>
        <v>1</v>
      </c>
      <c r="K463" s="62" t="s">
        <v>389</v>
      </c>
      <c r="L463" s="61" t="s">
        <v>960</v>
      </c>
      <c r="M463" s="62">
        <v>1</v>
      </c>
      <c r="N463" s="61">
        <f>M463/F463</f>
        <v>0.08333333333333333</v>
      </c>
      <c r="O463" s="108">
        <v>288</v>
      </c>
      <c r="P463" s="66">
        <v>315</v>
      </c>
      <c r="Q463" s="110">
        <f>O463-P463</f>
        <v>-27</v>
      </c>
      <c r="R463" s="61">
        <f>Q463/P463</f>
        <v>-0.08571428571428572</v>
      </c>
      <c r="S463" s="66">
        <v>288</v>
      </c>
      <c r="T463" s="110" t="s">
        <v>389</v>
      </c>
      <c r="U463" s="110">
        <v>6</v>
      </c>
      <c r="V463" s="131">
        <v>742</v>
      </c>
      <c r="W463" s="136" t="s">
        <v>99</v>
      </c>
      <c r="X463" s="151"/>
    </row>
    <row r="464" spans="1:24" s="43" customFormat="1" ht="13.5" customHeight="1">
      <c r="A464" s="131">
        <v>749</v>
      </c>
      <c r="B464" s="136" t="s">
        <v>100</v>
      </c>
      <c r="C464" s="136"/>
      <c r="D464" s="132"/>
      <c r="E464" s="58">
        <v>6</v>
      </c>
      <c r="F464" s="59">
        <v>5</v>
      </c>
      <c r="G464" s="66">
        <f>E464-F464</f>
        <v>1</v>
      </c>
      <c r="H464" s="61">
        <f>G464/F464</f>
        <v>0.2</v>
      </c>
      <c r="I464" s="59">
        <v>6</v>
      </c>
      <c r="J464" s="61">
        <f>I464/E464</f>
        <v>1</v>
      </c>
      <c r="K464" s="62" t="s">
        <v>389</v>
      </c>
      <c r="L464" s="61" t="s">
        <v>566</v>
      </c>
      <c r="M464" s="62" t="s">
        <v>389</v>
      </c>
      <c r="N464" s="62" t="s">
        <v>389</v>
      </c>
      <c r="O464" s="108">
        <v>24</v>
      </c>
      <c r="P464" s="66">
        <v>18</v>
      </c>
      <c r="Q464" s="110">
        <f>O464-P464</f>
        <v>6</v>
      </c>
      <c r="R464" s="61">
        <f>Q464/P464</f>
        <v>0.3333333333333333</v>
      </c>
      <c r="S464" s="66">
        <v>24</v>
      </c>
      <c r="T464" s="110" t="s">
        <v>389</v>
      </c>
      <c r="U464" s="110" t="s">
        <v>389</v>
      </c>
      <c r="V464" s="131">
        <v>749</v>
      </c>
      <c r="W464" s="136" t="s">
        <v>100</v>
      </c>
      <c r="X464" s="151"/>
    </row>
    <row r="465" spans="1:24" s="43" customFormat="1" ht="13.5" customHeight="1">
      <c r="A465" s="129">
        <v>75</v>
      </c>
      <c r="B465" s="133" t="s">
        <v>101</v>
      </c>
      <c r="C465" s="133"/>
      <c r="D465" s="130"/>
      <c r="E465" s="52">
        <v>361</v>
      </c>
      <c r="F465" s="53">
        <v>332</v>
      </c>
      <c r="G465" s="115">
        <f>E465-F465</f>
        <v>29</v>
      </c>
      <c r="H465" s="54">
        <f>G465/F465</f>
        <v>0.08734939759036145</v>
      </c>
      <c r="I465" s="53">
        <v>307</v>
      </c>
      <c r="J465" s="54">
        <f>I465/E465</f>
        <v>0.850415512465374</v>
      </c>
      <c r="K465" s="55">
        <v>54</v>
      </c>
      <c r="L465" s="54">
        <f>K465/E465</f>
        <v>0.14958448753462603</v>
      </c>
      <c r="M465" s="55">
        <v>21</v>
      </c>
      <c r="N465" s="54">
        <f>M465/F465</f>
        <v>0.06325301204819277</v>
      </c>
      <c r="O465" s="105">
        <v>10490</v>
      </c>
      <c r="P465" s="106">
        <v>8444</v>
      </c>
      <c r="Q465" s="118">
        <f>O465-P465</f>
        <v>2046</v>
      </c>
      <c r="R465" s="54">
        <f>Q465/P465</f>
        <v>0.24230222643297017</v>
      </c>
      <c r="S465" s="106">
        <v>9422</v>
      </c>
      <c r="T465" s="107">
        <v>1068</v>
      </c>
      <c r="U465" s="107">
        <v>242</v>
      </c>
      <c r="V465" s="129">
        <v>75</v>
      </c>
      <c r="W465" s="133" t="s">
        <v>101</v>
      </c>
      <c r="X465" s="150"/>
    </row>
    <row r="466" spans="1:24" s="43" customFormat="1" ht="13.5" customHeight="1">
      <c r="A466" s="131">
        <v>751</v>
      </c>
      <c r="B466" s="136" t="s">
        <v>102</v>
      </c>
      <c r="C466" s="136"/>
      <c r="D466" s="132"/>
      <c r="E466" s="58">
        <v>16</v>
      </c>
      <c r="F466" s="59">
        <v>18</v>
      </c>
      <c r="G466" s="115">
        <f>E466-F466</f>
        <v>-2</v>
      </c>
      <c r="H466" s="61">
        <f>G466/F466</f>
        <v>-0.1111111111111111</v>
      </c>
      <c r="I466" s="59">
        <v>14</v>
      </c>
      <c r="J466" s="61">
        <f>I466/E466</f>
        <v>0.875</v>
      </c>
      <c r="K466" s="62">
        <v>2</v>
      </c>
      <c r="L466" s="61">
        <f>K466/E466</f>
        <v>0.125</v>
      </c>
      <c r="M466" s="62">
        <v>3</v>
      </c>
      <c r="N466" s="61">
        <f>M466/F466</f>
        <v>0.16666666666666666</v>
      </c>
      <c r="O466" s="108">
        <v>143</v>
      </c>
      <c r="P466" s="66">
        <v>131</v>
      </c>
      <c r="Q466" s="118">
        <f>O466-P466</f>
        <v>12</v>
      </c>
      <c r="R466" s="61">
        <f>Q466/P466</f>
        <v>0.0916030534351145</v>
      </c>
      <c r="S466" s="66">
        <v>135</v>
      </c>
      <c r="T466" s="110">
        <v>8</v>
      </c>
      <c r="U466" s="110">
        <v>17</v>
      </c>
      <c r="V466" s="131">
        <v>751</v>
      </c>
      <c r="W466" s="136" t="s">
        <v>102</v>
      </c>
      <c r="X466" s="151"/>
    </row>
    <row r="467" spans="1:24" s="43" customFormat="1" ht="13.5" customHeight="1">
      <c r="A467" s="131">
        <v>752</v>
      </c>
      <c r="B467" s="136" t="s">
        <v>103</v>
      </c>
      <c r="C467" s="136"/>
      <c r="D467" s="132"/>
      <c r="E467" s="58" t="s">
        <v>389</v>
      </c>
      <c r="F467" s="59" t="s">
        <v>389</v>
      </c>
      <c r="G467" s="66" t="s">
        <v>566</v>
      </c>
      <c r="H467" s="66" t="s">
        <v>389</v>
      </c>
      <c r="I467" s="59" t="s">
        <v>389</v>
      </c>
      <c r="J467" s="59" t="s">
        <v>389</v>
      </c>
      <c r="K467" s="62" t="s">
        <v>389</v>
      </c>
      <c r="L467" s="61" t="s">
        <v>566</v>
      </c>
      <c r="M467" s="62" t="s">
        <v>389</v>
      </c>
      <c r="N467" s="62" t="s">
        <v>389</v>
      </c>
      <c r="O467" s="108" t="s">
        <v>389</v>
      </c>
      <c r="P467" s="66" t="s">
        <v>389</v>
      </c>
      <c r="Q467" s="110" t="s">
        <v>566</v>
      </c>
      <c r="R467" s="110" t="s">
        <v>389</v>
      </c>
      <c r="S467" s="66" t="s">
        <v>389</v>
      </c>
      <c r="T467" s="110" t="s">
        <v>389</v>
      </c>
      <c r="U467" s="110" t="s">
        <v>389</v>
      </c>
      <c r="V467" s="131">
        <v>752</v>
      </c>
      <c r="W467" s="136" t="s">
        <v>103</v>
      </c>
      <c r="X467" s="151"/>
    </row>
    <row r="468" spans="1:24" s="43" customFormat="1" ht="13.5" customHeight="1">
      <c r="A468" s="131">
        <v>753</v>
      </c>
      <c r="B468" s="136" t="s">
        <v>104</v>
      </c>
      <c r="C468" s="136"/>
      <c r="D468" s="132"/>
      <c r="E468" s="58">
        <v>130</v>
      </c>
      <c r="F468" s="59">
        <v>130</v>
      </c>
      <c r="G468" s="66">
        <f>E468-F468</f>
        <v>0</v>
      </c>
      <c r="H468" s="61">
        <f>G468/F468</f>
        <v>0</v>
      </c>
      <c r="I468" s="59">
        <v>123</v>
      </c>
      <c r="J468" s="61">
        <f>I468/E468</f>
        <v>0.9461538461538461</v>
      </c>
      <c r="K468" s="62">
        <v>7</v>
      </c>
      <c r="L468" s="61">
        <f>K468/E468</f>
        <v>0.05384615384615385</v>
      </c>
      <c r="M468" s="62">
        <v>6</v>
      </c>
      <c r="N468" s="61">
        <f>M468/F468</f>
        <v>0.046153846153846156</v>
      </c>
      <c r="O468" s="108">
        <v>2414</v>
      </c>
      <c r="P468" s="66">
        <v>2236</v>
      </c>
      <c r="Q468" s="110">
        <f>O468-P468</f>
        <v>178</v>
      </c>
      <c r="R468" s="61">
        <f>Q468/P468</f>
        <v>0.07960644007155634</v>
      </c>
      <c r="S468" s="66">
        <v>2332</v>
      </c>
      <c r="T468" s="110">
        <v>82</v>
      </c>
      <c r="U468" s="110">
        <v>39</v>
      </c>
      <c r="V468" s="131">
        <v>753</v>
      </c>
      <c r="W468" s="136" t="s">
        <v>104</v>
      </c>
      <c r="X468" s="151"/>
    </row>
    <row r="469" spans="1:24" s="43" customFormat="1" ht="13.5" customHeight="1">
      <c r="A469" s="131" t="s">
        <v>105</v>
      </c>
      <c r="B469" s="136" t="s">
        <v>106</v>
      </c>
      <c r="C469" s="136"/>
      <c r="D469" s="132"/>
      <c r="E469" s="58">
        <v>119</v>
      </c>
      <c r="F469" s="59">
        <v>119</v>
      </c>
      <c r="G469" s="66">
        <f>E469-F469</f>
        <v>0</v>
      </c>
      <c r="H469" s="61">
        <f>G469/F469</f>
        <v>0</v>
      </c>
      <c r="I469" s="59">
        <v>113</v>
      </c>
      <c r="J469" s="61">
        <f>I469/E469</f>
        <v>0.9495798319327731</v>
      </c>
      <c r="K469" s="62">
        <v>6</v>
      </c>
      <c r="L469" s="61">
        <f>K469/E469</f>
        <v>0.05042016806722689</v>
      </c>
      <c r="M469" s="62">
        <v>6</v>
      </c>
      <c r="N469" s="61">
        <f>M469/F469</f>
        <v>0.05042016806722689</v>
      </c>
      <c r="O469" s="108">
        <v>2283</v>
      </c>
      <c r="P469" s="66">
        <v>2133</v>
      </c>
      <c r="Q469" s="110">
        <f>O469-P469</f>
        <v>150</v>
      </c>
      <c r="R469" s="61">
        <f>Q469/P469</f>
        <v>0.07032348804500703</v>
      </c>
      <c r="S469" s="66">
        <v>2211</v>
      </c>
      <c r="T469" s="110">
        <v>72</v>
      </c>
      <c r="U469" s="110">
        <v>39</v>
      </c>
      <c r="V469" s="131" t="s">
        <v>105</v>
      </c>
      <c r="W469" s="136" t="s">
        <v>106</v>
      </c>
      <c r="X469" s="151"/>
    </row>
    <row r="470" spans="1:24" s="43" customFormat="1" ht="13.5" customHeight="1">
      <c r="A470" s="131" t="s">
        <v>107</v>
      </c>
      <c r="B470" s="136" t="s">
        <v>108</v>
      </c>
      <c r="C470" s="136"/>
      <c r="D470" s="132"/>
      <c r="E470" s="58">
        <v>11</v>
      </c>
      <c r="F470" s="59">
        <v>11</v>
      </c>
      <c r="G470" s="66">
        <f>E470-F470</f>
        <v>0</v>
      </c>
      <c r="H470" s="61">
        <f>G470/F470</f>
        <v>0</v>
      </c>
      <c r="I470" s="59">
        <v>10</v>
      </c>
      <c r="J470" s="61">
        <f>I470/E470</f>
        <v>0.9090909090909091</v>
      </c>
      <c r="K470" s="62">
        <v>1</v>
      </c>
      <c r="L470" s="61">
        <f>K470/E470</f>
        <v>0.09090909090909091</v>
      </c>
      <c r="M470" s="62" t="s">
        <v>389</v>
      </c>
      <c r="N470" s="62" t="s">
        <v>389</v>
      </c>
      <c r="O470" s="108">
        <v>131</v>
      </c>
      <c r="P470" s="66">
        <v>103</v>
      </c>
      <c r="Q470" s="110">
        <f>O470-P470</f>
        <v>28</v>
      </c>
      <c r="R470" s="61">
        <f>Q470/P470</f>
        <v>0.27184466019417475</v>
      </c>
      <c r="S470" s="66">
        <v>121</v>
      </c>
      <c r="T470" s="110">
        <v>10</v>
      </c>
      <c r="U470" s="110" t="s">
        <v>389</v>
      </c>
      <c r="V470" s="131" t="s">
        <v>107</v>
      </c>
      <c r="W470" s="136" t="s">
        <v>108</v>
      </c>
      <c r="X470" s="151"/>
    </row>
    <row r="471" spans="1:24" s="43" customFormat="1" ht="13.5" customHeight="1">
      <c r="A471" s="131">
        <v>754</v>
      </c>
      <c r="B471" s="136" t="s">
        <v>109</v>
      </c>
      <c r="C471" s="136"/>
      <c r="D471" s="122" t="s">
        <v>110</v>
      </c>
      <c r="E471" s="58">
        <v>104</v>
      </c>
      <c r="F471" s="59">
        <v>96</v>
      </c>
      <c r="G471" s="66">
        <f>E471-F471</f>
        <v>8</v>
      </c>
      <c r="H471" s="61">
        <f>G471/F471</f>
        <v>0.08333333333333333</v>
      </c>
      <c r="I471" s="59">
        <v>84</v>
      </c>
      <c r="J471" s="61">
        <f>I471/E471</f>
        <v>0.8076923076923077</v>
      </c>
      <c r="K471" s="62">
        <v>20</v>
      </c>
      <c r="L471" s="61">
        <f>K471/E471</f>
        <v>0.19230769230769232</v>
      </c>
      <c r="M471" s="62">
        <v>4</v>
      </c>
      <c r="N471" s="61">
        <f>M471/F471</f>
        <v>0.041666666666666664</v>
      </c>
      <c r="O471" s="108">
        <v>4477</v>
      </c>
      <c r="P471" s="66">
        <v>3673</v>
      </c>
      <c r="Q471" s="110">
        <f>O471-P471</f>
        <v>804</v>
      </c>
      <c r="R471" s="61">
        <f>Q471/P471</f>
        <v>0.2188946365368908</v>
      </c>
      <c r="S471" s="66">
        <v>4038</v>
      </c>
      <c r="T471" s="110">
        <v>439</v>
      </c>
      <c r="U471" s="110">
        <v>57</v>
      </c>
      <c r="V471" s="131">
        <v>754</v>
      </c>
      <c r="W471" s="136" t="s">
        <v>109</v>
      </c>
      <c r="X471" s="151"/>
    </row>
    <row r="472" spans="1:24" s="43" customFormat="1" ht="13.5" customHeight="1">
      <c r="A472" s="131" t="s">
        <v>111</v>
      </c>
      <c r="B472" s="136" t="s">
        <v>112</v>
      </c>
      <c r="C472" s="136"/>
      <c r="D472" s="132"/>
      <c r="E472" s="58">
        <v>37</v>
      </c>
      <c r="F472" s="59" t="s">
        <v>113</v>
      </c>
      <c r="G472" s="59" t="s">
        <v>113</v>
      </c>
      <c r="H472" s="66" t="s">
        <v>113</v>
      </c>
      <c r="I472" s="59">
        <v>34</v>
      </c>
      <c r="J472" s="61">
        <f>I472/E472</f>
        <v>0.918918918918919</v>
      </c>
      <c r="K472" s="62">
        <v>3</v>
      </c>
      <c r="L472" s="61">
        <f>K472/E472</f>
        <v>0.08108108108108109</v>
      </c>
      <c r="M472" s="62" t="s">
        <v>113</v>
      </c>
      <c r="N472" s="62" t="s">
        <v>113</v>
      </c>
      <c r="O472" s="108">
        <v>2241</v>
      </c>
      <c r="P472" s="66" t="s">
        <v>113</v>
      </c>
      <c r="Q472" s="110" t="s">
        <v>113</v>
      </c>
      <c r="R472" s="110" t="s">
        <v>113</v>
      </c>
      <c r="S472" s="66">
        <v>2121</v>
      </c>
      <c r="T472" s="110">
        <v>120</v>
      </c>
      <c r="U472" s="110" t="s">
        <v>113</v>
      </c>
      <c r="V472" s="131" t="s">
        <v>111</v>
      </c>
      <c r="W472" s="136" t="s">
        <v>112</v>
      </c>
      <c r="X472" s="151"/>
    </row>
    <row r="473" spans="1:24" s="43" customFormat="1" ht="13.5" customHeight="1">
      <c r="A473" s="131" t="s">
        <v>114</v>
      </c>
      <c r="B473" s="136" t="s">
        <v>115</v>
      </c>
      <c r="C473" s="136"/>
      <c r="D473" s="132"/>
      <c r="E473" s="58">
        <v>19</v>
      </c>
      <c r="F473" s="59" t="s">
        <v>113</v>
      </c>
      <c r="G473" s="59" t="s">
        <v>113</v>
      </c>
      <c r="H473" s="66" t="s">
        <v>113</v>
      </c>
      <c r="I473" s="59">
        <v>14</v>
      </c>
      <c r="J473" s="61">
        <f>I473/E473</f>
        <v>0.7368421052631579</v>
      </c>
      <c r="K473" s="62">
        <v>5</v>
      </c>
      <c r="L473" s="61">
        <f>K473/E473</f>
        <v>0.2631578947368421</v>
      </c>
      <c r="M473" s="62" t="s">
        <v>113</v>
      </c>
      <c r="N473" s="62" t="s">
        <v>113</v>
      </c>
      <c r="O473" s="108">
        <v>1204</v>
      </c>
      <c r="P473" s="66" t="s">
        <v>113</v>
      </c>
      <c r="Q473" s="110" t="s">
        <v>113</v>
      </c>
      <c r="R473" s="110" t="s">
        <v>113</v>
      </c>
      <c r="S473" s="66">
        <v>1030</v>
      </c>
      <c r="T473" s="110">
        <v>174</v>
      </c>
      <c r="U473" s="110" t="s">
        <v>113</v>
      </c>
      <c r="V473" s="131" t="s">
        <v>114</v>
      </c>
      <c r="W473" s="136" t="s">
        <v>115</v>
      </c>
      <c r="X473" s="151"/>
    </row>
    <row r="474" spans="1:24" s="43" customFormat="1" ht="13.5" customHeight="1">
      <c r="A474" s="131" t="s">
        <v>116</v>
      </c>
      <c r="B474" s="136" t="s">
        <v>117</v>
      </c>
      <c r="C474" s="136"/>
      <c r="D474" s="132"/>
      <c r="E474" s="58">
        <v>3</v>
      </c>
      <c r="F474" s="59" t="s">
        <v>113</v>
      </c>
      <c r="G474" s="59" t="s">
        <v>113</v>
      </c>
      <c r="H474" s="66" t="s">
        <v>113</v>
      </c>
      <c r="I474" s="59">
        <v>3</v>
      </c>
      <c r="J474" s="61">
        <f>I474/E474</f>
        <v>1</v>
      </c>
      <c r="K474" s="62" t="s">
        <v>389</v>
      </c>
      <c r="L474" s="61" t="s">
        <v>711</v>
      </c>
      <c r="M474" s="62" t="s">
        <v>113</v>
      </c>
      <c r="N474" s="62" t="s">
        <v>113</v>
      </c>
      <c r="O474" s="108">
        <v>76</v>
      </c>
      <c r="P474" s="66" t="s">
        <v>113</v>
      </c>
      <c r="Q474" s="110" t="s">
        <v>113</v>
      </c>
      <c r="R474" s="110" t="s">
        <v>113</v>
      </c>
      <c r="S474" s="66">
        <v>76</v>
      </c>
      <c r="T474" s="110" t="s">
        <v>389</v>
      </c>
      <c r="U474" s="110" t="s">
        <v>113</v>
      </c>
      <c r="V474" s="131" t="s">
        <v>116</v>
      </c>
      <c r="W474" s="136" t="s">
        <v>117</v>
      </c>
      <c r="X474" s="151"/>
    </row>
    <row r="475" spans="1:24" s="43" customFormat="1" ht="13.5" customHeight="1">
      <c r="A475" s="131" t="s">
        <v>118</v>
      </c>
      <c r="B475" s="136" t="s">
        <v>119</v>
      </c>
      <c r="C475" s="136"/>
      <c r="D475" s="132"/>
      <c r="E475" s="58">
        <v>45</v>
      </c>
      <c r="F475" s="59" t="s">
        <v>113</v>
      </c>
      <c r="G475" s="59" t="s">
        <v>113</v>
      </c>
      <c r="H475" s="66" t="s">
        <v>113</v>
      </c>
      <c r="I475" s="59">
        <v>33</v>
      </c>
      <c r="J475" s="61">
        <f>I475/E475</f>
        <v>0.7333333333333333</v>
      </c>
      <c r="K475" s="62">
        <v>12</v>
      </c>
      <c r="L475" s="61">
        <f>K475/E475</f>
        <v>0.26666666666666666</v>
      </c>
      <c r="M475" s="62" t="s">
        <v>113</v>
      </c>
      <c r="N475" s="62" t="s">
        <v>113</v>
      </c>
      <c r="O475" s="108">
        <v>956</v>
      </c>
      <c r="P475" s="66" t="s">
        <v>113</v>
      </c>
      <c r="Q475" s="110" t="s">
        <v>113</v>
      </c>
      <c r="R475" s="110" t="s">
        <v>113</v>
      </c>
      <c r="S475" s="66">
        <v>811</v>
      </c>
      <c r="T475" s="110">
        <v>145</v>
      </c>
      <c r="U475" s="110" t="s">
        <v>113</v>
      </c>
      <c r="V475" s="131" t="s">
        <v>118</v>
      </c>
      <c r="W475" s="136" t="s">
        <v>119</v>
      </c>
      <c r="X475" s="151"/>
    </row>
    <row r="476" spans="1:24" s="43" customFormat="1" ht="13.5" customHeight="1">
      <c r="A476" s="131">
        <v>755</v>
      </c>
      <c r="B476" s="136" t="s">
        <v>120</v>
      </c>
      <c r="C476" s="136"/>
      <c r="D476" s="132"/>
      <c r="E476" s="58">
        <v>38</v>
      </c>
      <c r="F476" s="59">
        <v>37</v>
      </c>
      <c r="G476" s="66">
        <f>E476-F476</f>
        <v>1</v>
      </c>
      <c r="H476" s="61">
        <f>G476/F476</f>
        <v>0.02702702702702703</v>
      </c>
      <c r="I476" s="59">
        <v>33</v>
      </c>
      <c r="J476" s="61">
        <f>I476/E476</f>
        <v>0.868421052631579</v>
      </c>
      <c r="K476" s="62">
        <v>5</v>
      </c>
      <c r="L476" s="61">
        <f>K476/E476</f>
        <v>0.13157894736842105</v>
      </c>
      <c r="M476" s="62">
        <v>4</v>
      </c>
      <c r="N476" s="61">
        <f>M476/F476</f>
        <v>0.10810810810810811</v>
      </c>
      <c r="O476" s="108">
        <v>949</v>
      </c>
      <c r="P476" s="66">
        <v>884</v>
      </c>
      <c r="Q476" s="110">
        <f>O476-P476</f>
        <v>65</v>
      </c>
      <c r="R476" s="61">
        <f>Q476/P476</f>
        <v>0.07352941176470588</v>
      </c>
      <c r="S476" s="66">
        <v>845</v>
      </c>
      <c r="T476" s="110">
        <v>104</v>
      </c>
      <c r="U476" s="110">
        <v>85</v>
      </c>
      <c r="V476" s="131">
        <v>755</v>
      </c>
      <c r="W476" s="136" t="s">
        <v>120</v>
      </c>
      <c r="X476" s="151"/>
    </row>
    <row r="477" spans="1:24" s="43" customFormat="1" ht="13.5" customHeight="1">
      <c r="A477" s="131">
        <v>759</v>
      </c>
      <c r="B477" s="136" t="s">
        <v>121</v>
      </c>
      <c r="C477" s="136"/>
      <c r="D477" s="122" t="s">
        <v>156</v>
      </c>
      <c r="E477" s="58">
        <v>73</v>
      </c>
      <c r="F477" s="59">
        <v>51</v>
      </c>
      <c r="G477" s="66">
        <f>E477-F477</f>
        <v>22</v>
      </c>
      <c r="H477" s="61">
        <f>G477/F477</f>
        <v>0.43137254901960786</v>
      </c>
      <c r="I477" s="59">
        <v>53</v>
      </c>
      <c r="J477" s="61">
        <f>I477/E477</f>
        <v>0.726027397260274</v>
      </c>
      <c r="K477" s="62">
        <v>20</v>
      </c>
      <c r="L477" s="61">
        <f>K477/E477</f>
        <v>0.273972602739726</v>
      </c>
      <c r="M477" s="62">
        <v>4</v>
      </c>
      <c r="N477" s="61">
        <f>M477/F477</f>
        <v>0.0784313725490196</v>
      </c>
      <c r="O477" s="108">
        <v>2507</v>
      </c>
      <c r="P477" s="66">
        <v>1520</v>
      </c>
      <c r="Q477" s="110">
        <f>O477-P477</f>
        <v>987</v>
      </c>
      <c r="R477" s="61">
        <f>Q477/P477</f>
        <v>0.6493421052631579</v>
      </c>
      <c r="S477" s="66">
        <v>2072</v>
      </c>
      <c r="T477" s="110">
        <v>435</v>
      </c>
      <c r="U477" s="110">
        <v>44</v>
      </c>
      <c r="V477" s="131">
        <v>759</v>
      </c>
      <c r="W477" s="136" t="s">
        <v>121</v>
      </c>
      <c r="X477" s="151"/>
    </row>
    <row r="478" spans="1:24" s="43" customFormat="1" ht="13.5" customHeight="1">
      <c r="A478" s="131" t="s">
        <v>157</v>
      </c>
      <c r="B478" s="136" t="s">
        <v>158</v>
      </c>
      <c r="C478" s="136"/>
      <c r="D478" s="132"/>
      <c r="E478" s="58">
        <v>1</v>
      </c>
      <c r="F478" s="59">
        <v>1</v>
      </c>
      <c r="G478" s="66">
        <f>E478-F478</f>
        <v>0</v>
      </c>
      <c r="H478" s="61">
        <f>G478/F478</f>
        <v>0</v>
      </c>
      <c r="I478" s="59">
        <v>1</v>
      </c>
      <c r="J478" s="61">
        <f>I478/E478</f>
        <v>1</v>
      </c>
      <c r="K478" s="62" t="s">
        <v>389</v>
      </c>
      <c r="L478" s="61" t="s">
        <v>159</v>
      </c>
      <c r="M478" s="62" t="s">
        <v>389</v>
      </c>
      <c r="N478" s="62" t="s">
        <v>389</v>
      </c>
      <c r="O478" s="108">
        <v>6</v>
      </c>
      <c r="P478" s="66">
        <v>8</v>
      </c>
      <c r="Q478" s="110">
        <f>O478-P478</f>
        <v>-2</v>
      </c>
      <c r="R478" s="61">
        <f>Q478/P478</f>
        <v>-0.25</v>
      </c>
      <c r="S478" s="66">
        <v>6</v>
      </c>
      <c r="T478" s="110" t="s">
        <v>389</v>
      </c>
      <c r="U478" s="110" t="s">
        <v>389</v>
      </c>
      <c r="V478" s="131" t="s">
        <v>166</v>
      </c>
      <c r="W478" s="136" t="s">
        <v>167</v>
      </c>
      <c r="X478" s="151"/>
    </row>
    <row r="479" spans="1:24" s="43" customFormat="1" ht="13.5" customHeight="1">
      <c r="A479" s="131" t="s">
        <v>160</v>
      </c>
      <c r="B479" s="136" t="s">
        <v>122</v>
      </c>
      <c r="C479" s="136"/>
      <c r="D479" s="132"/>
      <c r="E479" s="58">
        <v>28</v>
      </c>
      <c r="F479" s="59" t="s">
        <v>113</v>
      </c>
      <c r="G479" s="59" t="s">
        <v>113</v>
      </c>
      <c r="H479" s="66" t="s">
        <v>113</v>
      </c>
      <c r="I479" s="59">
        <v>11</v>
      </c>
      <c r="J479" s="61">
        <f>I479/E479</f>
        <v>0.39285714285714285</v>
      </c>
      <c r="K479" s="62">
        <v>17</v>
      </c>
      <c r="L479" s="61">
        <f>K479/E479</f>
        <v>0.6071428571428571</v>
      </c>
      <c r="M479" s="62" t="s">
        <v>113</v>
      </c>
      <c r="N479" s="62" t="s">
        <v>113</v>
      </c>
      <c r="O479" s="108">
        <v>603</v>
      </c>
      <c r="P479" s="66" t="s">
        <v>113</v>
      </c>
      <c r="Q479" s="110" t="s">
        <v>113</v>
      </c>
      <c r="R479" s="110" t="s">
        <v>113</v>
      </c>
      <c r="S479" s="66">
        <v>350</v>
      </c>
      <c r="T479" s="110">
        <v>253</v>
      </c>
      <c r="U479" s="110" t="s">
        <v>113</v>
      </c>
      <c r="V479" s="131" t="s">
        <v>168</v>
      </c>
      <c r="W479" s="136" t="s">
        <v>122</v>
      </c>
      <c r="X479" s="151"/>
    </row>
    <row r="480" spans="1:24" s="43" customFormat="1" ht="13.5" customHeight="1">
      <c r="A480" s="131" t="s">
        <v>123</v>
      </c>
      <c r="B480" s="136" t="s">
        <v>124</v>
      </c>
      <c r="C480" s="136"/>
      <c r="D480" s="122" t="s">
        <v>125</v>
      </c>
      <c r="E480" s="58">
        <v>44</v>
      </c>
      <c r="F480" s="59" t="s">
        <v>113</v>
      </c>
      <c r="G480" s="59" t="s">
        <v>113</v>
      </c>
      <c r="H480" s="66" t="s">
        <v>113</v>
      </c>
      <c r="I480" s="59">
        <v>41</v>
      </c>
      <c r="J480" s="61">
        <f>I480/E480</f>
        <v>0.9318181818181818</v>
      </c>
      <c r="K480" s="62">
        <v>3</v>
      </c>
      <c r="L480" s="61">
        <f>K480/E480</f>
        <v>0.06818181818181818</v>
      </c>
      <c r="M480" s="62" t="s">
        <v>113</v>
      </c>
      <c r="N480" s="62" t="s">
        <v>113</v>
      </c>
      <c r="O480" s="108">
        <v>1898</v>
      </c>
      <c r="P480" s="66" t="s">
        <v>113</v>
      </c>
      <c r="Q480" s="110" t="s">
        <v>113</v>
      </c>
      <c r="R480" s="110" t="s">
        <v>113</v>
      </c>
      <c r="S480" s="66">
        <v>1716</v>
      </c>
      <c r="T480" s="110">
        <v>182</v>
      </c>
      <c r="U480" s="110" t="s">
        <v>113</v>
      </c>
      <c r="V480" s="131" t="s">
        <v>123</v>
      </c>
      <c r="W480" s="136" t="s">
        <v>124</v>
      </c>
      <c r="X480" s="151"/>
    </row>
    <row r="481" spans="1:24" s="43" customFormat="1" ht="13.5" customHeight="1">
      <c r="A481" s="36" t="s">
        <v>126</v>
      </c>
      <c r="B481" s="137" t="s">
        <v>127</v>
      </c>
      <c r="C481" s="137"/>
      <c r="D481" s="37"/>
      <c r="E481" s="38">
        <v>1026</v>
      </c>
      <c r="F481" s="39">
        <v>1040</v>
      </c>
      <c r="G481" s="115">
        <f>E481-F481</f>
        <v>-14</v>
      </c>
      <c r="H481" s="41">
        <f>G481/F481</f>
        <v>-0.013461538461538462</v>
      </c>
      <c r="I481" s="39">
        <v>900</v>
      </c>
      <c r="J481" s="41">
        <f>I481/E481</f>
        <v>0.8771929824561403</v>
      </c>
      <c r="K481" s="42">
        <v>126</v>
      </c>
      <c r="L481" s="41">
        <f>K481/E481</f>
        <v>0.12280701754385964</v>
      </c>
      <c r="M481" s="42">
        <v>139</v>
      </c>
      <c r="N481" s="41">
        <f>M481/F481</f>
        <v>0.13365384615384615</v>
      </c>
      <c r="O481" s="101">
        <v>5518</v>
      </c>
      <c r="P481" s="40">
        <v>5382</v>
      </c>
      <c r="Q481" s="102">
        <f>O481-P481</f>
        <v>136</v>
      </c>
      <c r="R481" s="41">
        <f>Q481/P481</f>
        <v>0.0252694165737644</v>
      </c>
      <c r="S481" s="40">
        <v>4903</v>
      </c>
      <c r="T481" s="102">
        <v>615</v>
      </c>
      <c r="U481" s="102">
        <v>510</v>
      </c>
      <c r="V481" s="36" t="s">
        <v>126</v>
      </c>
      <c r="W481" s="137" t="s">
        <v>127</v>
      </c>
      <c r="X481" s="153"/>
    </row>
    <row r="482" spans="1:24" s="43" customFormat="1" ht="13.5" customHeight="1">
      <c r="A482" s="120">
        <v>76</v>
      </c>
      <c r="B482" s="133" t="s">
        <v>128</v>
      </c>
      <c r="C482" s="133"/>
      <c r="D482" s="121"/>
      <c r="E482" s="52">
        <v>93</v>
      </c>
      <c r="F482" s="53">
        <v>93</v>
      </c>
      <c r="G482" s="115">
        <f>E482-F482</f>
        <v>0</v>
      </c>
      <c r="H482" s="54">
        <f>G482/F482</f>
        <v>0</v>
      </c>
      <c r="I482" s="53">
        <v>84</v>
      </c>
      <c r="J482" s="54">
        <f>I482/E482</f>
        <v>0.9032258064516129</v>
      </c>
      <c r="K482" s="55">
        <v>9</v>
      </c>
      <c r="L482" s="54">
        <f>K482/E482</f>
        <v>0.0967741935483871</v>
      </c>
      <c r="M482" s="55">
        <v>8</v>
      </c>
      <c r="N482" s="54">
        <f>M482/F482</f>
        <v>0.08602150537634409</v>
      </c>
      <c r="O482" s="105">
        <v>2521</v>
      </c>
      <c r="P482" s="106">
        <v>2543</v>
      </c>
      <c r="Q482" s="102">
        <f>O482-P482</f>
        <v>-22</v>
      </c>
      <c r="R482" s="54">
        <f>Q482/P482</f>
        <v>-0.008651199370821865</v>
      </c>
      <c r="S482" s="106">
        <v>2441</v>
      </c>
      <c r="T482" s="107">
        <v>80</v>
      </c>
      <c r="U482" s="107">
        <v>123</v>
      </c>
      <c r="V482" s="120">
        <v>76</v>
      </c>
      <c r="W482" s="133" t="s">
        <v>128</v>
      </c>
      <c r="X482" s="150"/>
    </row>
    <row r="483" spans="1:24" s="43" customFormat="1" ht="13.5" customHeight="1">
      <c r="A483" s="22">
        <v>761</v>
      </c>
      <c r="B483" s="136" t="s">
        <v>129</v>
      </c>
      <c r="C483" s="136"/>
      <c r="D483" s="122"/>
      <c r="E483" s="58">
        <v>1</v>
      </c>
      <c r="F483" s="59">
        <v>2</v>
      </c>
      <c r="G483" s="115">
        <f>E483-F483</f>
        <v>-1</v>
      </c>
      <c r="H483" s="61">
        <f>G483/F483</f>
        <v>-0.5</v>
      </c>
      <c r="I483" s="59" t="s">
        <v>389</v>
      </c>
      <c r="J483" s="59" t="s">
        <v>389</v>
      </c>
      <c r="K483" s="62">
        <v>1</v>
      </c>
      <c r="L483" s="61">
        <f>K483/E483</f>
        <v>1</v>
      </c>
      <c r="M483" s="62">
        <v>2</v>
      </c>
      <c r="N483" s="61">
        <f>M483/F483</f>
        <v>1</v>
      </c>
      <c r="O483" s="108">
        <v>11</v>
      </c>
      <c r="P483" s="66">
        <v>14</v>
      </c>
      <c r="Q483" s="109">
        <f>O483-P483</f>
        <v>-3</v>
      </c>
      <c r="R483" s="61">
        <f>Q483/P483</f>
        <v>-0.21428571428571427</v>
      </c>
      <c r="S483" s="66" t="s">
        <v>389</v>
      </c>
      <c r="T483" s="110">
        <v>11</v>
      </c>
      <c r="U483" s="110">
        <v>14</v>
      </c>
      <c r="V483" s="22">
        <v>761</v>
      </c>
      <c r="W483" s="136" t="s">
        <v>129</v>
      </c>
      <c r="X483" s="151"/>
    </row>
    <row r="484" spans="1:24" s="43" customFormat="1" ht="13.5" customHeight="1">
      <c r="A484" s="22">
        <v>762</v>
      </c>
      <c r="B484" s="136" t="s">
        <v>130</v>
      </c>
      <c r="C484" s="136"/>
      <c r="D484" s="122"/>
      <c r="E484" s="58">
        <v>4</v>
      </c>
      <c r="F484" s="59">
        <v>3</v>
      </c>
      <c r="G484" s="66">
        <f>E484-F484</f>
        <v>1</v>
      </c>
      <c r="H484" s="61">
        <f>G484/F484</f>
        <v>0.3333333333333333</v>
      </c>
      <c r="I484" s="59">
        <v>3</v>
      </c>
      <c r="J484" s="61">
        <f>I484/E484</f>
        <v>0.75</v>
      </c>
      <c r="K484" s="62">
        <v>1</v>
      </c>
      <c r="L484" s="61">
        <f>K484/E484</f>
        <v>0.25</v>
      </c>
      <c r="M484" s="62" t="s">
        <v>389</v>
      </c>
      <c r="N484" s="62" t="s">
        <v>389</v>
      </c>
      <c r="O484" s="108">
        <v>36</v>
      </c>
      <c r="P484" s="66">
        <v>26</v>
      </c>
      <c r="Q484" s="104">
        <f>O484-P484</f>
        <v>10</v>
      </c>
      <c r="R484" s="61">
        <f>Q484/P484</f>
        <v>0.38461538461538464</v>
      </c>
      <c r="S484" s="66">
        <v>26</v>
      </c>
      <c r="T484" s="110">
        <v>10</v>
      </c>
      <c r="U484" s="110" t="s">
        <v>389</v>
      </c>
      <c r="V484" s="22">
        <v>762</v>
      </c>
      <c r="W484" s="136" t="s">
        <v>130</v>
      </c>
      <c r="X484" s="151"/>
    </row>
    <row r="485" spans="1:24" s="43" customFormat="1" ht="13.5" customHeight="1">
      <c r="A485" s="22">
        <v>763</v>
      </c>
      <c r="B485" s="136" t="s">
        <v>131</v>
      </c>
      <c r="C485" s="136"/>
      <c r="D485" s="122"/>
      <c r="E485" s="58">
        <v>6</v>
      </c>
      <c r="F485" s="59">
        <v>6</v>
      </c>
      <c r="G485" s="66">
        <f>E485-F485</f>
        <v>0</v>
      </c>
      <c r="H485" s="61">
        <f>G485/F485</f>
        <v>0</v>
      </c>
      <c r="I485" s="59">
        <v>6</v>
      </c>
      <c r="J485" s="61">
        <f>I485/E485</f>
        <v>1</v>
      </c>
      <c r="K485" s="62" t="s">
        <v>389</v>
      </c>
      <c r="L485" s="61" t="s">
        <v>930</v>
      </c>
      <c r="M485" s="62" t="s">
        <v>389</v>
      </c>
      <c r="N485" s="62" t="s">
        <v>389</v>
      </c>
      <c r="O485" s="108">
        <v>596</v>
      </c>
      <c r="P485" s="66">
        <v>724</v>
      </c>
      <c r="Q485" s="104">
        <f>O485-P485</f>
        <v>-128</v>
      </c>
      <c r="R485" s="61">
        <f>Q485/P485</f>
        <v>-0.17679558011049723</v>
      </c>
      <c r="S485" s="66">
        <v>596</v>
      </c>
      <c r="T485" s="110" t="s">
        <v>389</v>
      </c>
      <c r="U485" s="110" t="s">
        <v>389</v>
      </c>
      <c r="V485" s="22">
        <v>763</v>
      </c>
      <c r="W485" s="136" t="s">
        <v>131</v>
      </c>
      <c r="X485" s="151"/>
    </row>
    <row r="486" spans="1:24" s="43" customFormat="1" ht="13.5" customHeight="1">
      <c r="A486" s="22">
        <v>764</v>
      </c>
      <c r="B486" s="136" t="s">
        <v>132</v>
      </c>
      <c r="C486" s="136"/>
      <c r="D486" s="122"/>
      <c r="E486" s="58">
        <v>8</v>
      </c>
      <c r="F486" s="59">
        <v>6</v>
      </c>
      <c r="G486" s="66">
        <f>E486-F486</f>
        <v>2</v>
      </c>
      <c r="H486" s="61">
        <f>G486/F486</f>
        <v>0.3333333333333333</v>
      </c>
      <c r="I486" s="59">
        <v>6</v>
      </c>
      <c r="J486" s="61">
        <f>I486/E486</f>
        <v>0.75</v>
      </c>
      <c r="K486" s="62">
        <v>2</v>
      </c>
      <c r="L486" s="61">
        <f>K486/E486</f>
        <v>0.25</v>
      </c>
      <c r="M486" s="62" t="s">
        <v>389</v>
      </c>
      <c r="N486" s="62" t="s">
        <v>389</v>
      </c>
      <c r="O486" s="108">
        <v>653</v>
      </c>
      <c r="P486" s="66">
        <v>576</v>
      </c>
      <c r="Q486" s="104">
        <f>O486-P486</f>
        <v>77</v>
      </c>
      <c r="R486" s="61">
        <f>Q486/P486</f>
        <v>0.13368055555555555</v>
      </c>
      <c r="S486" s="66">
        <v>608</v>
      </c>
      <c r="T486" s="110">
        <v>45</v>
      </c>
      <c r="U486" s="110" t="s">
        <v>389</v>
      </c>
      <c r="V486" s="22">
        <v>764</v>
      </c>
      <c r="W486" s="136" t="s">
        <v>132</v>
      </c>
      <c r="X486" s="151"/>
    </row>
    <row r="487" spans="1:24" s="43" customFormat="1" ht="13.5" customHeight="1">
      <c r="A487" s="22">
        <v>765</v>
      </c>
      <c r="B487" s="136" t="s">
        <v>133</v>
      </c>
      <c r="C487" s="136"/>
      <c r="D487" s="122"/>
      <c r="E487" s="58" t="s">
        <v>389</v>
      </c>
      <c r="F487" s="59" t="s">
        <v>389</v>
      </c>
      <c r="G487" s="66" t="s">
        <v>930</v>
      </c>
      <c r="H487" s="66" t="s">
        <v>389</v>
      </c>
      <c r="I487" s="59" t="s">
        <v>389</v>
      </c>
      <c r="J487" s="59" t="s">
        <v>389</v>
      </c>
      <c r="K487" s="62" t="s">
        <v>389</v>
      </c>
      <c r="L487" s="61" t="s">
        <v>930</v>
      </c>
      <c r="M487" s="62" t="s">
        <v>389</v>
      </c>
      <c r="N487" s="62" t="s">
        <v>389</v>
      </c>
      <c r="O487" s="108" t="s">
        <v>389</v>
      </c>
      <c r="P487" s="66" t="s">
        <v>389</v>
      </c>
      <c r="Q487" s="104" t="s">
        <v>930</v>
      </c>
      <c r="R487" s="110" t="s">
        <v>389</v>
      </c>
      <c r="S487" s="66" t="s">
        <v>389</v>
      </c>
      <c r="T487" s="110" t="s">
        <v>389</v>
      </c>
      <c r="U487" s="110" t="s">
        <v>389</v>
      </c>
      <c r="V487" s="22">
        <v>765</v>
      </c>
      <c r="W487" s="136" t="s">
        <v>133</v>
      </c>
      <c r="X487" s="151"/>
    </row>
    <row r="488" spans="1:24" s="43" customFormat="1" ht="13.5" customHeight="1">
      <c r="A488" s="22">
        <v>766</v>
      </c>
      <c r="B488" s="136" t="s">
        <v>134</v>
      </c>
      <c r="C488" s="136"/>
      <c r="D488" s="122"/>
      <c r="E488" s="58">
        <v>30</v>
      </c>
      <c r="F488" s="59">
        <v>31</v>
      </c>
      <c r="G488" s="66">
        <f>E488-F488</f>
        <v>-1</v>
      </c>
      <c r="H488" s="61">
        <f>G488/F488</f>
        <v>-0.03225806451612903</v>
      </c>
      <c r="I488" s="59">
        <v>30</v>
      </c>
      <c r="J488" s="61">
        <f>I488/E488</f>
        <v>1</v>
      </c>
      <c r="K488" s="62" t="s">
        <v>389</v>
      </c>
      <c r="L488" s="61" t="s">
        <v>930</v>
      </c>
      <c r="M488" s="62" t="s">
        <v>389</v>
      </c>
      <c r="N488" s="62" t="s">
        <v>389</v>
      </c>
      <c r="O488" s="108">
        <v>381</v>
      </c>
      <c r="P488" s="66">
        <v>382</v>
      </c>
      <c r="Q488" s="104">
        <f>O488-P488</f>
        <v>-1</v>
      </c>
      <c r="R488" s="61">
        <f>Q488/P488</f>
        <v>-0.002617801047120419</v>
      </c>
      <c r="S488" s="66">
        <v>381</v>
      </c>
      <c r="T488" s="110" t="s">
        <v>389</v>
      </c>
      <c r="U488" s="110" t="s">
        <v>389</v>
      </c>
      <c r="V488" s="22">
        <v>766</v>
      </c>
      <c r="W488" s="136" t="s">
        <v>134</v>
      </c>
      <c r="X488" s="151"/>
    </row>
    <row r="489" spans="1:24" s="43" customFormat="1" ht="13.5" customHeight="1">
      <c r="A489" s="22">
        <v>767</v>
      </c>
      <c r="B489" s="136" t="s">
        <v>135</v>
      </c>
      <c r="C489" s="136"/>
      <c r="D489" s="122"/>
      <c r="E489" s="58">
        <v>44</v>
      </c>
      <c r="F489" s="59">
        <v>45</v>
      </c>
      <c r="G489" s="66">
        <f>E489-F489</f>
        <v>-1</v>
      </c>
      <c r="H489" s="61">
        <f>G489/F489</f>
        <v>-0.022222222222222223</v>
      </c>
      <c r="I489" s="59">
        <v>39</v>
      </c>
      <c r="J489" s="61">
        <f>I489/E489</f>
        <v>0.8863636363636364</v>
      </c>
      <c r="K489" s="62">
        <v>5</v>
      </c>
      <c r="L489" s="61">
        <f>K489/E489</f>
        <v>0.11363636363636363</v>
      </c>
      <c r="M489" s="62">
        <v>6</v>
      </c>
      <c r="N489" s="61">
        <f>M489/F489</f>
        <v>0.13333333333333333</v>
      </c>
      <c r="O489" s="108">
        <v>844</v>
      </c>
      <c r="P489" s="66">
        <v>821</v>
      </c>
      <c r="Q489" s="111">
        <f>O489-P489</f>
        <v>23</v>
      </c>
      <c r="R489" s="61">
        <f>Q489/P489</f>
        <v>0.028014616321559074</v>
      </c>
      <c r="S489" s="66">
        <v>830</v>
      </c>
      <c r="T489" s="110">
        <v>14</v>
      </c>
      <c r="U489" s="110">
        <v>109</v>
      </c>
      <c r="V489" s="22">
        <v>767</v>
      </c>
      <c r="W489" s="136" t="s">
        <v>135</v>
      </c>
      <c r="X489" s="151"/>
    </row>
    <row r="490" spans="1:24" s="43" customFormat="1" ht="13.5" customHeight="1">
      <c r="A490" s="120">
        <v>77</v>
      </c>
      <c r="B490" s="133" t="s">
        <v>136</v>
      </c>
      <c r="C490" s="133"/>
      <c r="D490" s="121"/>
      <c r="E490" s="52">
        <v>933</v>
      </c>
      <c r="F490" s="53">
        <v>947</v>
      </c>
      <c r="G490" s="115">
        <f>E490-F490</f>
        <v>-14</v>
      </c>
      <c r="H490" s="54">
        <f>G490/F490</f>
        <v>-0.014783526927138331</v>
      </c>
      <c r="I490" s="53">
        <v>816</v>
      </c>
      <c r="J490" s="54">
        <f>I490/E490</f>
        <v>0.8745980707395499</v>
      </c>
      <c r="K490" s="55">
        <v>117</v>
      </c>
      <c r="L490" s="54">
        <f>K490/E490</f>
        <v>0.12540192926045016</v>
      </c>
      <c r="M490" s="55">
        <v>131</v>
      </c>
      <c r="N490" s="54">
        <f>M490/F490</f>
        <v>0.13833157338965152</v>
      </c>
      <c r="O490" s="105">
        <v>2997</v>
      </c>
      <c r="P490" s="106">
        <v>2839</v>
      </c>
      <c r="Q490" s="102">
        <f>O490-P490</f>
        <v>158</v>
      </c>
      <c r="R490" s="54">
        <f>Q490/P490</f>
        <v>0.055653399084184575</v>
      </c>
      <c r="S490" s="106">
        <v>2462</v>
      </c>
      <c r="T490" s="107">
        <v>535</v>
      </c>
      <c r="U490" s="107">
        <v>387</v>
      </c>
      <c r="V490" s="120">
        <v>77</v>
      </c>
      <c r="W490" s="133" t="s">
        <v>136</v>
      </c>
      <c r="X490" s="150"/>
    </row>
    <row r="491" spans="1:24" s="43" customFormat="1" ht="13.5" customHeight="1">
      <c r="A491" s="22">
        <v>771</v>
      </c>
      <c r="B491" s="136" t="s">
        <v>137</v>
      </c>
      <c r="C491" s="136"/>
      <c r="D491" s="122"/>
      <c r="E491" s="58">
        <v>16</v>
      </c>
      <c r="F491" s="59">
        <v>14</v>
      </c>
      <c r="G491" s="115">
        <f>E491-F491</f>
        <v>2</v>
      </c>
      <c r="H491" s="61">
        <f>G491/F491</f>
        <v>0.14285714285714285</v>
      </c>
      <c r="I491" s="59">
        <v>13</v>
      </c>
      <c r="J491" s="61">
        <f>I491/E491</f>
        <v>0.8125</v>
      </c>
      <c r="K491" s="62">
        <v>3</v>
      </c>
      <c r="L491" s="61">
        <f>K491/E491</f>
        <v>0.1875</v>
      </c>
      <c r="M491" s="62">
        <v>2</v>
      </c>
      <c r="N491" s="61">
        <f>M491/F491</f>
        <v>0.14285714285714285</v>
      </c>
      <c r="O491" s="108">
        <v>84</v>
      </c>
      <c r="P491" s="66">
        <v>87</v>
      </c>
      <c r="Q491" s="109">
        <f>O491-P491</f>
        <v>-3</v>
      </c>
      <c r="R491" s="61">
        <f>Q491/P491</f>
        <v>-0.034482758620689655</v>
      </c>
      <c r="S491" s="66">
        <v>70</v>
      </c>
      <c r="T491" s="110">
        <v>14</v>
      </c>
      <c r="U491" s="110">
        <v>11</v>
      </c>
      <c r="V491" s="22">
        <v>771</v>
      </c>
      <c r="W491" s="136" t="s">
        <v>137</v>
      </c>
      <c r="X491" s="151"/>
    </row>
    <row r="492" spans="1:24" s="43" customFormat="1" ht="13.5" customHeight="1">
      <c r="A492" s="22" t="s">
        <v>138</v>
      </c>
      <c r="B492" s="136" t="s">
        <v>139</v>
      </c>
      <c r="C492" s="136"/>
      <c r="D492" s="122"/>
      <c r="E492" s="58" t="s">
        <v>389</v>
      </c>
      <c r="F492" s="59" t="s">
        <v>389</v>
      </c>
      <c r="G492" s="66" t="s">
        <v>467</v>
      </c>
      <c r="H492" s="66" t="s">
        <v>389</v>
      </c>
      <c r="I492" s="59" t="s">
        <v>389</v>
      </c>
      <c r="J492" s="59" t="s">
        <v>389</v>
      </c>
      <c r="K492" s="62" t="s">
        <v>389</v>
      </c>
      <c r="L492" s="61" t="s">
        <v>467</v>
      </c>
      <c r="M492" s="62" t="s">
        <v>389</v>
      </c>
      <c r="N492" s="62" t="s">
        <v>389</v>
      </c>
      <c r="O492" s="108" t="s">
        <v>389</v>
      </c>
      <c r="P492" s="66" t="s">
        <v>389</v>
      </c>
      <c r="Q492" s="104" t="s">
        <v>467</v>
      </c>
      <c r="R492" s="110" t="s">
        <v>389</v>
      </c>
      <c r="S492" s="66" t="s">
        <v>389</v>
      </c>
      <c r="T492" s="110" t="s">
        <v>389</v>
      </c>
      <c r="U492" s="110" t="s">
        <v>389</v>
      </c>
      <c r="V492" s="22" t="s">
        <v>138</v>
      </c>
      <c r="W492" s="136" t="s">
        <v>139</v>
      </c>
      <c r="X492" s="151"/>
    </row>
    <row r="493" spans="1:24" s="43" customFormat="1" ht="13.5" customHeight="1">
      <c r="A493" s="22" t="s">
        <v>140</v>
      </c>
      <c r="B493" s="136" t="s">
        <v>141</v>
      </c>
      <c r="C493" s="136"/>
      <c r="D493" s="122"/>
      <c r="E493" s="58">
        <v>2</v>
      </c>
      <c r="F493" s="59" t="s">
        <v>389</v>
      </c>
      <c r="G493" s="66" t="s">
        <v>159</v>
      </c>
      <c r="H493" s="61" t="s">
        <v>159</v>
      </c>
      <c r="I493" s="59" t="s">
        <v>389</v>
      </c>
      <c r="J493" s="59" t="s">
        <v>389</v>
      </c>
      <c r="K493" s="62">
        <v>2</v>
      </c>
      <c r="L493" s="61">
        <f>K493/E493</f>
        <v>1</v>
      </c>
      <c r="M493" s="62" t="s">
        <v>389</v>
      </c>
      <c r="N493" s="62" t="s">
        <v>389</v>
      </c>
      <c r="O493" s="108">
        <v>13</v>
      </c>
      <c r="P493" s="66" t="s">
        <v>389</v>
      </c>
      <c r="Q493" s="104">
        <v>13</v>
      </c>
      <c r="R493" s="61" t="s">
        <v>467</v>
      </c>
      <c r="S493" s="66" t="s">
        <v>389</v>
      </c>
      <c r="T493" s="110">
        <v>13</v>
      </c>
      <c r="U493" s="110" t="s">
        <v>389</v>
      </c>
      <c r="V493" s="22" t="s">
        <v>140</v>
      </c>
      <c r="W493" s="136" t="s">
        <v>141</v>
      </c>
      <c r="X493" s="151"/>
    </row>
    <row r="494" spans="1:24" s="43" customFormat="1" ht="13.5" customHeight="1">
      <c r="A494" s="22" t="s">
        <v>161</v>
      </c>
      <c r="B494" s="136" t="s">
        <v>142</v>
      </c>
      <c r="C494" s="136"/>
      <c r="D494" s="122"/>
      <c r="E494" s="58">
        <v>10</v>
      </c>
      <c r="F494" s="59">
        <v>9</v>
      </c>
      <c r="G494" s="66">
        <f>E494-F494</f>
        <v>1</v>
      </c>
      <c r="H494" s="61">
        <f>G494/F494</f>
        <v>0.1111111111111111</v>
      </c>
      <c r="I494" s="59">
        <v>9</v>
      </c>
      <c r="J494" s="61">
        <f>I494/E494</f>
        <v>0.9</v>
      </c>
      <c r="K494" s="62">
        <v>1</v>
      </c>
      <c r="L494" s="61">
        <f>K494/E494</f>
        <v>0.1</v>
      </c>
      <c r="M494" s="62">
        <v>1</v>
      </c>
      <c r="N494" s="61">
        <f>M494/F494</f>
        <v>0.1111111111111111</v>
      </c>
      <c r="O494" s="108">
        <v>35</v>
      </c>
      <c r="P494" s="66">
        <v>36</v>
      </c>
      <c r="Q494" s="104">
        <f>O494-P494</f>
        <v>-1</v>
      </c>
      <c r="R494" s="61">
        <f>Q494/P494</f>
        <v>-0.027777777777777776</v>
      </c>
      <c r="S494" s="66">
        <v>34</v>
      </c>
      <c r="T494" s="110">
        <v>1</v>
      </c>
      <c r="U494" s="110">
        <v>3</v>
      </c>
      <c r="V494" s="22" t="s">
        <v>169</v>
      </c>
      <c r="W494" s="136" t="s">
        <v>142</v>
      </c>
      <c r="X494" s="151"/>
    </row>
    <row r="495" spans="1:24" s="43" customFormat="1" ht="13.5" customHeight="1">
      <c r="A495" s="22" t="s">
        <v>143</v>
      </c>
      <c r="B495" s="136" t="s">
        <v>144</v>
      </c>
      <c r="C495" s="136"/>
      <c r="D495" s="122"/>
      <c r="E495" s="58">
        <v>1</v>
      </c>
      <c r="F495" s="59">
        <v>1</v>
      </c>
      <c r="G495" s="66">
        <f>E495-F495</f>
        <v>0</v>
      </c>
      <c r="H495" s="61">
        <f>G495/F495</f>
        <v>0</v>
      </c>
      <c r="I495" s="59">
        <v>1</v>
      </c>
      <c r="J495" s="61">
        <f>I495/E495</f>
        <v>1</v>
      </c>
      <c r="K495" s="62" t="s">
        <v>389</v>
      </c>
      <c r="L495" s="61" t="s">
        <v>145</v>
      </c>
      <c r="M495" s="62" t="s">
        <v>389</v>
      </c>
      <c r="N495" s="62" t="s">
        <v>389</v>
      </c>
      <c r="O495" s="108">
        <v>27</v>
      </c>
      <c r="P495" s="66">
        <v>30</v>
      </c>
      <c r="Q495" s="104">
        <f>O495-P495</f>
        <v>-3</v>
      </c>
      <c r="R495" s="61">
        <f>Q495/P495</f>
        <v>-0.1</v>
      </c>
      <c r="S495" s="66">
        <v>27</v>
      </c>
      <c r="T495" s="110" t="s">
        <v>389</v>
      </c>
      <c r="U495" s="110" t="s">
        <v>389</v>
      </c>
      <c r="V495" s="22" t="s">
        <v>143</v>
      </c>
      <c r="W495" s="136" t="s">
        <v>144</v>
      </c>
      <c r="X495" s="151"/>
    </row>
    <row r="496" spans="1:24" s="43" customFormat="1" ht="13.5" customHeight="1">
      <c r="A496" s="22" t="s">
        <v>146</v>
      </c>
      <c r="B496" s="136" t="s">
        <v>147</v>
      </c>
      <c r="C496" s="136"/>
      <c r="D496" s="122"/>
      <c r="E496" s="58">
        <v>3</v>
      </c>
      <c r="F496" s="59">
        <v>4</v>
      </c>
      <c r="G496" s="66">
        <f>E496-F496</f>
        <v>-1</v>
      </c>
      <c r="H496" s="61">
        <f>G496/F496</f>
        <v>-0.25</v>
      </c>
      <c r="I496" s="59">
        <v>3</v>
      </c>
      <c r="J496" s="61">
        <f>I496/E496</f>
        <v>1</v>
      </c>
      <c r="K496" s="62" t="s">
        <v>389</v>
      </c>
      <c r="L496" s="61" t="s">
        <v>930</v>
      </c>
      <c r="M496" s="62">
        <v>1</v>
      </c>
      <c r="N496" s="61">
        <f>M496/F496</f>
        <v>0.25</v>
      </c>
      <c r="O496" s="108">
        <v>9</v>
      </c>
      <c r="P496" s="66">
        <v>21</v>
      </c>
      <c r="Q496" s="104">
        <f>O496-P496</f>
        <v>-12</v>
      </c>
      <c r="R496" s="61">
        <f>Q496/P496</f>
        <v>-0.5714285714285714</v>
      </c>
      <c r="S496" s="66">
        <v>9</v>
      </c>
      <c r="T496" s="110" t="s">
        <v>389</v>
      </c>
      <c r="U496" s="110">
        <v>8</v>
      </c>
      <c r="V496" s="22" t="s">
        <v>146</v>
      </c>
      <c r="W496" s="136" t="s">
        <v>147</v>
      </c>
      <c r="X496" s="151"/>
    </row>
    <row r="497" spans="1:24" s="43" customFormat="1" ht="13.5" customHeight="1">
      <c r="A497" s="22">
        <v>772</v>
      </c>
      <c r="B497" s="136" t="s">
        <v>148</v>
      </c>
      <c r="C497" s="136"/>
      <c r="D497" s="122"/>
      <c r="E497" s="58">
        <v>21</v>
      </c>
      <c r="F497" s="59">
        <v>22</v>
      </c>
      <c r="G497" s="66">
        <f>E497-F497</f>
        <v>-1</v>
      </c>
      <c r="H497" s="61">
        <f>G497/F497</f>
        <v>-0.045454545454545456</v>
      </c>
      <c r="I497" s="59">
        <v>20</v>
      </c>
      <c r="J497" s="61">
        <f>I497/E497</f>
        <v>0.9523809523809523</v>
      </c>
      <c r="K497" s="62">
        <v>1</v>
      </c>
      <c r="L497" s="61">
        <f>K497/E497</f>
        <v>0.047619047619047616</v>
      </c>
      <c r="M497" s="62">
        <v>3</v>
      </c>
      <c r="N497" s="61">
        <f>M497/F497</f>
        <v>0.13636363636363635</v>
      </c>
      <c r="O497" s="108">
        <v>250</v>
      </c>
      <c r="P497" s="66">
        <v>234</v>
      </c>
      <c r="Q497" s="104">
        <f>O497-P497</f>
        <v>16</v>
      </c>
      <c r="R497" s="61">
        <f>Q497/P497</f>
        <v>0.06837606837606838</v>
      </c>
      <c r="S497" s="66">
        <v>239</v>
      </c>
      <c r="T497" s="110">
        <v>11</v>
      </c>
      <c r="U497" s="110">
        <v>9</v>
      </c>
      <c r="V497" s="22">
        <v>772</v>
      </c>
      <c r="W497" s="136" t="s">
        <v>148</v>
      </c>
      <c r="X497" s="151"/>
    </row>
    <row r="498" spans="1:24" s="43" customFormat="1" ht="13.5" customHeight="1">
      <c r="A498" s="22">
        <v>773</v>
      </c>
      <c r="B498" s="136" t="s">
        <v>170</v>
      </c>
      <c r="C498" s="136"/>
      <c r="D498" s="122"/>
      <c r="E498" s="58">
        <v>285</v>
      </c>
      <c r="F498" s="59">
        <v>297</v>
      </c>
      <c r="G498" s="66">
        <f>E498-F498</f>
        <v>-12</v>
      </c>
      <c r="H498" s="61">
        <f>G498/F498</f>
        <v>-0.04040404040404041</v>
      </c>
      <c r="I498" s="59">
        <v>252</v>
      </c>
      <c r="J498" s="61">
        <f>I498/E498</f>
        <v>0.8842105263157894</v>
      </c>
      <c r="K498" s="62">
        <v>33</v>
      </c>
      <c r="L498" s="61">
        <f>K498/E498</f>
        <v>0.11578947368421053</v>
      </c>
      <c r="M498" s="62">
        <v>30</v>
      </c>
      <c r="N498" s="61">
        <f>M498/F498</f>
        <v>0.10101010101010101</v>
      </c>
      <c r="O498" s="108">
        <v>979</v>
      </c>
      <c r="P498" s="66">
        <v>1036</v>
      </c>
      <c r="Q498" s="104">
        <f>O498-P498</f>
        <v>-57</v>
      </c>
      <c r="R498" s="61">
        <f>Q498/P498</f>
        <v>-0.05501930501930502</v>
      </c>
      <c r="S498" s="66">
        <v>833</v>
      </c>
      <c r="T498" s="110">
        <v>146</v>
      </c>
      <c r="U498" s="110">
        <v>118</v>
      </c>
      <c r="V498" s="22">
        <v>773</v>
      </c>
      <c r="W498" s="136" t="s">
        <v>170</v>
      </c>
      <c r="X498" s="151"/>
    </row>
    <row r="499" spans="1:24" s="43" customFormat="1" ht="13.5" customHeight="1">
      <c r="A499" s="22">
        <v>774</v>
      </c>
      <c r="B499" s="136" t="s">
        <v>171</v>
      </c>
      <c r="C499" s="136"/>
      <c r="D499" s="122"/>
      <c r="E499" s="58">
        <v>595</v>
      </c>
      <c r="F499" s="59">
        <v>606</v>
      </c>
      <c r="G499" s="66">
        <f>E499-F499</f>
        <v>-11</v>
      </c>
      <c r="H499" s="61">
        <f>G499/F499</f>
        <v>-0.018151815181518153</v>
      </c>
      <c r="I499" s="59">
        <v>521</v>
      </c>
      <c r="J499" s="61">
        <f>I499/E499</f>
        <v>0.8756302521008403</v>
      </c>
      <c r="K499" s="62">
        <v>74</v>
      </c>
      <c r="L499" s="61">
        <f>K499/E499</f>
        <v>0.12436974789915967</v>
      </c>
      <c r="M499" s="62">
        <v>95</v>
      </c>
      <c r="N499" s="61">
        <f>M499/F499</f>
        <v>0.15676567656765678</v>
      </c>
      <c r="O499" s="108">
        <v>1504</v>
      </c>
      <c r="P499" s="66">
        <v>1351</v>
      </c>
      <c r="Q499" s="104">
        <f>O499-P499</f>
        <v>153</v>
      </c>
      <c r="R499" s="61">
        <f>Q499/P499</f>
        <v>0.11324944485566248</v>
      </c>
      <c r="S499" s="66">
        <v>1184</v>
      </c>
      <c r="T499" s="110">
        <v>320</v>
      </c>
      <c r="U499" s="110">
        <v>229</v>
      </c>
      <c r="V499" s="22">
        <v>774</v>
      </c>
      <c r="W499" s="136" t="s">
        <v>171</v>
      </c>
      <c r="X499" s="151"/>
    </row>
    <row r="500" spans="1:24" s="43" customFormat="1" ht="13.5" customHeight="1">
      <c r="A500" s="22" t="s">
        <v>172</v>
      </c>
      <c r="B500" s="136" t="s">
        <v>173</v>
      </c>
      <c r="C500" s="136"/>
      <c r="D500" s="122"/>
      <c r="E500" s="58">
        <v>181</v>
      </c>
      <c r="F500" s="59">
        <v>183</v>
      </c>
      <c r="G500" s="66">
        <f>E500-F500</f>
        <v>-2</v>
      </c>
      <c r="H500" s="61">
        <f>G500/F500</f>
        <v>-0.01092896174863388</v>
      </c>
      <c r="I500" s="59">
        <v>165</v>
      </c>
      <c r="J500" s="61">
        <f>I500/E500</f>
        <v>0.9116022099447514</v>
      </c>
      <c r="K500" s="62">
        <v>16</v>
      </c>
      <c r="L500" s="61">
        <f>K500/E500</f>
        <v>0.08839779005524862</v>
      </c>
      <c r="M500" s="62">
        <v>20</v>
      </c>
      <c r="N500" s="61">
        <f>M500/F500</f>
        <v>0.1092896174863388</v>
      </c>
      <c r="O500" s="108">
        <v>252</v>
      </c>
      <c r="P500" s="66">
        <v>265</v>
      </c>
      <c r="Q500" s="104">
        <f>O500-P500</f>
        <v>-13</v>
      </c>
      <c r="R500" s="61">
        <f>Q500/P500</f>
        <v>-0.04905660377358491</v>
      </c>
      <c r="S500" s="66">
        <v>216</v>
      </c>
      <c r="T500" s="110">
        <v>36</v>
      </c>
      <c r="U500" s="110">
        <v>35</v>
      </c>
      <c r="V500" s="22" t="s">
        <v>172</v>
      </c>
      <c r="W500" s="136" t="s">
        <v>173</v>
      </c>
      <c r="X500" s="151"/>
    </row>
    <row r="501" spans="1:24" s="43" customFormat="1" ht="13.5" customHeight="1">
      <c r="A501" s="22" t="s">
        <v>174</v>
      </c>
      <c r="B501" s="136" t="s">
        <v>175</v>
      </c>
      <c r="C501" s="136"/>
      <c r="D501" s="122"/>
      <c r="E501" s="58">
        <v>95</v>
      </c>
      <c r="F501" s="59">
        <v>94</v>
      </c>
      <c r="G501" s="66">
        <f>E501-F501</f>
        <v>1</v>
      </c>
      <c r="H501" s="61">
        <f>G501/F501</f>
        <v>0.010638297872340425</v>
      </c>
      <c r="I501" s="59">
        <v>82</v>
      </c>
      <c r="J501" s="61">
        <f>I501/E501</f>
        <v>0.8631578947368421</v>
      </c>
      <c r="K501" s="62">
        <v>13</v>
      </c>
      <c r="L501" s="61">
        <f>K501/E501</f>
        <v>0.1368421052631579</v>
      </c>
      <c r="M501" s="62">
        <v>10</v>
      </c>
      <c r="N501" s="61">
        <f>M501/F501</f>
        <v>0.10638297872340426</v>
      </c>
      <c r="O501" s="108">
        <v>131</v>
      </c>
      <c r="P501" s="66">
        <v>141</v>
      </c>
      <c r="Q501" s="104">
        <f>O501-P501</f>
        <v>-10</v>
      </c>
      <c r="R501" s="61">
        <f>Q501/P501</f>
        <v>-0.07092198581560284</v>
      </c>
      <c r="S501" s="66">
        <v>116</v>
      </c>
      <c r="T501" s="110">
        <v>15</v>
      </c>
      <c r="U501" s="110">
        <v>11</v>
      </c>
      <c r="V501" s="22" t="s">
        <v>174</v>
      </c>
      <c r="W501" s="136" t="s">
        <v>175</v>
      </c>
      <c r="X501" s="151"/>
    </row>
    <row r="502" spans="1:24" s="43" customFormat="1" ht="13.5" customHeight="1">
      <c r="A502" s="22" t="s">
        <v>176</v>
      </c>
      <c r="B502" s="136" t="s">
        <v>177</v>
      </c>
      <c r="C502" s="136"/>
      <c r="D502" s="122"/>
      <c r="E502" s="58">
        <v>94</v>
      </c>
      <c r="F502" s="59">
        <v>105</v>
      </c>
      <c r="G502" s="66">
        <f>E502-F502</f>
        <v>-11</v>
      </c>
      <c r="H502" s="61">
        <f>G502/F502</f>
        <v>-0.10476190476190476</v>
      </c>
      <c r="I502" s="59">
        <v>88</v>
      </c>
      <c r="J502" s="61">
        <f>I502/E502</f>
        <v>0.9361702127659575</v>
      </c>
      <c r="K502" s="62">
        <v>6</v>
      </c>
      <c r="L502" s="61">
        <f>K502/E502</f>
        <v>0.06382978723404255</v>
      </c>
      <c r="M502" s="62">
        <v>18</v>
      </c>
      <c r="N502" s="61">
        <f>M502/F502</f>
        <v>0.17142857142857143</v>
      </c>
      <c r="O502" s="108">
        <v>124</v>
      </c>
      <c r="P502" s="66">
        <v>123</v>
      </c>
      <c r="Q502" s="104">
        <f>O502-P502</f>
        <v>1</v>
      </c>
      <c r="R502" s="61">
        <f>Q502/P502</f>
        <v>0.008130081300813009</v>
      </c>
      <c r="S502" s="66">
        <v>118</v>
      </c>
      <c r="T502" s="110">
        <v>6</v>
      </c>
      <c r="U502" s="110">
        <v>20</v>
      </c>
      <c r="V502" s="22" t="s">
        <v>176</v>
      </c>
      <c r="W502" s="136" t="s">
        <v>177</v>
      </c>
      <c r="X502" s="151"/>
    </row>
    <row r="503" spans="1:24" s="43" customFormat="1" ht="13.5" customHeight="1">
      <c r="A503" s="22" t="s">
        <v>178</v>
      </c>
      <c r="B503" s="136" t="s">
        <v>179</v>
      </c>
      <c r="C503" s="136"/>
      <c r="D503" s="122"/>
      <c r="E503" s="58">
        <v>62</v>
      </c>
      <c r="F503" s="59">
        <v>68</v>
      </c>
      <c r="G503" s="66">
        <f>E503-F503</f>
        <v>-6</v>
      </c>
      <c r="H503" s="61">
        <f>G503/F503</f>
        <v>-0.08823529411764706</v>
      </c>
      <c r="I503" s="59">
        <v>57</v>
      </c>
      <c r="J503" s="61">
        <f>I503/E503</f>
        <v>0.9193548387096774</v>
      </c>
      <c r="K503" s="62">
        <v>5</v>
      </c>
      <c r="L503" s="61">
        <f>K503/E503</f>
        <v>0.08064516129032258</v>
      </c>
      <c r="M503" s="62">
        <v>9</v>
      </c>
      <c r="N503" s="61">
        <f>M503/F503</f>
        <v>0.1323529411764706</v>
      </c>
      <c r="O503" s="108">
        <v>103</v>
      </c>
      <c r="P503" s="66">
        <v>105</v>
      </c>
      <c r="Q503" s="104">
        <f>O503-P503</f>
        <v>-2</v>
      </c>
      <c r="R503" s="61">
        <f>Q503/P503</f>
        <v>-0.01904761904761905</v>
      </c>
      <c r="S503" s="66">
        <v>98</v>
      </c>
      <c r="T503" s="110">
        <v>5</v>
      </c>
      <c r="U503" s="110">
        <v>13</v>
      </c>
      <c r="V503" s="22" t="s">
        <v>178</v>
      </c>
      <c r="W503" s="136" t="s">
        <v>179</v>
      </c>
      <c r="X503" s="151"/>
    </row>
    <row r="504" spans="1:24" s="43" customFormat="1" ht="13.5" customHeight="1">
      <c r="A504" s="22" t="s">
        <v>180</v>
      </c>
      <c r="B504" s="136" t="s">
        <v>181</v>
      </c>
      <c r="C504" s="136"/>
      <c r="D504" s="122"/>
      <c r="E504" s="58">
        <v>26</v>
      </c>
      <c r="F504" s="59" t="s">
        <v>113</v>
      </c>
      <c r="G504" s="66" t="s">
        <v>113</v>
      </c>
      <c r="H504" s="66" t="s">
        <v>113</v>
      </c>
      <c r="I504" s="59">
        <v>18</v>
      </c>
      <c r="J504" s="61">
        <f>I504/E504</f>
        <v>0.6923076923076923</v>
      </c>
      <c r="K504" s="62">
        <v>8</v>
      </c>
      <c r="L504" s="61">
        <f>K504/E504</f>
        <v>0.3076923076923077</v>
      </c>
      <c r="M504" s="62" t="s">
        <v>113</v>
      </c>
      <c r="N504" s="62" t="s">
        <v>113</v>
      </c>
      <c r="O504" s="108">
        <v>100</v>
      </c>
      <c r="P504" s="66" t="s">
        <v>113</v>
      </c>
      <c r="Q504" s="110" t="s">
        <v>113</v>
      </c>
      <c r="R504" s="110" t="s">
        <v>113</v>
      </c>
      <c r="S504" s="66">
        <v>82</v>
      </c>
      <c r="T504" s="110">
        <v>18</v>
      </c>
      <c r="U504" s="110" t="s">
        <v>113</v>
      </c>
      <c r="V504" s="22" t="s">
        <v>180</v>
      </c>
      <c r="W504" s="136" t="s">
        <v>181</v>
      </c>
      <c r="X504" s="151"/>
    </row>
    <row r="505" spans="1:24" s="43" customFormat="1" ht="13.5" customHeight="1">
      <c r="A505" s="22" t="s">
        <v>267</v>
      </c>
      <c r="B505" s="136" t="s">
        <v>268</v>
      </c>
      <c r="C505" s="136"/>
      <c r="D505" s="122" t="s">
        <v>1138</v>
      </c>
      <c r="E505" s="58">
        <v>29</v>
      </c>
      <c r="F505" s="59">
        <v>29</v>
      </c>
      <c r="G505" s="66">
        <v>0</v>
      </c>
      <c r="H505" s="61">
        <f>G505/F505</f>
        <v>0</v>
      </c>
      <c r="I505" s="59">
        <v>26</v>
      </c>
      <c r="J505" s="61">
        <f>I505/E505</f>
        <v>0.896551724137931</v>
      </c>
      <c r="K505" s="62">
        <v>3</v>
      </c>
      <c r="L505" s="61">
        <f>K505/E505</f>
        <v>0.10344827586206896</v>
      </c>
      <c r="M505" s="62">
        <v>4</v>
      </c>
      <c r="N505" s="61">
        <f>M505/F505</f>
        <v>0.13793103448275862</v>
      </c>
      <c r="O505" s="108">
        <v>250</v>
      </c>
      <c r="P505" s="66">
        <v>244</v>
      </c>
      <c r="Q505" s="110">
        <v>6</v>
      </c>
      <c r="R505" s="61">
        <f>Q505/P505</f>
        <v>0.02459016393442623</v>
      </c>
      <c r="S505" s="66">
        <v>235</v>
      </c>
      <c r="T505" s="110">
        <v>15</v>
      </c>
      <c r="U505" s="110">
        <v>29</v>
      </c>
      <c r="V505" s="22" t="s">
        <v>267</v>
      </c>
      <c r="W505" s="136" t="s">
        <v>268</v>
      </c>
      <c r="X505" s="151"/>
    </row>
    <row r="506" spans="1:24" s="71" customFormat="1" ht="13.5" customHeight="1">
      <c r="A506" s="22" t="s">
        <v>269</v>
      </c>
      <c r="B506" s="136" t="s">
        <v>270</v>
      </c>
      <c r="C506" s="136"/>
      <c r="D506" s="122"/>
      <c r="E506" s="58">
        <v>5</v>
      </c>
      <c r="F506" s="59">
        <v>7</v>
      </c>
      <c r="G506" s="66">
        <v>-2</v>
      </c>
      <c r="H506" s="61">
        <f>G506/F506</f>
        <v>-0.2857142857142857</v>
      </c>
      <c r="I506" s="59">
        <v>4</v>
      </c>
      <c r="J506" s="61">
        <f>I506/E506</f>
        <v>0.8</v>
      </c>
      <c r="K506" s="62">
        <v>1</v>
      </c>
      <c r="L506" s="61">
        <f>K506/E506</f>
        <v>0.2</v>
      </c>
      <c r="M506" s="62">
        <v>3</v>
      </c>
      <c r="N506" s="61">
        <f>M506/F506</f>
        <v>0.42857142857142855</v>
      </c>
      <c r="O506" s="108">
        <v>187</v>
      </c>
      <c r="P506" s="66">
        <v>169</v>
      </c>
      <c r="Q506" s="110">
        <f>O506-P506</f>
        <v>18</v>
      </c>
      <c r="R506" s="61">
        <f>Q506/P506</f>
        <v>0.10650887573964497</v>
      </c>
      <c r="S506" s="66">
        <v>118</v>
      </c>
      <c r="T506" s="110">
        <v>69</v>
      </c>
      <c r="U506" s="110">
        <v>65</v>
      </c>
      <c r="V506" s="22" t="s">
        <v>269</v>
      </c>
      <c r="W506" s="136" t="s">
        <v>270</v>
      </c>
      <c r="X506" s="151"/>
    </row>
    <row r="507" spans="1:24" s="71" customFormat="1" ht="13.5" customHeight="1">
      <c r="A507" s="22" t="s">
        <v>271</v>
      </c>
      <c r="B507" s="136" t="s">
        <v>182</v>
      </c>
      <c r="C507" s="136"/>
      <c r="D507" s="122"/>
      <c r="E507" s="58">
        <v>103</v>
      </c>
      <c r="F507" s="59" t="s">
        <v>113</v>
      </c>
      <c r="G507" s="66" t="s">
        <v>113</v>
      </c>
      <c r="H507" s="66" t="s">
        <v>113</v>
      </c>
      <c r="I507" s="59">
        <v>81</v>
      </c>
      <c r="J507" s="61">
        <f>I507/E507</f>
        <v>0.7864077669902912</v>
      </c>
      <c r="K507" s="62">
        <v>22</v>
      </c>
      <c r="L507" s="61">
        <f>K507/E507</f>
        <v>0.21359223300970873</v>
      </c>
      <c r="M507" s="62" t="s">
        <v>113</v>
      </c>
      <c r="N507" s="62" t="s">
        <v>113</v>
      </c>
      <c r="O507" s="108">
        <v>357</v>
      </c>
      <c r="P507" s="66" t="s">
        <v>113</v>
      </c>
      <c r="Q507" s="110" t="s">
        <v>113</v>
      </c>
      <c r="R507" s="110" t="s">
        <v>113</v>
      </c>
      <c r="S507" s="66">
        <v>201</v>
      </c>
      <c r="T507" s="110">
        <v>156</v>
      </c>
      <c r="U507" s="110" t="s">
        <v>113</v>
      </c>
      <c r="V507" s="22" t="s">
        <v>271</v>
      </c>
      <c r="W507" s="136" t="s">
        <v>182</v>
      </c>
      <c r="X507" s="151"/>
    </row>
    <row r="508" spans="1:24" s="43" customFormat="1" ht="13.5" customHeight="1">
      <c r="A508" s="22">
        <v>779</v>
      </c>
      <c r="B508" s="136" t="s">
        <v>183</v>
      </c>
      <c r="C508" s="136"/>
      <c r="D508" s="122"/>
      <c r="E508" s="58">
        <v>16</v>
      </c>
      <c r="F508" s="59">
        <v>8</v>
      </c>
      <c r="G508" s="66">
        <f>E508-F508</f>
        <v>8</v>
      </c>
      <c r="H508" s="61">
        <f>G508/F508</f>
        <v>1</v>
      </c>
      <c r="I508" s="59">
        <v>10</v>
      </c>
      <c r="J508" s="61">
        <f>I508/E508</f>
        <v>0.625</v>
      </c>
      <c r="K508" s="62">
        <v>6</v>
      </c>
      <c r="L508" s="61">
        <f>K508/E508</f>
        <v>0.375</v>
      </c>
      <c r="M508" s="62">
        <v>1</v>
      </c>
      <c r="N508" s="61">
        <f>M508/F508</f>
        <v>0.125</v>
      </c>
      <c r="O508" s="108">
        <v>180</v>
      </c>
      <c r="P508" s="66">
        <v>131</v>
      </c>
      <c r="Q508" s="110">
        <f>O508-P508</f>
        <v>49</v>
      </c>
      <c r="R508" s="61">
        <f>Q508/P508</f>
        <v>0.37404580152671757</v>
      </c>
      <c r="S508" s="66">
        <v>136</v>
      </c>
      <c r="T508" s="110">
        <v>44</v>
      </c>
      <c r="U508" s="110">
        <v>20</v>
      </c>
      <c r="V508" s="22">
        <v>779</v>
      </c>
      <c r="W508" s="136" t="s">
        <v>183</v>
      </c>
      <c r="X508" s="151"/>
    </row>
    <row r="509" spans="1:24" s="43" customFormat="1" ht="13.5" customHeight="1">
      <c r="A509" s="36" t="s">
        <v>184</v>
      </c>
      <c r="B509" s="137" t="s">
        <v>185</v>
      </c>
      <c r="C509" s="137"/>
      <c r="D509" s="37"/>
      <c r="E509" s="38">
        <v>433</v>
      </c>
      <c r="F509" s="39">
        <v>462</v>
      </c>
      <c r="G509" s="106">
        <f>E509-F509</f>
        <v>-29</v>
      </c>
      <c r="H509" s="41">
        <f>G509/F509</f>
        <v>-0.06277056277056277</v>
      </c>
      <c r="I509" s="39">
        <v>420</v>
      </c>
      <c r="J509" s="41">
        <f>I509/E509</f>
        <v>0.9699769053117783</v>
      </c>
      <c r="K509" s="42">
        <v>13</v>
      </c>
      <c r="L509" s="41">
        <f>K509/E509</f>
        <v>0.03002309468822171</v>
      </c>
      <c r="M509" s="42">
        <v>30</v>
      </c>
      <c r="N509" s="41">
        <f>M509/F509</f>
        <v>0.06493506493506493</v>
      </c>
      <c r="O509" s="101">
        <v>4222</v>
      </c>
      <c r="P509" s="40">
        <v>5283</v>
      </c>
      <c r="Q509" s="107">
        <f>O509-P509</f>
        <v>-1061</v>
      </c>
      <c r="R509" s="41">
        <f>Q509/P509</f>
        <v>-0.20083286011735757</v>
      </c>
      <c r="S509" s="40">
        <v>4165</v>
      </c>
      <c r="T509" s="102">
        <v>57</v>
      </c>
      <c r="U509" s="102">
        <v>211</v>
      </c>
      <c r="V509" s="36" t="s">
        <v>184</v>
      </c>
      <c r="W509" s="137" t="s">
        <v>185</v>
      </c>
      <c r="X509" s="153"/>
    </row>
    <row r="510" spans="1:24" s="43" customFormat="1" ht="13.5" customHeight="1">
      <c r="A510" s="120">
        <v>78</v>
      </c>
      <c r="B510" s="133" t="s">
        <v>186</v>
      </c>
      <c r="C510" s="133"/>
      <c r="D510" s="121"/>
      <c r="E510" s="52">
        <v>30</v>
      </c>
      <c r="F510" s="53">
        <v>35</v>
      </c>
      <c r="G510" s="106">
        <f>E510-F510</f>
        <v>-5</v>
      </c>
      <c r="H510" s="54">
        <f>G510/F510</f>
        <v>-0.14285714285714285</v>
      </c>
      <c r="I510" s="53">
        <v>30</v>
      </c>
      <c r="J510" s="54">
        <f>I510/E510</f>
        <v>1</v>
      </c>
      <c r="K510" s="55" t="s">
        <v>389</v>
      </c>
      <c r="L510" s="54" t="s">
        <v>187</v>
      </c>
      <c r="M510" s="55">
        <v>3</v>
      </c>
      <c r="N510" s="54">
        <f>M510/F510</f>
        <v>0.08571428571428572</v>
      </c>
      <c r="O510" s="105">
        <v>53</v>
      </c>
      <c r="P510" s="106">
        <v>85</v>
      </c>
      <c r="Q510" s="107">
        <f>O510-P510</f>
        <v>-32</v>
      </c>
      <c r="R510" s="54">
        <f>Q510/P510</f>
        <v>-0.3764705882352941</v>
      </c>
      <c r="S510" s="106">
        <v>53</v>
      </c>
      <c r="T510" s="107" t="s">
        <v>389</v>
      </c>
      <c r="U510" s="107">
        <v>4</v>
      </c>
      <c r="V510" s="120">
        <v>78</v>
      </c>
      <c r="W510" s="133" t="s">
        <v>186</v>
      </c>
      <c r="X510" s="150"/>
    </row>
    <row r="511" spans="1:24" s="43" customFormat="1" ht="13.5" customHeight="1">
      <c r="A511" s="22">
        <v>781</v>
      </c>
      <c r="B511" s="136" t="s">
        <v>188</v>
      </c>
      <c r="C511" s="136"/>
      <c r="D511" s="122"/>
      <c r="E511" s="58" t="s">
        <v>389</v>
      </c>
      <c r="F511" s="59" t="s">
        <v>389</v>
      </c>
      <c r="G511" s="66" t="s">
        <v>187</v>
      </c>
      <c r="H511" s="66" t="s">
        <v>389</v>
      </c>
      <c r="I511" s="59" t="s">
        <v>389</v>
      </c>
      <c r="J511" s="59" t="s">
        <v>389</v>
      </c>
      <c r="K511" s="62" t="s">
        <v>389</v>
      </c>
      <c r="L511" s="61" t="s">
        <v>187</v>
      </c>
      <c r="M511" s="62" t="s">
        <v>389</v>
      </c>
      <c r="N511" s="62" t="s">
        <v>389</v>
      </c>
      <c r="O511" s="108" t="s">
        <v>389</v>
      </c>
      <c r="P511" s="66" t="s">
        <v>389</v>
      </c>
      <c r="Q511" s="110" t="s">
        <v>187</v>
      </c>
      <c r="R511" s="110" t="s">
        <v>389</v>
      </c>
      <c r="S511" s="66" t="s">
        <v>389</v>
      </c>
      <c r="T511" s="110" t="s">
        <v>389</v>
      </c>
      <c r="U511" s="110" t="s">
        <v>389</v>
      </c>
      <c r="V511" s="22">
        <v>781</v>
      </c>
      <c r="W511" s="136" t="s">
        <v>188</v>
      </c>
      <c r="X511" s="151"/>
    </row>
    <row r="512" spans="1:24" s="43" customFormat="1" ht="13.5" customHeight="1">
      <c r="A512" s="22">
        <v>782</v>
      </c>
      <c r="B512" s="136" t="s">
        <v>189</v>
      </c>
      <c r="C512" s="136"/>
      <c r="D512" s="122"/>
      <c r="E512" s="58">
        <v>30</v>
      </c>
      <c r="F512" s="59">
        <v>35</v>
      </c>
      <c r="G512" s="66">
        <f>E512-F512</f>
        <v>-5</v>
      </c>
      <c r="H512" s="61">
        <f>G512/F512</f>
        <v>-0.14285714285714285</v>
      </c>
      <c r="I512" s="59">
        <v>30</v>
      </c>
      <c r="J512" s="61">
        <f>I512/E512</f>
        <v>1</v>
      </c>
      <c r="K512" s="62" t="s">
        <v>389</v>
      </c>
      <c r="L512" s="61" t="s">
        <v>187</v>
      </c>
      <c r="M512" s="62">
        <v>3</v>
      </c>
      <c r="N512" s="61">
        <f>M512/F512</f>
        <v>0.08571428571428572</v>
      </c>
      <c r="O512" s="108">
        <v>53</v>
      </c>
      <c r="P512" s="66">
        <v>85</v>
      </c>
      <c r="Q512" s="110">
        <f>O512-P512</f>
        <v>-32</v>
      </c>
      <c r="R512" s="61">
        <f>Q512/P512</f>
        <v>-0.3764705882352941</v>
      </c>
      <c r="S512" s="66">
        <v>53</v>
      </c>
      <c r="T512" s="110" t="s">
        <v>389</v>
      </c>
      <c r="U512" s="110">
        <v>4</v>
      </c>
      <c r="V512" s="22">
        <v>782</v>
      </c>
      <c r="W512" s="136" t="s">
        <v>189</v>
      </c>
      <c r="X512" s="151"/>
    </row>
    <row r="513" spans="1:24" s="43" customFormat="1" ht="13.5" customHeight="1">
      <c r="A513" s="120">
        <v>79</v>
      </c>
      <c r="B513" s="133" t="s">
        <v>190</v>
      </c>
      <c r="C513" s="133"/>
      <c r="D513" s="121"/>
      <c r="E513" s="52">
        <v>403</v>
      </c>
      <c r="F513" s="53">
        <v>427</v>
      </c>
      <c r="G513" s="106">
        <f>E513-F513</f>
        <v>-24</v>
      </c>
      <c r="H513" s="54">
        <f>G513/F513</f>
        <v>-0.05620608899297424</v>
      </c>
      <c r="I513" s="53">
        <v>390</v>
      </c>
      <c r="J513" s="54">
        <f>I513/E513</f>
        <v>0.967741935483871</v>
      </c>
      <c r="K513" s="55">
        <v>13</v>
      </c>
      <c r="L513" s="54">
        <f>K513/E513</f>
        <v>0.03225806451612903</v>
      </c>
      <c r="M513" s="55">
        <v>27</v>
      </c>
      <c r="N513" s="54">
        <f>M513/F513</f>
        <v>0.06323185011709602</v>
      </c>
      <c r="O513" s="105">
        <v>4169</v>
      </c>
      <c r="P513" s="106">
        <v>5198</v>
      </c>
      <c r="Q513" s="107">
        <f>O513-P513</f>
        <v>-1029</v>
      </c>
      <c r="R513" s="54">
        <f>Q513/P513</f>
        <v>-0.19796075413620623</v>
      </c>
      <c r="S513" s="106">
        <v>4112</v>
      </c>
      <c r="T513" s="107">
        <v>57</v>
      </c>
      <c r="U513" s="107">
        <v>207</v>
      </c>
      <c r="V513" s="120">
        <v>79</v>
      </c>
      <c r="W513" s="133" t="s">
        <v>190</v>
      </c>
      <c r="X513" s="150"/>
    </row>
    <row r="514" spans="1:24" s="43" customFormat="1" ht="13.5" customHeight="1">
      <c r="A514" s="22">
        <v>791</v>
      </c>
      <c r="B514" s="136" t="s">
        <v>191</v>
      </c>
      <c r="C514" s="136"/>
      <c r="D514" s="122" t="s">
        <v>192</v>
      </c>
      <c r="E514" s="58">
        <v>280</v>
      </c>
      <c r="F514" s="59">
        <v>297</v>
      </c>
      <c r="G514" s="66">
        <f>E514-F514</f>
        <v>-17</v>
      </c>
      <c r="H514" s="61">
        <f>G514/F514</f>
        <v>-0.05723905723905724</v>
      </c>
      <c r="I514" s="59">
        <v>275</v>
      </c>
      <c r="J514" s="61">
        <f>I514/E514</f>
        <v>0.9821428571428571</v>
      </c>
      <c r="K514" s="62">
        <v>5</v>
      </c>
      <c r="L514" s="61">
        <f>K514/E514</f>
        <v>0.017857142857142856</v>
      </c>
      <c r="M514" s="62">
        <v>14</v>
      </c>
      <c r="N514" s="61">
        <f>M514/F514</f>
        <v>0.04713804713804714</v>
      </c>
      <c r="O514" s="108">
        <v>3732</v>
      </c>
      <c r="P514" s="66">
        <v>4699</v>
      </c>
      <c r="Q514" s="110">
        <f>O514-P514</f>
        <v>-967</v>
      </c>
      <c r="R514" s="61">
        <f>Q514/P514</f>
        <v>-0.20578846563098532</v>
      </c>
      <c r="S514" s="66">
        <v>3686</v>
      </c>
      <c r="T514" s="110">
        <v>46</v>
      </c>
      <c r="U514" s="110">
        <v>111</v>
      </c>
      <c r="V514" s="22">
        <v>791</v>
      </c>
      <c r="W514" s="136" t="s">
        <v>191</v>
      </c>
      <c r="X514" s="151"/>
    </row>
    <row r="515" spans="1:24" s="43" customFormat="1" ht="13.5" customHeight="1">
      <c r="A515" s="22">
        <v>792</v>
      </c>
      <c r="B515" s="136" t="s">
        <v>193</v>
      </c>
      <c r="C515" s="136"/>
      <c r="D515" s="122" t="s">
        <v>476</v>
      </c>
      <c r="E515" s="58">
        <v>123</v>
      </c>
      <c r="F515" s="59">
        <v>130</v>
      </c>
      <c r="G515" s="66">
        <f>E515-F515</f>
        <v>-7</v>
      </c>
      <c r="H515" s="61">
        <f>G515/F515</f>
        <v>-0.05384615384615385</v>
      </c>
      <c r="I515" s="59">
        <v>115</v>
      </c>
      <c r="J515" s="61">
        <f>I515/E515</f>
        <v>0.9349593495934959</v>
      </c>
      <c r="K515" s="62">
        <v>8</v>
      </c>
      <c r="L515" s="61">
        <f>K515/E515</f>
        <v>0.06504065040650407</v>
      </c>
      <c r="M515" s="62">
        <v>13</v>
      </c>
      <c r="N515" s="61">
        <f>M515/F515</f>
        <v>0.1</v>
      </c>
      <c r="O515" s="108">
        <v>437</v>
      </c>
      <c r="P515" s="66">
        <v>499</v>
      </c>
      <c r="Q515" s="110">
        <f>O515-P515</f>
        <v>-62</v>
      </c>
      <c r="R515" s="61">
        <f>Q515/P515</f>
        <v>-0.12424849699398798</v>
      </c>
      <c r="S515" s="66">
        <v>426</v>
      </c>
      <c r="T515" s="110">
        <v>11</v>
      </c>
      <c r="U515" s="110">
        <v>96</v>
      </c>
      <c r="V515" s="22">
        <v>792</v>
      </c>
      <c r="W515" s="136" t="s">
        <v>193</v>
      </c>
      <c r="X515" s="151"/>
    </row>
    <row r="516" spans="1:24" s="43" customFormat="1" ht="13.5" customHeight="1">
      <c r="A516" s="36" t="s">
        <v>194</v>
      </c>
      <c r="B516" s="137" t="s">
        <v>195</v>
      </c>
      <c r="C516" s="137"/>
      <c r="D516" s="37"/>
      <c r="E516" s="38">
        <v>8687</v>
      </c>
      <c r="F516" s="39">
        <v>8982</v>
      </c>
      <c r="G516" s="106">
        <f>E516-F516</f>
        <v>-295</v>
      </c>
      <c r="H516" s="41">
        <f>G516/F516</f>
        <v>-0.03284346470719216</v>
      </c>
      <c r="I516" s="39">
        <v>7959</v>
      </c>
      <c r="J516" s="41">
        <f>I516/E516</f>
        <v>0.9161966156325544</v>
      </c>
      <c r="K516" s="42">
        <v>728</v>
      </c>
      <c r="L516" s="41">
        <f>K516/E516</f>
        <v>0.08380338436744561</v>
      </c>
      <c r="M516" s="42">
        <v>988</v>
      </c>
      <c r="N516" s="41">
        <f>M516/F516</f>
        <v>0.10999777332442663</v>
      </c>
      <c r="O516" s="101">
        <v>43230</v>
      </c>
      <c r="P516" s="40">
        <v>43386</v>
      </c>
      <c r="Q516" s="107">
        <f>O516-P516</f>
        <v>-156</v>
      </c>
      <c r="R516" s="41">
        <f>Q516/P516</f>
        <v>-0.003595629926704467</v>
      </c>
      <c r="S516" s="40">
        <v>39156</v>
      </c>
      <c r="T516" s="102">
        <v>4074</v>
      </c>
      <c r="U516" s="102">
        <v>4585</v>
      </c>
      <c r="V516" s="36" t="s">
        <v>194</v>
      </c>
      <c r="W516" s="137" t="s">
        <v>195</v>
      </c>
      <c r="X516" s="153"/>
    </row>
    <row r="517" spans="1:24" s="43" customFormat="1" ht="13.5" customHeight="1">
      <c r="A517" s="120">
        <v>80</v>
      </c>
      <c r="B517" s="133" t="s">
        <v>196</v>
      </c>
      <c r="C517" s="133"/>
      <c r="D517" s="121" t="s">
        <v>476</v>
      </c>
      <c r="E517" s="52">
        <v>1310</v>
      </c>
      <c r="F517" s="53">
        <v>1406</v>
      </c>
      <c r="G517" s="106">
        <f>E517-F517</f>
        <v>-96</v>
      </c>
      <c r="H517" s="54">
        <f>G517/F517</f>
        <v>-0.06827880512091039</v>
      </c>
      <c r="I517" s="53">
        <v>1170</v>
      </c>
      <c r="J517" s="54">
        <f>I517/E517</f>
        <v>0.8931297709923665</v>
      </c>
      <c r="K517" s="55">
        <v>140</v>
      </c>
      <c r="L517" s="54">
        <f>K517/E517</f>
        <v>0.10687022900763359</v>
      </c>
      <c r="M517" s="55">
        <v>205</v>
      </c>
      <c r="N517" s="54">
        <f>M517/F517</f>
        <v>0.14580369843527738</v>
      </c>
      <c r="O517" s="105">
        <v>6637</v>
      </c>
      <c r="P517" s="106">
        <v>7046</v>
      </c>
      <c r="Q517" s="107">
        <f>O517-P517</f>
        <v>-409</v>
      </c>
      <c r="R517" s="54">
        <f>Q517/P517</f>
        <v>-0.058047118932727786</v>
      </c>
      <c r="S517" s="106">
        <v>6167</v>
      </c>
      <c r="T517" s="107">
        <v>470</v>
      </c>
      <c r="U517" s="107">
        <v>732</v>
      </c>
      <c r="V517" s="120">
        <v>80</v>
      </c>
      <c r="W517" s="133" t="s">
        <v>196</v>
      </c>
      <c r="X517" s="150"/>
    </row>
    <row r="518" spans="1:24" s="43" customFormat="1" ht="13.5" customHeight="1">
      <c r="A518" s="22">
        <v>801</v>
      </c>
      <c r="B518" s="136" t="s">
        <v>197</v>
      </c>
      <c r="C518" s="136"/>
      <c r="D518" s="122"/>
      <c r="E518" s="58">
        <v>32</v>
      </c>
      <c r="F518" s="59">
        <v>35</v>
      </c>
      <c r="G518" s="66">
        <f>E518-F518</f>
        <v>-3</v>
      </c>
      <c r="H518" s="61">
        <f>G518/F518</f>
        <v>-0.08571428571428572</v>
      </c>
      <c r="I518" s="59">
        <v>26</v>
      </c>
      <c r="J518" s="61">
        <f>I518/E518</f>
        <v>0.8125</v>
      </c>
      <c r="K518" s="62">
        <v>6</v>
      </c>
      <c r="L518" s="61">
        <f>K518/E518</f>
        <v>0.1875</v>
      </c>
      <c r="M518" s="62">
        <v>6</v>
      </c>
      <c r="N518" s="61">
        <f>M518/F518</f>
        <v>0.17142857142857143</v>
      </c>
      <c r="O518" s="108">
        <v>137</v>
      </c>
      <c r="P518" s="66">
        <v>122</v>
      </c>
      <c r="Q518" s="110">
        <f>O518-P518</f>
        <v>15</v>
      </c>
      <c r="R518" s="61">
        <f>Q518/P518</f>
        <v>0.12295081967213115</v>
      </c>
      <c r="S518" s="66">
        <v>115</v>
      </c>
      <c r="T518" s="110">
        <v>22</v>
      </c>
      <c r="U518" s="110">
        <v>18</v>
      </c>
      <c r="V518" s="22">
        <v>801</v>
      </c>
      <c r="W518" s="136" t="s">
        <v>197</v>
      </c>
      <c r="X518" s="151"/>
    </row>
    <row r="519" spans="1:24" s="43" customFormat="1" ht="13.5" customHeight="1">
      <c r="A519" s="22" t="s">
        <v>198</v>
      </c>
      <c r="B519" s="136" t="s">
        <v>199</v>
      </c>
      <c r="C519" s="136"/>
      <c r="D519" s="122"/>
      <c r="E519" s="58">
        <v>30</v>
      </c>
      <c r="F519" s="59" t="s">
        <v>113</v>
      </c>
      <c r="G519" s="66" t="s">
        <v>113</v>
      </c>
      <c r="H519" s="66" t="s">
        <v>113</v>
      </c>
      <c r="I519" s="59">
        <v>24</v>
      </c>
      <c r="J519" s="61">
        <f>I519/E519</f>
        <v>0.8</v>
      </c>
      <c r="K519" s="62">
        <v>6</v>
      </c>
      <c r="L519" s="61">
        <f>K519/E519</f>
        <v>0.2</v>
      </c>
      <c r="M519" s="62" t="s">
        <v>113</v>
      </c>
      <c r="N519" s="62" t="s">
        <v>113</v>
      </c>
      <c r="O519" s="108">
        <v>131</v>
      </c>
      <c r="P519" s="66" t="s">
        <v>113</v>
      </c>
      <c r="Q519" s="110" t="s">
        <v>113</v>
      </c>
      <c r="R519" s="110" t="s">
        <v>113</v>
      </c>
      <c r="S519" s="66">
        <v>109</v>
      </c>
      <c r="T519" s="110">
        <v>22</v>
      </c>
      <c r="U519" s="110" t="s">
        <v>113</v>
      </c>
      <c r="V519" s="22" t="s">
        <v>198</v>
      </c>
      <c r="W519" s="136" t="s">
        <v>199</v>
      </c>
      <c r="X519" s="151"/>
    </row>
    <row r="520" spans="1:24" s="43" customFormat="1" ht="13.5" customHeight="1">
      <c r="A520" s="22" t="s">
        <v>200</v>
      </c>
      <c r="B520" s="136" t="s">
        <v>201</v>
      </c>
      <c r="C520" s="136"/>
      <c r="D520" s="122"/>
      <c r="E520" s="58">
        <v>2</v>
      </c>
      <c r="F520" s="59" t="s">
        <v>113</v>
      </c>
      <c r="G520" s="66" t="s">
        <v>113</v>
      </c>
      <c r="H520" s="66" t="s">
        <v>113</v>
      </c>
      <c r="I520" s="59">
        <v>2</v>
      </c>
      <c r="J520" s="61">
        <f>I520/E520</f>
        <v>1</v>
      </c>
      <c r="K520" s="62" t="s">
        <v>389</v>
      </c>
      <c r="L520" s="61" t="s">
        <v>145</v>
      </c>
      <c r="M520" s="62" t="s">
        <v>113</v>
      </c>
      <c r="N520" s="62" t="s">
        <v>113</v>
      </c>
      <c r="O520" s="108">
        <v>6</v>
      </c>
      <c r="P520" s="66" t="s">
        <v>113</v>
      </c>
      <c r="Q520" s="110" t="s">
        <v>113</v>
      </c>
      <c r="R520" s="110" t="s">
        <v>113</v>
      </c>
      <c r="S520" s="66">
        <v>6</v>
      </c>
      <c r="T520" s="110" t="s">
        <v>389</v>
      </c>
      <c r="U520" s="110" t="s">
        <v>113</v>
      </c>
      <c r="V520" s="22" t="s">
        <v>200</v>
      </c>
      <c r="W520" s="136" t="s">
        <v>201</v>
      </c>
      <c r="X520" s="151"/>
    </row>
    <row r="521" spans="1:24" s="43" customFormat="1" ht="13.5" customHeight="1">
      <c r="A521" s="22">
        <v>802</v>
      </c>
      <c r="B521" s="136" t="s">
        <v>202</v>
      </c>
      <c r="C521" s="136"/>
      <c r="D521" s="122"/>
      <c r="E521" s="58">
        <v>106</v>
      </c>
      <c r="F521" s="59">
        <v>116</v>
      </c>
      <c r="G521" s="66">
        <v>-10</v>
      </c>
      <c r="H521" s="61">
        <f>G521/F521</f>
        <v>-0.08620689655172414</v>
      </c>
      <c r="I521" s="59">
        <v>97</v>
      </c>
      <c r="J521" s="61">
        <f>I521/E521</f>
        <v>0.9150943396226415</v>
      </c>
      <c r="K521" s="62">
        <v>9</v>
      </c>
      <c r="L521" s="61">
        <f>K521/E521</f>
        <v>0.08490566037735849</v>
      </c>
      <c r="M521" s="62">
        <v>17</v>
      </c>
      <c r="N521" s="61">
        <f>M521/F521</f>
        <v>0.14655172413793102</v>
      </c>
      <c r="O521" s="108">
        <v>274</v>
      </c>
      <c r="P521" s="66">
        <v>292</v>
      </c>
      <c r="Q521" s="110">
        <f>O521-P521</f>
        <v>-18</v>
      </c>
      <c r="R521" s="61">
        <f>Q521/P521</f>
        <v>-0.06164383561643835</v>
      </c>
      <c r="S521" s="66">
        <v>256</v>
      </c>
      <c r="T521" s="110">
        <v>18</v>
      </c>
      <c r="U521" s="110">
        <v>30</v>
      </c>
      <c r="V521" s="22">
        <v>802</v>
      </c>
      <c r="W521" s="136" t="s">
        <v>202</v>
      </c>
      <c r="X521" s="151"/>
    </row>
    <row r="522" spans="1:24" s="43" customFormat="1" ht="13.5" customHeight="1">
      <c r="A522" s="22">
        <v>803</v>
      </c>
      <c r="B522" s="136" t="s">
        <v>203</v>
      </c>
      <c r="C522" s="136"/>
      <c r="D522" s="122"/>
      <c r="E522" s="58">
        <v>178</v>
      </c>
      <c r="F522" s="59">
        <v>189</v>
      </c>
      <c r="G522" s="66">
        <v>-11</v>
      </c>
      <c r="H522" s="61">
        <f>G522/F522</f>
        <v>-0.0582010582010582</v>
      </c>
      <c r="I522" s="59">
        <v>160</v>
      </c>
      <c r="J522" s="61">
        <f>I522/E522</f>
        <v>0.898876404494382</v>
      </c>
      <c r="K522" s="62">
        <v>18</v>
      </c>
      <c r="L522" s="61">
        <f>K522/E522</f>
        <v>0.10112359550561797</v>
      </c>
      <c r="M522" s="62">
        <v>24</v>
      </c>
      <c r="N522" s="61">
        <f>M522/F522</f>
        <v>0.12698412698412698</v>
      </c>
      <c r="O522" s="108">
        <v>892</v>
      </c>
      <c r="P522" s="66">
        <v>927</v>
      </c>
      <c r="Q522" s="110">
        <f>O522-P522</f>
        <v>-35</v>
      </c>
      <c r="R522" s="61">
        <f>Q522/P522</f>
        <v>-0.037756202804746494</v>
      </c>
      <c r="S522" s="66">
        <v>776</v>
      </c>
      <c r="T522" s="110">
        <v>116</v>
      </c>
      <c r="U522" s="110">
        <v>98</v>
      </c>
      <c r="V522" s="22">
        <v>803</v>
      </c>
      <c r="W522" s="136" t="s">
        <v>203</v>
      </c>
      <c r="X522" s="151"/>
    </row>
    <row r="523" spans="1:24" s="43" customFormat="1" ht="13.5" customHeight="1">
      <c r="A523" s="22" t="s">
        <v>204</v>
      </c>
      <c r="B523" s="136" t="s">
        <v>205</v>
      </c>
      <c r="C523" s="136"/>
      <c r="D523" s="122"/>
      <c r="E523" s="58">
        <v>10</v>
      </c>
      <c r="F523" s="59" t="s">
        <v>113</v>
      </c>
      <c r="G523" s="66" t="s">
        <v>113</v>
      </c>
      <c r="H523" s="66" t="s">
        <v>113</v>
      </c>
      <c r="I523" s="59">
        <v>6</v>
      </c>
      <c r="J523" s="61">
        <f>I523/E523</f>
        <v>0.6</v>
      </c>
      <c r="K523" s="62">
        <v>4</v>
      </c>
      <c r="L523" s="61">
        <f>K523/E523</f>
        <v>0.4</v>
      </c>
      <c r="M523" s="62" t="s">
        <v>113</v>
      </c>
      <c r="N523" s="62" t="s">
        <v>113</v>
      </c>
      <c r="O523" s="108">
        <v>46</v>
      </c>
      <c r="P523" s="66" t="s">
        <v>113</v>
      </c>
      <c r="Q523" s="110" t="s">
        <v>113</v>
      </c>
      <c r="R523" s="110" t="s">
        <v>113</v>
      </c>
      <c r="S523" s="66">
        <v>25</v>
      </c>
      <c r="T523" s="110">
        <v>21</v>
      </c>
      <c r="U523" s="110" t="s">
        <v>113</v>
      </c>
      <c r="V523" s="22" t="s">
        <v>204</v>
      </c>
      <c r="W523" s="136" t="s">
        <v>205</v>
      </c>
      <c r="X523" s="151"/>
    </row>
    <row r="524" spans="1:24" s="43" customFormat="1" ht="13.5" customHeight="1">
      <c r="A524" s="22" t="s">
        <v>206</v>
      </c>
      <c r="B524" s="136" t="s">
        <v>207</v>
      </c>
      <c r="C524" s="136"/>
      <c r="D524" s="122"/>
      <c r="E524" s="58">
        <v>168</v>
      </c>
      <c r="F524" s="59" t="s">
        <v>113</v>
      </c>
      <c r="G524" s="66" t="s">
        <v>113</v>
      </c>
      <c r="H524" s="66" t="s">
        <v>113</v>
      </c>
      <c r="I524" s="59">
        <v>154</v>
      </c>
      <c r="J524" s="61">
        <f>I524/E524</f>
        <v>0.9166666666666666</v>
      </c>
      <c r="K524" s="62">
        <v>14</v>
      </c>
      <c r="L524" s="61">
        <f>K524/E524</f>
        <v>0.08333333333333333</v>
      </c>
      <c r="M524" s="62" t="s">
        <v>113</v>
      </c>
      <c r="N524" s="62" t="s">
        <v>113</v>
      </c>
      <c r="O524" s="108">
        <v>846</v>
      </c>
      <c r="P524" s="66" t="s">
        <v>113</v>
      </c>
      <c r="Q524" s="110" t="s">
        <v>113</v>
      </c>
      <c r="R524" s="110" t="s">
        <v>113</v>
      </c>
      <c r="S524" s="66">
        <v>751</v>
      </c>
      <c r="T524" s="110">
        <v>95</v>
      </c>
      <c r="U524" s="110" t="s">
        <v>113</v>
      </c>
      <c r="V524" s="22" t="s">
        <v>206</v>
      </c>
      <c r="W524" s="136" t="s">
        <v>207</v>
      </c>
      <c r="X524" s="151"/>
    </row>
    <row r="525" spans="1:24" s="43" customFormat="1" ht="13.5" customHeight="1">
      <c r="A525" s="22">
        <v>804</v>
      </c>
      <c r="B525" s="136" t="s">
        <v>208</v>
      </c>
      <c r="C525" s="136"/>
      <c r="D525" s="122"/>
      <c r="E525" s="58">
        <v>36</v>
      </c>
      <c r="F525" s="59">
        <v>32</v>
      </c>
      <c r="G525" s="66">
        <v>4</v>
      </c>
      <c r="H525" s="61">
        <f>G525/F525</f>
        <v>0.125</v>
      </c>
      <c r="I525" s="59">
        <v>30</v>
      </c>
      <c r="J525" s="61">
        <f>I525/E525</f>
        <v>0.8333333333333334</v>
      </c>
      <c r="K525" s="62">
        <v>6</v>
      </c>
      <c r="L525" s="61">
        <f>K525/E525</f>
        <v>0.16666666666666666</v>
      </c>
      <c r="M525" s="62">
        <v>2</v>
      </c>
      <c r="N525" s="61">
        <f>M525/F525</f>
        <v>0.0625</v>
      </c>
      <c r="O525" s="108">
        <v>149</v>
      </c>
      <c r="P525" s="66">
        <v>111</v>
      </c>
      <c r="Q525" s="110">
        <f>O525-P525</f>
        <v>38</v>
      </c>
      <c r="R525" s="61">
        <f>Q525/P525</f>
        <v>0.34234234234234234</v>
      </c>
      <c r="S525" s="66">
        <v>128</v>
      </c>
      <c r="T525" s="110">
        <v>21</v>
      </c>
      <c r="U525" s="110">
        <v>5</v>
      </c>
      <c r="V525" s="22">
        <v>804</v>
      </c>
      <c r="W525" s="136" t="s">
        <v>208</v>
      </c>
      <c r="X525" s="151"/>
    </row>
    <row r="526" spans="1:24" s="43" customFormat="1" ht="13.5" customHeight="1">
      <c r="A526" s="22">
        <v>805</v>
      </c>
      <c r="B526" s="136" t="s">
        <v>209</v>
      </c>
      <c r="C526" s="136"/>
      <c r="D526" s="122"/>
      <c r="E526" s="58">
        <v>448</v>
      </c>
      <c r="F526" s="59">
        <v>507</v>
      </c>
      <c r="G526" s="66"/>
      <c r="H526" s="61">
        <f>G526/F526</f>
        <v>0</v>
      </c>
      <c r="I526" s="59">
        <v>412</v>
      </c>
      <c r="J526" s="61">
        <f>I526/E526</f>
        <v>0.9196428571428571</v>
      </c>
      <c r="K526" s="62">
        <v>36</v>
      </c>
      <c r="L526" s="61">
        <f>K526/E526</f>
        <v>0.08035714285714286</v>
      </c>
      <c r="M526" s="62">
        <v>79</v>
      </c>
      <c r="N526" s="61">
        <f>M526/F526</f>
        <v>0.15581854043392504</v>
      </c>
      <c r="O526" s="108">
        <v>2820</v>
      </c>
      <c r="P526" s="66">
        <v>2980</v>
      </c>
      <c r="Q526" s="110">
        <f>O526-P526</f>
        <v>-160</v>
      </c>
      <c r="R526" s="61">
        <f>Q526/P526</f>
        <v>-0.053691275167785234</v>
      </c>
      <c r="S526" s="66">
        <v>2736</v>
      </c>
      <c r="T526" s="110">
        <v>84</v>
      </c>
      <c r="U526" s="110"/>
      <c r="V526" s="22">
        <v>805</v>
      </c>
      <c r="W526" s="136" t="s">
        <v>209</v>
      </c>
      <c r="X526" s="151"/>
    </row>
    <row r="527" spans="1:24" s="43" customFormat="1" ht="13.5" customHeight="1">
      <c r="A527" s="22" t="s">
        <v>210</v>
      </c>
      <c r="B527" s="136" t="s">
        <v>211</v>
      </c>
      <c r="C527" s="136"/>
      <c r="D527" s="122"/>
      <c r="E527" s="58">
        <v>354</v>
      </c>
      <c r="F527" s="59" t="s">
        <v>113</v>
      </c>
      <c r="G527" s="66" t="s">
        <v>113</v>
      </c>
      <c r="H527" s="66" t="s">
        <v>113</v>
      </c>
      <c r="I527" s="59">
        <v>322</v>
      </c>
      <c r="J527" s="61">
        <f>I527/E527</f>
        <v>0.9096045197740112</v>
      </c>
      <c r="K527" s="62">
        <v>32</v>
      </c>
      <c r="L527" s="61">
        <f>K527/E527</f>
        <v>0.0903954802259887</v>
      </c>
      <c r="M527" s="62" t="s">
        <v>113</v>
      </c>
      <c r="N527" s="62" t="s">
        <v>113</v>
      </c>
      <c r="O527" s="108">
        <v>2053</v>
      </c>
      <c r="P527" s="66" t="s">
        <v>113</v>
      </c>
      <c r="Q527" s="110" t="s">
        <v>113</v>
      </c>
      <c r="R527" s="110" t="s">
        <v>113</v>
      </c>
      <c r="S527" s="66">
        <v>1978</v>
      </c>
      <c r="T527" s="110">
        <v>75</v>
      </c>
      <c r="U527" s="110" t="s">
        <v>113</v>
      </c>
      <c r="V527" s="22" t="s">
        <v>210</v>
      </c>
      <c r="W527" s="136" t="s">
        <v>211</v>
      </c>
      <c r="X527" s="151"/>
    </row>
    <row r="528" spans="1:24" s="43" customFormat="1" ht="13.5" customHeight="1">
      <c r="A528" s="22" t="s">
        <v>212</v>
      </c>
      <c r="B528" s="136" t="s">
        <v>213</v>
      </c>
      <c r="C528" s="136"/>
      <c r="D528" s="122"/>
      <c r="E528" s="58">
        <v>80</v>
      </c>
      <c r="F528" s="59" t="s">
        <v>113</v>
      </c>
      <c r="G528" s="66" t="s">
        <v>113</v>
      </c>
      <c r="H528" s="66" t="s">
        <v>113</v>
      </c>
      <c r="I528" s="59">
        <v>77</v>
      </c>
      <c r="J528" s="61">
        <f>I528/E528</f>
        <v>0.9625</v>
      </c>
      <c r="K528" s="62">
        <v>3</v>
      </c>
      <c r="L528" s="61">
        <f>K528/E528</f>
        <v>0.0375</v>
      </c>
      <c r="M528" s="62" t="s">
        <v>113</v>
      </c>
      <c r="N528" s="62" t="s">
        <v>113</v>
      </c>
      <c r="O528" s="108">
        <v>626</v>
      </c>
      <c r="P528" s="66" t="s">
        <v>113</v>
      </c>
      <c r="Q528" s="110" t="s">
        <v>113</v>
      </c>
      <c r="R528" s="110" t="s">
        <v>113</v>
      </c>
      <c r="S528" s="66">
        <v>619</v>
      </c>
      <c r="T528" s="110">
        <v>7</v>
      </c>
      <c r="U528" s="110" t="s">
        <v>113</v>
      </c>
      <c r="V528" s="22" t="s">
        <v>212</v>
      </c>
      <c r="W528" s="136" t="s">
        <v>213</v>
      </c>
      <c r="X528" s="151"/>
    </row>
    <row r="529" spans="1:24" s="43" customFormat="1" ht="13.5" customHeight="1">
      <c r="A529" s="22" t="s">
        <v>214</v>
      </c>
      <c r="B529" s="136" t="s">
        <v>215</v>
      </c>
      <c r="C529" s="136"/>
      <c r="D529" s="122"/>
      <c r="E529" s="58">
        <v>14</v>
      </c>
      <c r="F529" s="59" t="s">
        <v>113</v>
      </c>
      <c r="G529" s="66" t="s">
        <v>113</v>
      </c>
      <c r="H529" s="66" t="s">
        <v>113</v>
      </c>
      <c r="I529" s="59">
        <v>13</v>
      </c>
      <c r="J529" s="61">
        <f>I529/E529</f>
        <v>0.9285714285714286</v>
      </c>
      <c r="K529" s="62">
        <v>1</v>
      </c>
      <c r="L529" s="61">
        <f>K529/E529</f>
        <v>0.07142857142857142</v>
      </c>
      <c r="M529" s="62" t="s">
        <v>113</v>
      </c>
      <c r="N529" s="62" t="s">
        <v>113</v>
      </c>
      <c r="O529" s="108">
        <v>141</v>
      </c>
      <c r="P529" s="66" t="s">
        <v>113</v>
      </c>
      <c r="Q529" s="110" t="s">
        <v>113</v>
      </c>
      <c r="R529" s="110" t="s">
        <v>113</v>
      </c>
      <c r="S529" s="66">
        <v>139</v>
      </c>
      <c r="T529" s="110">
        <v>2</v>
      </c>
      <c r="U529" s="110" t="s">
        <v>113</v>
      </c>
      <c r="V529" s="22" t="s">
        <v>214</v>
      </c>
      <c r="W529" s="136" t="s">
        <v>215</v>
      </c>
      <c r="X529" s="151"/>
    </row>
    <row r="530" spans="1:24" s="43" customFormat="1" ht="13.5" customHeight="1">
      <c r="A530" s="22">
        <v>806</v>
      </c>
      <c r="B530" s="136" t="s">
        <v>216</v>
      </c>
      <c r="C530" s="136"/>
      <c r="D530" s="122"/>
      <c r="E530" s="58">
        <v>70</v>
      </c>
      <c r="F530" s="59">
        <v>69</v>
      </c>
      <c r="G530" s="66">
        <f>E530-F530</f>
        <v>1</v>
      </c>
      <c r="H530" s="61">
        <f>G530/F530</f>
        <v>0.014492753623188406</v>
      </c>
      <c r="I530" s="59">
        <v>51</v>
      </c>
      <c r="J530" s="61">
        <f>I530/E530</f>
        <v>0.7285714285714285</v>
      </c>
      <c r="K530" s="62">
        <v>19</v>
      </c>
      <c r="L530" s="61">
        <f>K530/E530</f>
        <v>0.2714285714285714</v>
      </c>
      <c r="M530" s="62">
        <v>22</v>
      </c>
      <c r="N530" s="61">
        <f>M530/F530</f>
        <v>0.3188405797101449</v>
      </c>
      <c r="O530" s="108">
        <v>267</v>
      </c>
      <c r="P530" s="66">
        <v>258</v>
      </c>
      <c r="Q530" s="110">
        <f>O530-P530</f>
        <v>9</v>
      </c>
      <c r="R530" s="61">
        <f>Q530/P530</f>
        <v>0.03488372093023256</v>
      </c>
      <c r="S530" s="66">
        <v>202</v>
      </c>
      <c r="T530" s="110">
        <v>65</v>
      </c>
      <c r="U530" s="110">
        <v>72</v>
      </c>
      <c r="V530" s="22">
        <v>806</v>
      </c>
      <c r="W530" s="136" t="s">
        <v>216</v>
      </c>
      <c r="X530" s="151"/>
    </row>
    <row r="531" spans="1:24" s="43" customFormat="1" ht="13.5" customHeight="1">
      <c r="A531" s="22" t="s">
        <v>217</v>
      </c>
      <c r="B531" s="136" t="s">
        <v>218</v>
      </c>
      <c r="C531" s="136"/>
      <c r="D531" s="122"/>
      <c r="E531" s="58">
        <v>45</v>
      </c>
      <c r="F531" s="59">
        <v>43</v>
      </c>
      <c r="G531" s="66">
        <f>E531-F531</f>
        <v>2</v>
      </c>
      <c r="H531" s="61">
        <f>G531/F531</f>
        <v>0.046511627906976744</v>
      </c>
      <c r="I531" s="59">
        <v>31</v>
      </c>
      <c r="J531" s="61">
        <f>I531/E531</f>
        <v>0.6888888888888889</v>
      </c>
      <c r="K531" s="62">
        <v>14</v>
      </c>
      <c r="L531" s="61">
        <f>K531/E531</f>
        <v>0.3111111111111111</v>
      </c>
      <c r="M531" s="62">
        <v>16</v>
      </c>
      <c r="N531" s="61">
        <f>M531/F531</f>
        <v>0.37209302325581395</v>
      </c>
      <c r="O531" s="108">
        <v>141</v>
      </c>
      <c r="P531" s="66">
        <v>139</v>
      </c>
      <c r="Q531" s="110">
        <f>O531-P531</f>
        <v>2</v>
      </c>
      <c r="R531" s="61">
        <f>Q531/P531</f>
        <v>0.014388489208633094</v>
      </c>
      <c r="S531" s="66">
        <v>96</v>
      </c>
      <c r="T531" s="110">
        <v>45</v>
      </c>
      <c r="U531" s="110">
        <v>52</v>
      </c>
      <c r="V531" s="22" t="s">
        <v>217</v>
      </c>
      <c r="W531" s="136" t="s">
        <v>218</v>
      </c>
      <c r="X531" s="151"/>
    </row>
    <row r="532" spans="1:24" s="43" customFormat="1" ht="13.5" customHeight="1">
      <c r="A532" s="22" t="s">
        <v>219</v>
      </c>
      <c r="B532" s="136" t="s">
        <v>220</v>
      </c>
      <c r="C532" s="136"/>
      <c r="D532" s="122"/>
      <c r="E532" s="58">
        <v>25</v>
      </c>
      <c r="F532" s="59">
        <v>26</v>
      </c>
      <c r="G532" s="66">
        <f>E532-F532</f>
        <v>-1</v>
      </c>
      <c r="H532" s="61">
        <f>G532/F532</f>
        <v>-0.038461538461538464</v>
      </c>
      <c r="I532" s="59">
        <v>20</v>
      </c>
      <c r="J532" s="61">
        <f>I532/E532</f>
        <v>0.8</v>
      </c>
      <c r="K532" s="62">
        <v>5</v>
      </c>
      <c r="L532" s="61">
        <f>K532/E532</f>
        <v>0.2</v>
      </c>
      <c r="M532" s="62">
        <v>6</v>
      </c>
      <c r="N532" s="61">
        <f>M532/F532</f>
        <v>0.23076923076923078</v>
      </c>
      <c r="O532" s="108">
        <v>126</v>
      </c>
      <c r="P532" s="66">
        <v>119</v>
      </c>
      <c r="Q532" s="110">
        <f>O532-P532</f>
        <v>7</v>
      </c>
      <c r="R532" s="61">
        <f>Q532/P532</f>
        <v>0.058823529411764705</v>
      </c>
      <c r="S532" s="66">
        <v>106</v>
      </c>
      <c r="T532" s="110">
        <v>20</v>
      </c>
      <c r="U532" s="110">
        <v>20</v>
      </c>
      <c r="V532" s="22" t="s">
        <v>219</v>
      </c>
      <c r="W532" s="136" t="s">
        <v>220</v>
      </c>
      <c r="X532" s="151"/>
    </row>
    <row r="533" spans="1:24" s="43" customFormat="1" ht="13.5" customHeight="1">
      <c r="A533" s="22">
        <v>807</v>
      </c>
      <c r="B533" s="136" t="s">
        <v>221</v>
      </c>
      <c r="C533" s="136"/>
      <c r="D533" s="122"/>
      <c r="E533" s="58">
        <v>6</v>
      </c>
      <c r="F533" s="59">
        <v>6</v>
      </c>
      <c r="G533" s="66">
        <f>E533-F533</f>
        <v>0</v>
      </c>
      <c r="H533" s="61">
        <f>G533/F533</f>
        <v>0</v>
      </c>
      <c r="I533" s="59">
        <v>6</v>
      </c>
      <c r="J533" s="61">
        <f>I533/E533</f>
        <v>1</v>
      </c>
      <c r="K533" s="62" t="s">
        <v>389</v>
      </c>
      <c r="L533" s="61" t="s">
        <v>564</v>
      </c>
      <c r="M533" s="62" t="s">
        <v>389</v>
      </c>
      <c r="N533" s="62" t="s">
        <v>389</v>
      </c>
      <c r="O533" s="108">
        <v>10</v>
      </c>
      <c r="P533" s="66">
        <v>9</v>
      </c>
      <c r="Q533" s="110">
        <f>O533-P533</f>
        <v>1</v>
      </c>
      <c r="R533" s="61">
        <f>Q533/P533</f>
        <v>0.1111111111111111</v>
      </c>
      <c r="S533" s="66">
        <v>10</v>
      </c>
      <c r="T533" s="110" t="s">
        <v>389</v>
      </c>
      <c r="U533" s="110" t="s">
        <v>389</v>
      </c>
      <c r="V533" s="22">
        <v>807</v>
      </c>
      <c r="W533" s="136" t="s">
        <v>221</v>
      </c>
      <c r="X533" s="151"/>
    </row>
    <row r="534" spans="1:24" s="43" customFormat="1" ht="13.5" customHeight="1">
      <c r="A534" s="22">
        <v>808</v>
      </c>
      <c r="B534" s="136" t="s">
        <v>222</v>
      </c>
      <c r="C534" s="136"/>
      <c r="D534" s="122"/>
      <c r="E534" s="58">
        <v>112</v>
      </c>
      <c r="F534" s="59">
        <v>138</v>
      </c>
      <c r="G534" s="66">
        <f>E534-F534</f>
        <v>-26</v>
      </c>
      <c r="H534" s="61">
        <f>G534/F534</f>
        <v>-0.18840579710144928</v>
      </c>
      <c r="I534" s="59">
        <v>108</v>
      </c>
      <c r="J534" s="61">
        <f>I534/E534</f>
        <v>0.9642857142857143</v>
      </c>
      <c r="K534" s="62">
        <v>4</v>
      </c>
      <c r="L534" s="61">
        <f>K534/E534</f>
        <v>0.03571428571428571</v>
      </c>
      <c r="M534" s="62">
        <v>22</v>
      </c>
      <c r="N534" s="61">
        <f>M534/F534</f>
        <v>0.15942028985507245</v>
      </c>
      <c r="O534" s="108">
        <v>387</v>
      </c>
      <c r="P534" s="66">
        <v>582</v>
      </c>
      <c r="Q534" s="110">
        <f>O534-P534</f>
        <v>-195</v>
      </c>
      <c r="R534" s="61">
        <f>Q534/P534</f>
        <v>-0.33505154639175255</v>
      </c>
      <c r="S534" s="66">
        <v>378</v>
      </c>
      <c r="T534" s="110">
        <v>9</v>
      </c>
      <c r="U534" s="110">
        <v>111</v>
      </c>
      <c r="V534" s="22">
        <v>808</v>
      </c>
      <c r="W534" s="136" t="s">
        <v>222</v>
      </c>
      <c r="X534" s="151"/>
    </row>
    <row r="535" spans="1:24" s="43" customFormat="1" ht="13.5" customHeight="1">
      <c r="A535" s="22">
        <v>809</v>
      </c>
      <c r="B535" s="136" t="s">
        <v>223</v>
      </c>
      <c r="C535" s="136"/>
      <c r="D535" s="122"/>
      <c r="E535" s="58">
        <v>322</v>
      </c>
      <c r="F535" s="59">
        <v>314</v>
      </c>
      <c r="G535" s="66">
        <f>E535-F535</f>
        <v>8</v>
      </c>
      <c r="H535" s="61">
        <f>G535/F535</f>
        <v>0.025477707006369428</v>
      </c>
      <c r="I535" s="59">
        <v>280</v>
      </c>
      <c r="J535" s="61">
        <f>I535/E535</f>
        <v>0.8695652173913043</v>
      </c>
      <c r="K535" s="62">
        <v>42</v>
      </c>
      <c r="L535" s="61">
        <f>K535/E535</f>
        <v>0.13043478260869565</v>
      </c>
      <c r="M535" s="62">
        <v>33</v>
      </c>
      <c r="N535" s="61">
        <f>M535/F535</f>
        <v>0.10509554140127389</v>
      </c>
      <c r="O535" s="108">
        <v>1701</v>
      </c>
      <c r="P535" s="66">
        <v>1765</v>
      </c>
      <c r="Q535" s="110">
        <f>O535-P535</f>
        <v>-64</v>
      </c>
      <c r="R535" s="61">
        <f>Q535/P535</f>
        <v>-0.036260623229461754</v>
      </c>
      <c r="S535" s="66">
        <v>1566</v>
      </c>
      <c r="T535" s="110">
        <v>135</v>
      </c>
      <c r="U535" s="110">
        <v>132</v>
      </c>
      <c r="V535" s="22">
        <v>809</v>
      </c>
      <c r="W535" s="136" t="s">
        <v>223</v>
      </c>
      <c r="X535" s="151"/>
    </row>
    <row r="536" spans="1:24" s="43" customFormat="1" ht="13.5" customHeight="1">
      <c r="A536" s="22" t="s">
        <v>224</v>
      </c>
      <c r="B536" s="136" t="s">
        <v>225</v>
      </c>
      <c r="C536" s="136"/>
      <c r="D536" s="122"/>
      <c r="E536" s="58">
        <v>7</v>
      </c>
      <c r="F536" s="59">
        <v>7</v>
      </c>
      <c r="G536" s="66">
        <f>E536-F536</f>
        <v>0</v>
      </c>
      <c r="H536" s="61">
        <f>G536/F536</f>
        <v>0</v>
      </c>
      <c r="I536" s="59">
        <v>6</v>
      </c>
      <c r="J536" s="61">
        <f>I536/E536</f>
        <v>0.8571428571428571</v>
      </c>
      <c r="K536" s="62">
        <v>1</v>
      </c>
      <c r="L536" s="61">
        <f>K536/E536</f>
        <v>0.14285714285714285</v>
      </c>
      <c r="M536" s="62">
        <v>1</v>
      </c>
      <c r="N536" s="61">
        <f>M536/F536</f>
        <v>0.14285714285714285</v>
      </c>
      <c r="O536" s="108">
        <v>41</v>
      </c>
      <c r="P536" s="66">
        <v>46</v>
      </c>
      <c r="Q536" s="110">
        <f>O536-P536</f>
        <v>-5</v>
      </c>
      <c r="R536" s="61">
        <f>Q536/P536</f>
        <v>-0.10869565217391304</v>
      </c>
      <c r="S536" s="66">
        <v>40</v>
      </c>
      <c r="T536" s="110">
        <v>1</v>
      </c>
      <c r="U536" s="110">
        <v>1</v>
      </c>
      <c r="V536" s="22" t="s">
        <v>224</v>
      </c>
      <c r="W536" s="136" t="s">
        <v>225</v>
      </c>
      <c r="X536" s="151"/>
    </row>
    <row r="537" spans="1:24" s="43" customFormat="1" ht="13.5" customHeight="1">
      <c r="A537" s="22" t="s">
        <v>226</v>
      </c>
      <c r="B537" s="136" t="s">
        <v>227</v>
      </c>
      <c r="C537" s="136"/>
      <c r="D537" s="122"/>
      <c r="E537" s="58">
        <v>315</v>
      </c>
      <c r="F537" s="59">
        <v>307</v>
      </c>
      <c r="G537" s="66">
        <f>E537-F537</f>
        <v>8</v>
      </c>
      <c r="H537" s="61">
        <f>G537/F537</f>
        <v>0.026058631921824105</v>
      </c>
      <c r="I537" s="59">
        <v>274</v>
      </c>
      <c r="J537" s="61">
        <f>I537/E537</f>
        <v>0.8698412698412699</v>
      </c>
      <c r="K537" s="62">
        <v>41</v>
      </c>
      <c r="L537" s="61">
        <f>K537/E537</f>
        <v>0.13015873015873017</v>
      </c>
      <c r="M537" s="62">
        <v>32</v>
      </c>
      <c r="N537" s="61">
        <f>M537/F537</f>
        <v>0.10423452768729642</v>
      </c>
      <c r="O537" s="108">
        <v>1660</v>
      </c>
      <c r="P537" s="66">
        <v>1719</v>
      </c>
      <c r="Q537" s="110">
        <f>O537-P537</f>
        <v>-59</v>
      </c>
      <c r="R537" s="61">
        <f>Q537/P537</f>
        <v>-0.03432228039557882</v>
      </c>
      <c r="S537" s="66">
        <v>1526</v>
      </c>
      <c r="T537" s="110">
        <v>134</v>
      </c>
      <c r="U537" s="110">
        <v>131</v>
      </c>
      <c r="V537" s="22" t="s">
        <v>226</v>
      </c>
      <c r="W537" s="136" t="s">
        <v>227</v>
      </c>
      <c r="X537" s="151"/>
    </row>
    <row r="538" spans="1:24" s="43" customFormat="1" ht="13.5" customHeight="1">
      <c r="A538" s="120">
        <v>81</v>
      </c>
      <c r="B538" s="133" t="s">
        <v>228</v>
      </c>
      <c r="C538" s="133"/>
      <c r="D538" s="121"/>
      <c r="E538" s="52">
        <v>16</v>
      </c>
      <c r="F538" s="53">
        <v>16</v>
      </c>
      <c r="G538" s="106">
        <f>E538-F538</f>
        <v>0</v>
      </c>
      <c r="H538" s="54">
        <f>G538/F538</f>
        <v>0</v>
      </c>
      <c r="I538" s="53">
        <v>13</v>
      </c>
      <c r="J538" s="54">
        <f>I538/E538</f>
        <v>0.8125</v>
      </c>
      <c r="K538" s="55">
        <v>3</v>
      </c>
      <c r="L538" s="54">
        <f>K538/E538</f>
        <v>0.1875</v>
      </c>
      <c r="M538" s="55">
        <v>3</v>
      </c>
      <c r="N538" s="54">
        <f>M538/F538</f>
        <v>0.1875</v>
      </c>
      <c r="O538" s="105">
        <v>549</v>
      </c>
      <c r="P538" s="106">
        <v>492</v>
      </c>
      <c r="Q538" s="107">
        <f>O538-P538</f>
        <v>57</v>
      </c>
      <c r="R538" s="54">
        <f>Q538/P538</f>
        <v>0.11585365853658537</v>
      </c>
      <c r="S538" s="106">
        <v>493</v>
      </c>
      <c r="T538" s="107">
        <v>56</v>
      </c>
      <c r="U538" s="107">
        <v>17</v>
      </c>
      <c r="V538" s="120">
        <v>81</v>
      </c>
      <c r="W538" s="133" t="s">
        <v>228</v>
      </c>
      <c r="X538" s="150"/>
    </row>
    <row r="539" spans="1:24" s="43" customFormat="1" ht="13.5" customHeight="1">
      <c r="A539" s="22">
        <v>811</v>
      </c>
      <c r="B539" s="136" t="s">
        <v>229</v>
      </c>
      <c r="C539" s="136"/>
      <c r="D539" s="122"/>
      <c r="E539" s="58">
        <v>16</v>
      </c>
      <c r="F539" s="59">
        <v>15</v>
      </c>
      <c r="G539" s="66">
        <f>E539-F539</f>
        <v>1</v>
      </c>
      <c r="H539" s="61">
        <f>G539/F539</f>
        <v>0.06666666666666667</v>
      </c>
      <c r="I539" s="59">
        <v>13</v>
      </c>
      <c r="J539" s="61">
        <f>I539/E539</f>
        <v>0.8125</v>
      </c>
      <c r="K539" s="62">
        <v>3</v>
      </c>
      <c r="L539" s="61">
        <f>K539/E539</f>
        <v>0.1875</v>
      </c>
      <c r="M539" s="62">
        <v>2</v>
      </c>
      <c r="N539" s="61">
        <f>M539/F539</f>
        <v>0.13333333333333333</v>
      </c>
      <c r="O539" s="108">
        <v>549</v>
      </c>
      <c r="P539" s="66">
        <v>491</v>
      </c>
      <c r="Q539" s="110">
        <f>O539-P539</f>
        <v>58</v>
      </c>
      <c r="R539" s="61">
        <f>Q539/P539</f>
        <v>0.11812627291242363</v>
      </c>
      <c r="S539" s="66">
        <v>493</v>
      </c>
      <c r="T539" s="110">
        <v>56</v>
      </c>
      <c r="U539" s="110">
        <v>16</v>
      </c>
      <c r="V539" s="22">
        <v>811</v>
      </c>
      <c r="W539" s="136" t="s">
        <v>229</v>
      </c>
      <c r="X539" s="151"/>
    </row>
    <row r="540" spans="1:24" s="43" customFormat="1" ht="13.5" customHeight="1">
      <c r="A540" s="22">
        <v>812</v>
      </c>
      <c r="B540" s="136" t="s">
        <v>230</v>
      </c>
      <c r="C540" s="136"/>
      <c r="D540" s="122"/>
      <c r="E540" s="58" t="s">
        <v>389</v>
      </c>
      <c r="F540" s="59">
        <v>1</v>
      </c>
      <c r="G540" s="66">
        <v>-1</v>
      </c>
      <c r="H540" s="61">
        <f>G540/F540</f>
        <v>-1</v>
      </c>
      <c r="I540" s="59" t="s">
        <v>389</v>
      </c>
      <c r="J540" s="59" t="s">
        <v>389</v>
      </c>
      <c r="K540" s="62" t="s">
        <v>389</v>
      </c>
      <c r="L540" s="61" t="s">
        <v>231</v>
      </c>
      <c r="M540" s="62">
        <v>1</v>
      </c>
      <c r="N540" s="61">
        <f>M540/F540</f>
        <v>1</v>
      </c>
      <c r="O540" s="108" t="s">
        <v>389</v>
      </c>
      <c r="P540" s="66">
        <v>1</v>
      </c>
      <c r="Q540" s="110">
        <v>-1</v>
      </c>
      <c r="R540" s="61">
        <f>Q540/P540</f>
        <v>-1</v>
      </c>
      <c r="S540" s="66" t="s">
        <v>389</v>
      </c>
      <c r="T540" s="110" t="s">
        <v>389</v>
      </c>
      <c r="U540" s="110">
        <v>1</v>
      </c>
      <c r="V540" s="22">
        <v>812</v>
      </c>
      <c r="W540" s="136" t="s">
        <v>230</v>
      </c>
      <c r="X540" s="151"/>
    </row>
    <row r="541" spans="1:24" s="43" customFormat="1" ht="13.5" customHeight="1">
      <c r="A541" s="120">
        <v>82</v>
      </c>
      <c r="B541" s="133" t="s">
        <v>232</v>
      </c>
      <c r="C541" s="133"/>
      <c r="D541" s="121"/>
      <c r="E541" s="52">
        <v>3164</v>
      </c>
      <c r="F541" s="53">
        <v>3261</v>
      </c>
      <c r="G541" s="106">
        <f>E541-F541</f>
        <v>-97</v>
      </c>
      <c r="H541" s="54">
        <f>G541/F541</f>
        <v>-0.029745476847592763</v>
      </c>
      <c r="I541" s="53">
        <v>2917</v>
      </c>
      <c r="J541" s="54">
        <f>I541/E541</f>
        <v>0.9219342604298356</v>
      </c>
      <c r="K541" s="55">
        <v>247</v>
      </c>
      <c r="L541" s="54">
        <f>K541/E541</f>
        <v>0.07806573957016436</v>
      </c>
      <c r="M541" s="55">
        <v>318</v>
      </c>
      <c r="N541" s="54">
        <f>M541/F541</f>
        <v>0.09751609935602576</v>
      </c>
      <c r="O541" s="105">
        <v>8467</v>
      </c>
      <c r="P541" s="106">
        <v>8421</v>
      </c>
      <c r="Q541" s="107">
        <f>O541-P541</f>
        <v>46</v>
      </c>
      <c r="R541" s="54">
        <f>Q541/P541</f>
        <v>0.00546253414083838</v>
      </c>
      <c r="S541" s="106">
        <v>7537</v>
      </c>
      <c r="T541" s="107">
        <v>930</v>
      </c>
      <c r="U541" s="107">
        <v>821</v>
      </c>
      <c r="V541" s="120">
        <v>82</v>
      </c>
      <c r="W541" s="133" t="s">
        <v>232</v>
      </c>
      <c r="X541" s="150"/>
    </row>
    <row r="542" spans="1:24" s="43" customFormat="1" ht="13.5" customHeight="1">
      <c r="A542" s="22">
        <v>821</v>
      </c>
      <c r="B542" s="136" t="s">
        <v>233</v>
      </c>
      <c r="C542" s="136"/>
      <c r="D542" s="122"/>
      <c r="E542" s="58">
        <v>681</v>
      </c>
      <c r="F542" s="59">
        <v>763</v>
      </c>
      <c r="G542" s="66">
        <f>E542-F542</f>
        <v>-82</v>
      </c>
      <c r="H542" s="61">
        <f>G542/F542</f>
        <v>-0.10747051114023591</v>
      </c>
      <c r="I542" s="59">
        <v>624</v>
      </c>
      <c r="J542" s="61">
        <f>I542/E542</f>
        <v>0.9162995594713657</v>
      </c>
      <c r="K542" s="62">
        <v>57</v>
      </c>
      <c r="L542" s="61">
        <f>K542/E542</f>
        <v>0.08370044052863436</v>
      </c>
      <c r="M542" s="62">
        <v>126</v>
      </c>
      <c r="N542" s="61">
        <f>M542/F542</f>
        <v>0.1651376146788991</v>
      </c>
      <c r="O542" s="108">
        <v>2433</v>
      </c>
      <c r="P542" s="66">
        <v>2593</v>
      </c>
      <c r="Q542" s="110">
        <f>O542-P542</f>
        <v>-160</v>
      </c>
      <c r="R542" s="61">
        <f>Q542/P542</f>
        <v>-0.06170458927882761</v>
      </c>
      <c r="S542" s="66">
        <v>2276</v>
      </c>
      <c r="T542" s="110">
        <v>157</v>
      </c>
      <c r="U542" s="110">
        <v>291</v>
      </c>
      <c r="V542" s="22">
        <v>821</v>
      </c>
      <c r="W542" s="136" t="s">
        <v>233</v>
      </c>
      <c r="X542" s="151"/>
    </row>
    <row r="543" spans="1:24" s="43" customFormat="1" ht="13.5" customHeight="1">
      <c r="A543" s="22" t="s">
        <v>234</v>
      </c>
      <c r="B543" s="136" t="s">
        <v>235</v>
      </c>
      <c r="C543" s="136"/>
      <c r="D543" s="122"/>
      <c r="E543" s="58">
        <v>651</v>
      </c>
      <c r="F543" s="59">
        <v>730</v>
      </c>
      <c r="G543" s="66">
        <f>E543-F543</f>
        <v>-79</v>
      </c>
      <c r="H543" s="61">
        <f>G543/F543</f>
        <v>-0.10821917808219178</v>
      </c>
      <c r="I543" s="59">
        <v>594</v>
      </c>
      <c r="J543" s="61">
        <f>I543/E543</f>
        <v>0.9124423963133641</v>
      </c>
      <c r="K543" s="62">
        <v>57</v>
      </c>
      <c r="L543" s="61">
        <f>K543/E543</f>
        <v>0.08755760368663594</v>
      </c>
      <c r="M543" s="62">
        <v>123</v>
      </c>
      <c r="N543" s="61">
        <f>M543/F543</f>
        <v>0.1684931506849315</v>
      </c>
      <c r="O543" s="108">
        <v>1822</v>
      </c>
      <c r="P543" s="66">
        <v>2014</v>
      </c>
      <c r="Q543" s="110">
        <f>O543-P543</f>
        <v>-192</v>
      </c>
      <c r="R543" s="61">
        <f>Q543/P543</f>
        <v>-0.09533267130089375</v>
      </c>
      <c r="S543" s="66">
        <v>1665</v>
      </c>
      <c r="T543" s="110">
        <v>157</v>
      </c>
      <c r="U543" s="110">
        <v>274</v>
      </c>
      <c r="V543" s="22" t="s">
        <v>234</v>
      </c>
      <c r="W543" s="136" t="s">
        <v>235</v>
      </c>
      <c r="X543" s="151"/>
    </row>
    <row r="544" spans="1:24" s="43" customFormat="1" ht="13.5" customHeight="1">
      <c r="A544" s="22" t="s">
        <v>236</v>
      </c>
      <c r="B544" s="136" t="s">
        <v>237</v>
      </c>
      <c r="C544" s="136"/>
      <c r="D544" s="122"/>
      <c r="E544" s="58">
        <v>30</v>
      </c>
      <c r="F544" s="59">
        <v>33</v>
      </c>
      <c r="G544" s="66">
        <f>E544-F544</f>
        <v>-3</v>
      </c>
      <c r="H544" s="61">
        <f>G544/F544</f>
        <v>-0.09090909090909091</v>
      </c>
      <c r="I544" s="59">
        <v>30</v>
      </c>
      <c r="J544" s="61">
        <f>I544/E544</f>
        <v>1</v>
      </c>
      <c r="K544" s="62" t="s">
        <v>389</v>
      </c>
      <c r="L544" s="61" t="s">
        <v>231</v>
      </c>
      <c r="M544" s="62">
        <v>3</v>
      </c>
      <c r="N544" s="61">
        <f>M544/F544</f>
        <v>0.09090909090909091</v>
      </c>
      <c r="O544" s="108">
        <v>611</v>
      </c>
      <c r="P544" s="66">
        <v>579</v>
      </c>
      <c r="Q544" s="110">
        <f>O544-P544</f>
        <v>32</v>
      </c>
      <c r="R544" s="61">
        <f>Q544/P544</f>
        <v>0.055267702936096716</v>
      </c>
      <c r="S544" s="66">
        <v>611</v>
      </c>
      <c r="T544" s="110" t="s">
        <v>389</v>
      </c>
      <c r="U544" s="110">
        <v>17</v>
      </c>
      <c r="V544" s="22" t="s">
        <v>236</v>
      </c>
      <c r="W544" s="136" t="s">
        <v>237</v>
      </c>
      <c r="X544" s="151"/>
    </row>
    <row r="545" spans="1:24" s="43" customFormat="1" ht="13.5" customHeight="1">
      <c r="A545" s="22">
        <v>822</v>
      </c>
      <c r="B545" s="136" t="s">
        <v>238</v>
      </c>
      <c r="C545" s="136"/>
      <c r="D545" s="122"/>
      <c r="E545" s="58">
        <v>930</v>
      </c>
      <c r="F545" s="59">
        <v>958</v>
      </c>
      <c r="G545" s="66">
        <f>E545-F545</f>
        <v>-28</v>
      </c>
      <c r="H545" s="61">
        <f>G545/F545</f>
        <v>-0.029227557411273485</v>
      </c>
      <c r="I545" s="59">
        <v>896</v>
      </c>
      <c r="J545" s="61">
        <f>I545/E545</f>
        <v>0.9634408602150538</v>
      </c>
      <c r="K545" s="62">
        <v>34</v>
      </c>
      <c r="L545" s="61">
        <f>K545/E545</f>
        <v>0.03655913978494624</v>
      </c>
      <c r="M545" s="62">
        <v>58</v>
      </c>
      <c r="N545" s="61">
        <f>M545/F545</f>
        <v>0.060542797494780795</v>
      </c>
      <c r="O545" s="108">
        <v>1991</v>
      </c>
      <c r="P545" s="66">
        <v>2056</v>
      </c>
      <c r="Q545" s="110">
        <f>O545-P545</f>
        <v>-65</v>
      </c>
      <c r="R545" s="61">
        <f>Q545/P545</f>
        <v>-0.0316147859922179</v>
      </c>
      <c r="S545" s="66">
        <v>1882</v>
      </c>
      <c r="T545" s="110">
        <v>109</v>
      </c>
      <c r="U545" s="110">
        <v>105</v>
      </c>
      <c r="V545" s="22">
        <v>822</v>
      </c>
      <c r="W545" s="136" t="s">
        <v>238</v>
      </c>
      <c r="X545" s="151"/>
    </row>
    <row r="546" spans="1:24" s="43" customFormat="1" ht="13.5" customHeight="1">
      <c r="A546" s="22">
        <v>823</v>
      </c>
      <c r="B546" s="136" t="s">
        <v>239</v>
      </c>
      <c r="C546" s="136"/>
      <c r="D546" s="122"/>
      <c r="E546" s="58">
        <v>1418</v>
      </c>
      <c r="F546" s="59">
        <v>1411</v>
      </c>
      <c r="G546" s="66">
        <f>E546-F546</f>
        <v>7</v>
      </c>
      <c r="H546" s="61">
        <f>G546/F546</f>
        <v>0.004961020552799433</v>
      </c>
      <c r="I546" s="59">
        <v>1295</v>
      </c>
      <c r="J546" s="61">
        <f>I546/E546</f>
        <v>0.9132581100141044</v>
      </c>
      <c r="K546" s="62">
        <v>123</v>
      </c>
      <c r="L546" s="61">
        <f>K546/E546</f>
        <v>0.08674188998589563</v>
      </c>
      <c r="M546" s="62">
        <v>108</v>
      </c>
      <c r="N546" s="61">
        <f>M546/F546</f>
        <v>0.07654145995747696</v>
      </c>
      <c r="O546" s="108">
        <v>3263</v>
      </c>
      <c r="P546" s="66">
        <v>3032</v>
      </c>
      <c r="Q546" s="110">
        <f>O546-P546</f>
        <v>231</v>
      </c>
      <c r="R546" s="61">
        <f>Q546/P546</f>
        <v>0.07618733509234829</v>
      </c>
      <c r="S546" s="66">
        <v>2773</v>
      </c>
      <c r="T546" s="110">
        <v>490</v>
      </c>
      <c r="U546" s="110">
        <v>271</v>
      </c>
      <c r="V546" s="22">
        <v>823</v>
      </c>
      <c r="W546" s="136" t="s">
        <v>239</v>
      </c>
      <c r="X546" s="151"/>
    </row>
    <row r="547" spans="1:24" s="43" customFormat="1" ht="13.5" customHeight="1">
      <c r="A547" s="22">
        <v>824</v>
      </c>
      <c r="B547" s="136" t="s">
        <v>240</v>
      </c>
      <c r="C547" s="136"/>
      <c r="D547" s="122"/>
      <c r="E547" s="58">
        <v>55</v>
      </c>
      <c r="F547" s="59">
        <v>61</v>
      </c>
      <c r="G547" s="66">
        <f>E547-F547</f>
        <v>-6</v>
      </c>
      <c r="H547" s="61">
        <f>G547/F547</f>
        <v>-0.09836065573770492</v>
      </c>
      <c r="I547" s="59">
        <v>53</v>
      </c>
      <c r="J547" s="61">
        <f>I547/E547</f>
        <v>0.9636363636363636</v>
      </c>
      <c r="K547" s="62">
        <v>2</v>
      </c>
      <c r="L547" s="61">
        <f>K547/E547</f>
        <v>0.03636363636363636</v>
      </c>
      <c r="M547" s="62">
        <v>8</v>
      </c>
      <c r="N547" s="61">
        <f>M547/F547</f>
        <v>0.13114754098360656</v>
      </c>
      <c r="O547" s="108">
        <v>336</v>
      </c>
      <c r="P547" s="66">
        <v>332</v>
      </c>
      <c r="Q547" s="110">
        <f>O547-P547</f>
        <v>4</v>
      </c>
      <c r="R547" s="61">
        <f>Q547/P547</f>
        <v>0.012048192771084338</v>
      </c>
      <c r="S547" s="66">
        <v>278</v>
      </c>
      <c r="T547" s="110">
        <v>58</v>
      </c>
      <c r="U547" s="110">
        <v>50</v>
      </c>
      <c r="V547" s="22">
        <v>824</v>
      </c>
      <c r="W547" s="136" t="s">
        <v>240</v>
      </c>
      <c r="X547" s="151"/>
    </row>
    <row r="548" spans="1:24" s="43" customFormat="1" ht="13.5" customHeight="1">
      <c r="A548" s="22">
        <v>825</v>
      </c>
      <c r="B548" s="136" t="s">
        <v>241</v>
      </c>
      <c r="C548" s="136"/>
      <c r="D548" s="122"/>
      <c r="E548" s="58">
        <v>6</v>
      </c>
      <c r="F548" s="59">
        <v>6</v>
      </c>
      <c r="G548" s="66">
        <f>E548-F548</f>
        <v>0</v>
      </c>
      <c r="H548" s="61">
        <f>G548/F548</f>
        <v>0</v>
      </c>
      <c r="I548" s="59">
        <v>5</v>
      </c>
      <c r="J548" s="61">
        <f>I548/E548</f>
        <v>0.8333333333333334</v>
      </c>
      <c r="K548" s="62">
        <v>1</v>
      </c>
      <c r="L548" s="61">
        <f>K548/E548</f>
        <v>0.16666666666666666</v>
      </c>
      <c r="M548" s="62">
        <v>1</v>
      </c>
      <c r="N548" s="61">
        <f>M548/F548</f>
        <v>0.16666666666666666</v>
      </c>
      <c r="O548" s="108">
        <v>152</v>
      </c>
      <c r="P548" s="66">
        <v>166</v>
      </c>
      <c r="Q548" s="110">
        <f>O548-P548</f>
        <v>-14</v>
      </c>
      <c r="R548" s="61">
        <f>Q548/P548</f>
        <v>-0.08433734939759036</v>
      </c>
      <c r="S548" s="66">
        <v>117</v>
      </c>
      <c r="T548" s="110">
        <v>35</v>
      </c>
      <c r="U548" s="110">
        <v>20</v>
      </c>
      <c r="V548" s="22">
        <v>825</v>
      </c>
      <c r="W548" s="136" t="s">
        <v>241</v>
      </c>
      <c r="X548" s="151"/>
    </row>
    <row r="549" spans="1:24" s="43" customFormat="1" ht="13.5" customHeight="1">
      <c r="A549" s="22">
        <v>829</v>
      </c>
      <c r="B549" s="136" t="s">
        <v>242</v>
      </c>
      <c r="C549" s="136"/>
      <c r="D549" s="122"/>
      <c r="E549" s="58">
        <v>74</v>
      </c>
      <c r="F549" s="59">
        <v>62</v>
      </c>
      <c r="G549" s="66">
        <f>E549-F549</f>
        <v>12</v>
      </c>
      <c r="H549" s="61">
        <f>G549/F549</f>
        <v>0.1935483870967742</v>
      </c>
      <c r="I549" s="59">
        <v>44</v>
      </c>
      <c r="J549" s="61">
        <f>I549/E549</f>
        <v>0.5945945945945946</v>
      </c>
      <c r="K549" s="62">
        <v>30</v>
      </c>
      <c r="L549" s="61">
        <f>K549/E549</f>
        <v>0.40540540540540543</v>
      </c>
      <c r="M549" s="62">
        <v>17</v>
      </c>
      <c r="N549" s="61">
        <f>M549/F549</f>
        <v>0.27419354838709675</v>
      </c>
      <c r="O549" s="108">
        <v>292</v>
      </c>
      <c r="P549" s="66">
        <v>242</v>
      </c>
      <c r="Q549" s="110">
        <f>O549-P549</f>
        <v>50</v>
      </c>
      <c r="R549" s="61">
        <f>Q549/P549</f>
        <v>0.2066115702479339</v>
      </c>
      <c r="S549" s="66">
        <v>211</v>
      </c>
      <c r="T549" s="110">
        <v>81</v>
      </c>
      <c r="U549" s="110">
        <v>84</v>
      </c>
      <c r="V549" s="22">
        <v>829</v>
      </c>
      <c r="W549" s="136" t="s">
        <v>242</v>
      </c>
      <c r="X549" s="151"/>
    </row>
    <row r="550" spans="1:24" s="43" customFormat="1" ht="13.5" customHeight="1">
      <c r="A550" s="120">
        <v>83</v>
      </c>
      <c r="B550" s="133" t="s">
        <v>243</v>
      </c>
      <c r="C550" s="133"/>
      <c r="D550" s="121"/>
      <c r="E550" s="52">
        <v>318</v>
      </c>
      <c r="F550" s="53">
        <v>358</v>
      </c>
      <c r="G550" s="106">
        <f>E550-F550</f>
        <v>-40</v>
      </c>
      <c r="H550" s="54">
        <f>G550/F550</f>
        <v>-0.11173184357541899</v>
      </c>
      <c r="I550" s="53">
        <v>259</v>
      </c>
      <c r="J550" s="54">
        <f>I550/E550</f>
        <v>0.8144654088050315</v>
      </c>
      <c r="K550" s="55">
        <v>59</v>
      </c>
      <c r="L550" s="54">
        <f>K550/E550</f>
        <v>0.18553459119496854</v>
      </c>
      <c r="M550" s="55">
        <v>89</v>
      </c>
      <c r="N550" s="54">
        <f>M550/F550</f>
        <v>0.24860335195530725</v>
      </c>
      <c r="O550" s="105">
        <v>2352</v>
      </c>
      <c r="P550" s="106">
        <v>2417</v>
      </c>
      <c r="Q550" s="107">
        <f>O550-P550</f>
        <v>-65</v>
      </c>
      <c r="R550" s="54">
        <f>Q550/P550</f>
        <v>-0.02689284236657013</v>
      </c>
      <c r="S550" s="106">
        <v>1981</v>
      </c>
      <c r="T550" s="107">
        <v>371</v>
      </c>
      <c r="U550" s="107">
        <v>535</v>
      </c>
      <c r="V550" s="120">
        <v>83</v>
      </c>
      <c r="W550" s="133" t="s">
        <v>243</v>
      </c>
      <c r="X550" s="150"/>
    </row>
    <row r="551" spans="1:24" s="43" customFormat="1" ht="13.5" customHeight="1">
      <c r="A551" s="22">
        <v>831</v>
      </c>
      <c r="B551" s="136" t="s">
        <v>244</v>
      </c>
      <c r="C551" s="136"/>
      <c r="D551" s="122"/>
      <c r="E551" s="58">
        <v>81</v>
      </c>
      <c r="F551" s="59">
        <v>91</v>
      </c>
      <c r="G551" s="66">
        <f>E551-F551</f>
        <v>-10</v>
      </c>
      <c r="H551" s="61">
        <f>G551/F551</f>
        <v>-0.10989010989010989</v>
      </c>
      <c r="I551" s="59">
        <v>66</v>
      </c>
      <c r="J551" s="61">
        <f>I551/E551</f>
        <v>0.8148148148148148</v>
      </c>
      <c r="K551" s="62">
        <v>15</v>
      </c>
      <c r="L551" s="61">
        <f>K551/E551</f>
        <v>0.18518518518518517</v>
      </c>
      <c r="M551" s="62">
        <v>23</v>
      </c>
      <c r="N551" s="61">
        <f>M551/F551</f>
        <v>0.25274725274725274</v>
      </c>
      <c r="O551" s="108">
        <v>502</v>
      </c>
      <c r="P551" s="66">
        <v>639</v>
      </c>
      <c r="Q551" s="110">
        <f>O551-P551</f>
        <v>-137</v>
      </c>
      <c r="R551" s="61">
        <f>Q551/P551</f>
        <v>-0.21439749608763695</v>
      </c>
      <c r="S551" s="66">
        <v>426</v>
      </c>
      <c r="T551" s="110">
        <v>76</v>
      </c>
      <c r="U551" s="110">
        <v>195</v>
      </c>
      <c r="V551" s="22">
        <v>831</v>
      </c>
      <c r="W551" s="136" t="s">
        <v>244</v>
      </c>
      <c r="X551" s="151"/>
    </row>
    <row r="552" spans="1:24" s="43" customFormat="1" ht="13.5" customHeight="1">
      <c r="A552" s="22">
        <v>833</v>
      </c>
      <c r="B552" s="136" t="s">
        <v>245</v>
      </c>
      <c r="C552" s="136"/>
      <c r="D552" s="122"/>
      <c r="E552" s="58">
        <v>54</v>
      </c>
      <c r="F552" s="59">
        <v>63</v>
      </c>
      <c r="G552" s="66">
        <f>E552-F552</f>
        <v>-9</v>
      </c>
      <c r="H552" s="61">
        <f>G552/F552</f>
        <v>-0.14285714285714285</v>
      </c>
      <c r="I552" s="59">
        <v>51</v>
      </c>
      <c r="J552" s="61">
        <f>I552/E552</f>
        <v>0.9444444444444444</v>
      </c>
      <c r="K552" s="62">
        <v>3</v>
      </c>
      <c r="L552" s="61">
        <f>K552/E552</f>
        <v>0.05555555555555555</v>
      </c>
      <c r="M552" s="62">
        <v>11</v>
      </c>
      <c r="N552" s="61">
        <f>M552/F552</f>
        <v>0.1746031746031746</v>
      </c>
      <c r="O552" s="108">
        <v>115</v>
      </c>
      <c r="P552" s="66">
        <v>134</v>
      </c>
      <c r="Q552" s="110">
        <f>O552-P552</f>
        <v>-19</v>
      </c>
      <c r="R552" s="61">
        <f>Q552/P552</f>
        <v>-0.1417910447761194</v>
      </c>
      <c r="S552" s="66">
        <v>105</v>
      </c>
      <c r="T552" s="110">
        <v>10</v>
      </c>
      <c r="U552" s="110">
        <v>20</v>
      </c>
      <c r="V552" s="22">
        <v>833</v>
      </c>
      <c r="W552" s="136" t="s">
        <v>245</v>
      </c>
      <c r="X552" s="151"/>
    </row>
    <row r="553" spans="1:24" s="43" customFormat="1" ht="13.5" customHeight="1">
      <c r="A553" s="22">
        <v>834</v>
      </c>
      <c r="B553" s="136" t="s">
        <v>246</v>
      </c>
      <c r="C553" s="136"/>
      <c r="D553" s="122"/>
      <c r="E553" s="58">
        <v>2</v>
      </c>
      <c r="F553" s="59">
        <v>3</v>
      </c>
      <c r="G553" s="66">
        <f>E553-F553</f>
        <v>-1</v>
      </c>
      <c r="H553" s="61">
        <f>G553/F553</f>
        <v>-0.3333333333333333</v>
      </c>
      <c r="I553" s="59">
        <v>1</v>
      </c>
      <c r="J553" s="61">
        <f>I553/E553</f>
        <v>0.5</v>
      </c>
      <c r="K553" s="62">
        <v>1</v>
      </c>
      <c r="L553" s="61">
        <f>K553/E553</f>
        <v>0.5</v>
      </c>
      <c r="M553" s="62">
        <v>2</v>
      </c>
      <c r="N553" s="61">
        <f>M553/F553</f>
        <v>0.6666666666666666</v>
      </c>
      <c r="O553" s="108">
        <v>2</v>
      </c>
      <c r="P553" s="66">
        <v>4</v>
      </c>
      <c r="Q553" s="110">
        <f>O553-P553</f>
        <v>-2</v>
      </c>
      <c r="R553" s="61">
        <f>Q553/P553</f>
        <v>-0.5</v>
      </c>
      <c r="S553" s="66">
        <v>1</v>
      </c>
      <c r="T553" s="110">
        <v>1</v>
      </c>
      <c r="U553" s="110">
        <v>2</v>
      </c>
      <c r="V553" s="22">
        <v>834</v>
      </c>
      <c r="W553" s="136" t="s">
        <v>246</v>
      </c>
      <c r="X553" s="151"/>
    </row>
    <row r="554" spans="1:24" s="43" customFormat="1" ht="13.5" customHeight="1">
      <c r="A554" s="22">
        <v>835</v>
      </c>
      <c r="B554" s="136" t="s">
        <v>247</v>
      </c>
      <c r="C554" s="136"/>
      <c r="D554" s="122"/>
      <c r="E554" s="58">
        <v>2</v>
      </c>
      <c r="F554" s="59">
        <v>2</v>
      </c>
      <c r="G554" s="66">
        <f>E554-F554</f>
        <v>0</v>
      </c>
      <c r="H554" s="61">
        <f>G554/F554</f>
        <v>0</v>
      </c>
      <c r="I554" s="59">
        <v>2</v>
      </c>
      <c r="J554" s="61">
        <f>I554/E554</f>
        <v>1</v>
      </c>
      <c r="K554" s="62" t="s">
        <v>389</v>
      </c>
      <c r="L554" s="61" t="s">
        <v>459</v>
      </c>
      <c r="M554" s="62" t="s">
        <v>389</v>
      </c>
      <c r="N554" s="62" t="s">
        <v>389</v>
      </c>
      <c r="O554" s="108">
        <v>2</v>
      </c>
      <c r="P554" s="66">
        <v>2</v>
      </c>
      <c r="Q554" s="110">
        <f>O554-P554</f>
        <v>0</v>
      </c>
      <c r="R554" s="61">
        <f>Q554/P554</f>
        <v>0</v>
      </c>
      <c r="S554" s="66">
        <v>2</v>
      </c>
      <c r="T554" s="110" t="s">
        <v>389</v>
      </c>
      <c r="U554" s="110" t="s">
        <v>389</v>
      </c>
      <c r="V554" s="22">
        <v>835</v>
      </c>
      <c r="W554" s="136" t="s">
        <v>247</v>
      </c>
      <c r="X554" s="151"/>
    </row>
    <row r="555" spans="1:24" s="43" customFormat="1" ht="13.5" customHeight="1">
      <c r="A555" s="22">
        <v>836</v>
      </c>
      <c r="B555" s="136" t="s">
        <v>248</v>
      </c>
      <c r="C555" s="136"/>
      <c r="D555" s="122"/>
      <c r="E555" s="58">
        <v>53</v>
      </c>
      <c r="F555" s="59">
        <v>45</v>
      </c>
      <c r="G555" s="66">
        <f>E555-F555</f>
        <v>8</v>
      </c>
      <c r="H555" s="61">
        <f>G555/F555</f>
        <v>0.17777777777777778</v>
      </c>
      <c r="I555" s="59">
        <v>40</v>
      </c>
      <c r="J555" s="61">
        <f>I555/E555</f>
        <v>0.7547169811320755</v>
      </c>
      <c r="K555" s="62">
        <v>13</v>
      </c>
      <c r="L555" s="61">
        <f>K555/E555</f>
        <v>0.24528301886792453</v>
      </c>
      <c r="M555" s="62">
        <v>5</v>
      </c>
      <c r="N555" s="61">
        <f>M555/F555</f>
        <v>0.1111111111111111</v>
      </c>
      <c r="O555" s="108">
        <v>1011</v>
      </c>
      <c r="P555" s="66">
        <v>879</v>
      </c>
      <c r="Q555" s="110">
        <f>O555-P555</f>
        <v>132</v>
      </c>
      <c r="R555" s="61">
        <f>Q555/P555</f>
        <v>0.15017064846416384</v>
      </c>
      <c r="S555" s="66">
        <v>931</v>
      </c>
      <c r="T555" s="110">
        <v>80</v>
      </c>
      <c r="U555" s="110">
        <v>57</v>
      </c>
      <c r="V555" s="22">
        <v>836</v>
      </c>
      <c r="W555" s="136" t="s">
        <v>248</v>
      </c>
      <c r="X555" s="151"/>
    </row>
    <row r="556" spans="1:24" s="43" customFormat="1" ht="13.5" customHeight="1">
      <c r="A556" s="22" t="s">
        <v>249</v>
      </c>
      <c r="B556" s="136" t="s">
        <v>250</v>
      </c>
      <c r="C556" s="136"/>
      <c r="D556" s="122"/>
      <c r="E556" s="58">
        <v>36</v>
      </c>
      <c r="F556" s="59">
        <v>24</v>
      </c>
      <c r="G556" s="66">
        <f>E556-F556</f>
        <v>12</v>
      </c>
      <c r="H556" s="61">
        <f>G556/F556</f>
        <v>0.5</v>
      </c>
      <c r="I556" s="59">
        <v>23</v>
      </c>
      <c r="J556" s="61">
        <f>I556/E556</f>
        <v>0.6388888888888888</v>
      </c>
      <c r="K556" s="62">
        <v>13</v>
      </c>
      <c r="L556" s="61">
        <f>K556/E556</f>
        <v>0.3611111111111111</v>
      </c>
      <c r="M556" s="62">
        <v>2</v>
      </c>
      <c r="N556" s="61">
        <f>M556/F556</f>
        <v>0.08333333333333333</v>
      </c>
      <c r="O556" s="108">
        <v>550</v>
      </c>
      <c r="P556" s="66">
        <v>349</v>
      </c>
      <c r="Q556" s="110">
        <f>O556-P556</f>
        <v>201</v>
      </c>
      <c r="R556" s="61">
        <f>Q556/P556</f>
        <v>0.5759312320916905</v>
      </c>
      <c r="S556" s="66">
        <v>470</v>
      </c>
      <c r="T556" s="110">
        <v>80</v>
      </c>
      <c r="U556" s="110">
        <v>19</v>
      </c>
      <c r="V556" s="22" t="s">
        <v>249</v>
      </c>
      <c r="W556" s="136" t="s">
        <v>250</v>
      </c>
      <c r="X556" s="151"/>
    </row>
    <row r="557" spans="1:24" s="43" customFormat="1" ht="13.5" customHeight="1">
      <c r="A557" s="22" t="s">
        <v>251</v>
      </c>
      <c r="B557" s="136" t="s">
        <v>252</v>
      </c>
      <c r="C557" s="136"/>
      <c r="D557" s="122"/>
      <c r="E557" s="58">
        <v>15</v>
      </c>
      <c r="F557" s="59">
        <v>18</v>
      </c>
      <c r="G557" s="66">
        <f>E557-F557</f>
        <v>-3</v>
      </c>
      <c r="H557" s="61">
        <f>G557/F557</f>
        <v>-0.16666666666666666</v>
      </c>
      <c r="I557" s="59">
        <v>15</v>
      </c>
      <c r="J557" s="61">
        <f>I557/E557</f>
        <v>1</v>
      </c>
      <c r="K557" s="62" t="s">
        <v>459</v>
      </c>
      <c r="L557" s="61" t="s">
        <v>459</v>
      </c>
      <c r="M557" s="62">
        <v>2</v>
      </c>
      <c r="N557" s="61">
        <f>M557/F557</f>
        <v>0.1111111111111111</v>
      </c>
      <c r="O557" s="108">
        <v>409</v>
      </c>
      <c r="P557" s="66">
        <v>488</v>
      </c>
      <c r="Q557" s="110">
        <f>O557-P557</f>
        <v>-79</v>
      </c>
      <c r="R557" s="61">
        <f>Q557/P557</f>
        <v>-0.16188524590163936</v>
      </c>
      <c r="S557" s="66">
        <v>409</v>
      </c>
      <c r="T557" s="110" t="s">
        <v>459</v>
      </c>
      <c r="U557" s="110">
        <v>30</v>
      </c>
      <c r="V557" s="22" t="s">
        <v>251</v>
      </c>
      <c r="W557" s="136" t="s">
        <v>252</v>
      </c>
      <c r="X557" s="151"/>
    </row>
    <row r="558" spans="1:24" s="43" customFormat="1" ht="13.5" customHeight="1">
      <c r="A558" s="22" t="s">
        <v>253</v>
      </c>
      <c r="B558" s="136" t="s">
        <v>254</v>
      </c>
      <c r="C558" s="136"/>
      <c r="D558" s="122"/>
      <c r="E558" s="58">
        <v>2</v>
      </c>
      <c r="F558" s="59">
        <v>3</v>
      </c>
      <c r="G558" s="66">
        <f>E558-F558</f>
        <v>-1</v>
      </c>
      <c r="H558" s="61">
        <f>G558/F558</f>
        <v>-0.3333333333333333</v>
      </c>
      <c r="I558" s="59">
        <v>2</v>
      </c>
      <c r="J558" s="61">
        <f>I558/E558</f>
        <v>1</v>
      </c>
      <c r="K558" s="62" t="s">
        <v>389</v>
      </c>
      <c r="L558" s="61" t="s">
        <v>459</v>
      </c>
      <c r="M558" s="62">
        <v>1</v>
      </c>
      <c r="N558" s="61">
        <f>M558/F558</f>
        <v>0.3333333333333333</v>
      </c>
      <c r="O558" s="108">
        <v>52</v>
      </c>
      <c r="P558" s="66">
        <v>42</v>
      </c>
      <c r="Q558" s="110">
        <f>O558-P558</f>
        <v>10</v>
      </c>
      <c r="R558" s="61">
        <f>Q558/P558</f>
        <v>0.23809523809523808</v>
      </c>
      <c r="S558" s="66">
        <v>52</v>
      </c>
      <c r="T558" s="110" t="s">
        <v>389</v>
      </c>
      <c r="U558" s="110">
        <v>8</v>
      </c>
      <c r="V558" s="22" t="s">
        <v>253</v>
      </c>
      <c r="W558" s="136" t="s">
        <v>254</v>
      </c>
      <c r="X558" s="151"/>
    </row>
    <row r="559" spans="1:24" s="43" customFormat="1" ht="13.5" customHeight="1">
      <c r="A559" s="22">
        <v>839</v>
      </c>
      <c r="B559" s="136" t="s">
        <v>255</v>
      </c>
      <c r="C559" s="136"/>
      <c r="D559" s="122"/>
      <c r="E559" s="58">
        <v>126</v>
      </c>
      <c r="F559" s="59">
        <v>154</v>
      </c>
      <c r="G559" s="66">
        <f>E559-F559</f>
        <v>-28</v>
      </c>
      <c r="H559" s="61">
        <f>G559/F559</f>
        <v>-0.18181818181818182</v>
      </c>
      <c r="I559" s="59">
        <v>99</v>
      </c>
      <c r="J559" s="61">
        <f>I559/E559</f>
        <v>0.7857142857142857</v>
      </c>
      <c r="K559" s="62">
        <v>27</v>
      </c>
      <c r="L559" s="61">
        <f>K559/E559</f>
        <v>0.21428571428571427</v>
      </c>
      <c r="M559" s="62">
        <v>48</v>
      </c>
      <c r="N559" s="61">
        <f>M559/F559</f>
        <v>0.3116883116883117</v>
      </c>
      <c r="O559" s="108">
        <v>720</v>
      </c>
      <c r="P559" s="66">
        <v>759</v>
      </c>
      <c r="Q559" s="110">
        <f>O559-P559</f>
        <v>-39</v>
      </c>
      <c r="R559" s="61">
        <f>Q559/P559</f>
        <v>-0.05138339920948617</v>
      </c>
      <c r="S559" s="66">
        <v>516</v>
      </c>
      <c r="T559" s="110">
        <v>204</v>
      </c>
      <c r="U559" s="110">
        <v>261</v>
      </c>
      <c r="V559" s="22">
        <v>839</v>
      </c>
      <c r="W559" s="136" t="s">
        <v>255</v>
      </c>
      <c r="X559" s="151"/>
    </row>
    <row r="560" spans="1:24" s="43" customFormat="1" ht="13.5" customHeight="1">
      <c r="A560" s="22" t="s">
        <v>256</v>
      </c>
      <c r="B560" s="136" t="s">
        <v>257</v>
      </c>
      <c r="C560" s="136"/>
      <c r="D560" s="122"/>
      <c r="E560" s="58">
        <v>50</v>
      </c>
      <c r="F560" s="59">
        <v>82</v>
      </c>
      <c r="G560" s="66">
        <f>E560-F560</f>
        <v>-32</v>
      </c>
      <c r="H560" s="61">
        <f>G560/F560</f>
        <v>-0.3902439024390244</v>
      </c>
      <c r="I560" s="59">
        <v>45</v>
      </c>
      <c r="J560" s="61">
        <f>I560/E560</f>
        <v>0.9</v>
      </c>
      <c r="K560" s="62">
        <v>5</v>
      </c>
      <c r="L560" s="61">
        <f>K560/E560</f>
        <v>0.1</v>
      </c>
      <c r="M560" s="62">
        <v>30</v>
      </c>
      <c r="N560" s="61">
        <f>M560/F560</f>
        <v>0.36585365853658536</v>
      </c>
      <c r="O560" s="108">
        <v>185</v>
      </c>
      <c r="P560" s="66">
        <v>331</v>
      </c>
      <c r="Q560" s="110">
        <f>O560-P560</f>
        <v>-146</v>
      </c>
      <c r="R560" s="61">
        <f>Q560/P560</f>
        <v>-0.44108761329305135</v>
      </c>
      <c r="S560" s="66">
        <v>166</v>
      </c>
      <c r="T560" s="110">
        <v>19</v>
      </c>
      <c r="U560" s="110">
        <v>90</v>
      </c>
      <c r="V560" s="22" t="s">
        <v>256</v>
      </c>
      <c r="W560" s="136" t="s">
        <v>257</v>
      </c>
      <c r="X560" s="151"/>
    </row>
    <row r="561" spans="1:24" s="43" customFormat="1" ht="13.5" customHeight="1">
      <c r="A561" s="22" t="s">
        <v>258</v>
      </c>
      <c r="B561" s="136" t="s">
        <v>259</v>
      </c>
      <c r="C561" s="136"/>
      <c r="D561" s="122" t="s">
        <v>712</v>
      </c>
      <c r="E561" s="58">
        <v>76</v>
      </c>
      <c r="F561" s="59">
        <v>72</v>
      </c>
      <c r="G561" s="66">
        <f>E561-F561</f>
        <v>4</v>
      </c>
      <c r="H561" s="61">
        <f>G561/F561</f>
        <v>0.05555555555555555</v>
      </c>
      <c r="I561" s="59">
        <v>54</v>
      </c>
      <c r="J561" s="61">
        <f>I561/E561</f>
        <v>0.7105263157894737</v>
      </c>
      <c r="K561" s="62">
        <v>22</v>
      </c>
      <c r="L561" s="61">
        <f>K561/E561</f>
        <v>0.2894736842105263</v>
      </c>
      <c r="M561" s="62">
        <v>18</v>
      </c>
      <c r="N561" s="61">
        <f>M561/F561</f>
        <v>0.25</v>
      </c>
      <c r="O561" s="108">
        <v>535</v>
      </c>
      <c r="P561" s="66">
        <v>428</v>
      </c>
      <c r="Q561" s="110">
        <f>O561-P561</f>
        <v>107</v>
      </c>
      <c r="R561" s="61">
        <f>Q561/P561</f>
        <v>0.25</v>
      </c>
      <c r="S561" s="66">
        <v>350</v>
      </c>
      <c r="T561" s="110">
        <v>185</v>
      </c>
      <c r="U561" s="110">
        <v>171</v>
      </c>
      <c r="V561" s="22" t="s">
        <v>258</v>
      </c>
      <c r="W561" s="136" t="s">
        <v>259</v>
      </c>
      <c r="X561" s="151"/>
    </row>
    <row r="562" spans="1:24" s="43" customFormat="1" ht="13.5" customHeight="1">
      <c r="A562" s="120">
        <v>84</v>
      </c>
      <c r="B562" s="133" t="s">
        <v>260</v>
      </c>
      <c r="C562" s="133"/>
      <c r="D562" s="121"/>
      <c r="E562" s="52">
        <v>374</v>
      </c>
      <c r="F562" s="53">
        <v>426</v>
      </c>
      <c r="G562" s="106">
        <f>E562-F562</f>
        <v>-52</v>
      </c>
      <c r="H562" s="54">
        <f>G562/F562</f>
        <v>-0.12206572769953052</v>
      </c>
      <c r="I562" s="53">
        <v>332</v>
      </c>
      <c r="J562" s="54">
        <f>I562/E562</f>
        <v>0.8877005347593583</v>
      </c>
      <c r="K562" s="55">
        <v>42</v>
      </c>
      <c r="L562" s="54">
        <f>K562/E562</f>
        <v>0.11229946524064172</v>
      </c>
      <c r="M562" s="55">
        <v>81</v>
      </c>
      <c r="N562" s="54">
        <f>M562/F562</f>
        <v>0.19014084507042253</v>
      </c>
      <c r="O562" s="105">
        <v>4165</v>
      </c>
      <c r="P562" s="106">
        <v>5019</v>
      </c>
      <c r="Q562" s="107">
        <f>O562-P562</f>
        <v>-854</v>
      </c>
      <c r="R562" s="54">
        <f>Q562/P562</f>
        <v>-0.1701534170153417</v>
      </c>
      <c r="S562" s="106">
        <v>3628</v>
      </c>
      <c r="T562" s="107">
        <v>537</v>
      </c>
      <c r="U562" s="107">
        <v>671</v>
      </c>
      <c r="V562" s="120">
        <v>84</v>
      </c>
      <c r="W562" s="133" t="s">
        <v>260</v>
      </c>
      <c r="X562" s="150"/>
    </row>
    <row r="563" spans="1:24" s="43" customFormat="1" ht="13.5" customHeight="1">
      <c r="A563" s="22">
        <v>841</v>
      </c>
      <c r="B563" s="136" t="s">
        <v>261</v>
      </c>
      <c r="C563" s="136"/>
      <c r="D563" s="122"/>
      <c r="E563" s="58">
        <v>8</v>
      </c>
      <c r="F563" s="59">
        <v>10</v>
      </c>
      <c r="G563" s="66">
        <f>E563-F563</f>
        <v>-2</v>
      </c>
      <c r="H563" s="61">
        <f>G563/F563</f>
        <v>-0.2</v>
      </c>
      <c r="I563" s="59">
        <v>8</v>
      </c>
      <c r="J563" s="61">
        <f>I563/E563</f>
        <v>1</v>
      </c>
      <c r="K563" s="62" t="s">
        <v>389</v>
      </c>
      <c r="L563" s="61" t="s">
        <v>713</v>
      </c>
      <c r="M563" s="62">
        <v>1</v>
      </c>
      <c r="N563" s="61">
        <f>M563/F563</f>
        <v>0.1</v>
      </c>
      <c r="O563" s="108">
        <v>169</v>
      </c>
      <c r="P563" s="66">
        <v>139</v>
      </c>
      <c r="Q563" s="110">
        <f>O563-P563</f>
        <v>30</v>
      </c>
      <c r="R563" s="61">
        <f>Q563/P563</f>
        <v>0.2158273381294964</v>
      </c>
      <c r="S563" s="66">
        <v>169</v>
      </c>
      <c r="T563" s="110" t="s">
        <v>389</v>
      </c>
      <c r="U563" s="110">
        <v>6</v>
      </c>
      <c r="V563" s="22">
        <v>841</v>
      </c>
      <c r="W563" s="136" t="s">
        <v>261</v>
      </c>
      <c r="X563" s="151"/>
    </row>
    <row r="564" spans="1:24" s="43" customFormat="1" ht="13.5" customHeight="1">
      <c r="A564" s="22">
        <v>842</v>
      </c>
      <c r="B564" s="136" t="s">
        <v>262</v>
      </c>
      <c r="C564" s="136"/>
      <c r="D564" s="122"/>
      <c r="E564" s="58">
        <v>2</v>
      </c>
      <c r="F564" s="59">
        <v>2</v>
      </c>
      <c r="G564" s="66">
        <f>E564-F564</f>
        <v>0</v>
      </c>
      <c r="H564" s="61">
        <f>G564/F564</f>
        <v>0</v>
      </c>
      <c r="I564" s="59">
        <v>1</v>
      </c>
      <c r="J564" s="61">
        <f>I564/E564</f>
        <v>0.5</v>
      </c>
      <c r="K564" s="62">
        <v>1</v>
      </c>
      <c r="L564" s="61">
        <f>K564/E564</f>
        <v>0.5</v>
      </c>
      <c r="M564" s="62">
        <v>2</v>
      </c>
      <c r="N564" s="61">
        <f>M564/F564</f>
        <v>1</v>
      </c>
      <c r="O564" s="108">
        <v>6</v>
      </c>
      <c r="P564" s="66">
        <v>4</v>
      </c>
      <c r="Q564" s="110">
        <f>O564-P564</f>
        <v>2</v>
      </c>
      <c r="R564" s="61">
        <f>Q564/P564</f>
        <v>0.5</v>
      </c>
      <c r="S564" s="66">
        <v>3</v>
      </c>
      <c r="T564" s="110">
        <v>3</v>
      </c>
      <c r="U564" s="110">
        <v>4</v>
      </c>
      <c r="V564" s="22">
        <v>842</v>
      </c>
      <c r="W564" s="136" t="s">
        <v>262</v>
      </c>
      <c r="X564" s="151"/>
    </row>
    <row r="565" spans="1:24" s="43" customFormat="1" ht="13.5" customHeight="1">
      <c r="A565" s="22">
        <v>843</v>
      </c>
      <c r="B565" s="136" t="s">
        <v>263</v>
      </c>
      <c r="C565" s="136"/>
      <c r="D565" s="122"/>
      <c r="E565" s="58">
        <v>1</v>
      </c>
      <c r="F565" s="59">
        <v>1</v>
      </c>
      <c r="G565" s="66">
        <f>E565-F565</f>
        <v>0</v>
      </c>
      <c r="H565" s="61">
        <f>G565/F565</f>
        <v>0</v>
      </c>
      <c r="I565" s="59">
        <v>1</v>
      </c>
      <c r="J565" s="61">
        <f>I565/E565</f>
        <v>1</v>
      </c>
      <c r="K565" s="62" t="s">
        <v>389</v>
      </c>
      <c r="L565" s="61" t="s">
        <v>467</v>
      </c>
      <c r="M565" s="62" t="s">
        <v>389</v>
      </c>
      <c r="N565" s="62" t="s">
        <v>389</v>
      </c>
      <c r="O565" s="108">
        <v>35</v>
      </c>
      <c r="P565" s="66">
        <v>58</v>
      </c>
      <c r="Q565" s="110">
        <f>O565-P565</f>
        <v>-23</v>
      </c>
      <c r="R565" s="61">
        <f>Q565/P565</f>
        <v>-0.39655172413793105</v>
      </c>
      <c r="S565" s="66">
        <v>35</v>
      </c>
      <c r="T565" s="110" t="s">
        <v>389</v>
      </c>
      <c r="U565" s="110" t="s">
        <v>389</v>
      </c>
      <c r="V565" s="22">
        <v>843</v>
      </c>
      <c r="W565" s="136" t="s">
        <v>263</v>
      </c>
      <c r="X565" s="151"/>
    </row>
    <row r="566" spans="1:24" s="43" customFormat="1" ht="13.5" customHeight="1">
      <c r="A566" s="22">
        <v>844</v>
      </c>
      <c r="B566" s="136" t="s">
        <v>264</v>
      </c>
      <c r="C566" s="136"/>
      <c r="D566" s="122"/>
      <c r="E566" s="58">
        <v>56</v>
      </c>
      <c r="F566" s="59">
        <v>57</v>
      </c>
      <c r="G566" s="66">
        <f>E566-F566</f>
        <v>-1</v>
      </c>
      <c r="H566" s="61">
        <f>G566/F566</f>
        <v>-0.017543859649122806</v>
      </c>
      <c r="I566" s="59">
        <v>50</v>
      </c>
      <c r="J566" s="61">
        <f>I566/E566</f>
        <v>0.8928571428571429</v>
      </c>
      <c r="K566" s="62">
        <v>6</v>
      </c>
      <c r="L566" s="61">
        <f>K566/E566</f>
        <v>0.10714285714285714</v>
      </c>
      <c r="M566" s="62">
        <v>5</v>
      </c>
      <c r="N566" s="61">
        <f>M566/F566</f>
        <v>0.08771929824561403</v>
      </c>
      <c r="O566" s="108">
        <v>989</v>
      </c>
      <c r="P566" s="66">
        <v>1159</v>
      </c>
      <c r="Q566" s="110">
        <f>O566-P566</f>
        <v>-170</v>
      </c>
      <c r="R566" s="61">
        <f>Q566/P566</f>
        <v>-0.14667817083692838</v>
      </c>
      <c r="S566" s="66">
        <v>925</v>
      </c>
      <c r="T566" s="110">
        <v>64</v>
      </c>
      <c r="U566" s="110">
        <v>30</v>
      </c>
      <c r="V566" s="22">
        <v>844</v>
      </c>
      <c r="W566" s="136" t="s">
        <v>264</v>
      </c>
      <c r="X566" s="151"/>
    </row>
    <row r="567" spans="1:24" s="43" customFormat="1" ht="13.5" customHeight="1">
      <c r="A567" s="22" t="s">
        <v>265</v>
      </c>
      <c r="B567" s="136" t="s">
        <v>266</v>
      </c>
      <c r="C567" s="136"/>
      <c r="D567" s="122"/>
      <c r="E567" s="58">
        <v>7</v>
      </c>
      <c r="F567" s="59">
        <v>5</v>
      </c>
      <c r="G567" s="66">
        <f>E567-F567</f>
        <v>2</v>
      </c>
      <c r="H567" s="61">
        <f>G567/F567</f>
        <v>0.4</v>
      </c>
      <c r="I567" s="59">
        <v>5</v>
      </c>
      <c r="J567" s="61">
        <f>I567/E567</f>
        <v>0.7142857142857143</v>
      </c>
      <c r="K567" s="62">
        <v>2</v>
      </c>
      <c r="L567" s="61">
        <f>K567/E567</f>
        <v>0.2857142857142857</v>
      </c>
      <c r="M567" s="62" t="s">
        <v>389</v>
      </c>
      <c r="N567" s="62" t="s">
        <v>389</v>
      </c>
      <c r="O567" s="108">
        <v>72</v>
      </c>
      <c r="P567" s="66">
        <v>29</v>
      </c>
      <c r="Q567" s="110">
        <f>O567-P567</f>
        <v>43</v>
      </c>
      <c r="R567" s="61">
        <f>Q567/P567</f>
        <v>1.4827586206896552</v>
      </c>
      <c r="S567" s="66">
        <v>35</v>
      </c>
      <c r="T567" s="110">
        <v>37</v>
      </c>
      <c r="U567" s="110" t="s">
        <v>389</v>
      </c>
      <c r="V567" s="22" t="s">
        <v>265</v>
      </c>
      <c r="W567" s="136" t="s">
        <v>266</v>
      </c>
      <c r="X567" s="151"/>
    </row>
    <row r="568" spans="1:24" s="43" customFormat="1" ht="13.5" customHeight="1">
      <c r="A568" s="22" t="s">
        <v>281</v>
      </c>
      <c r="B568" s="136" t="s">
        <v>282</v>
      </c>
      <c r="C568" s="136"/>
      <c r="D568" s="122"/>
      <c r="E568" s="58">
        <v>2</v>
      </c>
      <c r="F568" s="59">
        <v>2</v>
      </c>
      <c r="G568" s="66">
        <f>E568-F568</f>
        <v>0</v>
      </c>
      <c r="H568" s="61">
        <f>G568/F568</f>
        <v>0</v>
      </c>
      <c r="I568" s="59">
        <v>2</v>
      </c>
      <c r="J568" s="61">
        <f>I568/E568</f>
        <v>1</v>
      </c>
      <c r="K568" s="62" t="s">
        <v>389</v>
      </c>
      <c r="L568" s="61" t="s">
        <v>283</v>
      </c>
      <c r="M568" s="62" t="s">
        <v>389</v>
      </c>
      <c r="N568" s="62" t="s">
        <v>389</v>
      </c>
      <c r="O568" s="108">
        <v>6</v>
      </c>
      <c r="P568" s="66">
        <v>2</v>
      </c>
      <c r="Q568" s="110">
        <f>O568-P568</f>
        <v>4</v>
      </c>
      <c r="R568" s="61">
        <f>Q568/P568</f>
        <v>2</v>
      </c>
      <c r="S568" s="66">
        <v>6</v>
      </c>
      <c r="T568" s="110" t="s">
        <v>389</v>
      </c>
      <c r="U568" s="110" t="s">
        <v>389</v>
      </c>
      <c r="V568" s="22" t="s">
        <v>354</v>
      </c>
      <c r="W568" s="136" t="s">
        <v>355</v>
      </c>
      <c r="X568" s="151"/>
    </row>
    <row r="569" spans="1:24" s="119" customFormat="1" ht="13.5" customHeight="1">
      <c r="A569" s="22" t="s">
        <v>284</v>
      </c>
      <c r="B569" s="136" t="s">
        <v>285</v>
      </c>
      <c r="C569" s="136"/>
      <c r="D569" s="122"/>
      <c r="E569" s="58">
        <v>11</v>
      </c>
      <c r="F569" s="59">
        <v>12</v>
      </c>
      <c r="G569" s="66">
        <f>E569-F569</f>
        <v>-1</v>
      </c>
      <c r="H569" s="61">
        <f>G569/F569</f>
        <v>-0.08333333333333333</v>
      </c>
      <c r="I569" s="59">
        <v>11</v>
      </c>
      <c r="J569" s="61">
        <f>I569/E569</f>
        <v>1</v>
      </c>
      <c r="K569" s="62" t="s">
        <v>389</v>
      </c>
      <c r="L569" s="61" t="s">
        <v>283</v>
      </c>
      <c r="M569" s="62">
        <v>1</v>
      </c>
      <c r="N569" s="61">
        <f>M569/F569</f>
        <v>0.08333333333333333</v>
      </c>
      <c r="O569" s="108">
        <v>643</v>
      </c>
      <c r="P569" s="66">
        <v>857</v>
      </c>
      <c r="Q569" s="110">
        <f>O569-P569</f>
        <v>-214</v>
      </c>
      <c r="R569" s="61">
        <f>Q569/P569</f>
        <v>-0.24970828471411902</v>
      </c>
      <c r="S569" s="66">
        <v>643</v>
      </c>
      <c r="T569" s="110" t="s">
        <v>389</v>
      </c>
      <c r="U569" s="110">
        <v>4</v>
      </c>
      <c r="V569" s="22" t="s">
        <v>356</v>
      </c>
      <c r="W569" s="136" t="s">
        <v>357</v>
      </c>
      <c r="X569" s="151"/>
    </row>
    <row r="570" spans="1:24" s="43" customFormat="1" ht="13.5" customHeight="1">
      <c r="A570" s="22" t="s">
        <v>286</v>
      </c>
      <c r="B570" s="136" t="s">
        <v>287</v>
      </c>
      <c r="C570" s="136"/>
      <c r="D570" s="122"/>
      <c r="E570" s="58">
        <v>15</v>
      </c>
      <c r="F570" s="59">
        <v>16</v>
      </c>
      <c r="G570" s="66">
        <f>E570-F570</f>
        <v>-1</v>
      </c>
      <c r="H570" s="61">
        <f>G570/F570</f>
        <v>-0.0625</v>
      </c>
      <c r="I570" s="59">
        <v>15</v>
      </c>
      <c r="J570" s="61">
        <f>I570/E570</f>
        <v>1</v>
      </c>
      <c r="K570" s="62" t="s">
        <v>389</v>
      </c>
      <c r="L570" s="61" t="s">
        <v>283</v>
      </c>
      <c r="M570" s="62" t="s">
        <v>389</v>
      </c>
      <c r="N570" s="62" t="s">
        <v>389</v>
      </c>
      <c r="O570" s="108">
        <v>109</v>
      </c>
      <c r="P570" s="66">
        <v>111</v>
      </c>
      <c r="Q570" s="110">
        <f>O570-P570</f>
        <v>-2</v>
      </c>
      <c r="R570" s="61">
        <f>Q570/P570</f>
        <v>-0.018018018018018018</v>
      </c>
      <c r="S570" s="66">
        <v>109</v>
      </c>
      <c r="T570" s="110" t="s">
        <v>389</v>
      </c>
      <c r="U570" s="110" t="s">
        <v>389</v>
      </c>
      <c r="V570" s="22" t="s">
        <v>358</v>
      </c>
      <c r="W570" s="136" t="s">
        <v>359</v>
      </c>
      <c r="X570" s="151"/>
    </row>
    <row r="571" spans="1:24" s="43" customFormat="1" ht="13.5" customHeight="1">
      <c r="A571" s="22" t="s">
        <v>288</v>
      </c>
      <c r="B571" s="136" t="s">
        <v>289</v>
      </c>
      <c r="C571" s="136"/>
      <c r="D571" s="122"/>
      <c r="E571" s="58">
        <v>8</v>
      </c>
      <c r="F571" s="59">
        <v>9</v>
      </c>
      <c r="G571" s="66">
        <f>E571-F571</f>
        <v>-1</v>
      </c>
      <c r="H571" s="61">
        <f>G571/F571</f>
        <v>-0.1111111111111111</v>
      </c>
      <c r="I571" s="59">
        <v>7</v>
      </c>
      <c r="J571" s="61">
        <f>I571/E571</f>
        <v>0.875</v>
      </c>
      <c r="K571" s="62">
        <v>1</v>
      </c>
      <c r="L571" s="61">
        <f>K571/E571</f>
        <v>0.125</v>
      </c>
      <c r="M571" s="62">
        <v>1</v>
      </c>
      <c r="N571" s="61">
        <f>M571/F571</f>
        <v>0.1111111111111111</v>
      </c>
      <c r="O571" s="108">
        <v>91</v>
      </c>
      <c r="P571" s="66">
        <v>96</v>
      </c>
      <c r="Q571" s="110">
        <f>O571-P571</f>
        <v>-5</v>
      </c>
      <c r="R571" s="61">
        <f>Q571/P571</f>
        <v>-0.052083333333333336</v>
      </c>
      <c r="S571" s="66">
        <v>84</v>
      </c>
      <c r="T571" s="110">
        <v>7</v>
      </c>
      <c r="U571" s="110">
        <v>7</v>
      </c>
      <c r="V571" s="22" t="s">
        <v>360</v>
      </c>
      <c r="W571" s="136" t="s">
        <v>361</v>
      </c>
      <c r="X571" s="151"/>
    </row>
    <row r="572" spans="1:24" s="43" customFormat="1" ht="13.5" customHeight="1">
      <c r="A572" s="22" t="s">
        <v>290</v>
      </c>
      <c r="B572" s="136" t="s">
        <v>291</v>
      </c>
      <c r="C572" s="136"/>
      <c r="D572" s="122"/>
      <c r="E572" s="58">
        <v>1</v>
      </c>
      <c r="F572" s="59">
        <v>1</v>
      </c>
      <c r="G572" s="66">
        <f>E572-F572</f>
        <v>0</v>
      </c>
      <c r="H572" s="61">
        <f>G572/F572</f>
        <v>0</v>
      </c>
      <c r="I572" s="59">
        <v>1</v>
      </c>
      <c r="J572" s="61">
        <f>I572/E572</f>
        <v>1</v>
      </c>
      <c r="K572" s="62" t="s">
        <v>389</v>
      </c>
      <c r="L572" s="61" t="s">
        <v>283</v>
      </c>
      <c r="M572" s="62" t="s">
        <v>389</v>
      </c>
      <c r="N572" s="62" t="s">
        <v>389</v>
      </c>
      <c r="O572" s="108">
        <v>13</v>
      </c>
      <c r="P572" s="66">
        <v>11</v>
      </c>
      <c r="Q572" s="110">
        <f>O572-P572</f>
        <v>2</v>
      </c>
      <c r="R572" s="61">
        <f>Q572/P572</f>
        <v>0.18181818181818182</v>
      </c>
      <c r="S572" s="66">
        <v>13</v>
      </c>
      <c r="T572" s="110" t="s">
        <v>389</v>
      </c>
      <c r="U572" s="110" t="s">
        <v>389</v>
      </c>
      <c r="V572" s="22" t="s">
        <v>362</v>
      </c>
      <c r="W572" s="136" t="s">
        <v>363</v>
      </c>
      <c r="X572" s="151"/>
    </row>
    <row r="573" spans="1:24" s="43" customFormat="1" ht="13.5" customHeight="1">
      <c r="A573" s="22" t="s">
        <v>292</v>
      </c>
      <c r="B573" s="136" t="s">
        <v>293</v>
      </c>
      <c r="C573" s="136"/>
      <c r="D573" s="122"/>
      <c r="E573" s="58">
        <v>12</v>
      </c>
      <c r="F573" s="59">
        <v>12</v>
      </c>
      <c r="G573" s="66">
        <f>E573-F573</f>
        <v>0</v>
      </c>
      <c r="H573" s="61">
        <f>G573/F573</f>
        <v>0</v>
      </c>
      <c r="I573" s="59">
        <v>9</v>
      </c>
      <c r="J573" s="61">
        <f>I573/E573</f>
        <v>0.75</v>
      </c>
      <c r="K573" s="62">
        <v>3</v>
      </c>
      <c r="L573" s="61">
        <f>K573/E573</f>
        <v>0.25</v>
      </c>
      <c r="M573" s="62">
        <v>3</v>
      </c>
      <c r="N573" s="61">
        <f>M573/F573</f>
        <v>0.25</v>
      </c>
      <c r="O573" s="108">
        <v>55</v>
      </c>
      <c r="P573" s="66">
        <v>53</v>
      </c>
      <c r="Q573" s="110">
        <f>O573-P573</f>
        <v>2</v>
      </c>
      <c r="R573" s="61">
        <f>Q573/P573</f>
        <v>0.03773584905660377</v>
      </c>
      <c r="S573" s="66">
        <v>35</v>
      </c>
      <c r="T573" s="110">
        <v>20</v>
      </c>
      <c r="U573" s="110">
        <v>19</v>
      </c>
      <c r="V573" s="22" t="s">
        <v>364</v>
      </c>
      <c r="W573" s="136" t="s">
        <v>365</v>
      </c>
      <c r="X573" s="151"/>
    </row>
    <row r="574" spans="1:24" s="43" customFormat="1" ht="13.5" customHeight="1">
      <c r="A574" s="22">
        <v>845</v>
      </c>
      <c r="B574" s="136" t="s">
        <v>294</v>
      </c>
      <c r="C574" s="136"/>
      <c r="D574" s="122"/>
      <c r="E574" s="58">
        <v>7</v>
      </c>
      <c r="F574" s="59">
        <v>10</v>
      </c>
      <c r="G574" s="66">
        <f>E574-F574</f>
        <v>-3</v>
      </c>
      <c r="H574" s="61">
        <f>G574/F574</f>
        <v>-0.3</v>
      </c>
      <c r="I574" s="59">
        <v>5</v>
      </c>
      <c r="J574" s="61">
        <f>I574/E574</f>
        <v>0.7142857142857143</v>
      </c>
      <c r="K574" s="62">
        <v>2</v>
      </c>
      <c r="L574" s="61">
        <f>K574/E574</f>
        <v>0.2857142857142857</v>
      </c>
      <c r="M574" s="62">
        <v>2</v>
      </c>
      <c r="N574" s="61">
        <f>M574/F574</f>
        <v>0.2</v>
      </c>
      <c r="O574" s="108">
        <v>165</v>
      </c>
      <c r="P574" s="66">
        <v>198</v>
      </c>
      <c r="Q574" s="110">
        <f>O574-P574</f>
        <v>-33</v>
      </c>
      <c r="R574" s="61">
        <f>Q574/P574</f>
        <v>-0.16666666666666666</v>
      </c>
      <c r="S574" s="66">
        <v>143</v>
      </c>
      <c r="T574" s="110">
        <v>22</v>
      </c>
      <c r="U574" s="110">
        <v>11</v>
      </c>
      <c r="V574" s="22">
        <v>845</v>
      </c>
      <c r="W574" s="136" t="s">
        <v>366</v>
      </c>
      <c r="X574" s="151"/>
    </row>
    <row r="575" spans="1:24" s="43" customFormat="1" ht="13.5" customHeight="1">
      <c r="A575" s="22">
        <v>846</v>
      </c>
      <c r="B575" s="136" t="s">
        <v>295</v>
      </c>
      <c r="C575" s="136"/>
      <c r="D575" s="122"/>
      <c r="E575" s="58">
        <v>201</v>
      </c>
      <c r="F575" s="59">
        <v>235</v>
      </c>
      <c r="G575" s="66">
        <f>E575-F575</f>
        <v>-34</v>
      </c>
      <c r="H575" s="61">
        <f>G575/F575</f>
        <v>-0.14468085106382977</v>
      </c>
      <c r="I575" s="59">
        <v>183</v>
      </c>
      <c r="J575" s="61">
        <f>I575/E575</f>
        <v>0.9104477611940298</v>
      </c>
      <c r="K575" s="62">
        <v>18</v>
      </c>
      <c r="L575" s="61">
        <f>K575/E575</f>
        <v>0.08955223880597014</v>
      </c>
      <c r="M575" s="62">
        <v>47</v>
      </c>
      <c r="N575" s="61">
        <f>M575/F575</f>
        <v>0.2</v>
      </c>
      <c r="O575" s="108">
        <v>2144</v>
      </c>
      <c r="P575" s="66">
        <v>2782</v>
      </c>
      <c r="Q575" s="110">
        <f>O575-P575</f>
        <v>-638</v>
      </c>
      <c r="R575" s="61">
        <f>Q575/P575</f>
        <v>-0.2293314162473041</v>
      </c>
      <c r="S575" s="66">
        <v>1876</v>
      </c>
      <c r="T575" s="110">
        <v>268</v>
      </c>
      <c r="U575" s="110">
        <v>483</v>
      </c>
      <c r="V575" s="22">
        <v>846</v>
      </c>
      <c r="W575" s="136" t="s">
        <v>367</v>
      </c>
      <c r="X575" s="151"/>
    </row>
    <row r="576" spans="1:24" s="43" customFormat="1" ht="13.5" customHeight="1">
      <c r="A576" s="22" t="s">
        <v>296</v>
      </c>
      <c r="B576" s="136" t="s">
        <v>297</v>
      </c>
      <c r="C576" s="136"/>
      <c r="D576" s="122"/>
      <c r="E576" s="58">
        <v>71</v>
      </c>
      <c r="F576" s="59">
        <v>85</v>
      </c>
      <c r="G576" s="66">
        <f>E576-F576</f>
        <v>-14</v>
      </c>
      <c r="H576" s="61">
        <f>G576/F576</f>
        <v>-0.16470588235294117</v>
      </c>
      <c r="I576" s="59">
        <v>67</v>
      </c>
      <c r="J576" s="61">
        <f>I576/E576</f>
        <v>0.9436619718309859</v>
      </c>
      <c r="K576" s="62">
        <v>4</v>
      </c>
      <c r="L576" s="61">
        <f>K576/E576</f>
        <v>0.056338028169014086</v>
      </c>
      <c r="M576" s="62">
        <v>17</v>
      </c>
      <c r="N576" s="61">
        <f>M576/F576</f>
        <v>0.2</v>
      </c>
      <c r="O576" s="108">
        <v>126</v>
      </c>
      <c r="P576" s="66">
        <v>160</v>
      </c>
      <c r="Q576" s="110">
        <f>O576-P576</f>
        <v>-34</v>
      </c>
      <c r="R576" s="61">
        <f>Q576/P576</f>
        <v>-0.2125</v>
      </c>
      <c r="S576" s="66">
        <v>118</v>
      </c>
      <c r="T576" s="110">
        <v>8</v>
      </c>
      <c r="U576" s="110">
        <v>29</v>
      </c>
      <c r="V576" s="22" t="s">
        <v>368</v>
      </c>
      <c r="W576" s="136" t="s">
        <v>369</v>
      </c>
      <c r="X576" s="151"/>
    </row>
    <row r="577" spans="1:24" s="43" customFormat="1" ht="13.5" customHeight="1">
      <c r="A577" s="22" t="s">
        <v>298</v>
      </c>
      <c r="B577" s="136" t="s">
        <v>299</v>
      </c>
      <c r="C577" s="136"/>
      <c r="D577" s="122"/>
      <c r="E577" s="58">
        <v>92</v>
      </c>
      <c r="F577" s="59">
        <v>106</v>
      </c>
      <c r="G577" s="66">
        <f>E577-F577</f>
        <v>-14</v>
      </c>
      <c r="H577" s="61">
        <f>G577/F577</f>
        <v>-0.1320754716981132</v>
      </c>
      <c r="I577" s="59">
        <v>82</v>
      </c>
      <c r="J577" s="61">
        <f>I577/E577</f>
        <v>0.8913043478260869</v>
      </c>
      <c r="K577" s="62">
        <v>10</v>
      </c>
      <c r="L577" s="61">
        <f>K577/E577</f>
        <v>0.10869565217391304</v>
      </c>
      <c r="M577" s="62">
        <v>19</v>
      </c>
      <c r="N577" s="61">
        <f>M577/F577</f>
        <v>0.1792452830188679</v>
      </c>
      <c r="O577" s="108">
        <v>1694</v>
      </c>
      <c r="P577" s="66">
        <v>2366</v>
      </c>
      <c r="Q577" s="110">
        <f>O577-P577</f>
        <v>-672</v>
      </c>
      <c r="R577" s="61">
        <f>Q577/P577</f>
        <v>-0.28402366863905326</v>
      </c>
      <c r="S577" s="66">
        <v>1465</v>
      </c>
      <c r="T577" s="110">
        <v>229</v>
      </c>
      <c r="U577" s="110">
        <v>405</v>
      </c>
      <c r="V577" s="22" t="s">
        <v>370</v>
      </c>
      <c r="W577" s="136" t="s">
        <v>371</v>
      </c>
      <c r="X577" s="151"/>
    </row>
    <row r="578" spans="1:24" s="43" customFormat="1" ht="13.5" customHeight="1">
      <c r="A578" s="22" t="s">
        <v>300</v>
      </c>
      <c r="B578" s="136" t="s">
        <v>301</v>
      </c>
      <c r="C578" s="136"/>
      <c r="D578" s="122"/>
      <c r="E578" s="58">
        <v>30</v>
      </c>
      <c r="F578" s="59" t="s">
        <v>113</v>
      </c>
      <c r="G578" s="66" t="s">
        <v>113</v>
      </c>
      <c r="H578" s="66" t="s">
        <v>113</v>
      </c>
      <c r="I578" s="59">
        <v>26</v>
      </c>
      <c r="J578" s="61">
        <f>I578/E578</f>
        <v>0.8666666666666667</v>
      </c>
      <c r="K578" s="62">
        <v>4</v>
      </c>
      <c r="L578" s="61">
        <f>K578/E578</f>
        <v>0.13333333333333333</v>
      </c>
      <c r="M578" s="62" t="s">
        <v>113</v>
      </c>
      <c r="N578" s="62" t="s">
        <v>113</v>
      </c>
      <c r="O578" s="108">
        <v>306</v>
      </c>
      <c r="P578" s="66" t="s">
        <v>113</v>
      </c>
      <c r="Q578" s="110" t="s">
        <v>113</v>
      </c>
      <c r="R578" s="110" t="s">
        <v>113</v>
      </c>
      <c r="S578" s="66">
        <v>275</v>
      </c>
      <c r="T578" s="110">
        <v>31</v>
      </c>
      <c r="U578" s="110" t="s">
        <v>113</v>
      </c>
      <c r="V578" s="22" t="s">
        <v>372</v>
      </c>
      <c r="W578" s="136" t="s">
        <v>373</v>
      </c>
      <c r="X578" s="151"/>
    </row>
    <row r="579" spans="1:24" s="43" customFormat="1" ht="13.5" customHeight="1">
      <c r="A579" s="22" t="s">
        <v>302</v>
      </c>
      <c r="B579" s="136" t="s">
        <v>303</v>
      </c>
      <c r="C579" s="136"/>
      <c r="D579" s="122"/>
      <c r="E579" s="58">
        <v>8</v>
      </c>
      <c r="F579" s="59" t="s">
        <v>113</v>
      </c>
      <c r="G579" s="66" t="s">
        <v>113</v>
      </c>
      <c r="H579" s="66" t="s">
        <v>113</v>
      </c>
      <c r="I579" s="59">
        <v>8</v>
      </c>
      <c r="J579" s="61">
        <f>I579/E579</f>
        <v>1</v>
      </c>
      <c r="K579" s="62" t="s">
        <v>389</v>
      </c>
      <c r="L579" s="61" t="s">
        <v>283</v>
      </c>
      <c r="M579" s="62" t="s">
        <v>113</v>
      </c>
      <c r="N579" s="62" t="s">
        <v>113</v>
      </c>
      <c r="O579" s="108">
        <v>18</v>
      </c>
      <c r="P579" s="66" t="s">
        <v>113</v>
      </c>
      <c r="Q579" s="110" t="s">
        <v>113</v>
      </c>
      <c r="R579" s="110" t="s">
        <v>113</v>
      </c>
      <c r="S579" s="66">
        <v>18</v>
      </c>
      <c r="T579" s="110" t="s">
        <v>389</v>
      </c>
      <c r="U579" s="110" t="s">
        <v>113</v>
      </c>
      <c r="V579" s="22" t="s">
        <v>374</v>
      </c>
      <c r="W579" s="136" t="s">
        <v>375</v>
      </c>
      <c r="X579" s="151"/>
    </row>
    <row r="580" spans="1:24" s="43" customFormat="1" ht="13.5" customHeight="1">
      <c r="A580" s="22">
        <v>849</v>
      </c>
      <c r="B580" s="136" t="s">
        <v>304</v>
      </c>
      <c r="C580" s="136"/>
      <c r="D580" s="122"/>
      <c r="E580" s="58">
        <v>99</v>
      </c>
      <c r="F580" s="59">
        <v>111</v>
      </c>
      <c r="G580" s="66">
        <f>E580-F580</f>
        <v>-12</v>
      </c>
      <c r="H580" s="61">
        <f>G580/F580</f>
        <v>-0.10810810810810811</v>
      </c>
      <c r="I580" s="59">
        <v>84</v>
      </c>
      <c r="J580" s="61">
        <f>I580/E580</f>
        <v>0.8484848484848485</v>
      </c>
      <c r="K580" s="62">
        <v>15</v>
      </c>
      <c r="L580" s="61">
        <f>K580/E580</f>
        <v>0.15151515151515152</v>
      </c>
      <c r="M580" s="62">
        <v>24</v>
      </c>
      <c r="N580" s="61">
        <f>M580/F580</f>
        <v>0.21621621621621623</v>
      </c>
      <c r="O580" s="108">
        <v>657</v>
      </c>
      <c r="P580" s="66">
        <v>679</v>
      </c>
      <c r="Q580" s="110">
        <f>O580-P580</f>
        <v>-22</v>
      </c>
      <c r="R580" s="61">
        <f>Q580/P580</f>
        <v>-0.03240058910162003</v>
      </c>
      <c r="S580" s="66">
        <v>477</v>
      </c>
      <c r="T580" s="110">
        <v>180</v>
      </c>
      <c r="U580" s="110">
        <v>137</v>
      </c>
      <c r="V580" s="22">
        <v>849</v>
      </c>
      <c r="W580" s="136" t="s">
        <v>376</v>
      </c>
      <c r="X580" s="151"/>
    </row>
    <row r="581" spans="1:24" s="43" customFormat="1" ht="13.5" customHeight="1">
      <c r="A581" s="22" t="s">
        <v>305</v>
      </c>
      <c r="B581" s="136" t="s">
        <v>306</v>
      </c>
      <c r="C581" s="136"/>
      <c r="D581" s="122"/>
      <c r="E581" s="58">
        <v>23</v>
      </c>
      <c r="F581" s="59" t="s">
        <v>113</v>
      </c>
      <c r="G581" s="66" t="s">
        <v>113</v>
      </c>
      <c r="H581" s="66" t="s">
        <v>113</v>
      </c>
      <c r="I581" s="59">
        <v>14</v>
      </c>
      <c r="J581" s="61">
        <f>I581/E581</f>
        <v>0.6086956521739131</v>
      </c>
      <c r="K581" s="62">
        <v>9</v>
      </c>
      <c r="L581" s="61">
        <f>K581/E581</f>
        <v>0.391304347826087</v>
      </c>
      <c r="M581" s="62" t="s">
        <v>113</v>
      </c>
      <c r="N581" s="62" t="s">
        <v>113</v>
      </c>
      <c r="O581" s="108">
        <v>230</v>
      </c>
      <c r="P581" s="66" t="s">
        <v>113</v>
      </c>
      <c r="Q581" s="110" t="s">
        <v>113</v>
      </c>
      <c r="R581" s="110" t="s">
        <v>113</v>
      </c>
      <c r="S581" s="66">
        <v>94</v>
      </c>
      <c r="T581" s="110">
        <v>136</v>
      </c>
      <c r="U581" s="110" t="s">
        <v>113</v>
      </c>
      <c r="V581" s="22" t="s">
        <v>377</v>
      </c>
      <c r="W581" s="136" t="s">
        <v>306</v>
      </c>
      <c r="X581" s="151"/>
    </row>
    <row r="582" spans="1:24" s="43" customFormat="1" ht="13.5" customHeight="1">
      <c r="A582" s="22" t="s">
        <v>307</v>
      </c>
      <c r="B582" s="136" t="s">
        <v>308</v>
      </c>
      <c r="C582" s="136"/>
      <c r="D582" s="122"/>
      <c r="E582" s="58">
        <v>76</v>
      </c>
      <c r="F582" s="59" t="s">
        <v>113</v>
      </c>
      <c r="G582" s="66" t="s">
        <v>113</v>
      </c>
      <c r="H582" s="66" t="s">
        <v>113</v>
      </c>
      <c r="I582" s="59">
        <v>70</v>
      </c>
      <c r="J582" s="61">
        <f>I582/E582</f>
        <v>0.9210526315789473</v>
      </c>
      <c r="K582" s="62">
        <v>6</v>
      </c>
      <c r="L582" s="61">
        <f>K582/E582</f>
        <v>0.07894736842105263</v>
      </c>
      <c r="M582" s="62" t="s">
        <v>113</v>
      </c>
      <c r="N582" s="62" t="s">
        <v>113</v>
      </c>
      <c r="O582" s="108">
        <v>427</v>
      </c>
      <c r="P582" s="66" t="s">
        <v>113</v>
      </c>
      <c r="Q582" s="110" t="s">
        <v>113</v>
      </c>
      <c r="R582" s="110" t="s">
        <v>113</v>
      </c>
      <c r="S582" s="66">
        <v>383</v>
      </c>
      <c r="T582" s="110">
        <v>44</v>
      </c>
      <c r="U582" s="110" t="s">
        <v>113</v>
      </c>
      <c r="V582" s="22" t="s">
        <v>378</v>
      </c>
      <c r="W582" s="136" t="s">
        <v>308</v>
      </c>
      <c r="X582" s="151"/>
    </row>
    <row r="583" spans="1:24" s="43" customFormat="1" ht="13.5" customHeight="1">
      <c r="A583" s="120">
        <v>85</v>
      </c>
      <c r="B583" s="133" t="s">
        <v>309</v>
      </c>
      <c r="C583" s="133"/>
      <c r="D583" s="121"/>
      <c r="E583" s="52">
        <v>106</v>
      </c>
      <c r="F583" s="53">
        <v>106</v>
      </c>
      <c r="G583" s="115">
        <f>E583-F583</f>
        <v>0</v>
      </c>
      <c r="H583" s="54">
        <f>G583/F583</f>
        <v>0</v>
      </c>
      <c r="I583" s="53">
        <v>88</v>
      </c>
      <c r="J583" s="54">
        <f>I583/E583</f>
        <v>0.8301886792452831</v>
      </c>
      <c r="K583" s="55">
        <v>18</v>
      </c>
      <c r="L583" s="54">
        <f>K583/E583</f>
        <v>0.16981132075471697</v>
      </c>
      <c r="M583" s="55">
        <v>17</v>
      </c>
      <c r="N583" s="54">
        <f>M583/F583</f>
        <v>0.16037735849056603</v>
      </c>
      <c r="O583" s="105">
        <v>1309</v>
      </c>
      <c r="P583" s="106">
        <v>1186</v>
      </c>
      <c r="Q583" s="118">
        <f>O583-P583</f>
        <v>123</v>
      </c>
      <c r="R583" s="54">
        <f>Q583/P583</f>
        <v>0.10370994940978077</v>
      </c>
      <c r="S583" s="106">
        <v>1153</v>
      </c>
      <c r="T583" s="107">
        <v>156</v>
      </c>
      <c r="U583" s="107">
        <v>86</v>
      </c>
      <c r="V583" s="120">
        <v>85</v>
      </c>
      <c r="W583" s="133" t="s">
        <v>309</v>
      </c>
      <c r="X583" s="150"/>
    </row>
    <row r="584" spans="1:24" s="43" customFormat="1" ht="13.5" customHeight="1">
      <c r="A584" s="22">
        <v>851</v>
      </c>
      <c r="B584" s="136" t="s">
        <v>310</v>
      </c>
      <c r="C584" s="136"/>
      <c r="D584" s="122"/>
      <c r="E584" s="58">
        <v>55</v>
      </c>
      <c r="F584" s="59">
        <v>55</v>
      </c>
      <c r="G584" s="115">
        <f>E584-F584</f>
        <v>0</v>
      </c>
      <c r="H584" s="61">
        <f>G584/F584</f>
        <v>0</v>
      </c>
      <c r="I584" s="59">
        <v>51</v>
      </c>
      <c r="J584" s="61">
        <f>I584/E584</f>
        <v>0.9272727272727272</v>
      </c>
      <c r="K584" s="62">
        <v>4</v>
      </c>
      <c r="L584" s="61">
        <f>K584/E584</f>
        <v>0.07272727272727272</v>
      </c>
      <c r="M584" s="62">
        <v>6</v>
      </c>
      <c r="N584" s="61">
        <f>M584/F584</f>
        <v>0.10909090909090909</v>
      </c>
      <c r="O584" s="108">
        <v>675</v>
      </c>
      <c r="P584" s="66">
        <v>667</v>
      </c>
      <c r="Q584" s="118">
        <f>O584-P584</f>
        <v>8</v>
      </c>
      <c r="R584" s="61">
        <f>Q584/P584</f>
        <v>0.01199400299850075</v>
      </c>
      <c r="S584" s="66">
        <v>651</v>
      </c>
      <c r="T584" s="110">
        <v>24</v>
      </c>
      <c r="U584" s="110">
        <v>38</v>
      </c>
      <c r="V584" s="22">
        <v>851</v>
      </c>
      <c r="W584" s="136" t="s">
        <v>310</v>
      </c>
      <c r="X584" s="151"/>
    </row>
    <row r="585" spans="1:24" s="43" customFormat="1" ht="13.5" customHeight="1">
      <c r="A585" s="22">
        <v>852</v>
      </c>
      <c r="B585" s="136" t="s">
        <v>311</v>
      </c>
      <c r="C585" s="136"/>
      <c r="D585" s="122"/>
      <c r="E585" s="58">
        <v>50</v>
      </c>
      <c r="F585" s="59">
        <v>49</v>
      </c>
      <c r="G585" s="66">
        <f>E585-F585</f>
        <v>1</v>
      </c>
      <c r="H585" s="61">
        <f>G585/F585</f>
        <v>0.02040816326530612</v>
      </c>
      <c r="I585" s="59">
        <v>36</v>
      </c>
      <c r="J585" s="61">
        <f>I585/E585</f>
        <v>0.72</v>
      </c>
      <c r="K585" s="62">
        <v>14</v>
      </c>
      <c r="L585" s="61">
        <f>K585/E585</f>
        <v>0.28</v>
      </c>
      <c r="M585" s="62">
        <v>11</v>
      </c>
      <c r="N585" s="61">
        <f>M585/F585</f>
        <v>0.22448979591836735</v>
      </c>
      <c r="O585" s="108">
        <v>606</v>
      </c>
      <c r="P585" s="66">
        <v>488</v>
      </c>
      <c r="Q585" s="110">
        <f>O585-P585</f>
        <v>118</v>
      </c>
      <c r="R585" s="61">
        <f>Q585/P585</f>
        <v>0.24180327868852458</v>
      </c>
      <c r="S585" s="66">
        <v>474</v>
      </c>
      <c r="T585" s="110">
        <v>132</v>
      </c>
      <c r="U585" s="110">
        <v>48</v>
      </c>
      <c r="V585" s="22">
        <v>852</v>
      </c>
      <c r="W585" s="136" t="s">
        <v>311</v>
      </c>
      <c r="X585" s="151"/>
    </row>
    <row r="586" spans="1:24" s="43" customFormat="1" ht="13.5" customHeight="1">
      <c r="A586" s="22">
        <v>859</v>
      </c>
      <c r="B586" s="136" t="s">
        <v>312</v>
      </c>
      <c r="C586" s="136"/>
      <c r="D586" s="122"/>
      <c r="E586" s="58">
        <v>1</v>
      </c>
      <c r="F586" s="59">
        <v>2</v>
      </c>
      <c r="G586" s="66">
        <f>E586-F586</f>
        <v>-1</v>
      </c>
      <c r="H586" s="61">
        <f>G586/F586</f>
        <v>-0.5</v>
      </c>
      <c r="I586" s="59">
        <v>1</v>
      </c>
      <c r="J586" s="61">
        <f>I586/E586</f>
        <v>1</v>
      </c>
      <c r="K586" s="62" t="s">
        <v>389</v>
      </c>
      <c r="L586" s="61" t="s">
        <v>145</v>
      </c>
      <c r="M586" s="62" t="s">
        <v>389</v>
      </c>
      <c r="N586" s="62" t="s">
        <v>389</v>
      </c>
      <c r="O586" s="108">
        <v>28</v>
      </c>
      <c r="P586" s="66">
        <v>31</v>
      </c>
      <c r="Q586" s="110">
        <f>O586-P586</f>
        <v>-3</v>
      </c>
      <c r="R586" s="61">
        <f>Q586/P586</f>
        <v>-0.0967741935483871</v>
      </c>
      <c r="S586" s="66">
        <v>28</v>
      </c>
      <c r="T586" s="110" t="s">
        <v>389</v>
      </c>
      <c r="U586" s="110" t="s">
        <v>389</v>
      </c>
      <c r="V586" s="22">
        <v>859</v>
      </c>
      <c r="W586" s="136" t="s">
        <v>312</v>
      </c>
      <c r="X586" s="151"/>
    </row>
    <row r="587" spans="1:24" s="43" customFormat="1" ht="13.5" customHeight="1">
      <c r="A587" s="120">
        <v>86</v>
      </c>
      <c r="B587" s="133" t="s">
        <v>272</v>
      </c>
      <c r="C587" s="133"/>
      <c r="D587" s="121"/>
      <c r="E587" s="52">
        <v>412</v>
      </c>
      <c r="F587" s="53">
        <v>351</v>
      </c>
      <c r="G587" s="115">
        <f>E587-F587</f>
        <v>61</v>
      </c>
      <c r="H587" s="54">
        <f>G587/F587</f>
        <v>0.1737891737891738</v>
      </c>
      <c r="I587" s="53">
        <v>373</v>
      </c>
      <c r="J587" s="54">
        <f>I587/E587</f>
        <v>0.9053398058252428</v>
      </c>
      <c r="K587" s="55">
        <v>39</v>
      </c>
      <c r="L587" s="54">
        <f>K587/E587</f>
        <v>0.09466019417475728</v>
      </c>
      <c r="M587" s="55">
        <v>30</v>
      </c>
      <c r="N587" s="54">
        <f>M587/F587</f>
        <v>0.08547008547008547</v>
      </c>
      <c r="O587" s="105">
        <v>1820</v>
      </c>
      <c r="P587" s="106">
        <v>1521</v>
      </c>
      <c r="Q587" s="118">
        <f>O587-P587</f>
        <v>299</v>
      </c>
      <c r="R587" s="54">
        <f>Q587/P587</f>
        <v>0.19658119658119658</v>
      </c>
      <c r="S587" s="106">
        <v>1627</v>
      </c>
      <c r="T587" s="107">
        <v>193</v>
      </c>
      <c r="U587" s="107">
        <v>134</v>
      </c>
      <c r="V587" s="120">
        <v>86</v>
      </c>
      <c r="W587" s="133" t="s">
        <v>272</v>
      </c>
      <c r="X587" s="150"/>
    </row>
    <row r="588" spans="1:24" s="43" customFormat="1" ht="13.5" customHeight="1">
      <c r="A588" s="22">
        <v>861</v>
      </c>
      <c r="B588" s="136" t="s">
        <v>273</v>
      </c>
      <c r="C588" s="136"/>
      <c r="D588" s="122"/>
      <c r="E588" s="58">
        <v>412</v>
      </c>
      <c r="F588" s="59">
        <v>351</v>
      </c>
      <c r="G588" s="115">
        <f>E588-F588</f>
        <v>61</v>
      </c>
      <c r="H588" s="61">
        <f>G588/F588</f>
        <v>0.1737891737891738</v>
      </c>
      <c r="I588" s="59">
        <v>373</v>
      </c>
      <c r="J588" s="61">
        <f>I588/E588</f>
        <v>0.9053398058252428</v>
      </c>
      <c r="K588" s="62">
        <v>39</v>
      </c>
      <c r="L588" s="61">
        <f>K588/E588</f>
        <v>0.09466019417475728</v>
      </c>
      <c r="M588" s="62">
        <v>30</v>
      </c>
      <c r="N588" s="61">
        <f>M588/F588</f>
        <v>0.08547008547008547</v>
      </c>
      <c r="O588" s="108">
        <v>1820</v>
      </c>
      <c r="P588" s="66">
        <v>1521</v>
      </c>
      <c r="Q588" s="118">
        <f>O588-P588</f>
        <v>299</v>
      </c>
      <c r="R588" s="61">
        <f>Q588/P588</f>
        <v>0.19658119658119658</v>
      </c>
      <c r="S588" s="66">
        <v>1627</v>
      </c>
      <c r="T588" s="110">
        <v>193</v>
      </c>
      <c r="U588" s="110">
        <v>134</v>
      </c>
      <c r="V588" s="22">
        <v>861</v>
      </c>
      <c r="W588" s="136" t="s">
        <v>273</v>
      </c>
      <c r="X588" s="151"/>
    </row>
    <row r="589" spans="1:24" s="43" customFormat="1" ht="13.5" customHeight="1">
      <c r="A589" s="120">
        <v>87</v>
      </c>
      <c r="B589" s="133" t="s">
        <v>313</v>
      </c>
      <c r="C589" s="133"/>
      <c r="D589" s="121"/>
      <c r="E589" s="52">
        <v>271</v>
      </c>
      <c r="F589" s="53">
        <v>288</v>
      </c>
      <c r="G589" s="115">
        <f>E589-F589</f>
        <v>-17</v>
      </c>
      <c r="H589" s="54">
        <f>G589/F589</f>
        <v>-0.059027777777777776</v>
      </c>
      <c r="I589" s="53">
        <v>258</v>
      </c>
      <c r="J589" s="54">
        <f>I589/E589</f>
        <v>0.9520295202952029</v>
      </c>
      <c r="K589" s="55">
        <v>13</v>
      </c>
      <c r="L589" s="54">
        <f>K589/E589</f>
        <v>0.04797047970479705</v>
      </c>
      <c r="M589" s="55">
        <v>44</v>
      </c>
      <c r="N589" s="54">
        <f>M589/F589</f>
        <v>0.1527777777777778</v>
      </c>
      <c r="O589" s="105">
        <v>1963</v>
      </c>
      <c r="P589" s="106">
        <v>1894</v>
      </c>
      <c r="Q589" s="118">
        <f>O589-P589</f>
        <v>69</v>
      </c>
      <c r="R589" s="54">
        <f>Q589/P589</f>
        <v>0.036430834213305174</v>
      </c>
      <c r="S589" s="106">
        <v>1888</v>
      </c>
      <c r="T589" s="107">
        <v>75</v>
      </c>
      <c r="U589" s="107">
        <v>147</v>
      </c>
      <c r="V589" s="120">
        <v>87</v>
      </c>
      <c r="W589" s="133" t="s">
        <v>313</v>
      </c>
      <c r="X589" s="150"/>
    </row>
    <row r="590" spans="1:24" s="43" customFormat="1" ht="13.5" customHeight="1">
      <c r="A590" s="22">
        <v>871</v>
      </c>
      <c r="B590" s="136" t="s">
        <v>314</v>
      </c>
      <c r="C590" s="136"/>
      <c r="D590" s="122"/>
      <c r="E590" s="58">
        <v>112</v>
      </c>
      <c r="F590" s="59">
        <v>121</v>
      </c>
      <c r="G590" s="115">
        <f>E590-F590</f>
        <v>-9</v>
      </c>
      <c r="H590" s="61">
        <f>G590/F590</f>
        <v>-0.0743801652892562</v>
      </c>
      <c r="I590" s="59">
        <v>106</v>
      </c>
      <c r="J590" s="61">
        <f>I590/E590</f>
        <v>0.9464285714285714</v>
      </c>
      <c r="K590" s="62">
        <v>6</v>
      </c>
      <c r="L590" s="61">
        <f>K590/E590</f>
        <v>0.05357142857142857</v>
      </c>
      <c r="M590" s="62">
        <v>23</v>
      </c>
      <c r="N590" s="61">
        <f>M590/F590</f>
        <v>0.19008264462809918</v>
      </c>
      <c r="O590" s="108">
        <v>1365</v>
      </c>
      <c r="P590" s="66">
        <v>1299</v>
      </c>
      <c r="Q590" s="118">
        <f>O590-P590</f>
        <v>66</v>
      </c>
      <c r="R590" s="61">
        <f>Q590/P590</f>
        <v>0.050808314087759814</v>
      </c>
      <c r="S590" s="66">
        <v>1345</v>
      </c>
      <c r="T590" s="110">
        <v>20</v>
      </c>
      <c r="U590" s="110">
        <v>90</v>
      </c>
      <c r="V590" s="22">
        <v>871</v>
      </c>
      <c r="W590" s="136" t="s">
        <v>314</v>
      </c>
      <c r="X590" s="151"/>
    </row>
    <row r="591" spans="1:24" s="43" customFormat="1" ht="13.5" customHeight="1">
      <c r="A591" s="22">
        <v>872</v>
      </c>
      <c r="B591" s="136" t="s">
        <v>315</v>
      </c>
      <c r="C591" s="136"/>
      <c r="D591" s="122"/>
      <c r="E591" s="58">
        <v>57</v>
      </c>
      <c r="F591" s="59">
        <v>52</v>
      </c>
      <c r="G591" s="66">
        <f>E591-F591</f>
        <v>5</v>
      </c>
      <c r="H591" s="61">
        <f>G591/F591</f>
        <v>0.09615384615384616</v>
      </c>
      <c r="I591" s="59">
        <v>55</v>
      </c>
      <c r="J591" s="61">
        <f>I591/E591</f>
        <v>0.9649122807017544</v>
      </c>
      <c r="K591" s="62">
        <v>2</v>
      </c>
      <c r="L591" s="61">
        <f>K591/E591</f>
        <v>0.03508771929824561</v>
      </c>
      <c r="M591" s="62">
        <v>6</v>
      </c>
      <c r="N591" s="61">
        <f>M591/F591</f>
        <v>0.11538461538461539</v>
      </c>
      <c r="O591" s="108">
        <v>341</v>
      </c>
      <c r="P591" s="66">
        <v>330</v>
      </c>
      <c r="Q591" s="110">
        <f>O591-P591</f>
        <v>11</v>
      </c>
      <c r="R591" s="61">
        <f>Q591/P591</f>
        <v>0.03333333333333333</v>
      </c>
      <c r="S591" s="66">
        <v>328</v>
      </c>
      <c r="T591" s="110">
        <v>13</v>
      </c>
      <c r="U591" s="110">
        <v>20</v>
      </c>
      <c r="V591" s="22">
        <v>872</v>
      </c>
      <c r="W591" s="136" t="s">
        <v>315</v>
      </c>
      <c r="X591" s="151"/>
    </row>
    <row r="592" spans="1:24" s="43" customFormat="1" ht="13.5" customHeight="1">
      <c r="A592" s="22">
        <v>873</v>
      </c>
      <c r="B592" s="136" t="s">
        <v>316</v>
      </c>
      <c r="C592" s="136"/>
      <c r="D592" s="122"/>
      <c r="E592" s="58">
        <v>55</v>
      </c>
      <c r="F592" s="59">
        <v>65</v>
      </c>
      <c r="G592" s="66">
        <f>E592-F592</f>
        <v>-10</v>
      </c>
      <c r="H592" s="61">
        <f>G592/F592</f>
        <v>-0.15384615384615385</v>
      </c>
      <c r="I592" s="59">
        <v>55</v>
      </c>
      <c r="J592" s="61">
        <f>I592/E592</f>
        <v>1</v>
      </c>
      <c r="K592" s="62" t="s">
        <v>389</v>
      </c>
      <c r="L592" s="61" t="s">
        <v>1241</v>
      </c>
      <c r="M592" s="62">
        <v>6</v>
      </c>
      <c r="N592" s="61">
        <f>M592/F592</f>
        <v>0.09230769230769231</v>
      </c>
      <c r="O592" s="108">
        <v>119</v>
      </c>
      <c r="P592" s="66">
        <v>135</v>
      </c>
      <c r="Q592" s="110">
        <f>O592-P592</f>
        <v>-16</v>
      </c>
      <c r="R592" s="61">
        <f>Q592/P592</f>
        <v>-0.11851851851851852</v>
      </c>
      <c r="S592" s="66">
        <v>119</v>
      </c>
      <c r="T592" s="110" t="s">
        <v>389</v>
      </c>
      <c r="U592" s="110">
        <v>8</v>
      </c>
      <c r="V592" s="22">
        <v>873</v>
      </c>
      <c r="W592" s="136" t="s">
        <v>316</v>
      </c>
      <c r="X592" s="151"/>
    </row>
    <row r="593" spans="1:24" s="43" customFormat="1" ht="13.5" customHeight="1">
      <c r="A593" s="22">
        <v>879</v>
      </c>
      <c r="B593" s="136" t="s">
        <v>317</v>
      </c>
      <c r="C593" s="136"/>
      <c r="D593" s="122"/>
      <c r="E593" s="58">
        <v>47</v>
      </c>
      <c r="F593" s="59">
        <v>50</v>
      </c>
      <c r="G593" s="66">
        <f>E593-F593</f>
        <v>-3</v>
      </c>
      <c r="H593" s="61">
        <f>G593/F593</f>
        <v>-0.06</v>
      </c>
      <c r="I593" s="59">
        <v>42</v>
      </c>
      <c r="J593" s="61">
        <f>I593/E593</f>
        <v>0.8936170212765957</v>
      </c>
      <c r="K593" s="62">
        <v>5</v>
      </c>
      <c r="L593" s="61">
        <f>K593/E593</f>
        <v>0.10638297872340426</v>
      </c>
      <c r="M593" s="62">
        <v>9</v>
      </c>
      <c r="N593" s="61">
        <f>M593/F593</f>
        <v>0.18</v>
      </c>
      <c r="O593" s="108">
        <v>138</v>
      </c>
      <c r="P593" s="66">
        <v>130</v>
      </c>
      <c r="Q593" s="110">
        <f>O593-P593</f>
        <v>8</v>
      </c>
      <c r="R593" s="61">
        <f>Q593/P593</f>
        <v>0.06153846153846154</v>
      </c>
      <c r="S593" s="66">
        <v>96</v>
      </c>
      <c r="T593" s="110">
        <v>42</v>
      </c>
      <c r="U593" s="110">
        <v>29</v>
      </c>
      <c r="V593" s="22">
        <v>879</v>
      </c>
      <c r="W593" s="136" t="s">
        <v>317</v>
      </c>
      <c r="X593" s="151"/>
    </row>
    <row r="594" spans="1:24" s="43" customFormat="1" ht="13.5" customHeight="1">
      <c r="A594" s="120">
        <v>88</v>
      </c>
      <c r="B594" s="133" t="s">
        <v>318</v>
      </c>
      <c r="C594" s="133"/>
      <c r="D594" s="121"/>
      <c r="E594" s="52">
        <v>238</v>
      </c>
      <c r="F594" s="53">
        <v>255</v>
      </c>
      <c r="G594" s="115">
        <f>E594-F594</f>
        <v>-17</v>
      </c>
      <c r="H594" s="54">
        <f>G594/F594</f>
        <v>-0.06666666666666667</v>
      </c>
      <c r="I594" s="53">
        <v>208</v>
      </c>
      <c r="J594" s="54">
        <f>I594/E594</f>
        <v>0.8739495798319328</v>
      </c>
      <c r="K594" s="55">
        <v>30</v>
      </c>
      <c r="L594" s="54">
        <f>K594/E594</f>
        <v>0.12605042016806722</v>
      </c>
      <c r="M594" s="55">
        <v>41</v>
      </c>
      <c r="N594" s="54">
        <f>M594/F594</f>
        <v>0.1607843137254902</v>
      </c>
      <c r="O594" s="105">
        <v>1492</v>
      </c>
      <c r="P594" s="106">
        <v>1571</v>
      </c>
      <c r="Q594" s="118">
        <f>O594-P594</f>
        <v>-79</v>
      </c>
      <c r="R594" s="54">
        <f>Q594/P594</f>
        <v>-0.05028644175684278</v>
      </c>
      <c r="S594" s="106">
        <v>1336</v>
      </c>
      <c r="T594" s="107">
        <v>156</v>
      </c>
      <c r="U594" s="107">
        <v>174</v>
      </c>
      <c r="V594" s="120">
        <v>88</v>
      </c>
      <c r="W594" s="133" t="s">
        <v>379</v>
      </c>
      <c r="X594" s="150"/>
    </row>
    <row r="595" spans="1:24" s="43" customFormat="1" ht="13.5" customHeight="1">
      <c r="A595" s="22">
        <v>881</v>
      </c>
      <c r="B595" s="136" t="s">
        <v>319</v>
      </c>
      <c r="C595" s="136"/>
      <c r="D595" s="122"/>
      <c r="E595" s="58">
        <v>4</v>
      </c>
      <c r="F595" s="59">
        <v>5</v>
      </c>
      <c r="G595" s="115">
        <f>E595-F595</f>
        <v>-1</v>
      </c>
      <c r="H595" s="61">
        <f>G595/F595</f>
        <v>-0.2</v>
      </c>
      <c r="I595" s="59">
        <v>3</v>
      </c>
      <c r="J595" s="61">
        <f>I595/E595</f>
        <v>0.75</v>
      </c>
      <c r="K595" s="62">
        <v>1</v>
      </c>
      <c r="L595" s="61">
        <f>K595/E595</f>
        <v>0.25</v>
      </c>
      <c r="M595" s="62">
        <v>1</v>
      </c>
      <c r="N595" s="61">
        <f>M595/F595</f>
        <v>0.2</v>
      </c>
      <c r="O595" s="108">
        <v>23</v>
      </c>
      <c r="P595" s="66">
        <v>44</v>
      </c>
      <c r="Q595" s="118">
        <f>O595-P595</f>
        <v>-21</v>
      </c>
      <c r="R595" s="61">
        <f>Q595/P595</f>
        <v>-0.4772727272727273</v>
      </c>
      <c r="S595" s="66">
        <v>19</v>
      </c>
      <c r="T595" s="110">
        <v>4</v>
      </c>
      <c r="U595" s="110">
        <v>5</v>
      </c>
      <c r="V595" s="22">
        <v>881</v>
      </c>
      <c r="W595" s="136" t="s">
        <v>380</v>
      </c>
      <c r="X595" s="151"/>
    </row>
    <row r="596" spans="1:24" s="43" customFormat="1" ht="13.5" customHeight="1">
      <c r="A596" s="22">
        <v>882</v>
      </c>
      <c r="B596" s="136" t="s">
        <v>320</v>
      </c>
      <c r="C596" s="136"/>
      <c r="D596" s="122"/>
      <c r="E596" s="58">
        <v>81</v>
      </c>
      <c r="F596" s="59">
        <v>83</v>
      </c>
      <c r="G596" s="66">
        <f>E596-F596</f>
        <v>-2</v>
      </c>
      <c r="H596" s="61">
        <f>G596/F596</f>
        <v>-0.024096385542168676</v>
      </c>
      <c r="I596" s="59">
        <v>78</v>
      </c>
      <c r="J596" s="61">
        <f>I596/E596</f>
        <v>0.9629629629629629</v>
      </c>
      <c r="K596" s="62">
        <v>3</v>
      </c>
      <c r="L596" s="61">
        <f>K596/E596</f>
        <v>0.037037037037037035</v>
      </c>
      <c r="M596" s="62">
        <v>7</v>
      </c>
      <c r="N596" s="61">
        <f>M596/F596</f>
        <v>0.08433734939759036</v>
      </c>
      <c r="O596" s="108">
        <v>548</v>
      </c>
      <c r="P596" s="66">
        <v>594</v>
      </c>
      <c r="Q596" s="110">
        <f>O596-P596</f>
        <v>-46</v>
      </c>
      <c r="R596" s="61">
        <f>Q596/P596</f>
        <v>-0.07744107744107744</v>
      </c>
      <c r="S596" s="66">
        <v>531</v>
      </c>
      <c r="T596" s="110">
        <v>17</v>
      </c>
      <c r="U596" s="110">
        <v>30</v>
      </c>
      <c r="V596" s="22">
        <v>882</v>
      </c>
      <c r="W596" s="136" t="s">
        <v>381</v>
      </c>
      <c r="X596" s="151"/>
    </row>
    <row r="597" spans="1:24" s="43" customFormat="1" ht="13.5" customHeight="1">
      <c r="A597" s="22">
        <v>883</v>
      </c>
      <c r="B597" s="136" t="s">
        <v>321</v>
      </c>
      <c r="C597" s="136"/>
      <c r="D597" s="122"/>
      <c r="E597" s="58">
        <v>1</v>
      </c>
      <c r="F597" s="59">
        <v>2</v>
      </c>
      <c r="G597" s="66"/>
      <c r="H597" s="61">
        <f>G597/F597</f>
        <v>0</v>
      </c>
      <c r="I597" s="59">
        <v>1</v>
      </c>
      <c r="J597" s="61">
        <f>I597/E597</f>
        <v>1</v>
      </c>
      <c r="K597" s="62" t="s">
        <v>389</v>
      </c>
      <c r="L597" s="61" t="s">
        <v>283</v>
      </c>
      <c r="M597" s="62">
        <v>1</v>
      </c>
      <c r="N597" s="61">
        <f>M597/F597</f>
        <v>0.5</v>
      </c>
      <c r="O597" s="108">
        <v>6</v>
      </c>
      <c r="P597" s="66">
        <v>10</v>
      </c>
      <c r="Q597" s="110">
        <f>O597-P597</f>
        <v>-4</v>
      </c>
      <c r="R597" s="61">
        <f>Q597/P597</f>
        <v>-0.4</v>
      </c>
      <c r="S597" s="66">
        <v>6</v>
      </c>
      <c r="T597" s="110" t="s">
        <v>389</v>
      </c>
      <c r="U597" s="110"/>
      <c r="V597" s="22">
        <v>883</v>
      </c>
      <c r="W597" s="136" t="s">
        <v>382</v>
      </c>
      <c r="X597" s="151"/>
    </row>
    <row r="598" spans="1:24" s="43" customFormat="1" ht="13.5" customHeight="1">
      <c r="A598" s="22">
        <v>884</v>
      </c>
      <c r="B598" s="136" t="s">
        <v>322</v>
      </c>
      <c r="C598" s="136"/>
      <c r="D598" s="122"/>
      <c r="E598" s="58">
        <v>36</v>
      </c>
      <c r="F598" s="59">
        <v>36</v>
      </c>
      <c r="G598" s="66">
        <f>E598-F598</f>
        <v>0</v>
      </c>
      <c r="H598" s="61">
        <f>G598/F598</f>
        <v>0</v>
      </c>
      <c r="I598" s="59">
        <v>28</v>
      </c>
      <c r="J598" s="61">
        <f>I598/E598</f>
        <v>0.7777777777777778</v>
      </c>
      <c r="K598" s="62">
        <v>8</v>
      </c>
      <c r="L598" s="61">
        <f>K598/E598</f>
        <v>0.2222222222222222</v>
      </c>
      <c r="M598" s="62">
        <v>7</v>
      </c>
      <c r="N598" s="61">
        <f>M598/F598</f>
        <v>0.19444444444444445</v>
      </c>
      <c r="O598" s="108">
        <v>178</v>
      </c>
      <c r="P598" s="66">
        <v>150</v>
      </c>
      <c r="Q598" s="110">
        <f>O598-P598</f>
        <v>28</v>
      </c>
      <c r="R598" s="61">
        <f>Q598/P598</f>
        <v>0.18666666666666668</v>
      </c>
      <c r="S598" s="66">
        <v>142</v>
      </c>
      <c r="T598" s="110">
        <v>36</v>
      </c>
      <c r="U598" s="110">
        <v>13</v>
      </c>
      <c r="V598" s="22">
        <v>884</v>
      </c>
      <c r="W598" s="136" t="s">
        <v>383</v>
      </c>
      <c r="X598" s="151"/>
    </row>
    <row r="599" spans="1:24" s="43" customFormat="1" ht="13.5" customHeight="1">
      <c r="A599" s="22">
        <v>885</v>
      </c>
      <c r="B599" s="136" t="s">
        <v>323</v>
      </c>
      <c r="C599" s="136"/>
      <c r="D599" s="122"/>
      <c r="E599" s="58">
        <v>6</v>
      </c>
      <c r="F599" s="59">
        <v>7</v>
      </c>
      <c r="G599" s="66">
        <f>E599-F599</f>
        <v>-1</v>
      </c>
      <c r="H599" s="61">
        <f>G599/F599</f>
        <v>-0.14285714285714285</v>
      </c>
      <c r="I599" s="59">
        <v>6</v>
      </c>
      <c r="J599" s="61">
        <f>I599/E599</f>
        <v>1</v>
      </c>
      <c r="K599" s="62" t="s">
        <v>389</v>
      </c>
      <c r="L599" s="61" t="s">
        <v>283</v>
      </c>
      <c r="M599" s="62">
        <v>1</v>
      </c>
      <c r="N599" s="61">
        <f>M599/F599</f>
        <v>0.14285714285714285</v>
      </c>
      <c r="O599" s="108">
        <v>35</v>
      </c>
      <c r="P599" s="66">
        <v>22</v>
      </c>
      <c r="Q599" s="110">
        <f>O599-P599</f>
        <v>13</v>
      </c>
      <c r="R599" s="61">
        <f>Q599/P599</f>
        <v>0.5909090909090909</v>
      </c>
      <c r="S599" s="66">
        <v>35</v>
      </c>
      <c r="T599" s="110" t="s">
        <v>389</v>
      </c>
      <c r="U599" s="110">
        <v>1</v>
      </c>
      <c r="V599" s="22">
        <v>885</v>
      </c>
      <c r="W599" s="136" t="s">
        <v>384</v>
      </c>
      <c r="X599" s="151"/>
    </row>
    <row r="600" spans="1:24" s="43" customFormat="1" ht="13.5" customHeight="1">
      <c r="A600" s="22">
        <v>889</v>
      </c>
      <c r="B600" s="136" t="s">
        <v>324</v>
      </c>
      <c r="C600" s="136"/>
      <c r="D600" s="122"/>
      <c r="E600" s="58">
        <v>110</v>
      </c>
      <c r="F600" s="59">
        <v>122</v>
      </c>
      <c r="G600" s="66">
        <f>E600-F600</f>
        <v>-12</v>
      </c>
      <c r="H600" s="61">
        <f>G600/F600</f>
        <v>-0.09836065573770492</v>
      </c>
      <c r="I600" s="59">
        <v>92</v>
      </c>
      <c r="J600" s="61">
        <f>I600/E600</f>
        <v>0.8363636363636363</v>
      </c>
      <c r="K600" s="62">
        <v>18</v>
      </c>
      <c r="L600" s="61">
        <f>K600/E600</f>
        <v>0.16363636363636364</v>
      </c>
      <c r="M600" s="62">
        <v>24</v>
      </c>
      <c r="N600" s="61">
        <f>M600/F600</f>
        <v>0.19672131147540983</v>
      </c>
      <c r="O600" s="108">
        <v>702</v>
      </c>
      <c r="P600" s="66">
        <v>751</v>
      </c>
      <c r="Q600" s="110">
        <f>O600-P600</f>
        <v>-49</v>
      </c>
      <c r="R600" s="61">
        <f>Q600/P600</f>
        <v>-0.06524633821571238</v>
      </c>
      <c r="S600" s="66">
        <v>603</v>
      </c>
      <c r="T600" s="110">
        <v>99</v>
      </c>
      <c r="U600" s="110">
        <v>120</v>
      </c>
      <c r="V600" s="22">
        <v>889</v>
      </c>
      <c r="W600" s="136" t="s">
        <v>385</v>
      </c>
      <c r="X600" s="151"/>
    </row>
    <row r="601" spans="1:24" s="43" customFormat="1" ht="13.5" customHeight="1">
      <c r="A601" s="22" t="s">
        <v>325</v>
      </c>
      <c r="B601" s="136" t="s">
        <v>326</v>
      </c>
      <c r="C601" s="136"/>
      <c r="D601" s="122" t="s">
        <v>712</v>
      </c>
      <c r="E601" s="58">
        <v>44</v>
      </c>
      <c r="F601" s="59">
        <v>49</v>
      </c>
      <c r="G601" s="66">
        <f>E601-F601</f>
        <v>-5</v>
      </c>
      <c r="H601" s="61">
        <f>G601/F601</f>
        <v>-0.10204081632653061</v>
      </c>
      <c r="I601" s="59">
        <v>37</v>
      </c>
      <c r="J601" s="61">
        <f>I601/E601</f>
        <v>0.8409090909090909</v>
      </c>
      <c r="K601" s="62">
        <v>7</v>
      </c>
      <c r="L601" s="61">
        <f>K601/E601</f>
        <v>0.1590909090909091</v>
      </c>
      <c r="M601" s="62">
        <v>9</v>
      </c>
      <c r="N601" s="61">
        <f>M601/F601</f>
        <v>0.1836734693877551</v>
      </c>
      <c r="O601" s="108">
        <v>274</v>
      </c>
      <c r="P601" s="66">
        <v>370</v>
      </c>
      <c r="Q601" s="110">
        <f>O601-P601</f>
        <v>-96</v>
      </c>
      <c r="R601" s="61">
        <f>Q601/P601</f>
        <v>-0.2594594594594595</v>
      </c>
      <c r="S601" s="66">
        <v>224</v>
      </c>
      <c r="T601" s="110">
        <v>50</v>
      </c>
      <c r="U601" s="110">
        <v>55</v>
      </c>
      <c r="V601" s="22" t="s">
        <v>386</v>
      </c>
      <c r="W601" s="136" t="s">
        <v>326</v>
      </c>
      <c r="X601" s="151"/>
    </row>
    <row r="602" spans="1:24" s="43" customFormat="1" ht="13.5" customHeight="1">
      <c r="A602" s="22" t="s">
        <v>327</v>
      </c>
      <c r="B602" s="136" t="s">
        <v>328</v>
      </c>
      <c r="C602" s="136"/>
      <c r="D602" s="122"/>
      <c r="E602" s="58">
        <v>66</v>
      </c>
      <c r="F602" s="59">
        <v>73</v>
      </c>
      <c r="G602" s="66">
        <f>E602-F602</f>
        <v>-7</v>
      </c>
      <c r="H602" s="61">
        <f>G602/F602</f>
        <v>-0.0958904109589041</v>
      </c>
      <c r="I602" s="59">
        <v>55</v>
      </c>
      <c r="J602" s="61">
        <f>I602/E602</f>
        <v>0.8333333333333334</v>
      </c>
      <c r="K602" s="62">
        <v>11</v>
      </c>
      <c r="L602" s="61">
        <f>K602/E602</f>
        <v>0.16666666666666666</v>
      </c>
      <c r="M602" s="62">
        <v>15</v>
      </c>
      <c r="N602" s="61">
        <f>M602/F602</f>
        <v>0.2054794520547945</v>
      </c>
      <c r="O602" s="108">
        <v>428</v>
      </c>
      <c r="P602" s="66">
        <v>381</v>
      </c>
      <c r="Q602" s="110">
        <f>O602-P602</f>
        <v>47</v>
      </c>
      <c r="R602" s="61">
        <f>Q602/P602</f>
        <v>0.12335958005249344</v>
      </c>
      <c r="S602" s="66">
        <v>379</v>
      </c>
      <c r="T602" s="110">
        <v>49</v>
      </c>
      <c r="U602" s="110">
        <v>65</v>
      </c>
      <c r="V602" s="22" t="s">
        <v>327</v>
      </c>
      <c r="W602" s="136" t="s">
        <v>328</v>
      </c>
      <c r="X602" s="151"/>
    </row>
    <row r="603" spans="1:24" s="43" customFormat="1" ht="13.5" customHeight="1">
      <c r="A603" s="120">
        <v>89</v>
      </c>
      <c r="B603" s="133" t="s">
        <v>274</v>
      </c>
      <c r="C603" s="133"/>
      <c r="D603" s="121"/>
      <c r="E603" s="52">
        <v>50</v>
      </c>
      <c r="F603" s="53">
        <v>58</v>
      </c>
      <c r="G603" s="106">
        <f>E603-F603</f>
        <v>-8</v>
      </c>
      <c r="H603" s="54">
        <f>G603/F603</f>
        <v>-0.13793103448275862</v>
      </c>
      <c r="I603" s="53">
        <v>39</v>
      </c>
      <c r="J603" s="54">
        <f>I603/E603</f>
        <v>0.78</v>
      </c>
      <c r="K603" s="55">
        <v>11</v>
      </c>
      <c r="L603" s="54">
        <f>K603/E603</f>
        <v>0.22</v>
      </c>
      <c r="M603" s="55">
        <v>17</v>
      </c>
      <c r="N603" s="54">
        <f>M603/F603</f>
        <v>0.29310344827586204</v>
      </c>
      <c r="O603" s="105">
        <v>340</v>
      </c>
      <c r="P603" s="106">
        <v>577</v>
      </c>
      <c r="Q603" s="107">
        <f>O603-P603</f>
        <v>-237</v>
      </c>
      <c r="R603" s="54">
        <f>Q603/P603</f>
        <v>-0.41074523396880414</v>
      </c>
      <c r="S603" s="106">
        <v>278</v>
      </c>
      <c r="T603" s="107">
        <v>62</v>
      </c>
      <c r="U603" s="107">
        <v>260</v>
      </c>
      <c r="V603" s="120">
        <v>89</v>
      </c>
      <c r="W603" s="133" t="s">
        <v>274</v>
      </c>
      <c r="X603" s="150"/>
    </row>
    <row r="604" spans="1:24" s="43" customFormat="1" ht="13.5" customHeight="1">
      <c r="A604" s="22">
        <v>891</v>
      </c>
      <c r="B604" s="136" t="s">
        <v>275</v>
      </c>
      <c r="C604" s="136"/>
      <c r="D604" s="122"/>
      <c r="E604" s="58">
        <v>38</v>
      </c>
      <c r="F604" s="59">
        <v>38</v>
      </c>
      <c r="G604" s="66">
        <f>E604-F604</f>
        <v>0</v>
      </c>
      <c r="H604" s="61">
        <f>G604/F604</f>
        <v>0</v>
      </c>
      <c r="I604" s="59">
        <v>28</v>
      </c>
      <c r="J604" s="61">
        <f>I604/E604</f>
        <v>0.7368421052631579</v>
      </c>
      <c r="K604" s="62">
        <v>10</v>
      </c>
      <c r="L604" s="61">
        <f>K604/E604</f>
        <v>0.2631578947368421</v>
      </c>
      <c r="M604" s="62">
        <v>8</v>
      </c>
      <c r="N604" s="61">
        <f>M604/F604</f>
        <v>0.21052631578947367</v>
      </c>
      <c r="O604" s="108">
        <v>267</v>
      </c>
      <c r="P604" s="66">
        <v>297</v>
      </c>
      <c r="Q604" s="110">
        <f>O604-P604</f>
        <v>-30</v>
      </c>
      <c r="R604" s="61">
        <f>Q604/P604</f>
        <v>-0.10101010101010101</v>
      </c>
      <c r="S604" s="66">
        <v>206</v>
      </c>
      <c r="T604" s="110">
        <v>61</v>
      </c>
      <c r="U604" s="110">
        <v>69</v>
      </c>
      <c r="V604" s="22">
        <v>891</v>
      </c>
      <c r="W604" s="136" t="s">
        <v>275</v>
      </c>
      <c r="X604" s="151"/>
    </row>
    <row r="605" spans="1:24" s="43" customFormat="1" ht="13.5" customHeight="1">
      <c r="A605" s="22">
        <v>899</v>
      </c>
      <c r="B605" s="136" t="s">
        <v>276</v>
      </c>
      <c r="C605" s="136"/>
      <c r="D605" s="122"/>
      <c r="E605" s="58">
        <v>12</v>
      </c>
      <c r="F605" s="59">
        <v>20</v>
      </c>
      <c r="G605" s="66">
        <f>E605-F605</f>
        <v>-8</v>
      </c>
      <c r="H605" s="61">
        <f>G605/F605</f>
        <v>-0.4</v>
      </c>
      <c r="I605" s="59">
        <v>11</v>
      </c>
      <c r="J605" s="61">
        <f>I605/E605</f>
        <v>0.9166666666666666</v>
      </c>
      <c r="K605" s="62">
        <v>1</v>
      </c>
      <c r="L605" s="61">
        <f>K605/E605</f>
        <v>0.08333333333333333</v>
      </c>
      <c r="M605" s="62">
        <v>9</v>
      </c>
      <c r="N605" s="61">
        <f>M605/F605</f>
        <v>0.45</v>
      </c>
      <c r="O605" s="108">
        <v>73</v>
      </c>
      <c r="P605" s="66">
        <v>280</v>
      </c>
      <c r="Q605" s="110">
        <f>O605-P605</f>
        <v>-207</v>
      </c>
      <c r="R605" s="61">
        <f>Q605/P605</f>
        <v>-0.7392857142857143</v>
      </c>
      <c r="S605" s="66">
        <v>72</v>
      </c>
      <c r="T605" s="110">
        <v>1</v>
      </c>
      <c r="U605" s="110">
        <v>191</v>
      </c>
      <c r="V605" s="22">
        <v>899</v>
      </c>
      <c r="W605" s="136" t="s">
        <v>276</v>
      </c>
      <c r="X605" s="151"/>
    </row>
    <row r="606" spans="1:24" s="43" customFormat="1" ht="13.5" customHeight="1">
      <c r="A606" s="120">
        <v>90</v>
      </c>
      <c r="B606" s="133" t="s">
        <v>329</v>
      </c>
      <c r="C606" s="133"/>
      <c r="D606" s="121"/>
      <c r="E606" s="52">
        <v>464</v>
      </c>
      <c r="F606" s="53">
        <v>462</v>
      </c>
      <c r="G606" s="115">
        <f>E606-F606</f>
        <v>2</v>
      </c>
      <c r="H606" s="54">
        <f>G606/F606</f>
        <v>0.004329004329004329</v>
      </c>
      <c r="I606" s="53">
        <v>389</v>
      </c>
      <c r="J606" s="54">
        <f>I606/E606</f>
        <v>0.8383620689655172</v>
      </c>
      <c r="K606" s="55">
        <v>75</v>
      </c>
      <c r="L606" s="54">
        <f>K606/E606</f>
        <v>0.16163793103448276</v>
      </c>
      <c r="M606" s="55">
        <v>71</v>
      </c>
      <c r="N606" s="54">
        <f>M606/F606</f>
        <v>0.15367965367965367</v>
      </c>
      <c r="O606" s="105">
        <v>9358</v>
      </c>
      <c r="P606" s="106">
        <v>8025</v>
      </c>
      <c r="Q606" s="118">
        <f>O606-P606</f>
        <v>1333</v>
      </c>
      <c r="R606" s="54">
        <f>Q606/P606</f>
        <v>0.16610591900311528</v>
      </c>
      <c r="S606" s="106">
        <v>8449</v>
      </c>
      <c r="T606" s="107">
        <v>909</v>
      </c>
      <c r="U606" s="107">
        <v>845</v>
      </c>
      <c r="V606" s="120">
        <v>90</v>
      </c>
      <c r="W606" s="133" t="s">
        <v>329</v>
      </c>
      <c r="X606" s="150"/>
    </row>
    <row r="607" spans="1:24" s="43" customFormat="1" ht="13.5" customHeight="1">
      <c r="A607" s="22">
        <v>901</v>
      </c>
      <c r="B607" s="136" t="s">
        <v>330</v>
      </c>
      <c r="C607" s="136"/>
      <c r="D607" s="122"/>
      <c r="E607" s="58">
        <v>25</v>
      </c>
      <c r="F607" s="59">
        <v>33</v>
      </c>
      <c r="G607" s="115">
        <f>E607-F607</f>
        <v>-8</v>
      </c>
      <c r="H607" s="61">
        <f>G607/F607</f>
        <v>-0.24242424242424243</v>
      </c>
      <c r="I607" s="59">
        <v>24</v>
      </c>
      <c r="J607" s="61">
        <f>I607/E607</f>
        <v>0.96</v>
      </c>
      <c r="K607" s="62">
        <v>1</v>
      </c>
      <c r="L607" s="61">
        <f>K607/E607</f>
        <v>0.04</v>
      </c>
      <c r="M607" s="62">
        <v>8</v>
      </c>
      <c r="N607" s="61">
        <f>M607/F607</f>
        <v>0.24242424242424243</v>
      </c>
      <c r="O607" s="108">
        <v>114</v>
      </c>
      <c r="P607" s="66">
        <v>128</v>
      </c>
      <c r="Q607" s="118">
        <f>O607-P607</f>
        <v>-14</v>
      </c>
      <c r="R607" s="61">
        <f>Q607/P607</f>
        <v>-0.109375</v>
      </c>
      <c r="S607" s="66">
        <v>109</v>
      </c>
      <c r="T607" s="110">
        <v>5</v>
      </c>
      <c r="U607" s="110">
        <v>18</v>
      </c>
      <c r="V607" s="22">
        <v>901</v>
      </c>
      <c r="W607" s="136" t="s">
        <v>330</v>
      </c>
      <c r="X607" s="151"/>
    </row>
    <row r="608" spans="1:24" s="43" customFormat="1" ht="13.5" customHeight="1">
      <c r="A608" s="22">
        <v>902</v>
      </c>
      <c r="B608" s="136" t="s">
        <v>331</v>
      </c>
      <c r="C608" s="136"/>
      <c r="D608" s="122"/>
      <c r="E608" s="58">
        <v>16</v>
      </c>
      <c r="F608" s="59">
        <v>15</v>
      </c>
      <c r="G608" s="66">
        <f>E608-F608</f>
        <v>1</v>
      </c>
      <c r="H608" s="61">
        <f>G608/F608</f>
        <v>0.06666666666666667</v>
      </c>
      <c r="I608" s="59">
        <v>16</v>
      </c>
      <c r="J608" s="61">
        <f>I608/E608</f>
        <v>1</v>
      </c>
      <c r="K608" s="62" t="s">
        <v>389</v>
      </c>
      <c r="L608" s="61" t="s">
        <v>972</v>
      </c>
      <c r="M608" s="62" t="s">
        <v>389</v>
      </c>
      <c r="N608" s="62" t="s">
        <v>389</v>
      </c>
      <c r="O608" s="108">
        <v>152</v>
      </c>
      <c r="P608" s="66">
        <v>167</v>
      </c>
      <c r="Q608" s="110">
        <f>O608-P608</f>
        <v>-15</v>
      </c>
      <c r="R608" s="61">
        <f>Q608/P608</f>
        <v>-0.08982035928143713</v>
      </c>
      <c r="S608" s="66">
        <v>152</v>
      </c>
      <c r="T608" s="110" t="s">
        <v>389</v>
      </c>
      <c r="U608" s="110" t="s">
        <v>389</v>
      </c>
      <c r="V608" s="22">
        <v>902</v>
      </c>
      <c r="W608" s="136" t="s">
        <v>331</v>
      </c>
      <c r="X608" s="151"/>
    </row>
    <row r="609" spans="1:24" s="43" customFormat="1" ht="13.5" customHeight="1">
      <c r="A609" s="22">
        <v>903</v>
      </c>
      <c r="B609" s="136" t="s">
        <v>332</v>
      </c>
      <c r="C609" s="136"/>
      <c r="D609" s="122"/>
      <c r="E609" s="58">
        <v>9</v>
      </c>
      <c r="F609" s="59">
        <v>9</v>
      </c>
      <c r="G609" s="66">
        <f>E609-F609</f>
        <v>0</v>
      </c>
      <c r="H609" s="61">
        <f>G609/F609</f>
        <v>0</v>
      </c>
      <c r="I609" s="59">
        <v>8</v>
      </c>
      <c r="J609" s="61">
        <f>I609/E609</f>
        <v>0.8888888888888888</v>
      </c>
      <c r="K609" s="62">
        <v>1</v>
      </c>
      <c r="L609" s="61">
        <f>K609/E609</f>
        <v>0.1111111111111111</v>
      </c>
      <c r="M609" s="62">
        <v>1</v>
      </c>
      <c r="N609" s="61">
        <f>M609/F609</f>
        <v>0.1111111111111111</v>
      </c>
      <c r="O609" s="108">
        <v>208</v>
      </c>
      <c r="P609" s="66">
        <v>182</v>
      </c>
      <c r="Q609" s="110">
        <f>O609-P609</f>
        <v>26</v>
      </c>
      <c r="R609" s="61">
        <f>Q609/P609</f>
        <v>0.14285714285714285</v>
      </c>
      <c r="S609" s="66">
        <v>206</v>
      </c>
      <c r="T609" s="110">
        <v>2</v>
      </c>
      <c r="U609" s="110">
        <v>3</v>
      </c>
      <c r="V609" s="22">
        <v>903</v>
      </c>
      <c r="W609" s="136" t="s">
        <v>332</v>
      </c>
      <c r="X609" s="151"/>
    </row>
    <row r="610" spans="1:24" s="43" customFormat="1" ht="13.5" customHeight="1">
      <c r="A610" s="22">
        <v>904</v>
      </c>
      <c r="B610" s="136" t="s">
        <v>333</v>
      </c>
      <c r="C610" s="136"/>
      <c r="D610" s="122"/>
      <c r="E610" s="58">
        <v>79</v>
      </c>
      <c r="F610" s="59">
        <v>81</v>
      </c>
      <c r="G610" s="66">
        <f>E610-F610</f>
        <v>-2</v>
      </c>
      <c r="H610" s="61">
        <f>G610/F610</f>
        <v>-0.024691358024691357</v>
      </c>
      <c r="I610" s="59">
        <v>66</v>
      </c>
      <c r="J610" s="61">
        <f>I610/E610</f>
        <v>0.8354430379746836</v>
      </c>
      <c r="K610" s="62">
        <v>13</v>
      </c>
      <c r="L610" s="61">
        <f>K610/E610</f>
        <v>0.16455696202531644</v>
      </c>
      <c r="M610" s="62">
        <v>13</v>
      </c>
      <c r="N610" s="61">
        <f>M610/F610</f>
        <v>0.16049382716049382</v>
      </c>
      <c r="O610" s="108">
        <v>2768</v>
      </c>
      <c r="P610" s="66">
        <v>2228</v>
      </c>
      <c r="Q610" s="110">
        <f>O610-P610</f>
        <v>540</v>
      </c>
      <c r="R610" s="61">
        <f>Q610/P610</f>
        <v>0.24236983842010773</v>
      </c>
      <c r="S610" s="66">
        <v>2653</v>
      </c>
      <c r="T610" s="110">
        <v>115</v>
      </c>
      <c r="U610" s="110">
        <v>177</v>
      </c>
      <c r="V610" s="22">
        <v>904</v>
      </c>
      <c r="W610" s="136" t="s">
        <v>333</v>
      </c>
      <c r="X610" s="151"/>
    </row>
    <row r="611" spans="1:24" s="43" customFormat="1" ht="13.5" customHeight="1">
      <c r="A611" s="22">
        <v>905</v>
      </c>
      <c r="B611" s="136" t="s">
        <v>334</v>
      </c>
      <c r="C611" s="136"/>
      <c r="D611" s="122"/>
      <c r="E611" s="58">
        <v>39</v>
      </c>
      <c r="F611" s="59">
        <v>40</v>
      </c>
      <c r="G611" s="66">
        <f>E611-F611</f>
        <v>-1</v>
      </c>
      <c r="H611" s="61">
        <f>G611/F611</f>
        <v>-0.025</v>
      </c>
      <c r="I611" s="59">
        <v>30</v>
      </c>
      <c r="J611" s="61">
        <f>I611/E611</f>
        <v>0.7692307692307693</v>
      </c>
      <c r="K611" s="62">
        <v>9</v>
      </c>
      <c r="L611" s="61">
        <f>K611/E611</f>
        <v>0.23076923076923078</v>
      </c>
      <c r="M611" s="62">
        <v>6</v>
      </c>
      <c r="N611" s="61">
        <f>M611/F611</f>
        <v>0.15</v>
      </c>
      <c r="O611" s="108">
        <v>274</v>
      </c>
      <c r="P611" s="66">
        <v>248</v>
      </c>
      <c r="Q611" s="110">
        <f>O611-P611</f>
        <v>26</v>
      </c>
      <c r="R611" s="61">
        <f>Q611/P611</f>
        <v>0.10483870967741936</v>
      </c>
      <c r="S611" s="66">
        <v>202</v>
      </c>
      <c r="T611" s="110">
        <v>72</v>
      </c>
      <c r="U611" s="110">
        <v>37</v>
      </c>
      <c r="V611" s="22">
        <v>905</v>
      </c>
      <c r="W611" s="136" t="s">
        <v>334</v>
      </c>
      <c r="X611" s="151"/>
    </row>
    <row r="612" spans="1:24" s="43" customFormat="1" ht="13.5" customHeight="1">
      <c r="A612" s="22">
        <v>906</v>
      </c>
      <c r="B612" s="136" t="s">
        <v>335</v>
      </c>
      <c r="C612" s="136"/>
      <c r="D612" s="122"/>
      <c r="E612" s="58">
        <v>37</v>
      </c>
      <c r="F612" s="59">
        <v>36</v>
      </c>
      <c r="G612" s="66">
        <f>E612-F612</f>
        <v>1</v>
      </c>
      <c r="H612" s="61">
        <f>G612/F612</f>
        <v>0.027777777777777776</v>
      </c>
      <c r="I612" s="59">
        <v>30</v>
      </c>
      <c r="J612" s="61">
        <f>I612/E612</f>
        <v>0.8108108108108109</v>
      </c>
      <c r="K612" s="62">
        <v>7</v>
      </c>
      <c r="L612" s="61">
        <f>K612/E612</f>
        <v>0.1891891891891892</v>
      </c>
      <c r="M612" s="62">
        <v>5</v>
      </c>
      <c r="N612" s="61">
        <f>M612/F612</f>
        <v>0.1388888888888889</v>
      </c>
      <c r="O612" s="108">
        <v>1410</v>
      </c>
      <c r="P612" s="66">
        <v>1402</v>
      </c>
      <c r="Q612" s="110">
        <f>O612-P612</f>
        <v>8</v>
      </c>
      <c r="R612" s="61">
        <f>Q612/P612</f>
        <v>0.005706134094151213</v>
      </c>
      <c r="S612" s="66">
        <v>1243</v>
      </c>
      <c r="T612" s="110">
        <v>167</v>
      </c>
      <c r="U612" s="110">
        <v>222</v>
      </c>
      <c r="V612" s="22">
        <v>906</v>
      </c>
      <c r="W612" s="136" t="s">
        <v>335</v>
      </c>
      <c r="X612" s="151"/>
    </row>
    <row r="613" spans="1:24" s="43" customFormat="1" ht="13.5" customHeight="1">
      <c r="A613" s="22">
        <v>909</v>
      </c>
      <c r="B613" s="136" t="s">
        <v>277</v>
      </c>
      <c r="C613" s="136"/>
      <c r="D613" s="122"/>
      <c r="E613" s="58">
        <v>259</v>
      </c>
      <c r="F613" s="59">
        <v>248</v>
      </c>
      <c r="G613" s="66">
        <f>E613-F613</f>
        <v>11</v>
      </c>
      <c r="H613" s="61">
        <f>G613/F613</f>
        <v>0.04435483870967742</v>
      </c>
      <c r="I613" s="59">
        <v>215</v>
      </c>
      <c r="J613" s="61">
        <f>I613/E613</f>
        <v>0.8301158301158301</v>
      </c>
      <c r="K613" s="62">
        <v>44</v>
      </c>
      <c r="L613" s="61">
        <f>K613/E613</f>
        <v>0.16988416988416988</v>
      </c>
      <c r="M613" s="62">
        <v>38</v>
      </c>
      <c r="N613" s="61">
        <f>M613/F613</f>
        <v>0.1532258064516129</v>
      </c>
      <c r="O613" s="108">
        <v>4432</v>
      </c>
      <c r="P613" s="66">
        <v>3670</v>
      </c>
      <c r="Q613" s="110">
        <f>O613-P613</f>
        <v>762</v>
      </c>
      <c r="R613" s="61">
        <f>Q613/P613</f>
        <v>0.20762942779291554</v>
      </c>
      <c r="S613" s="66">
        <v>3884</v>
      </c>
      <c r="T613" s="110">
        <v>548</v>
      </c>
      <c r="U613" s="110">
        <v>388</v>
      </c>
      <c r="V613" s="22">
        <v>909</v>
      </c>
      <c r="W613" s="136" t="s">
        <v>277</v>
      </c>
      <c r="X613" s="151"/>
    </row>
    <row r="614" spans="1:24" s="43" customFormat="1" ht="13.5" customHeight="1">
      <c r="A614" s="22" t="s">
        <v>336</v>
      </c>
      <c r="B614" s="136" t="s">
        <v>337</v>
      </c>
      <c r="C614" s="136"/>
      <c r="D614" s="122"/>
      <c r="E614" s="58">
        <v>24</v>
      </c>
      <c r="F614" s="59">
        <v>16</v>
      </c>
      <c r="G614" s="66">
        <f>E614-F614</f>
        <v>8</v>
      </c>
      <c r="H614" s="61">
        <f>G614/F614</f>
        <v>0.5</v>
      </c>
      <c r="I614" s="59">
        <v>16</v>
      </c>
      <c r="J614" s="61">
        <f>I614/E614</f>
        <v>0.6666666666666666</v>
      </c>
      <c r="K614" s="62">
        <v>8</v>
      </c>
      <c r="L614" s="61">
        <f>K614/E614</f>
        <v>0.3333333333333333</v>
      </c>
      <c r="M614" s="62">
        <v>2</v>
      </c>
      <c r="N614" s="61">
        <f>M614/F614</f>
        <v>0.125</v>
      </c>
      <c r="O614" s="108">
        <v>1411</v>
      </c>
      <c r="P614" s="66">
        <v>1048</v>
      </c>
      <c r="Q614" s="110">
        <f>O614-P614</f>
        <v>363</v>
      </c>
      <c r="R614" s="61">
        <f>Q614/P614</f>
        <v>0.3463740458015267</v>
      </c>
      <c r="S614" s="66">
        <v>1288</v>
      </c>
      <c r="T614" s="110">
        <v>123</v>
      </c>
      <c r="U614" s="110">
        <v>90</v>
      </c>
      <c r="V614" s="22" t="s">
        <v>336</v>
      </c>
      <c r="W614" s="136" t="s">
        <v>337</v>
      </c>
      <c r="X614" s="151"/>
    </row>
    <row r="615" spans="1:24" s="43" customFormat="1" ht="13.5" customHeight="1">
      <c r="A615" s="22" t="s">
        <v>338</v>
      </c>
      <c r="B615" s="136" t="s">
        <v>278</v>
      </c>
      <c r="C615" s="136"/>
      <c r="D615" s="122" t="s">
        <v>279</v>
      </c>
      <c r="E615" s="58">
        <v>235</v>
      </c>
      <c r="F615" s="59">
        <v>232</v>
      </c>
      <c r="G615" s="66">
        <f>E615-F615</f>
        <v>3</v>
      </c>
      <c r="H615" s="61">
        <f>G615/F615</f>
        <v>0.01293103448275862</v>
      </c>
      <c r="I615" s="59">
        <v>199</v>
      </c>
      <c r="J615" s="61">
        <f>I615/E615</f>
        <v>0.8468085106382979</v>
      </c>
      <c r="K615" s="62">
        <v>36</v>
      </c>
      <c r="L615" s="61">
        <f>K615/E615</f>
        <v>0.15319148936170213</v>
      </c>
      <c r="M615" s="62">
        <v>36</v>
      </c>
      <c r="N615" s="61">
        <f>M615/F615</f>
        <v>0.15517241379310345</v>
      </c>
      <c r="O615" s="108">
        <v>3021</v>
      </c>
      <c r="P615" s="66">
        <v>2622</v>
      </c>
      <c r="Q615" s="110">
        <f>O615-P615</f>
        <v>399</v>
      </c>
      <c r="R615" s="61">
        <f>Q615/P615</f>
        <v>0.15217391304347827</v>
      </c>
      <c r="S615" s="66">
        <v>2596</v>
      </c>
      <c r="T615" s="110">
        <v>425</v>
      </c>
      <c r="U615" s="110">
        <v>298</v>
      </c>
      <c r="V615" s="22" t="s">
        <v>338</v>
      </c>
      <c r="W615" s="136" t="s">
        <v>278</v>
      </c>
      <c r="X615" s="151"/>
    </row>
    <row r="616" spans="1:24" s="43" customFormat="1" ht="13.5" customHeight="1">
      <c r="A616" s="120">
        <v>91</v>
      </c>
      <c r="B616" s="133" t="s">
        <v>339</v>
      </c>
      <c r="C616" s="133"/>
      <c r="D616" s="121"/>
      <c r="E616" s="52">
        <v>355</v>
      </c>
      <c r="F616" s="53">
        <v>359</v>
      </c>
      <c r="G616" s="115">
        <f>E616-F616</f>
        <v>-4</v>
      </c>
      <c r="H616" s="54">
        <f>G616/F616</f>
        <v>-0.011142061281337047</v>
      </c>
      <c r="I616" s="53">
        <v>330</v>
      </c>
      <c r="J616" s="54">
        <f>I616/E616</f>
        <v>0.9295774647887324</v>
      </c>
      <c r="K616" s="55">
        <v>25</v>
      </c>
      <c r="L616" s="54">
        <f>K616/E616</f>
        <v>0.07042253521126761</v>
      </c>
      <c r="M616" s="55">
        <v>31</v>
      </c>
      <c r="N616" s="54">
        <f>M616/F616</f>
        <v>0.08635097493036212</v>
      </c>
      <c r="O616" s="105">
        <v>1507</v>
      </c>
      <c r="P616" s="106">
        <v>1443</v>
      </c>
      <c r="Q616" s="118">
        <f>O616-P616</f>
        <v>64</v>
      </c>
      <c r="R616" s="54">
        <f>Q616/P616</f>
        <v>0.04435204435204435</v>
      </c>
      <c r="S616" s="106">
        <v>1422</v>
      </c>
      <c r="T616" s="107">
        <v>85</v>
      </c>
      <c r="U616" s="107">
        <v>108</v>
      </c>
      <c r="V616" s="120">
        <v>91</v>
      </c>
      <c r="W616" s="133" t="s">
        <v>339</v>
      </c>
      <c r="X616" s="150"/>
    </row>
    <row r="617" spans="1:24" s="43" customFormat="1" ht="13.5" customHeight="1">
      <c r="A617" s="22">
        <v>911</v>
      </c>
      <c r="B617" s="136" t="s">
        <v>340</v>
      </c>
      <c r="C617" s="136"/>
      <c r="D617" s="122"/>
      <c r="E617" s="58">
        <v>140</v>
      </c>
      <c r="F617" s="59">
        <v>136</v>
      </c>
      <c r="G617" s="115">
        <f>E617-F617</f>
        <v>4</v>
      </c>
      <c r="H617" s="61">
        <f>G617/F617</f>
        <v>0.029411764705882353</v>
      </c>
      <c r="I617" s="59">
        <v>136</v>
      </c>
      <c r="J617" s="61">
        <f>I617/E617</f>
        <v>0.9714285714285714</v>
      </c>
      <c r="K617" s="62">
        <v>4</v>
      </c>
      <c r="L617" s="61">
        <f>K617/E617</f>
        <v>0.02857142857142857</v>
      </c>
      <c r="M617" s="62">
        <v>6</v>
      </c>
      <c r="N617" s="61">
        <f>M617/F617</f>
        <v>0.04411764705882353</v>
      </c>
      <c r="O617" s="108">
        <v>731</v>
      </c>
      <c r="P617" s="66">
        <v>739</v>
      </c>
      <c r="Q617" s="118">
        <f>O617-P617</f>
        <v>-8</v>
      </c>
      <c r="R617" s="61">
        <f>Q617/P617</f>
        <v>-0.010825439783491205</v>
      </c>
      <c r="S617" s="66">
        <v>720</v>
      </c>
      <c r="T617" s="110">
        <v>11</v>
      </c>
      <c r="U617" s="110">
        <v>30</v>
      </c>
      <c r="V617" s="22">
        <v>911</v>
      </c>
      <c r="W617" s="136" t="s">
        <v>340</v>
      </c>
      <c r="X617" s="151"/>
    </row>
    <row r="618" spans="1:24" s="43" customFormat="1" ht="13.5" customHeight="1">
      <c r="A618" s="22">
        <v>912</v>
      </c>
      <c r="B618" s="136" t="s">
        <v>341</v>
      </c>
      <c r="C618" s="136"/>
      <c r="D618" s="122"/>
      <c r="E618" s="58">
        <v>38</v>
      </c>
      <c r="F618" s="59">
        <v>42</v>
      </c>
      <c r="G618" s="66">
        <f>E618-F618</f>
        <v>-4</v>
      </c>
      <c r="H618" s="61">
        <f>G618/F618</f>
        <v>-0.09523809523809523</v>
      </c>
      <c r="I618" s="59">
        <v>35</v>
      </c>
      <c r="J618" s="61">
        <f>I618/E618</f>
        <v>0.9210526315789473</v>
      </c>
      <c r="K618" s="62">
        <v>3</v>
      </c>
      <c r="L618" s="61">
        <f>K618/E618</f>
        <v>0.07894736842105263</v>
      </c>
      <c r="M618" s="62">
        <v>6</v>
      </c>
      <c r="N618" s="61">
        <f>M618/F618</f>
        <v>0.14285714285714285</v>
      </c>
      <c r="O618" s="108">
        <v>95</v>
      </c>
      <c r="P618" s="66">
        <v>106</v>
      </c>
      <c r="Q618" s="110">
        <f>O618-P618</f>
        <v>-11</v>
      </c>
      <c r="R618" s="61">
        <f>Q618/P618</f>
        <v>-0.10377358490566038</v>
      </c>
      <c r="S618" s="66">
        <v>74</v>
      </c>
      <c r="T618" s="110">
        <v>21</v>
      </c>
      <c r="U618" s="110">
        <v>35</v>
      </c>
      <c r="V618" s="22">
        <v>912</v>
      </c>
      <c r="W618" s="136" t="s">
        <v>341</v>
      </c>
      <c r="X618" s="151"/>
    </row>
    <row r="619" spans="1:24" s="43" customFormat="1" ht="13.5" customHeight="1">
      <c r="A619" s="22">
        <v>913</v>
      </c>
      <c r="B619" s="136" t="s">
        <v>342</v>
      </c>
      <c r="C619" s="136"/>
      <c r="D619" s="122"/>
      <c r="E619" s="58">
        <v>5</v>
      </c>
      <c r="F619" s="59">
        <v>4</v>
      </c>
      <c r="G619" s="66">
        <f>E619-F619</f>
        <v>1</v>
      </c>
      <c r="H619" s="61">
        <f>G619/F619</f>
        <v>0.25</v>
      </c>
      <c r="I619" s="59">
        <v>3</v>
      </c>
      <c r="J619" s="61">
        <f>I619/E619</f>
        <v>0.6</v>
      </c>
      <c r="K619" s="62">
        <v>2</v>
      </c>
      <c r="L619" s="61">
        <f>K619/E619</f>
        <v>0.4</v>
      </c>
      <c r="M619" s="62" t="s">
        <v>389</v>
      </c>
      <c r="N619" s="62" t="s">
        <v>389</v>
      </c>
      <c r="O619" s="108">
        <v>40</v>
      </c>
      <c r="P619" s="66">
        <v>32</v>
      </c>
      <c r="Q619" s="110">
        <f>O619-P619</f>
        <v>8</v>
      </c>
      <c r="R619" s="61">
        <f>Q619/P619</f>
        <v>0.25</v>
      </c>
      <c r="S619" s="66">
        <v>34</v>
      </c>
      <c r="T619" s="110">
        <v>6</v>
      </c>
      <c r="U619" s="110" t="s">
        <v>389</v>
      </c>
      <c r="V619" s="22">
        <v>913</v>
      </c>
      <c r="W619" s="136" t="s">
        <v>342</v>
      </c>
      <c r="X619" s="151"/>
    </row>
    <row r="620" spans="1:24" s="43" customFormat="1" ht="13.5" customHeight="1">
      <c r="A620" s="22">
        <v>914</v>
      </c>
      <c r="B620" s="136" t="s">
        <v>343</v>
      </c>
      <c r="C620" s="136"/>
      <c r="D620" s="122"/>
      <c r="E620" s="58">
        <v>7</v>
      </c>
      <c r="F620" s="59">
        <v>7</v>
      </c>
      <c r="G620" s="66">
        <f>E620-F620</f>
        <v>0</v>
      </c>
      <c r="H620" s="61">
        <f>G620/F620</f>
        <v>0</v>
      </c>
      <c r="I620" s="59">
        <v>5</v>
      </c>
      <c r="J620" s="61">
        <f>I620/E620</f>
        <v>0.7142857142857143</v>
      </c>
      <c r="K620" s="62">
        <v>2</v>
      </c>
      <c r="L620" s="61">
        <f>K620/E620</f>
        <v>0.2857142857142857</v>
      </c>
      <c r="M620" s="62">
        <v>2</v>
      </c>
      <c r="N620" s="61">
        <f>M620/F620</f>
        <v>0.2857142857142857</v>
      </c>
      <c r="O620" s="108">
        <v>31</v>
      </c>
      <c r="P620" s="66">
        <v>23</v>
      </c>
      <c r="Q620" s="110">
        <f>O620-P620</f>
        <v>8</v>
      </c>
      <c r="R620" s="61">
        <f>Q620/P620</f>
        <v>0.34782608695652173</v>
      </c>
      <c r="S620" s="66">
        <v>25</v>
      </c>
      <c r="T620" s="110">
        <v>6</v>
      </c>
      <c r="U620" s="110">
        <v>5</v>
      </c>
      <c r="V620" s="22">
        <v>914</v>
      </c>
      <c r="W620" s="136" t="s">
        <v>343</v>
      </c>
      <c r="X620" s="151"/>
    </row>
    <row r="621" spans="1:24" s="43" customFormat="1" ht="13.5" customHeight="1">
      <c r="A621" s="22">
        <v>919</v>
      </c>
      <c r="B621" s="136" t="s">
        <v>344</v>
      </c>
      <c r="C621" s="136"/>
      <c r="D621" s="122"/>
      <c r="E621" s="58">
        <v>165</v>
      </c>
      <c r="F621" s="59">
        <v>170</v>
      </c>
      <c r="G621" s="66">
        <f>E621-F621</f>
        <v>-5</v>
      </c>
      <c r="H621" s="61">
        <f>G621/F621</f>
        <v>-0.029411764705882353</v>
      </c>
      <c r="I621" s="59">
        <v>151</v>
      </c>
      <c r="J621" s="61">
        <f>I621/E621</f>
        <v>0.9151515151515152</v>
      </c>
      <c r="K621" s="62">
        <v>14</v>
      </c>
      <c r="L621" s="61">
        <f>K621/E621</f>
        <v>0.08484848484848485</v>
      </c>
      <c r="M621" s="62">
        <v>17</v>
      </c>
      <c r="N621" s="61">
        <f>M621/F621</f>
        <v>0.1</v>
      </c>
      <c r="O621" s="108">
        <v>610</v>
      </c>
      <c r="P621" s="66">
        <v>543</v>
      </c>
      <c r="Q621" s="110">
        <f>O621-P621</f>
        <v>67</v>
      </c>
      <c r="R621" s="61">
        <f>Q621/P621</f>
        <v>0.12338858195211787</v>
      </c>
      <c r="S621" s="66">
        <v>569</v>
      </c>
      <c r="T621" s="110">
        <v>41</v>
      </c>
      <c r="U621" s="110">
        <v>38</v>
      </c>
      <c r="V621" s="22">
        <v>919</v>
      </c>
      <c r="W621" s="136" t="s">
        <v>344</v>
      </c>
      <c r="X621" s="151"/>
    </row>
    <row r="622" spans="1:24" s="43" customFormat="1" ht="13.5" customHeight="1">
      <c r="A622" s="120">
        <v>92</v>
      </c>
      <c r="B622" s="133" t="s">
        <v>345</v>
      </c>
      <c r="C622" s="133"/>
      <c r="D622" s="121"/>
      <c r="E622" s="52">
        <v>1598</v>
      </c>
      <c r="F622" s="53">
        <v>1624</v>
      </c>
      <c r="G622" s="115">
        <f>E622-F622</f>
        <v>-26</v>
      </c>
      <c r="H622" s="54">
        <f>G622/F622</f>
        <v>-0.01600985221674877</v>
      </c>
      <c r="I622" s="53">
        <v>1574</v>
      </c>
      <c r="J622" s="54">
        <f>I622/E622</f>
        <v>0.9849812265331664</v>
      </c>
      <c r="K622" s="55">
        <v>24</v>
      </c>
      <c r="L622" s="54">
        <f>K622/E622</f>
        <v>0.015018773466833541</v>
      </c>
      <c r="M622" s="55">
        <v>39</v>
      </c>
      <c r="N622" s="54">
        <f>M622/F622</f>
        <v>0.02401477832512315</v>
      </c>
      <c r="O622" s="105">
        <v>3199</v>
      </c>
      <c r="P622" s="106">
        <v>3702</v>
      </c>
      <c r="Q622" s="118">
        <f>O622-P622</f>
        <v>-503</v>
      </c>
      <c r="R622" s="54">
        <f>Q622/P622</f>
        <v>-0.1358725013506213</v>
      </c>
      <c r="S622" s="106">
        <v>3132</v>
      </c>
      <c r="T622" s="107">
        <v>67</v>
      </c>
      <c r="U622" s="107">
        <v>52</v>
      </c>
      <c r="V622" s="120">
        <v>92</v>
      </c>
      <c r="W622" s="133" t="s">
        <v>345</v>
      </c>
      <c r="X622" s="150"/>
    </row>
    <row r="623" spans="1:24" s="43" customFormat="1" ht="13.5" customHeight="1">
      <c r="A623" s="22">
        <v>921</v>
      </c>
      <c r="B623" s="136" t="s">
        <v>346</v>
      </c>
      <c r="C623" s="136"/>
      <c r="D623" s="122"/>
      <c r="E623" s="58">
        <v>94</v>
      </c>
      <c r="F623" s="59">
        <v>94</v>
      </c>
      <c r="G623" s="115">
        <f>E623-F623</f>
        <v>0</v>
      </c>
      <c r="H623" s="61">
        <f>G623/F623</f>
        <v>0</v>
      </c>
      <c r="I623" s="59">
        <v>93</v>
      </c>
      <c r="J623" s="61">
        <f>I623/E623</f>
        <v>0.9893617021276596</v>
      </c>
      <c r="K623" s="62">
        <v>1</v>
      </c>
      <c r="L623" s="61">
        <f>K623/E623</f>
        <v>0.010638297872340425</v>
      </c>
      <c r="M623" s="62">
        <v>1</v>
      </c>
      <c r="N623" s="61">
        <f>M623/F623</f>
        <v>0.010638297872340425</v>
      </c>
      <c r="O623" s="108">
        <v>221</v>
      </c>
      <c r="P623" s="66">
        <v>206</v>
      </c>
      <c r="Q623" s="118">
        <f>O623-P623</f>
        <v>15</v>
      </c>
      <c r="R623" s="61">
        <f>Q623/P623</f>
        <v>0.07281553398058252</v>
      </c>
      <c r="S623" s="66">
        <v>213</v>
      </c>
      <c r="T623" s="110">
        <v>8</v>
      </c>
      <c r="U623" s="110">
        <v>1</v>
      </c>
      <c r="V623" s="22">
        <v>921</v>
      </c>
      <c r="W623" s="136" t="s">
        <v>346</v>
      </c>
      <c r="X623" s="151"/>
    </row>
    <row r="624" spans="1:24" s="43" customFormat="1" ht="13.5" customHeight="1">
      <c r="A624" s="22">
        <v>922</v>
      </c>
      <c r="B624" s="136" t="s">
        <v>347</v>
      </c>
      <c r="C624" s="136"/>
      <c r="D624" s="122"/>
      <c r="E624" s="58">
        <v>1381</v>
      </c>
      <c r="F624" s="59">
        <v>1397</v>
      </c>
      <c r="G624" s="66">
        <f>E624-F624</f>
        <v>-16</v>
      </c>
      <c r="H624" s="61">
        <f>G624/F624</f>
        <v>-0.01145311381531854</v>
      </c>
      <c r="I624" s="59">
        <v>1364</v>
      </c>
      <c r="J624" s="61">
        <f>I624/E624</f>
        <v>0.9876900796524257</v>
      </c>
      <c r="K624" s="62">
        <v>17</v>
      </c>
      <c r="L624" s="61">
        <f>K624/E624</f>
        <v>0.012309920347574221</v>
      </c>
      <c r="M624" s="62">
        <v>29</v>
      </c>
      <c r="N624" s="61">
        <f>M624/F624</f>
        <v>0.020758768790264854</v>
      </c>
      <c r="O624" s="108">
        <v>2665</v>
      </c>
      <c r="P624" s="66">
        <v>3140</v>
      </c>
      <c r="Q624" s="110">
        <f>O624-P624</f>
        <v>-475</v>
      </c>
      <c r="R624" s="61">
        <f>Q624/P624</f>
        <v>-0.15127388535031847</v>
      </c>
      <c r="S624" s="66">
        <v>2637</v>
      </c>
      <c r="T624" s="110">
        <v>28</v>
      </c>
      <c r="U624" s="110">
        <v>35</v>
      </c>
      <c r="V624" s="22">
        <v>922</v>
      </c>
      <c r="W624" s="136" t="s">
        <v>347</v>
      </c>
      <c r="X624" s="151"/>
    </row>
    <row r="625" spans="1:24" s="43" customFormat="1" ht="13.5" customHeight="1">
      <c r="A625" s="22">
        <v>923</v>
      </c>
      <c r="B625" s="136" t="s">
        <v>348</v>
      </c>
      <c r="C625" s="136"/>
      <c r="D625" s="122"/>
      <c r="E625" s="58">
        <v>29</v>
      </c>
      <c r="F625" s="59">
        <v>34</v>
      </c>
      <c r="G625" s="66">
        <f>E625-F625</f>
        <v>-5</v>
      </c>
      <c r="H625" s="61">
        <f>G625/F625</f>
        <v>-0.14705882352941177</v>
      </c>
      <c r="I625" s="59">
        <v>26</v>
      </c>
      <c r="J625" s="61">
        <f>I625/E625</f>
        <v>0.896551724137931</v>
      </c>
      <c r="K625" s="62">
        <v>3</v>
      </c>
      <c r="L625" s="61">
        <f>K625/E625</f>
        <v>0.10344827586206896</v>
      </c>
      <c r="M625" s="62">
        <v>6</v>
      </c>
      <c r="N625" s="61">
        <f>M625/F625</f>
        <v>0.17647058823529413</v>
      </c>
      <c r="O625" s="108">
        <v>66</v>
      </c>
      <c r="P625" s="66">
        <v>63</v>
      </c>
      <c r="Q625" s="110">
        <f>O625-P625</f>
        <v>3</v>
      </c>
      <c r="R625" s="61">
        <f>Q625/P625</f>
        <v>0.047619047619047616</v>
      </c>
      <c r="S625" s="66">
        <v>40</v>
      </c>
      <c r="T625" s="110">
        <v>26</v>
      </c>
      <c r="U625" s="110">
        <v>8</v>
      </c>
      <c r="V625" s="22">
        <v>923</v>
      </c>
      <c r="W625" s="136" t="s">
        <v>348</v>
      </c>
      <c r="X625" s="151"/>
    </row>
    <row r="626" spans="1:24" s="43" customFormat="1" ht="13.5" customHeight="1">
      <c r="A626" s="22">
        <v>929</v>
      </c>
      <c r="B626" s="136" t="s">
        <v>349</v>
      </c>
      <c r="C626" s="136"/>
      <c r="D626" s="122"/>
      <c r="E626" s="58">
        <v>94</v>
      </c>
      <c r="F626" s="59">
        <v>99</v>
      </c>
      <c r="G626" s="66">
        <f>E626-F626</f>
        <v>-5</v>
      </c>
      <c r="H626" s="61">
        <f>G626/F626</f>
        <v>-0.050505050505050504</v>
      </c>
      <c r="I626" s="59">
        <v>91</v>
      </c>
      <c r="J626" s="61">
        <f>I626/E626</f>
        <v>0.9680851063829787</v>
      </c>
      <c r="K626" s="62">
        <v>3</v>
      </c>
      <c r="L626" s="61">
        <f>K626/E626</f>
        <v>0.031914893617021274</v>
      </c>
      <c r="M626" s="62">
        <v>3</v>
      </c>
      <c r="N626" s="61">
        <f>M626/F626</f>
        <v>0.030303030303030304</v>
      </c>
      <c r="O626" s="108">
        <v>247</v>
      </c>
      <c r="P626" s="66">
        <v>293</v>
      </c>
      <c r="Q626" s="110">
        <f>O626-P626</f>
        <v>-46</v>
      </c>
      <c r="R626" s="61">
        <f>Q626/P626</f>
        <v>-0.15699658703071673</v>
      </c>
      <c r="S626" s="66">
        <v>242</v>
      </c>
      <c r="T626" s="110">
        <v>5</v>
      </c>
      <c r="U626" s="110">
        <v>8</v>
      </c>
      <c r="V626" s="22">
        <v>929</v>
      </c>
      <c r="W626" s="136" t="s">
        <v>349</v>
      </c>
      <c r="X626" s="151"/>
    </row>
    <row r="627" spans="1:24" s="43" customFormat="1" ht="13.5" customHeight="1">
      <c r="A627" s="120">
        <v>93</v>
      </c>
      <c r="B627" s="133" t="s">
        <v>350</v>
      </c>
      <c r="C627" s="133"/>
      <c r="D627" s="121"/>
      <c r="E627" s="52">
        <v>11</v>
      </c>
      <c r="F627" s="53">
        <v>12</v>
      </c>
      <c r="G627" s="115">
        <f>E627-F627</f>
        <v>-1</v>
      </c>
      <c r="H627" s="54">
        <f>G627/F627</f>
        <v>-0.08333333333333333</v>
      </c>
      <c r="I627" s="53">
        <v>9</v>
      </c>
      <c r="J627" s="54">
        <f>I627/E627</f>
        <v>0.8181818181818182</v>
      </c>
      <c r="K627" s="55">
        <v>2</v>
      </c>
      <c r="L627" s="54">
        <f>K627/E627</f>
        <v>0.18181818181818182</v>
      </c>
      <c r="M627" s="55">
        <v>2</v>
      </c>
      <c r="N627" s="54">
        <f>M627/F627</f>
        <v>0.16666666666666666</v>
      </c>
      <c r="O627" s="105">
        <v>72</v>
      </c>
      <c r="P627" s="106">
        <v>72</v>
      </c>
      <c r="Q627" s="118">
        <f>O627-P627</f>
        <v>0</v>
      </c>
      <c r="R627" s="54">
        <f>Q627/P627</f>
        <v>0</v>
      </c>
      <c r="S627" s="106">
        <v>65</v>
      </c>
      <c r="T627" s="107">
        <v>7</v>
      </c>
      <c r="U627" s="107">
        <v>3</v>
      </c>
      <c r="V627" s="120">
        <v>93</v>
      </c>
      <c r="W627" s="133" t="s">
        <v>350</v>
      </c>
      <c r="X627" s="150"/>
    </row>
    <row r="628" spans="1:24" s="43" customFormat="1" ht="13.5" customHeight="1">
      <c r="A628" s="22">
        <v>931</v>
      </c>
      <c r="B628" s="136" t="s">
        <v>351</v>
      </c>
      <c r="C628" s="136"/>
      <c r="D628" s="122"/>
      <c r="E628" s="58">
        <v>10</v>
      </c>
      <c r="F628" s="59">
        <v>10</v>
      </c>
      <c r="G628" s="115">
        <f>E628-F628</f>
        <v>0</v>
      </c>
      <c r="H628" s="61">
        <f>G628/F628</f>
        <v>0</v>
      </c>
      <c r="I628" s="59">
        <v>9</v>
      </c>
      <c r="J628" s="61">
        <f>I628/E628</f>
        <v>0.9</v>
      </c>
      <c r="K628" s="62">
        <v>1</v>
      </c>
      <c r="L628" s="61">
        <f>K628/E628</f>
        <v>0.1</v>
      </c>
      <c r="M628" s="62">
        <v>1</v>
      </c>
      <c r="N628" s="61">
        <f>M628/F628</f>
        <v>0.1</v>
      </c>
      <c r="O628" s="108">
        <v>65</v>
      </c>
      <c r="P628" s="66">
        <v>61</v>
      </c>
      <c r="Q628" s="118">
        <f>O628-P628</f>
        <v>4</v>
      </c>
      <c r="R628" s="61">
        <f>Q628/P628</f>
        <v>0.06557377049180328</v>
      </c>
      <c r="S628" s="66">
        <v>65</v>
      </c>
      <c r="T628" s="110" t="s">
        <v>389</v>
      </c>
      <c r="U628" s="110">
        <v>1</v>
      </c>
      <c r="V628" s="22">
        <v>931</v>
      </c>
      <c r="W628" s="136" t="s">
        <v>351</v>
      </c>
      <c r="X628" s="151"/>
    </row>
    <row r="629" spans="1:24" s="43" customFormat="1" ht="13.5" customHeight="1">
      <c r="A629" s="22">
        <v>932</v>
      </c>
      <c r="B629" s="136" t="s">
        <v>352</v>
      </c>
      <c r="C629" s="136"/>
      <c r="D629" s="122"/>
      <c r="E629" s="58" t="s">
        <v>389</v>
      </c>
      <c r="F629" s="59" t="s">
        <v>389</v>
      </c>
      <c r="G629" s="66" t="s">
        <v>280</v>
      </c>
      <c r="H629" s="66" t="s">
        <v>389</v>
      </c>
      <c r="I629" s="59" t="s">
        <v>389</v>
      </c>
      <c r="J629" s="59" t="s">
        <v>389</v>
      </c>
      <c r="K629" s="62" t="s">
        <v>389</v>
      </c>
      <c r="L629" s="61" t="s">
        <v>280</v>
      </c>
      <c r="M629" s="62" t="s">
        <v>389</v>
      </c>
      <c r="N629" s="62" t="s">
        <v>389</v>
      </c>
      <c r="O629" s="108" t="s">
        <v>389</v>
      </c>
      <c r="P629" s="66" t="s">
        <v>389</v>
      </c>
      <c r="Q629" s="110" t="s">
        <v>930</v>
      </c>
      <c r="R629" s="110" t="s">
        <v>389</v>
      </c>
      <c r="S629" s="66" t="s">
        <v>389</v>
      </c>
      <c r="T629" s="110" t="s">
        <v>389</v>
      </c>
      <c r="U629" s="110" t="s">
        <v>389</v>
      </c>
      <c r="V629" s="22">
        <v>932</v>
      </c>
      <c r="W629" s="136" t="s">
        <v>352</v>
      </c>
      <c r="X629" s="151"/>
    </row>
    <row r="630" spans="1:24" s="71" customFormat="1" ht="13.5" customHeight="1">
      <c r="A630" s="123">
        <v>939</v>
      </c>
      <c r="B630" s="135" t="s">
        <v>353</v>
      </c>
      <c r="C630" s="135"/>
      <c r="D630" s="124"/>
      <c r="E630" s="82">
        <v>1</v>
      </c>
      <c r="F630" s="83">
        <v>2</v>
      </c>
      <c r="G630" s="113">
        <f>E630-F630</f>
        <v>-1</v>
      </c>
      <c r="H630" s="84">
        <f>G630/F630</f>
        <v>-0.5</v>
      </c>
      <c r="I630" s="83" t="s">
        <v>389</v>
      </c>
      <c r="J630" s="83" t="s">
        <v>389</v>
      </c>
      <c r="K630" s="85">
        <v>1</v>
      </c>
      <c r="L630" s="84">
        <f>K630/E630</f>
        <v>1</v>
      </c>
      <c r="M630" s="85">
        <v>1</v>
      </c>
      <c r="N630" s="84">
        <f>M630/F630</f>
        <v>0.5</v>
      </c>
      <c r="O630" s="112">
        <v>7</v>
      </c>
      <c r="P630" s="113">
        <v>11</v>
      </c>
      <c r="Q630" s="114">
        <f>O630-P630</f>
        <v>-4</v>
      </c>
      <c r="R630" s="84">
        <f>Q630/P630</f>
        <v>-0.36363636363636365</v>
      </c>
      <c r="S630" s="113" t="s">
        <v>389</v>
      </c>
      <c r="T630" s="114">
        <v>7</v>
      </c>
      <c r="U630" s="114">
        <v>2</v>
      </c>
      <c r="V630" s="123">
        <v>939</v>
      </c>
      <c r="W630" s="135" t="s">
        <v>353</v>
      </c>
      <c r="X630" s="152"/>
    </row>
  </sheetData>
  <sheetProtection/>
  <mergeCells count="1255"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91:C591"/>
    <mergeCell ref="B592:C592"/>
    <mergeCell ref="B584:C584"/>
    <mergeCell ref="B585:C585"/>
    <mergeCell ref="B586:C586"/>
    <mergeCell ref="B587:C587"/>
    <mergeCell ref="B588:C588"/>
    <mergeCell ref="B589:C589"/>
    <mergeCell ref="B590:C590"/>
    <mergeCell ref="B607:C607"/>
    <mergeCell ref="B608:C608"/>
    <mergeCell ref="B609:C609"/>
    <mergeCell ref="B610:C610"/>
    <mergeCell ref="B628:C628"/>
    <mergeCell ref="B593:C593"/>
    <mergeCell ref="B594:C594"/>
    <mergeCell ref="B595:C595"/>
    <mergeCell ref="B621:C621"/>
    <mergeCell ref="B629:C629"/>
    <mergeCell ref="B630:C630"/>
    <mergeCell ref="B623:C623"/>
    <mergeCell ref="B624:C624"/>
    <mergeCell ref="B625:C625"/>
    <mergeCell ref="B626:C626"/>
    <mergeCell ref="B627:C627"/>
    <mergeCell ref="B622:C622"/>
    <mergeCell ref="B603:C603"/>
    <mergeCell ref="B604:C604"/>
    <mergeCell ref="B605:C605"/>
    <mergeCell ref="B606:C606"/>
    <mergeCell ref="B602:C602"/>
    <mergeCell ref="B611:C611"/>
    <mergeCell ref="B612:C612"/>
    <mergeCell ref="B613:C613"/>
    <mergeCell ref="B614:C614"/>
    <mergeCell ref="B620:C620"/>
    <mergeCell ref="B616:C616"/>
    <mergeCell ref="B617:C617"/>
    <mergeCell ref="B618:C618"/>
    <mergeCell ref="B619:C619"/>
    <mergeCell ref="B600:C600"/>
    <mergeCell ref="B601:C601"/>
    <mergeCell ref="B575:C575"/>
    <mergeCell ref="B572:C572"/>
    <mergeCell ref="B569:C569"/>
    <mergeCell ref="B570:C570"/>
    <mergeCell ref="B571:C571"/>
    <mergeCell ref="B615:C615"/>
    <mergeCell ref="B596:C596"/>
    <mergeCell ref="B597:C597"/>
    <mergeCell ref="B598:C598"/>
    <mergeCell ref="B599:C599"/>
    <mergeCell ref="W568:X568"/>
    <mergeCell ref="W569:X569"/>
    <mergeCell ref="W570:X570"/>
    <mergeCell ref="B573:C573"/>
    <mergeCell ref="B574:C574"/>
    <mergeCell ref="B568:C568"/>
    <mergeCell ref="W576:X576"/>
    <mergeCell ref="W571:X571"/>
    <mergeCell ref="W572:X572"/>
    <mergeCell ref="W573:X573"/>
    <mergeCell ref="W575:X575"/>
    <mergeCell ref="W574:X574"/>
    <mergeCell ref="W579:X579"/>
    <mergeCell ref="W580:X580"/>
    <mergeCell ref="W581:X581"/>
    <mergeCell ref="W582:X582"/>
    <mergeCell ref="W577:X577"/>
    <mergeCell ref="W578:X578"/>
    <mergeCell ref="W587:X587"/>
    <mergeCell ref="W588:X588"/>
    <mergeCell ref="W589:X589"/>
    <mergeCell ref="W590:X590"/>
    <mergeCell ref="W583:X583"/>
    <mergeCell ref="W584:X584"/>
    <mergeCell ref="W585:X585"/>
    <mergeCell ref="W586:X586"/>
    <mergeCell ref="W595:X595"/>
    <mergeCell ref="W596:X596"/>
    <mergeCell ref="W597:X597"/>
    <mergeCell ref="W598:X598"/>
    <mergeCell ref="W591:X591"/>
    <mergeCell ref="W592:X592"/>
    <mergeCell ref="W593:X593"/>
    <mergeCell ref="W594:X594"/>
    <mergeCell ref="W603:X603"/>
    <mergeCell ref="W604:X604"/>
    <mergeCell ref="W605:X605"/>
    <mergeCell ref="W606:X606"/>
    <mergeCell ref="W599:X599"/>
    <mergeCell ref="W600:X600"/>
    <mergeCell ref="W601:X601"/>
    <mergeCell ref="W602:X602"/>
    <mergeCell ref="W614:X614"/>
    <mergeCell ref="W615:X615"/>
    <mergeCell ref="W616:X616"/>
    <mergeCell ref="W617:X617"/>
    <mergeCell ref="W607:X607"/>
    <mergeCell ref="W608:X608"/>
    <mergeCell ref="W609:X609"/>
    <mergeCell ref="W610:X610"/>
    <mergeCell ref="W621:X621"/>
    <mergeCell ref="W622:X622"/>
    <mergeCell ref="W629:X629"/>
    <mergeCell ref="W630:X630"/>
    <mergeCell ref="W623:X623"/>
    <mergeCell ref="W624:X624"/>
    <mergeCell ref="W625:X625"/>
    <mergeCell ref="W626:X626"/>
    <mergeCell ref="W627:X627"/>
    <mergeCell ref="W628:X628"/>
    <mergeCell ref="B533:C533"/>
    <mergeCell ref="B512:C512"/>
    <mergeCell ref="B508:C508"/>
    <mergeCell ref="B509:C509"/>
    <mergeCell ref="W619:X619"/>
    <mergeCell ref="W620:X620"/>
    <mergeCell ref="W618:X618"/>
    <mergeCell ref="W611:X611"/>
    <mergeCell ref="W612:X612"/>
    <mergeCell ref="W613:X613"/>
    <mergeCell ref="B531:C531"/>
    <mergeCell ref="B530:C530"/>
    <mergeCell ref="B522:C522"/>
    <mergeCell ref="B523:C523"/>
    <mergeCell ref="B524:C524"/>
    <mergeCell ref="B525:C525"/>
    <mergeCell ref="B527:C527"/>
    <mergeCell ref="B528:C528"/>
    <mergeCell ref="B529:C529"/>
    <mergeCell ref="B532:C532"/>
    <mergeCell ref="B534:C534"/>
    <mergeCell ref="B535:C535"/>
    <mergeCell ref="B513:C513"/>
    <mergeCell ref="B514:C514"/>
    <mergeCell ref="B515:C515"/>
    <mergeCell ref="B516:C516"/>
    <mergeCell ref="B517:C517"/>
    <mergeCell ref="B518:C518"/>
    <mergeCell ref="B521:C521"/>
    <mergeCell ref="B536:C536"/>
    <mergeCell ref="B537:C537"/>
    <mergeCell ref="B538:C538"/>
    <mergeCell ref="B539:C539"/>
    <mergeCell ref="B540:C540"/>
    <mergeCell ref="B541:C541"/>
    <mergeCell ref="B558:C558"/>
    <mergeCell ref="B559:C559"/>
    <mergeCell ref="B552:C552"/>
    <mergeCell ref="B542:C542"/>
    <mergeCell ref="B543:C543"/>
    <mergeCell ref="B544:C544"/>
    <mergeCell ref="B545:C545"/>
    <mergeCell ref="B546:C546"/>
    <mergeCell ref="B547:C547"/>
    <mergeCell ref="B555:C555"/>
    <mergeCell ref="B548:C548"/>
    <mergeCell ref="B549:C549"/>
    <mergeCell ref="B550:C550"/>
    <mergeCell ref="B551:C551"/>
    <mergeCell ref="B557:C557"/>
    <mergeCell ref="B567:C567"/>
    <mergeCell ref="B560:C560"/>
    <mergeCell ref="B561:C561"/>
    <mergeCell ref="B562:C562"/>
    <mergeCell ref="B563:C563"/>
    <mergeCell ref="B565:C565"/>
    <mergeCell ref="B566:C566"/>
    <mergeCell ref="B564:C564"/>
    <mergeCell ref="B505:C505"/>
    <mergeCell ref="B506:C506"/>
    <mergeCell ref="B507:C507"/>
    <mergeCell ref="B526:C526"/>
    <mergeCell ref="B510:C510"/>
    <mergeCell ref="B511:C511"/>
    <mergeCell ref="B519:C519"/>
    <mergeCell ref="B520:C520"/>
    <mergeCell ref="B553:C553"/>
    <mergeCell ref="B554:C554"/>
    <mergeCell ref="B556:C556"/>
    <mergeCell ref="B498:C498"/>
    <mergeCell ref="B499:C499"/>
    <mergeCell ref="B504:C504"/>
    <mergeCell ref="B500:C500"/>
    <mergeCell ref="B501:C501"/>
    <mergeCell ref="B502:C502"/>
    <mergeCell ref="B503:C503"/>
    <mergeCell ref="W505:X505"/>
    <mergeCell ref="W506:X506"/>
    <mergeCell ref="W504:X504"/>
    <mergeCell ref="W498:X498"/>
    <mergeCell ref="W503:X503"/>
    <mergeCell ref="W499:X499"/>
    <mergeCell ref="W500:X500"/>
    <mergeCell ref="W501:X501"/>
    <mergeCell ref="W502:X502"/>
    <mergeCell ref="W509:X509"/>
    <mergeCell ref="W510:X510"/>
    <mergeCell ref="W511:X511"/>
    <mergeCell ref="W512:X512"/>
    <mergeCell ref="W507:X507"/>
    <mergeCell ref="W508:X508"/>
    <mergeCell ref="W517:X517"/>
    <mergeCell ref="W518:X518"/>
    <mergeCell ref="W519:X519"/>
    <mergeCell ref="W520:X520"/>
    <mergeCell ref="W513:X513"/>
    <mergeCell ref="W514:X514"/>
    <mergeCell ref="W515:X515"/>
    <mergeCell ref="W516:X516"/>
    <mergeCell ref="W525:X525"/>
    <mergeCell ref="W526:X526"/>
    <mergeCell ref="W527:X527"/>
    <mergeCell ref="W528:X528"/>
    <mergeCell ref="W521:X521"/>
    <mergeCell ref="W522:X522"/>
    <mergeCell ref="W523:X523"/>
    <mergeCell ref="W524:X524"/>
    <mergeCell ref="W533:X533"/>
    <mergeCell ref="W534:X534"/>
    <mergeCell ref="W535:X535"/>
    <mergeCell ref="W536:X536"/>
    <mergeCell ref="W529:X529"/>
    <mergeCell ref="W530:X530"/>
    <mergeCell ref="W531:X531"/>
    <mergeCell ref="W532:X532"/>
    <mergeCell ref="W541:X541"/>
    <mergeCell ref="W542:X542"/>
    <mergeCell ref="W543:X543"/>
    <mergeCell ref="W544:X544"/>
    <mergeCell ref="W537:X537"/>
    <mergeCell ref="W538:X538"/>
    <mergeCell ref="W539:X539"/>
    <mergeCell ref="W540:X540"/>
    <mergeCell ref="W555:X555"/>
    <mergeCell ref="W556:X556"/>
    <mergeCell ref="W545:X545"/>
    <mergeCell ref="W546:X546"/>
    <mergeCell ref="W547:X547"/>
    <mergeCell ref="W548:X548"/>
    <mergeCell ref="W565:X565"/>
    <mergeCell ref="W566:X566"/>
    <mergeCell ref="W549:X549"/>
    <mergeCell ref="W550:X550"/>
    <mergeCell ref="W559:X559"/>
    <mergeCell ref="W560:X560"/>
    <mergeCell ref="W551:X551"/>
    <mergeCell ref="W552:X552"/>
    <mergeCell ref="W553:X553"/>
    <mergeCell ref="W554:X554"/>
    <mergeCell ref="B429:C429"/>
    <mergeCell ref="B430:C430"/>
    <mergeCell ref="B431:C431"/>
    <mergeCell ref="W567:X567"/>
    <mergeCell ref="W561:X561"/>
    <mergeCell ref="W562:X562"/>
    <mergeCell ref="W563:X563"/>
    <mergeCell ref="W564:X564"/>
    <mergeCell ref="W557:X557"/>
    <mergeCell ref="W558:X558"/>
    <mergeCell ref="B439:C439"/>
    <mergeCell ref="B440:C440"/>
    <mergeCell ref="B445:C445"/>
    <mergeCell ref="B446:C446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96:C496"/>
    <mergeCell ref="B497:C497"/>
    <mergeCell ref="B494:C494"/>
    <mergeCell ref="B495:C495"/>
    <mergeCell ref="B486:C486"/>
    <mergeCell ref="B487:C487"/>
    <mergeCell ref="B492:C492"/>
    <mergeCell ref="B493:C493"/>
    <mergeCell ref="B488:C488"/>
    <mergeCell ref="B489:C489"/>
    <mergeCell ref="B490:C490"/>
    <mergeCell ref="B491:C491"/>
    <mergeCell ref="B482:C482"/>
    <mergeCell ref="B483:C483"/>
    <mergeCell ref="B484:C484"/>
    <mergeCell ref="B485:C485"/>
    <mergeCell ref="B478:C478"/>
    <mergeCell ref="B479:C479"/>
    <mergeCell ref="B480:C480"/>
    <mergeCell ref="B481:C481"/>
    <mergeCell ref="B474:C474"/>
    <mergeCell ref="B475:C475"/>
    <mergeCell ref="B476:C476"/>
    <mergeCell ref="B477:C477"/>
    <mergeCell ref="B470:C470"/>
    <mergeCell ref="B471:C471"/>
    <mergeCell ref="B472:C472"/>
    <mergeCell ref="B473:C473"/>
    <mergeCell ref="B466:C466"/>
    <mergeCell ref="B467:C467"/>
    <mergeCell ref="B468:C468"/>
    <mergeCell ref="B469:C469"/>
    <mergeCell ref="B462:C462"/>
    <mergeCell ref="B463:C463"/>
    <mergeCell ref="B464:C464"/>
    <mergeCell ref="B465:C465"/>
    <mergeCell ref="B458:C458"/>
    <mergeCell ref="B459:C459"/>
    <mergeCell ref="B460:C460"/>
    <mergeCell ref="B461:C461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47:C447"/>
    <mergeCell ref="B448:C448"/>
    <mergeCell ref="B449:C449"/>
    <mergeCell ref="B434:C434"/>
    <mergeCell ref="W434:X434"/>
    <mergeCell ref="W433:X433"/>
    <mergeCell ref="W431:X431"/>
    <mergeCell ref="W432:X432"/>
    <mergeCell ref="W428:X428"/>
    <mergeCell ref="W429:X429"/>
    <mergeCell ref="B433:C433"/>
    <mergeCell ref="B432:C432"/>
    <mergeCell ref="B428:C428"/>
    <mergeCell ref="W430:X430"/>
    <mergeCell ref="W439:X439"/>
    <mergeCell ref="W440:X440"/>
    <mergeCell ref="W441:X441"/>
    <mergeCell ref="W442:X442"/>
    <mergeCell ref="W435:X435"/>
    <mergeCell ref="W436:X436"/>
    <mergeCell ref="W437:X437"/>
    <mergeCell ref="W438:X438"/>
    <mergeCell ref="W447:X447"/>
    <mergeCell ref="W448:X448"/>
    <mergeCell ref="W449:X449"/>
    <mergeCell ref="W450:X450"/>
    <mergeCell ref="W443:X443"/>
    <mergeCell ref="W444:X444"/>
    <mergeCell ref="W445:X445"/>
    <mergeCell ref="W446:X446"/>
    <mergeCell ref="W455:X455"/>
    <mergeCell ref="W456:X456"/>
    <mergeCell ref="W457:X457"/>
    <mergeCell ref="W458:X458"/>
    <mergeCell ref="W451:X451"/>
    <mergeCell ref="W452:X452"/>
    <mergeCell ref="W453:X453"/>
    <mergeCell ref="W454:X454"/>
    <mergeCell ref="W463:X463"/>
    <mergeCell ref="W464:X464"/>
    <mergeCell ref="W465:X465"/>
    <mergeCell ref="W466:X466"/>
    <mergeCell ref="W459:X459"/>
    <mergeCell ref="W460:X460"/>
    <mergeCell ref="W461:X461"/>
    <mergeCell ref="W462:X462"/>
    <mergeCell ref="W471:X471"/>
    <mergeCell ref="W472:X472"/>
    <mergeCell ref="W473:X473"/>
    <mergeCell ref="W474:X474"/>
    <mergeCell ref="W467:X467"/>
    <mergeCell ref="W468:X468"/>
    <mergeCell ref="W469:X469"/>
    <mergeCell ref="W470:X470"/>
    <mergeCell ref="W479:X479"/>
    <mergeCell ref="W480:X480"/>
    <mergeCell ref="W481:X481"/>
    <mergeCell ref="W482:X482"/>
    <mergeCell ref="W475:X475"/>
    <mergeCell ref="W476:X476"/>
    <mergeCell ref="W477:X477"/>
    <mergeCell ref="W478:X478"/>
    <mergeCell ref="W487:X487"/>
    <mergeCell ref="W488:X488"/>
    <mergeCell ref="W489:X489"/>
    <mergeCell ref="W490:X490"/>
    <mergeCell ref="W483:X483"/>
    <mergeCell ref="W484:X484"/>
    <mergeCell ref="W485:X485"/>
    <mergeCell ref="W486:X486"/>
    <mergeCell ref="W495:X495"/>
    <mergeCell ref="W496:X496"/>
    <mergeCell ref="W497:X497"/>
    <mergeCell ref="W491:X491"/>
    <mergeCell ref="W492:X492"/>
    <mergeCell ref="W493:X493"/>
    <mergeCell ref="W494:X494"/>
    <mergeCell ref="B361:C361"/>
    <mergeCell ref="B358:C358"/>
    <mergeCell ref="B359:C359"/>
    <mergeCell ref="B360:C360"/>
    <mergeCell ref="B424:C424"/>
    <mergeCell ref="B425:C425"/>
    <mergeCell ref="B416:C416"/>
    <mergeCell ref="B417:C417"/>
    <mergeCell ref="B418:C418"/>
    <mergeCell ref="B419:C419"/>
    <mergeCell ref="B426:C426"/>
    <mergeCell ref="B427:C427"/>
    <mergeCell ref="B420:C420"/>
    <mergeCell ref="B421:C421"/>
    <mergeCell ref="B422:C422"/>
    <mergeCell ref="B423:C423"/>
    <mergeCell ref="B402:C402"/>
    <mergeCell ref="B403:C403"/>
    <mergeCell ref="B412:C412"/>
    <mergeCell ref="B413:C413"/>
    <mergeCell ref="B414:C414"/>
    <mergeCell ref="B415:C415"/>
    <mergeCell ref="B410:C410"/>
    <mergeCell ref="B411:C411"/>
    <mergeCell ref="B408:C408"/>
    <mergeCell ref="B409:C409"/>
    <mergeCell ref="B398:C398"/>
    <mergeCell ref="B399:C399"/>
    <mergeCell ref="B400:C400"/>
    <mergeCell ref="B401:C401"/>
    <mergeCell ref="B404:C404"/>
    <mergeCell ref="B405:C405"/>
    <mergeCell ref="B406:C406"/>
    <mergeCell ref="B407:C407"/>
    <mergeCell ref="B394:C394"/>
    <mergeCell ref="B395:C395"/>
    <mergeCell ref="B396:C396"/>
    <mergeCell ref="B397:C397"/>
    <mergeCell ref="B390:C390"/>
    <mergeCell ref="B391:C391"/>
    <mergeCell ref="B392:C392"/>
    <mergeCell ref="B393:C393"/>
    <mergeCell ref="B386:C386"/>
    <mergeCell ref="B387:C387"/>
    <mergeCell ref="B388:C388"/>
    <mergeCell ref="B389:C389"/>
    <mergeCell ref="B382:C382"/>
    <mergeCell ref="B383:C383"/>
    <mergeCell ref="B384:C384"/>
    <mergeCell ref="B385:C385"/>
    <mergeCell ref="B378:C378"/>
    <mergeCell ref="B379:C379"/>
    <mergeCell ref="B380:C380"/>
    <mergeCell ref="B381:C381"/>
    <mergeCell ref="B374:C374"/>
    <mergeCell ref="B375:C375"/>
    <mergeCell ref="B376:C376"/>
    <mergeCell ref="B377:C377"/>
    <mergeCell ref="B372:C372"/>
    <mergeCell ref="B373:C373"/>
    <mergeCell ref="B366:C366"/>
    <mergeCell ref="B367:C367"/>
    <mergeCell ref="B368:C368"/>
    <mergeCell ref="B369:C369"/>
    <mergeCell ref="B363:C363"/>
    <mergeCell ref="B364:C364"/>
    <mergeCell ref="B365:C365"/>
    <mergeCell ref="B362:C362"/>
    <mergeCell ref="B370:C370"/>
    <mergeCell ref="B371:C371"/>
    <mergeCell ref="W363:X363"/>
    <mergeCell ref="W358:X358"/>
    <mergeCell ref="W362:X362"/>
    <mergeCell ref="W359:X359"/>
    <mergeCell ref="W360:X360"/>
    <mergeCell ref="W361:X361"/>
    <mergeCell ref="W368:X368"/>
    <mergeCell ref="W369:X369"/>
    <mergeCell ref="W370:X370"/>
    <mergeCell ref="W371:X371"/>
    <mergeCell ref="W364:X364"/>
    <mergeCell ref="W365:X365"/>
    <mergeCell ref="W366:X366"/>
    <mergeCell ref="W367:X367"/>
    <mergeCell ref="W376:X376"/>
    <mergeCell ref="W377:X377"/>
    <mergeCell ref="W378:X378"/>
    <mergeCell ref="W379:X379"/>
    <mergeCell ref="W372:X372"/>
    <mergeCell ref="W373:X373"/>
    <mergeCell ref="W374:X374"/>
    <mergeCell ref="W375:X375"/>
    <mergeCell ref="W384:X384"/>
    <mergeCell ref="W385:X385"/>
    <mergeCell ref="W386:X386"/>
    <mergeCell ref="W387:X387"/>
    <mergeCell ref="W380:X380"/>
    <mergeCell ref="W381:X381"/>
    <mergeCell ref="W382:X382"/>
    <mergeCell ref="W383:X383"/>
    <mergeCell ref="W392:X392"/>
    <mergeCell ref="W393:X393"/>
    <mergeCell ref="W394:X394"/>
    <mergeCell ref="W395:X395"/>
    <mergeCell ref="W388:X388"/>
    <mergeCell ref="W389:X389"/>
    <mergeCell ref="W390:X390"/>
    <mergeCell ref="W391:X391"/>
    <mergeCell ref="W400:X400"/>
    <mergeCell ref="W401:X401"/>
    <mergeCell ref="W402:X402"/>
    <mergeCell ref="W403:X403"/>
    <mergeCell ref="W396:X396"/>
    <mergeCell ref="W397:X397"/>
    <mergeCell ref="W398:X398"/>
    <mergeCell ref="W399:X399"/>
    <mergeCell ref="W408:X408"/>
    <mergeCell ref="W409:X409"/>
    <mergeCell ref="W410:X410"/>
    <mergeCell ref="W411:X411"/>
    <mergeCell ref="W404:X404"/>
    <mergeCell ref="W405:X405"/>
    <mergeCell ref="W406:X406"/>
    <mergeCell ref="W407:X407"/>
    <mergeCell ref="W420:X420"/>
    <mergeCell ref="W421:X421"/>
    <mergeCell ref="W422:X422"/>
    <mergeCell ref="W423:X423"/>
    <mergeCell ref="W424:X424"/>
    <mergeCell ref="W412:X412"/>
    <mergeCell ref="W413:X413"/>
    <mergeCell ref="W414:X414"/>
    <mergeCell ref="W415:X415"/>
    <mergeCell ref="B263:C263"/>
    <mergeCell ref="B264:C264"/>
    <mergeCell ref="B265:C265"/>
    <mergeCell ref="W425:X425"/>
    <mergeCell ref="W427:X427"/>
    <mergeCell ref="W416:X416"/>
    <mergeCell ref="W417:X417"/>
    <mergeCell ref="W418:X418"/>
    <mergeCell ref="W426:X426"/>
    <mergeCell ref="W419:X419"/>
    <mergeCell ref="B244:C244"/>
    <mergeCell ref="B245:C245"/>
    <mergeCell ref="B255:C255"/>
    <mergeCell ref="B256:C256"/>
    <mergeCell ref="B246:C246"/>
    <mergeCell ref="B247:C247"/>
    <mergeCell ref="B253:C253"/>
    <mergeCell ref="B254:C254"/>
    <mergeCell ref="B248:C248"/>
    <mergeCell ref="B284:C284"/>
    <mergeCell ref="B285:C285"/>
    <mergeCell ref="B249:C249"/>
    <mergeCell ref="B252:C252"/>
    <mergeCell ref="B257:C257"/>
    <mergeCell ref="B250:C250"/>
    <mergeCell ref="B251:C251"/>
    <mergeCell ref="B258:C258"/>
    <mergeCell ref="B266:C266"/>
    <mergeCell ref="B271:C271"/>
    <mergeCell ref="B272:C272"/>
    <mergeCell ref="B273:C273"/>
    <mergeCell ref="B259:C259"/>
    <mergeCell ref="B260:C260"/>
    <mergeCell ref="B261:C261"/>
    <mergeCell ref="B262:C262"/>
    <mergeCell ref="B267:C267"/>
    <mergeCell ref="B268:C268"/>
    <mergeCell ref="B269:C269"/>
    <mergeCell ref="B270:C270"/>
    <mergeCell ref="B280:C280"/>
    <mergeCell ref="B281:C281"/>
    <mergeCell ref="B282:C282"/>
    <mergeCell ref="B283:C283"/>
    <mergeCell ref="B274:C274"/>
    <mergeCell ref="B275:C275"/>
    <mergeCell ref="B276:C276"/>
    <mergeCell ref="B277:C277"/>
    <mergeCell ref="B278:C278"/>
    <mergeCell ref="B279:C279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8:C228"/>
    <mergeCell ref="B229:C229"/>
    <mergeCell ref="B231:C231"/>
    <mergeCell ref="B230:C230"/>
    <mergeCell ref="B232:C232"/>
    <mergeCell ref="B233:C233"/>
    <mergeCell ref="B234:C234"/>
    <mergeCell ref="B235:C235"/>
    <mergeCell ref="B225:C225"/>
    <mergeCell ref="B226:C226"/>
    <mergeCell ref="B227:C227"/>
    <mergeCell ref="B221:C221"/>
    <mergeCell ref="B222:C222"/>
    <mergeCell ref="B223:C223"/>
    <mergeCell ref="W220:X220"/>
    <mergeCell ref="B219:C219"/>
    <mergeCell ref="W219:X219"/>
    <mergeCell ref="W218:X218"/>
    <mergeCell ref="W223:X223"/>
    <mergeCell ref="W224:X224"/>
    <mergeCell ref="B224:C224"/>
    <mergeCell ref="B218:C218"/>
    <mergeCell ref="B220:C220"/>
    <mergeCell ref="W227:X227"/>
    <mergeCell ref="W228:X228"/>
    <mergeCell ref="W229:X229"/>
    <mergeCell ref="W230:X230"/>
    <mergeCell ref="W226:X226"/>
    <mergeCell ref="W221:X221"/>
    <mergeCell ref="W222:X222"/>
    <mergeCell ref="W225:X225"/>
    <mergeCell ref="W235:X235"/>
    <mergeCell ref="W236:X236"/>
    <mergeCell ref="W237:X237"/>
    <mergeCell ref="W238:X238"/>
    <mergeCell ref="W231:X231"/>
    <mergeCell ref="W232:X232"/>
    <mergeCell ref="W233:X233"/>
    <mergeCell ref="W234:X234"/>
    <mergeCell ref="W243:X243"/>
    <mergeCell ref="W244:X244"/>
    <mergeCell ref="W245:X245"/>
    <mergeCell ref="W246:X246"/>
    <mergeCell ref="W239:X239"/>
    <mergeCell ref="W240:X240"/>
    <mergeCell ref="W241:X241"/>
    <mergeCell ref="W242:X242"/>
    <mergeCell ref="W251:X251"/>
    <mergeCell ref="W252:X252"/>
    <mergeCell ref="W253:X253"/>
    <mergeCell ref="W254:X254"/>
    <mergeCell ref="W247:X247"/>
    <mergeCell ref="W248:X248"/>
    <mergeCell ref="W249:X249"/>
    <mergeCell ref="W250:X250"/>
    <mergeCell ref="W259:X259"/>
    <mergeCell ref="W260:X260"/>
    <mergeCell ref="W261:X261"/>
    <mergeCell ref="W262:X262"/>
    <mergeCell ref="W255:X255"/>
    <mergeCell ref="W256:X256"/>
    <mergeCell ref="W257:X257"/>
    <mergeCell ref="W258:X258"/>
    <mergeCell ref="W272:X272"/>
    <mergeCell ref="W273:X273"/>
    <mergeCell ref="W274:X274"/>
    <mergeCell ref="W263:X263"/>
    <mergeCell ref="W264:X264"/>
    <mergeCell ref="W265:X265"/>
    <mergeCell ref="W266:X266"/>
    <mergeCell ref="W283:X283"/>
    <mergeCell ref="W284:X284"/>
    <mergeCell ref="W285:X285"/>
    <mergeCell ref="W275:X275"/>
    <mergeCell ref="W276:X276"/>
    <mergeCell ref="W267:X267"/>
    <mergeCell ref="W268:X268"/>
    <mergeCell ref="W269:X269"/>
    <mergeCell ref="W270:X270"/>
    <mergeCell ref="W271:X271"/>
    <mergeCell ref="W277:X277"/>
    <mergeCell ref="W278:X278"/>
    <mergeCell ref="W279:X279"/>
    <mergeCell ref="W280:X280"/>
    <mergeCell ref="W281:X281"/>
    <mergeCell ref="W282:X282"/>
    <mergeCell ref="B339:C339"/>
    <mergeCell ref="B340:C340"/>
    <mergeCell ref="B333:C333"/>
    <mergeCell ref="B334:C334"/>
    <mergeCell ref="B335:C335"/>
    <mergeCell ref="W286:X286"/>
    <mergeCell ref="W287:X287"/>
    <mergeCell ref="B287:C287"/>
    <mergeCell ref="B286:C286"/>
    <mergeCell ref="B314:C314"/>
    <mergeCell ref="B315:C315"/>
    <mergeCell ref="B325:C325"/>
    <mergeCell ref="B326:C326"/>
    <mergeCell ref="B316:C316"/>
    <mergeCell ref="B317:C317"/>
    <mergeCell ref="B323:C323"/>
    <mergeCell ref="B324:C324"/>
    <mergeCell ref="B318:C318"/>
    <mergeCell ref="B319:C319"/>
    <mergeCell ref="B322:C322"/>
    <mergeCell ref="B327:C327"/>
    <mergeCell ref="B320:C320"/>
    <mergeCell ref="B321:C321"/>
    <mergeCell ref="B328:C328"/>
    <mergeCell ref="B342:C342"/>
    <mergeCell ref="B343:C343"/>
    <mergeCell ref="B329:C329"/>
    <mergeCell ref="B330:C330"/>
    <mergeCell ref="B331:C331"/>
    <mergeCell ref="B332:C332"/>
    <mergeCell ref="B336:C336"/>
    <mergeCell ref="B341:C341"/>
    <mergeCell ref="B337:C337"/>
    <mergeCell ref="B338:C338"/>
    <mergeCell ref="B345:C345"/>
    <mergeCell ref="B356:C356"/>
    <mergeCell ref="B346:C346"/>
    <mergeCell ref="B347:C347"/>
    <mergeCell ref="B348:C348"/>
    <mergeCell ref="B349:C349"/>
    <mergeCell ref="B354:C354"/>
    <mergeCell ref="B355:C355"/>
    <mergeCell ref="B308:C308"/>
    <mergeCell ref="B309:C309"/>
    <mergeCell ref="B310:C310"/>
    <mergeCell ref="B311:C311"/>
    <mergeCell ref="B357:C357"/>
    <mergeCell ref="B350:C350"/>
    <mergeCell ref="B351:C351"/>
    <mergeCell ref="B352:C352"/>
    <mergeCell ref="B353:C353"/>
    <mergeCell ref="B344:C344"/>
    <mergeCell ref="B302:C302"/>
    <mergeCell ref="B303:C303"/>
    <mergeCell ref="B304:C304"/>
    <mergeCell ref="B305:C305"/>
    <mergeCell ref="B306:C306"/>
    <mergeCell ref="B307:C307"/>
    <mergeCell ref="B297:C297"/>
    <mergeCell ref="B291:C291"/>
    <mergeCell ref="B292:C292"/>
    <mergeCell ref="B293:C293"/>
    <mergeCell ref="B312:C312"/>
    <mergeCell ref="B313:C313"/>
    <mergeCell ref="B298:C298"/>
    <mergeCell ref="B299:C299"/>
    <mergeCell ref="B301:C301"/>
    <mergeCell ref="B300:C300"/>
    <mergeCell ref="W288:X288"/>
    <mergeCell ref="W293:X293"/>
    <mergeCell ref="W294:X294"/>
    <mergeCell ref="W295:X295"/>
    <mergeCell ref="B294:C294"/>
    <mergeCell ref="B295:C295"/>
    <mergeCell ref="B288:C288"/>
    <mergeCell ref="B290:C290"/>
    <mergeCell ref="W296:X296"/>
    <mergeCell ref="W291:X291"/>
    <mergeCell ref="W292:X292"/>
    <mergeCell ref="W290:X290"/>
    <mergeCell ref="B289:C289"/>
    <mergeCell ref="W289:X289"/>
    <mergeCell ref="B296:C296"/>
    <mergeCell ref="W301:X301"/>
    <mergeCell ref="W302:X302"/>
    <mergeCell ref="W303:X303"/>
    <mergeCell ref="W304:X304"/>
    <mergeCell ref="W297:X297"/>
    <mergeCell ref="W298:X298"/>
    <mergeCell ref="W299:X299"/>
    <mergeCell ref="W300:X300"/>
    <mergeCell ref="W309:X309"/>
    <mergeCell ref="W310:X310"/>
    <mergeCell ref="W311:X311"/>
    <mergeCell ref="W312:X312"/>
    <mergeCell ref="W305:X305"/>
    <mergeCell ref="W306:X306"/>
    <mergeCell ref="W307:X307"/>
    <mergeCell ref="W308:X308"/>
    <mergeCell ref="W317:X317"/>
    <mergeCell ref="W318:X318"/>
    <mergeCell ref="W319:X319"/>
    <mergeCell ref="W320:X320"/>
    <mergeCell ref="W313:X313"/>
    <mergeCell ref="W314:X314"/>
    <mergeCell ref="W315:X315"/>
    <mergeCell ref="W316:X316"/>
    <mergeCell ref="W325:X325"/>
    <mergeCell ref="W326:X326"/>
    <mergeCell ref="W327:X327"/>
    <mergeCell ref="W328:X328"/>
    <mergeCell ref="W321:X321"/>
    <mergeCell ref="W322:X322"/>
    <mergeCell ref="W323:X323"/>
    <mergeCell ref="W324:X324"/>
    <mergeCell ref="W344:X344"/>
    <mergeCell ref="W333:X333"/>
    <mergeCell ref="W334:X334"/>
    <mergeCell ref="W335:X335"/>
    <mergeCell ref="W336:X336"/>
    <mergeCell ref="W329:X329"/>
    <mergeCell ref="W330:X330"/>
    <mergeCell ref="W331:X331"/>
    <mergeCell ref="W332:X332"/>
    <mergeCell ref="W355:X355"/>
    <mergeCell ref="W345:X345"/>
    <mergeCell ref="W346:X346"/>
    <mergeCell ref="W337:X337"/>
    <mergeCell ref="W338:X338"/>
    <mergeCell ref="W339:X339"/>
    <mergeCell ref="W340:X340"/>
    <mergeCell ref="W341:X341"/>
    <mergeCell ref="W342:X342"/>
    <mergeCell ref="W343:X343"/>
    <mergeCell ref="W356:X356"/>
    <mergeCell ref="W357:X357"/>
    <mergeCell ref="W347:X347"/>
    <mergeCell ref="W348:X348"/>
    <mergeCell ref="W349:X349"/>
    <mergeCell ref="W350:X350"/>
    <mergeCell ref="W351:X351"/>
    <mergeCell ref="W352:X352"/>
    <mergeCell ref="W353:X353"/>
    <mergeCell ref="W354:X354"/>
    <mergeCell ref="B171:C171"/>
    <mergeCell ref="B172:C172"/>
    <mergeCell ref="B173:C173"/>
    <mergeCell ref="B174:C174"/>
    <mergeCell ref="B167:C167"/>
    <mergeCell ref="B168:C168"/>
    <mergeCell ref="B169:C169"/>
    <mergeCell ref="B165:C165"/>
    <mergeCell ref="B166:C166"/>
    <mergeCell ref="B181:C181"/>
    <mergeCell ref="B182:C182"/>
    <mergeCell ref="B175:C175"/>
    <mergeCell ref="B176:C176"/>
    <mergeCell ref="B177:C177"/>
    <mergeCell ref="B178:C178"/>
    <mergeCell ref="B179:C179"/>
    <mergeCell ref="B180:C180"/>
    <mergeCell ref="B164:C164"/>
    <mergeCell ref="B156:C156"/>
    <mergeCell ref="B157:C157"/>
    <mergeCell ref="B158:C158"/>
    <mergeCell ref="B159:C159"/>
    <mergeCell ref="B160:C160"/>
    <mergeCell ref="B161:C161"/>
    <mergeCell ref="B215:C215"/>
    <mergeCell ref="B216:C216"/>
    <mergeCell ref="B217:C217"/>
    <mergeCell ref="B211:C211"/>
    <mergeCell ref="B212:C212"/>
    <mergeCell ref="B213:C213"/>
    <mergeCell ref="B214:C214"/>
    <mergeCell ref="B207:C207"/>
    <mergeCell ref="B208:C208"/>
    <mergeCell ref="B209:C209"/>
    <mergeCell ref="B210:C210"/>
    <mergeCell ref="B203:C203"/>
    <mergeCell ref="B204:C204"/>
    <mergeCell ref="B205:C205"/>
    <mergeCell ref="B206:C206"/>
    <mergeCell ref="B199:C199"/>
    <mergeCell ref="B200:C200"/>
    <mergeCell ref="B201:C201"/>
    <mergeCell ref="B202:C202"/>
    <mergeCell ref="B195:C195"/>
    <mergeCell ref="B196:C196"/>
    <mergeCell ref="B197:C197"/>
    <mergeCell ref="B198:C198"/>
    <mergeCell ref="B191:C191"/>
    <mergeCell ref="B192:C192"/>
    <mergeCell ref="B193:C193"/>
    <mergeCell ref="B194:C194"/>
    <mergeCell ref="B188:C188"/>
    <mergeCell ref="B187:C187"/>
    <mergeCell ref="B189:C189"/>
    <mergeCell ref="B190:C190"/>
    <mergeCell ref="B183:C183"/>
    <mergeCell ref="B184:C184"/>
    <mergeCell ref="B185:C185"/>
    <mergeCell ref="B186:C186"/>
    <mergeCell ref="B163:C163"/>
    <mergeCell ref="B152:C152"/>
    <mergeCell ref="B153:C153"/>
    <mergeCell ref="B154:C154"/>
    <mergeCell ref="B155:C155"/>
    <mergeCell ref="B170:C170"/>
    <mergeCell ref="W148:X148"/>
    <mergeCell ref="W151:X151"/>
    <mergeCell ref="W152:X152"/>
    <mergeCell ref="B150:C150"/>
    <mergeCell ref="B151:C151"/>
    <mergeCell ref="B162:C162"/>
    <mergeCell ref="B148:C148"/>
    <mergeCell ref="B149:C149"/>
    <mergeCell ref="W153:X153"/>
    <mergeCell ref="W154:X154"/>
    <mergeCell ref="W150:X150"/>
    <mergeCell ref="W159:X159"/>
    <mergeCell ref="W160:X160"/>
    <mergeCell ref="W149:X149"/>
    <mergeCell ref="W161:X161"/>
    <mergeCell ref="W162:X162"/>
    <mergeCell ref="W155:X155"/>
    <mergeCell ref="W156:X156"/>
    <mergeCell ref="W157:X157"/>
    <mergeCell ref="W158:X158"/>
    <mergeCell ref="W167:X167"/>
    <mergeCell ref="W168:X168"/>
    <mergeCell ref="W169:X169"/>
    <mergeCell ref="W170:X170"/>
    <mergeCell ref="W163:X163"/>
    <mergeCell ref="W164:X164"/>
    <mergeCell ref="W165:X165"/>
    <mergeCell ref="W166:X166"/>
    <mergeCell ref="W175:X175"/>
    <mergeCell ref="W176:X176"/>
    <mergeCell ref="W177:X177"/>
    <mergeCell ref="W178:X178"/>
    <mergeCell ref="W171:X171"/>
    <mergeCell ref="W172:X172"/>
    <mergeCell ref="W173:X173"/>
    <mergeCell ref="W174:X174"/>
    <mergeCell ref="W183:X183"/>
    <mergeCell ref="W184:X184"/>
    <mergeCell ref="W185:X185"/>
    <mergeCell ref="W186:X186"/>
    <mergeCell ref="W179:X179"/>
    <mergeCell ref="W180:X180"/>
    <mergeCell ref="W181:X181"/>
    <mergeCell ref="W182:X182"/>
    <mergeCell ref="W191:X191"/>
    <mergeCell ref="W192:X192"/>
    <mergeCell ref="W193:X193"/>
    <mergeCell ref="W194:X194"/>
    <mergeCell ref="W187:X187"/>
    <mergeCell ref="W188:X188"/>
    <mergeCell ref="W189:X189"/>
    <mergeCell ref="W190:X190"/>
    <mergeCell ref="W199:X199"/>
    <mergeCell ref="W200:X200"/>
    <mergeCell ref="W201:X201"/>
    <mergeCell ref="W202:X202"/>
    <mergeCell ref="W195:X195"/>
    <mergeCell ref="W196:X196"/>
    <mergeCell ref="W197:X197"/>
    <mergeCell ref="W198:X198"/>
    <mergeCell ref="W207:X207"/>
    <mergeCell ref="W208:X208"/>
    <mergeCell ref="W209:X209"/>
    <mergeCell ref="W210:X210"/>
    <mergeCell ref="W203:X203"/>
    <mergeCell ref="W204:X204"/>
    <mergeCell ref="W205:X205"/>
    <mergeCell ref="W206:X206"/>
    <mergeCell ref="W215:X215"/>
    <mergeCell ref="W216:X216"/>
    <mergeCell ref="W217:X217"/>
    <mergeCell ref="W211:X211"/>
    <mergeCell ref="W212:X212"/>
    <mergeCell ref="W213:X213"/>
    <mergeCell ref="W214:X214"/>
    <mergeCell ref="B147:C147"/>
    <mergeCell ref="B84:C84"/>
    <mergeCell ref="B85:C85"/>
    <mergeCell ref="B86:C86"/>
    <mergeCell ref="B87:C87"/>
    <mergeCell ref="B88:C88"/>
    <mergeCell ref="B89:C89"/>
    <mergeCell ref="B90:C90"/>
    <mergeCell ref="B91:C9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8:C98"/>
    <mergeCell ref="B95:C95"/>
    <mergeCell ref="B81:C81"/>
    <mergeCell ref="B82:C82"/>
    <mergeCell ref="B83:C83"/>
    <mergeCell ref="B93:C93"/>
    <mergeCell ref="B92:C92"/>
    <mergeCell ref="B79:C79"/>
    <mergeCell ref="B80:C80"/>
    <mergeCell ref="B78:C78"/>
    <mergeCell ref="B94:C94"/>
    <mergeCell ref="B96:C96"/>
    <mergeCell ref="B97:C97"/>
    <mergeCell ref="W80:X80"/>
    <mergeCell ref="W81:X81"/>
    <mergeCell ref="W82:X82"/>
    <mergeCell ref="W83:X83"/>
    <mergeCell ref="W79:X79"/>
    <mergeCell ref="W78:X78"/>
    <mergeCell ref="W88:X88"/>
    <mergeCell ref="W89:X89"/>
    <mergeCell ref="W90:X90"/>
    <mergeCell ref="W91:X91"/>
    <mergeCell ref="W84:X84"/>
    <mergeCell ref="W85:X85"/>
    <mergeCell ref="W86:X86"/>
    <mergeCell ref="W87:X87"/>
    <mergeCell ref="W96:X96"/>
    <mergeCell ref="W97:X97"/>
    <mergeCell ref="W98:X98"/>
    <mergeCell ref="W99:X99"/>
    <mergeCell ref="W92:X92"/>
    <mergeCell ref="W93:X93"/>
    <mergeCell ref="W94:X94"/>
    <mergeCell ref="W95:X95"/>
    <mergeCell ref="W104:X104"/>
    <mergeCell ref="W105:X105"/>
    <mergeCell ref="W106:X106"/>
    <mergeCell ref="W107:X107"/>
    <mergeCell ref="W100:X100"/>
    <mergeCell ref="W101:X101"/>
    <mergeCell ref="W102:X102"/>
    <mergeCell ref="W103:X103"/>
    <mergeCell ref="W112:X112"/>
    <mergeCell ref="W113:X113"/>
    <mergeCell ref="W114:X114"/>
    <mergeCell ref="W115:X115"/>
    <mergeCell ref="W108:X108"/>
    <mergeCell ref="W109:X109"/>
    <mergeCell ref="W110:X110"/>
    <mergeCell ref="W111:X111"/>
    <mergeCell ref="W120:X120"/>
    <mergeCell ref="W121:X121"/>
    <mergeCell ref="W122:X122"/>
    <mergeCell ref="W123:X123"/>
    <mergeCell ref="W116:X116"/>
    <mergeCell ref="W117:X117"/>
    <mergeCell ref="W118:X118"/>
    <mergeCell ref="W119:X119"/>
    <mergeCell ref="W128:X128"/>
    <mergeCell ref="W129:X129"/>
    <mergeCell ref="W130:X130"/>
    <mergeCell ref="W131:X131"/>
    <mergeCell ref="W124:X124"/>
    <mergeCell ref="W125:X125"/>
    <mergeCell ref="W126:X126"/>
    <mergeCell ref="W127:X127"/>
    <mergeCell ref="W132:X132"/>
    <mergeCell ref="W133:X133"/>
    <mergeCell ref="W134:X134"/>
    <mergeCell ref="W142:X142"/>
    <mergeCell ref="W135:X135"/>
    <mergeCell ref="W136:X136"/>
    <mergeCell ref="W137:X137"/>
    <mergeCell ref="W138:X138"/>
    <mergeCell ref="W139:X139"/>
    <mergeCell ref="W140:X140"/>
    <mergeCell ref="W141:X141"/>
    <mergeCell ref="W147:X147"/>
    <mergeCell ref="W143:X143"/>
    <mergeCell ref="W144:X144"/>
    <mergeCell ref="W145:X145"/>
    <mergeCell ref="W146:X146"/>
    <mergeCell ref="W75:X75"/>
    <mergeCell ref="W76:X76"/>
    <mergeCell ref="W77:X77"/>
    <mergeCell ref="W71:X71"/>
    <mergeCell ref="W72:X72"/>
    <mergeCell ref="W73:X73"/>
    <mergeCell ref="W74:X74"/>
    <mergeCell ref="W61:X61"/>
    <mergeCell ref="W62:X62"/>
    <mergeCell ref="W69:X69"/>
    <mergeCell ref="W70:X70"/>
    <mergeCell ref="W63:X63"/>
    <mergeCell ref="W64:X64"/>
    <mergeCell ref="W65:X65"/>
    <mergeCell ref="W66:X66"/>
    <mergeCell ref="W67:X67"/>
    <mergeCell ref="W68:X68"/>
    <mergeCell ref="W57:X57"/>
    <mergeCell ref="W58:X58"/>
    <mergeCell ref="W59:X59"/>
    <mergeCell ref="W60:X60"/>
    <mergeCell ref="W53:X53"/>
    <mergeCell ref="W54:X54"/>
    <mergeCell ref="W55:X55"/>
    <mergeCell ref="W56:X56"/>
    <mergeCell ref="W49:X49"/>
    <mergeCell ref="W50:X50"/>
    <mergeCell ref="W51:X51"/>
    <mergeCell ref="W52:X52"/>
    <mergeCell ref="W45:X45"/>
    <mergeCell ref="W46:X46"/>
    <mergeCell ref="W47:X47"/>
    <mergeCell ref="W48:X48"/>
    <mergeCell ref="W41:X41"/>
    <mergeCell ref="W42:X42"/>
    <mergeCell ref="W43:X43"/>
    <mergeCell ref="W44:X44"/>
    <mergeCell ref="W37:X37"/>
    <mergeCell ref="W38:X38"/>
    <mergeCell ref="W39:X39"/>
    <mergeCell ref="W40:X40"/>
    <mergeCell ref="W33:X33"/>
    <mergeCell ref="W34:X34"/>
    <mergeCell ref="W35:X35"/>
    <mergeCell ref="W36:X36"/>
    <mergeCell ref="W30:X30"/>
    <mergeCell ref="W31:X31"/>
    <mergeCell ref="W32:X32"/>
    <mergeCell ref="W26:X26"/>
    <mergeCell ref="W27:X27"/>
    <mergeCell ref="W28:X28"/>
    <mergeCell ref="W29:X29"/>
    <mergeCell ref="W22:X22"/>
    <mergeCell ref="W23:X23"/>
    <mergeCell ref="W24:X24"/>
    <mergeCell ref="W25:X25"/>
    <mergeCell ref="W18:X18"/>
    <mergeCell ref="W19:X19"/>
    <mergeCell ref="W20:X20"/>
    <mergeCell ref="W21:X21"/>
    <mergeCell ref="W14:X14"/>
    <mergeCell ref="W15:X15"/>
    <mergeCell ref="W16:X16"/>
    <mergeCell ref="W17:X17"/>
    <mergeCell ref="W10:X10"/>
    <mergeCell ref="W11:X11"/>
    <mergeCell ref="W12:X12"/>
    <mergeCell ref="W13:X13"/>
    <mergeCell ref="Q5:R5"/>
    <mergeCell ref="O4:U4"/>
    <mergeCell ref="W8:X8"/>
    <mergeCell ref="W9:X9"/>
    <mergeCell ref="W4:X6"/>
    <mergeCell ref="M5:N5"/>
    <mergeCell ref="B4:C6"/>
    <mergeCell ref="E4:N4"/>
    <mergeCell ref="G5:H5"/>
    <mergeCell ref="I5:J5"/>
    <mergeCell ref="K5:L5"/>
    <mergeCell ref="B14:C14"/>
    <mergeCell ref="B13:C13"/>
    <mergeCell ref="B10:C10"/>
    <mergeCell ref="B11:C11"/>
    <mergeCell ref="B12:C12"/>
    <mergeCell ref="B8:C8"/>
    <mergeCell ref="B9:C9"/>
    <mergeCell ref="B19:C19"/>
    <mergeCell ref="B20:C20"/>
    <mergeCell ref="B21:C21"/>
    <mergeCell ref="B22:C22"/>
    <mergeCell ref="B15:C15"/>
    <mergeCell ref="B16:C16"/>
    <mergeCell ref="B17:C17"/>
    <mergeCell ref="B18:C18"/>
    <mergeCell ref="B27:C27"/>
    <mergeCell ref="B28:C28"/>
    <mergeCell ref="B29:C29"/>
    <mergeCell ref="B23:C23"/>
    <mergeCell ref="B24:C24"/>
    <mergeCell ref="B25:C25"/>
    <mergeCell ref="B26:C26"/>
    <mergeCell ref="B34:C34"/>
    <mergeCell ref="B35:C35"/>
    <mergeCell ref="B36:C36"/>
    <mergeCell ref="B37:C37"/>
    <mergeCell ref="B30:C30"/>
    <mergeCell ref="B31:C31"/>
    <mergeCell ref="B32:C32"/>
    <mergeCell ref="B33:C33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58:C58"/>
    <mergeCell ref="B59:C59"/>
    <mergeCell ref="B61:C61"/>
    <mergeCell ref="B60:C60"/>
    <mergeCell ref="B54:C54"/>
    <mergeCell ref="B55:C55"/>
    <mergeCell ref="B56:C56"/>
    <mergeCell ref="B57:C57"/>
    <mergeCell ref="B66:C66"/>
    <mergeCell ref="B67:C67"/>
    <mergeCell ref="B68:C68"/>
    <mergeCell ref="B70:C70"/>
    <mergeCell ref="B69:C69"/>
    <mergeCell ref="B62:C62"/>
    <mergeCell ref="B63:C63"/>
    <mergeCell ref="B64:C64"/>
    <mergeCell ref="B65:C65"/>
    <mergeCell ref="B75:C75"/>
    <mergeCell ref="B76:C76"/>
    <mergeCell ref="B77:C77"/>
    <mergeCell ref="B71:C71"/>
    <mergeCell ref="B72:C72"/>
    <mergeCell ref="B73:C73"/>
    <mergeCell ref="B74:C74"/>
  </mergeCells>
  <printOptions/>
  <pageMargins left="0.7086614173228347" right="0" top="0.31496062992125984" bottom="0.7874015748031497" header="0.31496062992125984" footer="0.3937007874015748"/>
  <pageSetup fitToHeight="10" fitToWidth="2" horizontalDpi="600" verticalDpi="600" orientation="portrait" pageOrder="overThenDown" paperSize="9" scale="76" r:id="rId1"/>
  <headerFooter scaleWithDoc="0">
    <oddFooter>&amp;C&amp;11&amp;P/&amp;N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孝教</dc:creator>
  <cp:keywords/>
  <dc:description/>
  <cp:lastModifiedBy>福井県</cp:lastModifiedBy>
  <cp:lastPrinted>2010-07-23T04:43:44Z</cp:lastPrinted>
  <dcterms:created xsi:type="dcterms:W3CDTF">2006-01-27T00:01:26Z</dcterms:created>
  <dcterms:modified xsi:type="dcterms:W3CDTF">2010-07-23T04:43:47Z</dcterms:modified>
  <cp:category/>
  <cp:version/>
  <cp:contentType/>
  <cp:contentStatus/>
</cp:coreProperties>
</file>