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表14" sheetId="1" r:id="rId1"/>
  </sheets>
  <definedNames>
    <definedName name="_xlnm.Print_Area" localSheetId="0">'表14'!$A$1:$AO$43</definedName>
    <definedName name="_xlnm.Print_Titles" localSheetId="0">'表14'!$A:$C</definedName>
  </definedNames>
  <calcPr fullCalcOnLoad="1"/>
</workbook>
</file>

<file path=xl/sharedStrings.xml><?xml version="1.0" encoding="utf-8"?>
<sst xmlns="http://schemas.openxmlformats.org/spreadsheetml/2006/main" count="80" uniqueCount="44">
  <si>
    <t>県計</t>
  </si>
  <si>
    <t>市計</t>
  </si>
  <si>
    <t>町村計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</si>
  <si>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</si>
  <si>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</si>
  <si>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</si>
  <si>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</si>
  <si>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</si>
  <si>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</si>
  <si>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</si>
  <si>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</si>
  <si>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</si>
  <si>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</si>
  <si>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</si>
  <si>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</si>
  <si>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</si>
  <si>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</si>
  <si>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</si>
  <si>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</si>
  <si>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</si>
  <si>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</si>
  <si>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</si>
  <si>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</si>
  <si>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</si>
  <si>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</si>
  <si>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</si>
  <si>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</si>
  <si>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</si>
  <si>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</si>
  <si>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</si>
  <si>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</si>
  <si>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</si>
  <si>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</si>
  <si>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</si>
  <si>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</si>
  <si>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</si>
  <si>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</si>
  <si>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</si>
  <si>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永平寺町</t>
  </si>
  <si>
    <t>上志比村</t>
  </si>
  <si>
    <t>表１４</t>
  </si>
  <si>
    <t>転入　</t>
  </si>
  <si>
    <t>　転出</t>
  </si>
  <si>
    <t>市町村別県内移動者数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</si>
</sst>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1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color indexed="12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b/>
      <sz val="14"/>
      <name val="ＭＳ Ｐゴシック"/>
      <family val="3"/>
    </font>
    <font>
      <sz val="7.5"/>
      <name val="ＭＳ Ｐ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8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vertical="center"/>
    </xf>
    <xf numFmtId="177" fontId="4" fillId="0" borderId="24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distributed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vertical="center"/>
    </xf>
    <xf numFmtId="177" fontId="4" fillId="0" borderId="36" xfId="0" applyNumberFormat="1" applyFont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6.625" style="1" customWidth="1"/>
    <col min="3" max="3" width="1.625" style="1" customWidth="1"/>
    <col min="4" max="41" width="5.875" style="1" customWidth="1"/>
    <col min="42" max="16384" width="9.00390625" style="1" customWidth="1"/>
  </cols>
  <sheetData>
    <row r="1" ht="16.5" customHeight="1"/>
    <row r="2" spans="2:30" ht="18.75" customHeight="1">
      <c r="B2" s="50" t="s">
        <v>40</v>
      </c>
      <c r="D2" s="50" t="s">
        <v>43</v>
      </c>
      <c r="I2" s="4"/>
      <c r="Q2" s="51"/>
      <c r="V2" s="4"/>
      <c r="AD2" s="51"/>
    </row>
    <row r="3" spans="1:41" ht="16.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6.5" customHeight="1">
      <c r="A4" s="5"/>
      <c r="B4" s="52" t="s">
        <v>41</v>
      </c>
      <c r="C4" s="53"/>
      <c r="D4" s="13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8"/>
    </row>
    <row r="5" spans="1:41" ht="16.5" customHeight="1" thickBot="1">
      <c r="A5" s="54" t="s">
        <v>42</v>
      </c>
      <c r="B5" s="55"/>
      <c r="C5" s="15"/>
      <c r="D5" s="14" t="s">
        <v>0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  <c r="N5" s="9" t="s">
        <v>10</v>
      </c>
      <c r="O5" s="9" t="s">
        <v>11</v>
      </c>
      <c r="P5" s="10" t="s">
        <v>38</v>
      </c>
      <c r="Q5" s="11" t="s">
        <v>39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9" t="s">
        <v>21</v>
      </c>
      <c r="Z5" s="9" t="s">
        <v>22</v>
      </c>
      <c r="AA5" s="9" t="s">
        <v>23</v>
      </c>
      <c r="AB5" s="9" t="s">
        <v>24</v>
      </c>
      <c r="AC5" s="9" t="s">
        <v>25</v>
      </c>
      <c r="AD5" s="9" t="s">
        <v>26</v>
      </c>
      <c r="AE5" s="9" t="s">
        <v>27</v>
      </c>
      <c r="AF5" s="9" t="s">
        <v>28</v>
      </c>
      <c r="AG5" s="9" t="s">
        <v>29</v>
      </c>
      <c r="AH5" s="9" t="s">
        <v>30</v>
      </c>
      <c r="AI5" s="9" t="s">
        <v>31</v>
      </c>
      <c r="AJ5" s="9" t="s">
        <v>32</v>
      </c>
      <c r="AK5" s="9" t="s">
        <v>33</v>
      </c>
      <c r="AL5" s="9" t="s">
        <v>34</v>
      </c>
      <c r="AM5" s="11" t="s">
        <v>35</v>
      </c>
      <c r="AN5" s="9" t="s">
        <v>36</v>
      </c>
      <c r="AO5" s="12" t="s">
        <v>37</v>
      </c>
    </row>
    <row r="6" spans="1:41" ht="24.75" customHeight="1">
      <c r="A6" s="16"/>
      <c r="B6" s="17" t="s">
        <v>0</v>
      </c>
      <c r="C6" s="18"/>
      <c r="D6" s="19">
        <f>D7+D8</f>
        <v>11843</v>
      </c>
      <c r="E6" s="20">
        <f>SUM(G6:M6)</f>
        <v>7086</v>
      </c>
      <c r="F6" s="20">
        <f>SUM(N6:AO6)</f>
        <v>4757</v>
      </c>
      <c r="G6" s="20">
        <f aca="true" t="shared" si="0" ref="G6:AO6">G7+G8</f>
        <v>3094</v>
      </c>
      <c r="H6" s="20">
        <f t="shared" si="0"/>
        <v>754</v>
      </c>
      <c r="I6" s="20">
        <f t="shared" si="0"/>
        <v>989</v>
      </c>
      <c r="J6" s="20">
        <f t="shared" si="0"/>
        <v>355</v>
      </c>
      <c r="K6" s="20">
        <f t="shared" si="0"/>
        <v>337</v>
      </c>
      <c r="L6" s="20">
        <f t="shared" si="0"/>
        <v>268</v>
      </c>
      <c r="M6" s="20">
        <f t="shared" si="0"/>
        <v>1289</v>
      </c>
      <c r="N6" s="20">
        <f t="shared" si="0"/>
        <v>46</v>
      </c>
      <c r="O6" s="20">
        <f t="shared" si="0"/>
        <v>213</v>
      </c>
      <c r="P6" s="20">
        <f t="shared" si="0"/>
        <v>122</v>
      </c>
      <c r="Q6" s="20">
        <f t="shared" si="0"/>
        <v>46</v>
      </c>
      <c r="R6" s="20">
        <f t="shared" si="0"/>
        <v>4</v>
      </c>
      <c r="S6" s="20">
        <f t="shared" si="0"/>
        <v>336</v>
      </c>
      <c r="T6" s="20">
        <f t="shared" si="0"/>
        <v>201</v>
      </c>
      <c r="U6" s="20">
        <f t="shared" si="0"/>
        <v>338</v>
      </c>
      <c r="V6" s="20">
        <f t="shared" si="0"/>
        <v>831</v>
      </c>
      <c r="W6" s="20">
        <f t="shared" si="0"/>
        <v>559</v>
      </c>
      <c r="X6" s="20">
        <f t="shared" si="0"/>
        <v>241</v>
      </c>
      <c r="Y6" s="20">
        <f t="shared" si="0"/>
        <v>172</v>
      </c>
      <c r="Z6" s="20">
        <f t="shared" si="0"/>
        <v>49</v>
      </c>
      <c r="AA6" s="20">
        <f t="shared" si="0"/>
        <v>97</v>
      </c>
      <c r="AB6" s="20">
        <f t="shared" si="0"/>
        <v>52</v>
      </c>
      <c r="AC6" s="20">
        <f t="shared" si="0"/>
        <v>25</v>
      </c>
      <c r="AD6" s="20">
        <f t="shared" si="0"/>
        <v>180</v>
      </c>
      <c r="AE6" s="20">
        <f t="shared" si="0"/>
        <v>69</v>
      </c>
      <c r="AF6" s="20">
        <f t="shared" si="0"/>
        <v>63</v>
      </c>
      <c r="AG6" s="20">
        <f t="shared" si="0"/>
        <v>41</v>
      </c>
      <c r="AH6" s="20">
        <f t="shared" si="0"/>
        <v>76</v>
      </c>
      <c r="AI6" s="20">
        <f t="shared" si="0"/>
        <v>240</v>
      </c>
      <c r="AJ6" s="20">
        <f t="shared" si="0"/>
        <v>171</v>
      </c>
      <c r="AK6" s="20">
        <f t="shared" si="0"/>
        <v>178</v>
      </c>
      <c r="AL6" s="20">
        <f t="shared" si="0"/>
        <v>178</v>
      </c>
      <c r="AM6" s="20">
        <f t="shared" si="0"/>
        <v>20</v>
      </c>
      <c r="AN6" s="20">
        <f t="shared" si="0"/>
        <v>110</v>
      </c>
      <c r="AO6" s="21">
        <f t="shared" si="0"/>
        <v>99</v>
      </c>
    </row>
    <row r="7" spans="1:41" ht="21" customHeight="1">
      <c r="A7" s="22"/>
      <c r="B7" s="23" t="s">
        <v>1</v>
      </c>
      <c r="C7" s="24"/>
      <c r="D7" s="25">
        <f>SUM(D9:D15)</f>
        <v>6980</v>
      </c>
      <c r="E7" s="26">
        <f>SUM(E9:E15)</f>
        <v>3825</v>
      </c>
      <c r="F7" s="26">
        <f>SUM(F9:F15)</f>
        <v>3155</v>
      </c>
      <c r="G7" s="26">
        <f aca="true" t="shared" si="1" ref="G7:AO7">SUM(G9:G15)</f>
        <v>1340</v>
      </c>
      <c r="H7" s="26">
        <f t="shared" si="1"/>
        <v>357</v>
      </c>
      <c r="I7" s="26">
        <f t="shared" si="1"/>
        <v>642</v>
      </c>
      <c r="J7" s="26">
        <f t="shared" si="1"/>
        <v>177</v>
      </c>
      <c r="K7" s="26">
        <f t="shared" si="1"/>
        <v>244</v>
      </c>
      <c r="L7" s="26">
        <f t="shared" si="1"/>
        <v>210</v>
      </c>
      <c r="M7" s="26">
        <f t="shared" si="1"/>
        <v>855</v>
      </c>
      <c r="N7" s="26">
        <f t="shared" si="1"/>
        <v>38</v>
      </c>
      <c r="O7" s="26">
        <f t="shared" si="1"/>
        <v>151</v>
      </c>
      <c r="P7" s="26">
        <f t="shared" si="1"/>
        <v>99</v>
      </c>
      <c r="Q7" s="26">
        <f t="shared" si="1"/>
        <v>39</v>
      </c>
      <c r="R7" s="26">
        <f t="shared" si="1"/>
        <v>4</v>
      </c>
      <c r="S7" s="26">
        <f t="shared" si="1"/>
        <v>174</v>
      </c>
      <c r="T7" s="26">
        <f t="shared" si="1"/>
        <v>93</v>
      </c>
      <c r="U7" s="26">
        <f t="shared" si="1"/>
        <v>151</v>
      </c>
      <c r="V7" s="26">
        <f t="shared" si="1"/>
        <v>578</v>
      </c>
      <c r="W7" s="26">
        <f t="shared" si="1"/>
        <v>393</v>
      </c>
      <c r="X7" s="26">
        <f t="shared" si="1"/>
        <v>119</v>
      </c>
      <c r="Y7" s="26">
        <f t="shared" si="1"/>
        <v>147</v>
      </c>
      <c r="Z7" s="26">
        <f t="shared" si="1"/>
        <v>38</v>
      </c>
      <c r="AA7" s="26">
        <f t="shared" si="1"/>
        <v>57</v>
      </c>
      <c r="AB7" s="26">
        <f t="shared" si="1"/>
        <v>41</v>
      </c>
      <c r="AC7" s="26">
        <f t="shared" si="1"/>
        <v>22</v>
      </c>
      <c r="AD7" s="26">
        <f t="shared" si="1"/>
        <v>119</v>
      </c>
      <c r="AE7" s="26">
        <f t="shared" si="1"/>
        <v>46</v>
      </c>
      <c r="AF7" s="26">
        <f t="shared" si="1"/>
        <v>37</v>
      </c>
      <c r="AG7" s="26">
        <f t="shared" si="1"/>
        <v>35</v>
      </c>
      <c r="AH7" s="26">
        <f t="shared" si="1"/>
        <v>52</v>
      </c>
      <c r="AI7" s="26">
        <f t="shared" si="1"/>
        <v>212</v>
      </c>
      <c r="AJ7" s="26">
        <f t="shared" si="1"/>
        <v>116</v>
      </c>
      <c r="AK7" s="26">
        <f t="shared" si="1"/>
        <v>125</v>
      </c>
      <c r="AL7" s="26">
        <f t="shared" si="1"/>
        <v>122</v>
      </c>
      <c r="AM7" s="26">
        <f t="shared" si="1"/>
        <v>16</v>
      </c>
      <c r="AN7" s="26">
        <f t="shared" si="1"/>
        <v>68</v>
      </c>
      <c r="AO7" s="27">
        <f t="shared" si="1"/>
        <v>63</v>
      </c>
    </row>
    <row r="8" spans="1:41" ht="21" customHeight="1">
      <c r="A8" s="22"/>
      <c r="B8" s="23" t="s">
        <v>2</v>
      </c>
      <c r="C8" s="24"/>
      <c r="D8" s="25">
        <f>SUM(D16:D43)</f>
        <v>4863</v>
      </c>
      <c r="E8" s="26">
        <f>SUM(E16:E43)</f>
        <v>3261</v>
      </c>
      <c r="F8" s="26">
        <f>SUM(F16:F43)</f>
        <v>1602</v>
      </c>
      <c r="G8" s="26">
        <f aca="true" t="shared" si="2" ref="G8:AO8">SUM(G16:G43)</f>
        <v>1754</v>
      </c>
      <c r="H8" s="26">
        <f t="shared" si="2"/>
        <v>397</v>
      </c>
      <c r="I8" s="26">
        <f t="shared" si="2"/>
        <v>347</v>
      </c>
      <c r="J8" s="26">
        <f t="shared" si="2"/>
        <v>178</v>
      </c>
      <c r="K8" s="26">
        <f t="shared" si="2"/>
        <v>93</v>
      </c>
      <c r="L8" s="26">
        <f t="shared" si="2"/>
        <v>58</v>
      </c>
      <c r="M8" s="26">
        <f t="shared" si="2"/>
        <v>434</v>
      </c>
      <c r="N8" s="26">
        <f t="shared" si="2"/>
        <v>8</v>
      </c>
      <c r="O8" s="26">
        <f t="shared" si="2"/>
        <v>62</v>
      </c>
      <c r="P8" s="26">
        <f t="shared" si="2"/>
        <v>23</v>
      </c>
      <c r="Q8" s="26">
        <f t="shared" si="2"/>
        <v>7</v>
      </c>
      <c r="R8" s="26">
        <f t="shared" si="2"/>
        <v>0</v>
      </c>
      <c r="S8" s="26">
        <f t="shared" si="2"/>
        <v>162</v>
      </c>
      <c r="T8" s="26">
        <f t="shared" si="2"/>
        <v>108</v>
      </c>
      <c r="U8" s="26">
        <f t="shared" si="2"/>
        <v>187</v>
      </c>
      <c r="V8" s="26">
        <f t="shared" si="2"/>
        <v>253</v>
      </c>
      <c r="W8" s="26">
        <f t="shared" si="2"/>
        <v>166</v>
      </c>
      <c r="X8" s="26">
        <f t="shared" si="2"/>
        <v>122</v>
      </c>
      <c r="Y8" s="26">
        <f t="shared" si="2"/>
        <v>25</v>
      </c>
      <c r="Z8" s="26">
        <f t="shared" si="2"/>
        <v>11</v>
      </c>
      <c r="AA8" s="26">
        <f t="shared" si="2"/>
        <v>40</v>
      </c>
      <c r="AB8" s="26">
        <f t="shared" si="2"/>
        <v>11</v>
      </c>
      <c r="AC8" s="26">
        <f t="shared" si="2"/>
        <v>3</v>
      </c>
      <c r="AD8" s="26">
        <f t="shared" si="2"/>
        <v>61</v>
      </c>
      <c r="AE8" s="26">
        <f t="shared" si="2"/>
        <v>23</v>
      </c>
      <c r="AF8" s="26">
        <f t="shared" si="2"/>
        <v>26</v>
      </c>
      <c r="AG8" s="26">
        <f t="shared" si="2"/>
        <v>6</v>
      </c>
      <c r="AH8" s="26">
        <f t="shared" si="2"/>
        <v>24</v>
      </c>
      <c r="AI8" s="26">
        <f t="shared" si="2"/>
        <v>28</v>
      </c>
      <c r="AJ8" s="26">
        <f t="shared" si="2"/>
        <v>55</v>
      </c>
      <c r="AK8" s="26">
        <f t="shared" si="2"/>
        <v>53</v>
      </c>
      <c r="AL8" s="26">
        <f t="shared" si="2"/>
        <v>56</v>
      </c>
      <c r="AM8" s="26">
        <f t="shared" si="2"/>
        <v>4</v>
      </c>
      <c r="AN8" s="26">
        <f t="shared" si="2"/>
        <v>42</v>
      </c>
      <c r="AO8" s="27">
        <f t="shared" si="2"/>
        <v>36</v>
      </c>
    </row>
    <row r="9" spans="1:41" ht="16.5" customHeight="1">
      <c r="A9" s="28"/>
      <c r="B9" s="29" t="s">
        <v>3</v>
      </c>
      <c r="C9" s="30"/>
      <c r="D9" s="31">
        <f>E9+F9</f>
        <v>3121</v>
      </c>
      <c r="E9" s="32">
        <f>SUM(G9:M9)</f>
        <v>1234</v>
      </c>
      <c r="F9" s="32">
        <f>SUM(N9:AO9)</f>
        <v>1887</v>
      </c>
      <c r="G9" s="33">
        <v>0</v>
      </c>
      <c r="H9" s="33">
        <v>195</v>
      </c>
      <c r="I9" s="33">
        <v>265</v>
      </c>
      <c r="J9" s="33">
        <v>98</v>
      </c>
      <c r="K9" s="33">
        <v>125</v>
      </c>
      <c r="L9" s="33">
        <v>106</v>
      </c>
      <c r="M9" s="33">
        <v>445</v>
      </c>
      <c r="N9" s="33">
        <v>29</v>
      </c>
      <c r="O9" s="33">
        <v>100</v>
      </c>
      <c r="P9" s="33">
        <v>75</v>
      </c>
      <c r="Q9" s="33">
        <v>23</v>
      </c>
      <c r="R9" s="33">
        <v>1</v>
      </c>
      <c r="S9" s="33">
        <v>129</v>
      </c>
      <c r="T9" s="33">
        <v>64</v>
      </c>
      <c r="U9" s="33">
        <v>110</v>
      </c>
      <c r="V9" s="33">
        <v>436</v>
      </c>
      <c r="W9" s="33">
        <v>340</v>
      </c>
      <c r="X9" s="33">
        <v>103</v>
      </c>
      <c r="Y9" s="33">
        <v>46</v>
      </c>
      <c r="Z9" s="33">
        <v>13</v>
      </c>
      <c r="AA9" s="33">
        <v>8</v>
      </c>
      <c r="AB9" s="33">
        <v>7</v>
      </c>
      <c r="AC9" s="33">
        <v>4</v>
      </c>
      <c r="AD9" s="33">
        <v>47</v>
      </c>
      <c r="AE9" s="33">
        <v>11</v>
      </c>
      <c r="AF9" s="33">
        <v>17</v>
      </c>
      <c r="AG9" s="33">
        <v>31</v>
      </c>
      <c r="AH9" s="33">
        <v>21</v>
      </c>
      <c r="AI9" s="33">
        <v>176</v>
      </c>
      <c r="AJ9" s="33">
        <v>27</v>
      </c>
      <c r="AK9" s="33">
        <v>23</v>
      </c>
      <c r="AL9" s="33">
        <v>15</v>
      </c>
      <c r="AM9" s="33">
        <v>4</v>
      </c>
      <c r="AN9" s="33">
        <v>18</v>
      </c>
      <c r="AO9" s="34">
        <v>9</v>
      </c>
    </row>
    <row r="10" spans="1:41" ht="16.5" customHeight="1">
      <c r="A10" s="35"/>
      <c r="B10" s="36" t="s">
        <v>4</v>
      </c>
      <c r="C10" s="37"/>
      <c r="D10" s="38">
        <f aca="true" t="shared" si="3" ref="D10:D43">E10+F10</f>
        <v>651</v>
      </c>
      <c r="E10" s="39">
        <f aca="true" t="shared" si="4" ref="E10:E43">SUM(G10:M10)</f>
        <v>348</v>
      </c>
      <c r="F10" s="39">
        <f aca="true" t="shared" si="5" ref="F10:F43">SUM(N10:AO10)</f>
        <v>303</v>
      </c>
      <c r="G10" s="40">
        <v>201</v>
      </c>
      <c r="H10" s="40">
        <v>0</v>
      </c>
      <c r="I10" s="40">
        <v>46</v>
      </c>
      <c r="J10" s="40">
        <v>48</v>
      </c>
      <c r="K10" s="40">
        <v>9</v>
      </c>
      <c r="L10" s="40">
        <v>12</v>
      </c>
      <c r="M10" s="40">
        <v>32</v>
      </c>
      <c r="N10" s="40">
        <v>0</v>
      </c>
      <c r="O10" s="40">
        <v>3</v>
      </c>
      <c r="P10" s="40">
        <v>4</v>
      </c>
      <c r="Q10" s="40">
        <v>1</v>
      </c>
      <c r="R10" s="40">
        <v>0</v>
      </c>
      <c r="S10" s="40">
        <v>9</v>
      </c>
      <c r="T10" s="40">
        <v>8</v>
      </c>
      <c r="U10" s="40">
        <v>5</v>
      </c>
      <c r="V10" s="40">
        <v>19</v>
      </c>
      <c r="W10" s="40">
        <v>15</v>
      </c>
      <c r="X10" s="40">
        <v>1</v>
      </c>
      <c r="Y10" s="40">
        <v>4</v>
      </c>
      <c r="Z10" s="40">
        <v>0</v>
      </c>
      <c r="AA10" s="40">
        <v>4</v>
      </c>
      <c r="AB10" s="40">
        <v>13</v>
      </c>
      <c r="AC10" s="40">
        <v>0</v>
      </c>
      <c r="AD10" s="40">
        <v>5</v>
      </c>
      <c r="AE10" s="40">
        <v>1</v>
      </c>
      <c r="AF10" s="40">
        <v>0</v>
      </c>
      <c r="AG10" s="40">
        <v>0</v>
      </c>
      <c r="AH10" s="40">
        <v>1</v>
      </c>
      <c r="AI10" s="40">
        <v>0</v>
      </c>
      <c r="AJ10" s="40">
        <v>56</v>
      </c>
      <c r="AK10" s="40">
        <v>89</v>
      </c>
      <c r="AL10" s="40">
        <v>27</v>
      </c>
      <c r="AM10" s="40">
        <v>1</v>
      </c>
      <c r="AN10" s="40">
        <v>22</v>
      </c>
      <c r="AO10" s="41">
        <v>15</v>
      </c>
    </row>
    <row r="11" spans="1:41" ht="16.5" customHeight="1">
      <c r="A11" s="35"/>
      <c r="B11" s="36" t="s">
        <v>5</v>
      </c>
      <c r="C11" s="37"/>
      <c r="D11" s="38">
        <f t="shared" si="3"/>
        <v>954</v>
      </c>
      <c r="E11" s="39">
        <f t="shared" si="4"/>
        <v>699</v>
      </c>
      <c r="F11" s="39">
        <f t="shared" si="5"/>
        <v>255</v>
      </c>
      <c r="G11" s="40">
        <v>275</v>
      </c>
      <c r="H11" s="40">
        <v>44</v>
      </c>
      <c r="I11" s="40">
        <v>0</v>
      </c>
      <c r="J11" s="40">
        <v>7</v>
      </c>
      <c r="K11" s="40">
        <v>29</v>
      </c>
      <c r="L11" s="40">
        <v>8</v>
      </c>
      <c r="M11" s="40">
        <v>336</v>
      </c>
      <c r="N11" s="40">
        <v>3</v>
      </c>
      <c r="O11" s="40">
        <v>8</v>
      </c>
      <c r="P11" s="40">
        <v>2</v>
      </c>
      <c r="Q11" s="40">
        <v>2</v>
      </c>
      <c r="R11" s="40">
        <v>2</v>
      </c>
      <c r="S11" s="40">
        <v>8</v>
      </c>
      <c r="T11" s="40">
        <v>5</v>
      </c>
      <c r="U11" s="40">
        <v>2</v>
      </c>
      <c r="V11" s="40">
        <v>23</v>
      </c>
      <c r="W11" s="40">
        <v>10</v>
      </c>
      <c r="X11" s="40">
        <v>2</v>
      </c>
      <c r="Y11" s="40">
        <v>46</v>
      </c>
      <c r="Z11" s="40">
        <v>9</v>
      </c>
      <c r="AA11" s="40">
        <v>30</v>
      </c>
      <c r="AB11" s="40">
        <v>12</v>
      </c>
      <c r="AC11" s="40">
        <v>11</v>
      </c>
      <c r="AD11" s="40">
        <v>20</v>
      </c>
      <c r="AE11" s="40">
        <v>16</v>
      </c>
      <c r="AF11" s="40">
        <v>13</v>
      </c>
      <c r="AG11" s="40">
        <v>2</v>
      </c>
      <c r="AH11" s="40">
        <v>12</v>
      </c>
      <c r="AI11" s="40">
        <v>5</v>
      </c>
      <c r="AJ11" s="40">
        <v>4</v>
      </c>
      <c r="AK11" s="40">
        <v>3</v>
      </c>
      <c r="AL11" s="40">
        <v>0</v>
      </c>
      <c r="AM11" s="40">
        <v>0</v>
      </c>
      <c r="AN11" s="40">
        <v>0</v>
      </c>
      <c r="AO11" s="41">
        <v>5</v>
      </c>
    </row>
    <row r="12" spans="1:41" ht="16.5" customHeight="1">
      <c r="A12" s="35"/>
      <c r="B12" s="36" t="s">
        <v>6</v>
      </c>
      <c r="C12" s="37"/>
      <c r="D12" s="38">
        <f t="shared" si="3"/>
        <v>371</v>
      </c>
      <c r="E12" s="39">
        <f t="shared" si="4"/>
        <v>166</v>
      </c>
      <c r="F12" s="39">
        <f t="shared" si="5"/>
        <v>205</v>
      </c>
      <c r="G12" s="40">
        <v>65</v>
      </c>
      <c r="H12" s="40">
        <v>72</v>
      </c>
      <c r="I12" s="40">
        <v>13</v>
      </c>
      <c r="J12" s="40">
        <v>0</v>
      </c>
      <c r="K12" s="40">
        <v>4</v>
      </c>
      <c r="L12" s="40">
        <v>4</v>
      </c>
      <c r="M12" s="40">
        <v>8</v>
      </c>
      <c r="N12" s="40">
        <v>0</v>
      </c>
      <c r="O12" s="40">
        <v>3</v>
      </c>
      <c r="P12" s="40">
        <v>1</v>
      </c>
      <c r="Q12" s="40">
        <v>0</v>
      </c>
      <c r="R12" s="40">
        <v>0</v>
      </c>
      <c r="S12" s="40">
        <v>0</v>
      </c>
      <c r="T12" s="40">
        <v>0</v>
      </c>
      <c r="U12" s="40">
        <v>12</v>
      </c>
      <c r="V12" s="40">
        <v>2</v>
      </c>
      <c r="W12" s="40">
        <v>2</v>
      </c>
      <c r="X12" s="40">
        <v>0</v>
      </c>
      <c r="Y12" s="40">
        <v>0</v>
      </c>
      <c r="Z12" s="40">
        <v>1</v>
      </c>
      <c r="AA12" s="40">
        <v>1</v>
      </c>
      <c r="AB12" s="40">
        <v>0</v>
      </c>
      <c r="AC12" s="40">
        <v>0</v>
      </c>
      <c r="AD12" s="40">
        <v>1</v>
      </c>
      <c r="AE12" s="40">
        <v>2</v>
      </c>
      <c r="AF12" s="40">
        <v>0</v>
      </c>
      <c r="AG12" s="40">
        <v>0</v>
      </c>
      <c r="AH12" s="40">
        <v>1</v>
      </c>
      <c r="AI12" s="40">
        <v>1</v>
      </c>
      <c r="AJ12" s="40">
        <v>26</v>
      </c>
      <c r="AK12" s="40">
        <v>9</v>
      </c>
      <c r="AL12" s="40">
        <v>77</v>
      </c>
      <c r="AM12" s="40">
        <v>10</v>
      </c>
      <c r="AN12" s="40">
        <v>24</v>
      </c>
      <c r="AO12" s="41">
        <v>32</v>
      </c>
    </row>
    <row r="13" spans="1:41" ht="16.5" customHeight="1">
      <c r="A13" s="35"/>
      <c r="B13" s="36" t="s">
        <v>7</v>
      </c>
      <c r="C13" s="37"/>
      <c r="D13" s="38">
        <f t="shared" si="3"/>
        <v>462</v>
      </c>
      <c r="E13" s="39">
        <f t="shared" si="4"/>
        <v>380</v>
      </c>
      <c r="F13" s="39">
        <f t="shared" si="5"/>
        <v>82</v>
      </c>
      <c r="G13" s="40">
        <v>237</v>
      </c>
      <c r="H13" s="40">
        <v>11</v>
      </c>
      <c r="I13" s="40">
        <v>32</v>
      </c>
      <c r="J13" s="40">
        <v>4</v>
      </c>
      <c r="K13" s="40">
        <v>0</v>
      </c>
      <c r="L13" s="40">
        <v>73</v>
      </c>
      <c r="M13" s="40">
        <v>23</v>
      </c>
      <c r="N13" s="40">
        <v>0</v>
      </c>
      <c r="O13" s="40">
        <v>11</v>
      </c>
      <c r="P13" s="40">
        <v>5</v>
      </c>
      <c r="Q13" s="40">
        <v>2</v>
      </c>
      <c r="R13" s="40">
        <v>0</v>
      </c>
      <c r="S13" s="40">
        <v>12</v>
      </c>
      <c r="T13" s="40">
        <v>2</v>
      </c>
      <c r="U13" s="40">
        <v>3</v>
      </c>
      <c r="V13" s="40">
        <v>16</v>
      </c>
      <c r="W13" s="40">
        <v>2</v>
      </c>
      <c r="X13" s="40">
        <v>4</v>
      </c>
      <c r="Y13" s="40">
        <v>7</v>
      </c>
      <c r="Z13" s="40">
        <v>4</v>
      </c>
      <c r="AA13" s="40">
        <v>5</v>
      </c>
      <c r="AB13" s="40">
        <v>0</v>
      </c>
      <c r="AC13" s="40">
        <v>0</v>
      </c>
      <c r="AD13" s="40">
        <v>2</v>
      </c>
      <c r="AE13" s="40">
        <v>0</v>
      </c>
      <c r="AF13" s="40">
        <v>0</v>
      </c>
      <c r="AG13" s="40">
        <v>0</v>
      </c>
      <c r="AH13" s="40">
        <v>1</v>
      </c>
      <c r="AI13" s="40">
        <v>1</v>
      </c>
      <c r="AJ13" s="40">
        <v>1</v>
      </c>
      <c r="AK13" s="40">
        <v>0</v>
      </c>
      <c r="AL13" s="40">
        <v>2</v>
      </c>
      <c r="AM13" s="40">
        <v>0</v>
      </c>
      <c r="AN13" s="40">
        <v>1</v>
      </c>
      <c r="AO13" s="41">
        <v>1</v>
      </c>
    </row>
    <row r="14" spans="1:41" ht="16.5" customHeight="1">
      <c r="A14" s="35"/>
      <c r="B14" s="36" t="s">
        <v>8</v>
      </c>
      <c r="C14" s="37"/>
      <c r="D14" s="38">
        <f t="shared" si="3"/>
        <v>347</v>
      </c>
      <c r="E14" s="39">
        <f t="shared" si="4"/>
        <v>224</v>
      </c>
      <c r="F14" s="39">
        <f t="shared" si="5"/>
        <v>123</v>
      </c>
      <c r="G14" s="40">
        <v>140</v>
      </c>
      <c r="H14" s="40">
        <v>8</v>
      </c>
      <c r="I14" s="40">
        <v>9</v>
      </c>
      <c r="J14" s="40">
        <v>1</v>
      </c>
      <c r="K14" s="40">
        <v>55</v>
      </c>
      <c r="L14" s="40">
        <v>0</v>
      </c>
      <c r="M14" s="40">
        <v>11</v>
      </c>
      <c r="N14" s="40">
        <v>0</v>
      </c>
      <c r="O14" s="40">
        <v>17</v>
      </c>
      <c r="P14" s="40">
        <v>9</v>
      </c>
      <c r="Q14" s="40">
        <v>8</v>
      </c>
      <c r="R14" s="40">
        <v>1</v>
      </c>
      <c r="S14" s="40">
        <v>5</v>
      </c>
      <c r="T14" s="40">
        <v>7</v>
      </c>
      <c r="U14" s="40">
        <v>9</v>
      </c>
      <c r="V14" s="40">
        <v>43</v>
      </c>
      <c r="W14" s="40">
        <v>9</v>
      </c>
      <c r="X14" s="40">
        <v>5</v>
      </c>
      <c r="Y14" s="40">
        <v>2</v>
      </c>
      <c r="Z14" s="40">
        <v>0</v>
      </c>
      <c r="AA14" s="40">
        <v>0</v>
      </c>
      <c r="AB14" s="40">
        <v>1</v>
      </c>
      <c r="AC14" s="40">
        <v>0</v>
      </c>
      <c r="AD14" s="40">
        <v>1</v>
      </c>
      <c r="AE14" s="40">
        <v>0</v>
      </c>
      <c r="AF14" s="40">
        <v>1</v>
      </c>
      <c r="AG14" s="40">
        <v>0</v>
      </c>
      <c r="AH14" s="40">
        <v>0</v>
      </c>
      <c r="AI14" s="40">
        <v>4</v>
      </c>
      <c r="AJ14" s="40">
        <v>0</v>
      </c>
      <c r="AK14" s="40">
        <v>0</v>
      </c>
      <c r="AL14" s="40">
        <v>1</v>
      </c>
      <c r="AM14" s="40">
        <v>0</v>
      </c>
      <c r="AN14" s="40">
        <v>0</v>
      </c>
      <c r="AO14" s="41">
        <v>0</v>
      </c>
    </row>
    <row r="15" spans="1:41" ht="16.5" customHeight="1">
      <c r="A15" s="35"/>
      <c r="B15" s="36" t="s">
        <v>9</v>
      </c>
      <c r="C15" s="37"/>
      <c r="D15" s="38">
        <f t="shared" si="3"/>
        <v>1074</v>
      </c>
      <c r="E15" s="39">
        <f t="shared" si="4"/>
        <v>774</v>
      </c>
      <c r="F15" s="39">
        <f t="shared" si="5"/>
        <v>300</v>
      </c>
      <c r="G15" s="40">
        <v>422</v>
      </c>
      <c r="H15" s="40">
        <v>27</v>
      </c>
      <c r="I15" s="40">
        <v>277</v>
      </c>
      <c r="J15" s="40">
        <v>19</v>
      </c>
      <c r="K15" s="40">
        <v>22</v>
      </c>
      <c r="L15" s="40">
        <v>7</v>
      </c>
      <c r="M15" s="40">
        <v>0</v>
      </c>
      <c r="N15" s="40">
        <v>6</v>
      </c>
      <c r="O15" s="40">
        <v>9</v>
      </c>
      <c r="P15" s="40">
        <v>3</v>
      </c>
      <c r="Q15" s="40">
        <v>3</v>
      </c>
      <c r="R15" s="40">
        <v>0</v>
      </c>
      <c r="S15" s="40">
        <v>11</v>
      </c>
      <c r="T15" s="40">
        <v>7</v>
      </c>
      <c r="U15" s="40">
        <v>10</v>
      </c>
      <c r="V15" s="40">
        <v>39</v>
      </c>
      <c r="W15" s="40">
        <v>15</v>
      </c>
      <c r="X15" s="40">
        <v>4</v>
      </c>
      <c r="Y15" s="40">
        <v>42</v>
      </c>
      <c r="Z15" s="40">
        <v>11</v>
      </c>
      <c r="AA15" s="40">
        <v>9</v>
      </c>
      <c r="AB15" s="40">
        <v>8</v>
      </c>
      <c r="AC15" s="40">
        <v>7</v>
      </c>
      <c r="AD15" s="40">
        <v>43</v>
      </c>
      <c r="AE15" s="40">
        <v>16</v>
      </c>
      <c r="AF15" s="40">
        <v>6</v>
      </c>
      <c r="AG15" s="40">
        <v>2</v>
      </c>
      <c r="AH15" s="40">
        <v>16</v>
      </c>
      <c r="AI15" s="40">
        <v>25</v>
      </c>
      <c r="AJ15" s="40">
        <v>2</v>
      </c>
      <c r="AK15" s="40">
        <v>1</v>
      </c>
      <c r="AL15" s="40">
        <v>0</v>
      </c>
      <c r="AM15" s="40">
        <v>1</v>
      </c>
      <c r="AN15" s="40">
        <v>3</v>
      </c>
      <c r="AO15" s="41">
        <v>1</v>
      </c>
    </row>
    <row r="16" spans="1:41" ht="16.5" customHeight="1">
      <c r="A16" s="35"/>
      <c r="B16" s="36" t="s">
        <v>10</v>
      </c>
      <c r="C16" s="37"/>
      <c r="D16" s="38">
        <f t="shared" si="3"/>
        <v>77</v>
      </c>
      <c r="E16" s="39">
        <f t="shared" si="4"/>
        <v>65</v>
      </c>
      <c r="F16" s="39">
        <f t="shared" si="5"/>
        <v>12</v>
      </c>
      <c r="G16" s="40">
        <v>50</v>
      </c>
      <c r="H16" s="40">
        <v>1</v>
      </c>
      <c r="I16" s="40">
        <v>1</v>
      </c>
      <c r="J16" s="40">
        <v>1</v>
      </c>
      <c r="K16" s="40">
        <v>7</v>
      </c>
      <c r="L16" s="40">
        <v>1</v>
      </c>
      <c r="M16" s="40">
        <v>4</v>
      </c>
      <c r="N16" s="40">
        <v>0</v>
      </c>
      <c r="O16" s="40">
        <v>1</v>
      </c>
      <c r="P16" s="40">
        <v>0</v>
      </c>
      <c r="Q16" s="40">
        <v>0</v>
      </c>
      <c r="R16" s="40">
        <v>0</v>
      </c>
      <c r="S16" s="40">
        <v>0</v>
      </c>
      <c r="T16" s="40">
        <v>1</v>
      </c>
      <c r="U16" s="40">
        <v>0</v>
      </c>
      <c r="V16" s="40">
        <v>3</v>
      </c>
      <c r="W16" s="40">
        <v>2</v>
      </c>
      <c r="X16" s="40">
        <v>1</v>
      </c>
      <c r="Y16" s="40">
        <v>0</v>
      </c>
      <c r="Z16" s="40">
        <v>3</v>
      </c>
      <c r="AA16" s="40">
        <v>1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1">
        <v>0</v>
      </c>
    </row>
    <row r="17" spans="1:41" ht="16.5" customHeight="1">
      <c r="A17" s="35"/>
      <c r="B17" s="36" t="s">
        <v>11</v>
      </c>
      <c r="C17" s="37"/>
      <c r="D17" s="38">
        <f t="shared" si="3"/>
        <v>249</v>
      </c>
      <c r="E17" s="39">
        <f t="shared" si="4"/>
        <v>171</v>
      </c>
      <c r="F17" s="39">
        <f t="shared" si="5"/>
        <v>78</v>
      </c>
      <c r="G17" s="40">
        <v>126</v>
      </c>
      <c r="H17" s="40">
        <v>3</v>
      </c>
      <c r="I17" s="40">
        <v>13</v>
      </c>
      <c r="J17" s="40">
        <v>6</v>
      </c>
      <c r="K17" s="40">
        <v>8</v>
      </c>
      <c r="L17" s="40">
        <v>4</v>
      </c>
      <c r="M17" s="40">
        <v>11</v>
      </c>
      <c r="N17" s="40">
        <v>3</v>
      </c>
      <c r="O17" s="40">
        <v>0</v>
      </c>
      <c r="P17" s="40">
        <v>13</v>
      </c>
      <c r="Q17" s="40">
        <v>2</v>
      </c>
      <c r="R17" s="40">
        <v>0</v>
      </c>
      <c r="S17" s="40">
        <v>1</v>
      </c>
      <c r="T17" s="40">
        <v>3</v>
      </c>
      <c r="U17" s="40">
        <v>6</v>
      </c>
      <c r="V17" s="40">
        <v>35</v>
      </c>
      <c r="W17" s="40">
        <v>5</v>
      </c>
      <c r="X17" s="40">
        <v>4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2</v>
      </c>
      <c r="AE17" s="40">
        <v>0</v>
      </c>
      <c r="AF17" s="40">
        <v>0</v>
      </c>
      <c r="AG17" s="40">
        <v>0</v>
      </c>
      <c r="AH17" s="40">
        <v>0</v>
      </c>
      <c r="AI17" s="40">
        <v>2</v>
      </c>
      <c r="AJ17" s="40">
        <v>1</v>
      </c>
      <c r="AK17" s="40">
        <v>0</v>
      </c>
      <c r="AL17" s="40">
        <v>0</v>
      </c>
      <c r="AM17" s="40">
        <v>1</v>
      </c>
      <c r="AN17" s="40">
        <v>0</v>
      </c>
      <c r="AO17" s="41">
        <v>0</v>
      </c>
    </row>
    <row r="18" spans="1:41" ht="16.5" customHeight="1">
      <c r="A18" s="35"/>
      <c r="B18" s="42" t="s">
        <v>12</v>
      </c>
      <c r="C18" s="37"/>
      <c r="D18" s="38">
        <f t="shared" si="3"/>
        <v>140</v>
      </c>
      <c r="E18" s="39">
        <f t="shared" si="4"/>
        <v>95</v>
      </c>
      <c r="F18" s="39">
        <f t="shared" si="5"/>
        <v>45</v>
      </c>
      <c r="G18" s="40">
        <v>78</v>
      </c>
      <c r="H18" s="40">
        <v>4</v>
      </c>
      <c r="I18" s="40">
        <v>2</v>
      </c>
      <c r="J18" s="40">
        <v>0</v>
      </c>
      <c r="K18" s="40">
        <v>0</v>
      </c>
      <c r="L18" s="40">
        <v>1</v>
      </c>
      <c r="M18" s="40">
        <v>10</v>
      </c>
      <c r="N18" s="40">
        <v>2</v>
      </c>
      <c r="O18" s="40">
        <v>6</v>
      </c>
      <c r="P18" s="40">
        <v>0</v>
      </c>
      <c r="Q18" s="40">
        <v>0</v>
      </c>
      <c r="R18" s="40">
        <v>0</v>
      </c>
      <c r="S18" s="40">
        <v>0</v>
      </c>
      <c r="T18" s="40">
        <v>1</v>
      </c>
      <c r="U18" s="40">
        <v>7</v>
      </c>
      <c r="V18" s="40">
        <v>21</v>
      </c>
      <c r="W18" s="40">
        <v>4</v>
      </c>
      <c r="X18" s="40">
        <v>0</v>
      </c>
      <c r="Y18" s="40">
        <v>1</v>
      </c>
      <c r="Z18" s="40">
        <v>1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2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1">
        <v>0</v>
      </c>
    </row>
    <row r="19" spans="1:41" ht="16.5" customHeight="1">
      <c r="A19" s="35"/>
      <c r="B19" s="42" t="s">
        <v>13</v>
      </c>
      <c r="C19" s="37"/>
      <c r="D19" s="38">
        <f t="shared" si="3"/>
        <v>61</v>
      </c>
      <c r="E19" s="39">
        <f t="shared" si="4"/>
        <v>42</v>
      </c>
      <c r="F19" s="39">
        <f t="shared" si="5"/>
        <v>19</v>
      </c>
      <c r="G19" s="40">
        <v>31</v>
      </c>
      <c r="H19" s="40">
        <v>1</v>
      </c>
      <c r="I19" s="40">
        <v>3</v>
      </c>
      <c r="J19" s="40">
        <v>0</v>
      </c>
      <c r="K19" s="40">
        <v>1</v>
      </c>
      <c r="L19" s="40">
        <v>5</v>
      </c>
      <c r="M19" s="40">
        <v>1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1</v>
      </c>
      <c r="T19" s="40">
        <v>1</v>
      </c>
      <c r="U19" s="40">
        <v>1</v>
      </c>
      <c r="V19" s="40">
        <v>8</v>
      </c>
      <c r="W19" s="40">
        <v>6</v>
      </c>
      <c r="X19" s="40">
        <v>1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1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1">
        <v>0</v>
      </c>
    </row>
    <row r="20" spans="1:41" ht="16.5" customHeight="1">
      <c r="A20" s="35"/>
      <c r="B20" s="36" t="s">
        <v>14</v>
      </c>
      <c r="C20" s="37"/>
      <c r="D20" s="38">
        <f t="shared" si="3"/>
        <v>24</v>
      </c>
      <c r="E20" s="39">
        <f t="shared" si="4"/>
        <v>23</v>
      </c>
      <c r="F20" s="39">
        <f t="shared" si="5"/>
        <v>1</v>
      </c>
      <c r="G20" s="40">
        <v>6</v>
      </c>
      <c r="H20" s="40">
        <v>2</v>
      </c>
      <c r="I20" s="40">
        <v>4</v>
      </c>
      <c r="J20" s="40">
        <v>0</v>
      </c>
      <c r="K20" s="40">
        <v>9</v>
      </c>
      <c r="L20" s="40">
        <v>1</v>
      </c>
      <c r="M20" s="40">
        <v>1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1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1">
        <v>0</v>
      </c>
    </row>
    <row r="21" spans="1:41" ht="16.5" customHeight="1">
      <c r="A21" s="35"/>
      <c r="B21" s="36" t="s">
        <v>15</v>
      </c>
      <c r="C21" s="37"/>
      <c r="D21" s="38">
        <f t="shared" si="3"/>
        <v>326</v>
      </c>
      <c r="E21" s="39">
        <f t="shared" si="4"/>
        <v>160</v>
      </c>
      <c r="F21" s="39">
        <f t="shared" si="5"/>
        <v>166</v>
      </c>
      <c r="G21" s="40">
        <v>125</v>
      </c>
      <c r="H21" s="40">
        <v>11</v>
      </c>
      <c r="I21" s="40">
        <v>0</v>
      </c>
      <c r="J21" s="40">
        <v>5</v>
      </c>
      <c r="K21" s="40">
        <v>10</v>
      </c>
      <c r="L21" s="40">
        <v>2</v>
      </c>
      <c r="M21" s="40">
        <v>7</v>
      </c>
      <c r="N21" s="40">
        <v>1</v>
      </c>
      <c r="O21" s="40">
        <v>3</v>
      </c>
      <c r="P21" s="40">
        <v>0</v>
      </c>
      <c r="Q21" s="40">
        <v>0</v>
      </c>
      <c r="R21" s="40">
        <v>0</v>
      </c>
      <c r="S21" s="40">
        <v>0</v>
      </c>
      <c r="T21" s="40">
        <v>46</v>
      </c>
      <c r="U21" s="40">
        <v>27</v>
      </c>
      <c r="V21" s="40">
        <v>17</v>
      </c>
      <c r="W21" s="40">
        <v>38</v>
      </c>
      <c r="X21" s="40">
        <v>22</v>
      </c>
      <c r="Y21" s="40">
        <v>0</v>
      </c>
      <c r="Z21" s="40">
        <v>1</v>
      </c>
      <c r="AA21" s="40">
        <v>4</v>
      </c>
      <c r="AB21" s="40">
        <v>1</v>
      </c>
      <c r="AC21" s="40">
        <v>0</v>
      </c>
      <c r="AD21" s="40">
        <v>0</v>
      </c>
      <c r="AE21" s="40">
        <v>0</v>
      </c>
      <c r="AF21" s="40">
        <v>0</v>
      </c>
      <c r="AG21" s="40">
        <v>1</v>
      </c>
      <c r="AH21" s="40">
        <v>1</v>
      </c>
      <c r="AI21" s="40">
        <v>1</v>
      </c>
      <c r="AJ21" s="40">
        <v>2</v>
      </c>
      <c r="AK21" s="40">
        <v>1</v>
      </c>
      <c r="AL21" s="40">
        <v>0</v>
      </c>
      <c r="AM21" s="40">
        <v>0</v>
      </c>
      <c r="AN21" s="40">
        <v>0</v>
      </c>
      <c r="AO21" s="41">
        <v>0</v>
      </c>
    </row>
    <row r="22" spans="1:41" ht="16.5" customHeight="1">
      <c r="A22" s="35"/>
      <c r="B22" s="36" t="s">
        <v>16</v>
      </c>
      <c r="C22" s="37"/>
      <c r="D22" s="38">
        <f t="shared" si="3"/>
        <v>255</v>
      </c>
      <c r="E22" s="39">
        <f t="shared" si="4"/>
        <v>105</v>
      </c>
      <c r="F22" s="39">
        <f t="shared" si="5"/>
        <v>150</v>
      </c>
      <c r="G22" s="40">
        <v>86</v>
      </c>
      <c r="H22" s="40">
        <v>2</v>
      </c>
      <c r="I22" s="40">
        <v>6</v>
      </c>
      <c r="J22" s="40">
        <v>0</v>
      </c>
      <c r="K22" s="40">
        <v>1</v>
      </c>
      <c r="L22" s="40">
        <v>3</v>
      </c>
      <c r="M22" s="40">
        <v>7</v>
      </c>
      <c r="N22" s="40">
        <v>0</v>
      </c>
      <c r="O22" s="40">
        <v>6</v>
      </c>
      <c r="P22" s="40">
        <v>2</v>
      </c>
      <c r="Q22" s="40">
        <v>0</v>
      </c>
      <c r="R22" s="40">
        <v>0</v>
      </c>
      <c r="S22" s="40">
        <v>44</v>
      </c>
      <c r="T22" s="40">
        <v>0</v>
      </c>
      <c r="U22" s="40">
        <v>53</v>
      </c>
      <c r="V22" s="40">
        <v>19</v>
      </c>
      <c r="W22" s="40">
        <v>12</v>
      </c>
      <c r="X22" s="40">
        <v>8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5</v>
      </c>
      <c r="AE22" s="40">
        <v>0</v>
      </c>
      <c r="AF22" s="40">
        <v>0</v>
      </c>
      <c r="AG22" s="40">
        <v>0</v>
      </c>
      <c r="AH22" s="40">
        <v>0</v>
      </c>
      <c r="AI22" s="40">
        <v>1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1">
        <v>0</v>
      </c>
    </row>
    <row r="23" spans="1:41" ht="16.5" customHeight="1">
      <c r="A23" s="35"/>
      <c r="B23" s="36" t="s">
        <v>17</v>
      </c>
      <c r="C23" s="37"/>
      <c r="D23" s="38">
        <f t="shared" si="3"/>
        <v>281</v>
      </c>
      <c r="E23" s="39">
        <f t="shared" si="4"/>
        <v>130</v>
      </c>
      <c r="F23" s="39">
        <f t="shared" si="5"/>
        <v>151</v>
      </c>
      <c r="G23" s="40">
        <v>96</v>
      </c>
      <c r="H23" s="40">
        <v>2</v>
      </c>
      <c r="I23" s="40">
        <v>10</v>
      </c>
      <c r="J23" s="40">
        <v>2</v>
      </c>
      <c r="K23" s="40">
        <v>4</v>
      </c>
      <c r="L23" s="40">
        <v>2</v>
      </c>
      <c r="M23" s="40">
        <v>14</v>
      </c>
      <c r="N23" s="40">
        <v>1</v>
      </c>
      <c r="O23" s="40">
        <v>5</v>
      </c>
      <c r="P23" s="40">
        <v>2</v>
      </c>
      <c r="Q23" s="40">
        <v>0</v>
      </c>
      <c r="R23" s="40">
        <v>0</v>
      </c>
      <c r="S23" s="40">
        <v>30</v>
      </c>
      <c r="T23" s="40">
        <v>22</v>
      </c>
      <c r="U23" s="40">
        <v>0</v>
      </c>
      <c r="V23" s="40">
        <v>40</v>
      </c>
      <c r="W23" s="40">
        <v>27</v>
      </c>
      <c r="X23" s="40">
        <v>12</v>
      </c>
      <c r="Y23" s="40">
        <v>0</v>
      </c>
      <c r="Z23" s="40">
        <v>1</v>
      </c>
      <c r="AA23" s="40">
        <v>0</v>
      </c>
      <c r="AB23" s="40">
        <v>1</v>
      </c>
      <c r="AC23" s="40">
        <v>0</v>
      </c>
      <c r="AD23" s="40">
        <v>6</v>
      </c>
      <c r="AE23" s="40">
        <v>0</v>
      </c>
      <c r="AF23" s="40">
        <v>0</v>
      </c>
      <c r="AG23" s="40">
        <v>0</v>
      </c>
      <c r="AH23" s="40">
        <v>0</v>
      </c>
      <c r="AI23" s="40">
        <v>2</v>
      </c>
      <c r="AJ23" s="40">
        <v>1</v>
      </c>
      <c r="AK23" s="40">
        <v>1</v>
      </c>
      <c r="AL23" s="40">
        <v>0</v>
      </c>
      <c r="AM23" s="40">
        <v>0</v>
      </c>
      <c r="AN23" s="40">
        <v>0</v>
      </c>
      <c r="AO23" s="41">
        <v>0</v>
      </c>
    </row>
    <row r="24" spans="1:41" ht="16.5" customHeight="1">
      <c r="A24" s="35"/>
      <c r="B24" s="36" t="s">
        <v>18</v>
      </c>
      <c r="C24" s="37"/>
      <c r="D24" s="38">
        <f t="shared" si="3"/>
        <v>614</v>
      </c>
      <c r="E24" s="39">
        <f t="shared" si="4"/>
        <v>410</v>
      </c>
      <c r="F24" s="39">
        <f t="shared" si="5"/>
        <v>204</v>
      </c>
      <c r="G24" s="40">
        <v>305</v>
      </c>
      <c r="H24" s="40">
        <v>17</v>
      </c>
      <c r="I24" s="40">
        <v>15</v>
      </c>
      <c r="J24" s="40">
        <v>3</v>
      </c>
      <c r="K24" s="40">
        <v>24</v>
      </c>
      <c r="L24" s="40">
        <v>14</v>
      </c>
      <c r="M24" s="40">
        <v>32</v>
      </c>
      <c r="N24" s="40">
        <v>0</v>
      </c>
      <c r="O24" s="40">
        <v>14</v>
      </c>
      <c r="P24" s="40">
        <v>0</v>
      </c>
      <c r="Q24" s="40">
        <v>3</v>
      </c>
      <c r="R24" s="40">
        <v>0</v>
      </c>
      <c r="S24" s="40">
        <v>31</v>
      </c>
      <c r="T24" s="40">
        <v>16</v>
      </c>
      <c r="U24" s="40">
        <v>55</v>
      </c>
      <c r="V24" s="40">
        <v>0</v>
      </c>
      <c r="W24" s="40">
        <v>28</v>
      </c>
      <c r="X24" s="40">
        <v>31</v>
      </c>
      <c r="Y24" s="40">
        <v>2</v>
      </c>
      <c r="Z24" s="40">
        <v>0</v>
      </c>
      <c r="AA24" s="40">
        <v>6</v>
      </c>
      <c r="AB24" s="40">
        <v>0</v>
      </c>
      <c r="AC24" s="40">
        <v>1</v>
      </c>
      <c r="AD24" s="40">
        <v>5</v>
      </c>
      <c r="AE24" s="40">
        <v>0</v>
      </c>
      <c r="AF24" s="40">
        <v>0</v>
      </c>
      <c r="AG24" s="40">
        <v>0</v>
      </c>
      <c r="AH24" s="40">
        <v>0</v>
      </c>
      <c r="AI24" s="40">
        <v>4</v>
      </c>
      <c r="AJ24" s="40">
        <v>5</v>
      </c>
      <c r="AK24" s="40">
        <v>0</v>
      </c>
      <c r="AL24" s="40">
        <v>1</v>
      </c>
      <c r="AM24" s="40">
        <v>0</v>
      </c>
      <c r="AN24" s="40">
        <v>2</v>
      </c>
      <c r="AO24" s="41">
        <v>0</v>
      </c>
    </row>
    <row r="25" spans="1:41" ht="16.5" customHeight="1">
      <c r="A25" s="35"/>
      <c r="B25" s="36" t="s">
        <v>19</v>
      </c>
      <c r="C25" s="37"/>
      <c r="D25" s="38">
        <f t="shared" si="3"/>
        <v>507</v>
      </c>
      <c r="E25" s="39">
        <f t="shared" si="4"/>
        <v>330</v>
      </c>
      <c r="F25" s="39">
        <f t="shared" si="5"/>
        <v>177</v>
      </c>
      <c r="G25" s="40">
        <v>272</v>
      </c>
      <c r="H25" s="40">
        <v>6</v>
      </c>
      <c r="I25" s="40">
        <v>20</v>
      </c>
      <c r="J25" s="40">
        <v>1</v>
      </c>
      <c r="K25" s="40">
        <v>1</v>
      </c>
      <c r="L25" s="40">
        <v>5</v>
      </c>
      <c r="M25" s="40">
        <v>25</v>
      </c>
      <c r="N25" s="40">
        <v>1</v>
      </c>
      <c r="O25" s="40">
        <v>11</v>
      </c>
      <c r="P25" s="40">
        <v>3</v>
      </c>
      <c r="Q25" s="40">
        <v>1</v>
      </c>
      <c r="R25" s="40">
        <v>0</v>
      </c>
      <c r="S25" s="40">
        <v>26</v>
      </c>
      <c r="T25" s="40">
        <v>10</v>
      </c>
      <c r="U25" s="40">
        <v>20</v>
      </c>
      <c r="V25" s="40">
        <v>58</v>
      </c>
      <c r="W25" s="40">
        <v>0</v>
      </c>
      <c r="X25" s="40">
        <v>31</v>
      </c>
      <c r="Y25" s="40">
        <v>2</v>
      </c>
      <c r="Z25" s="40">
        <v>0</v>
      </c>
      <c r="AA25" s="40">
        <v>0</v>
      </c>
      <c r="AB25" s="40">
        <v>0</v>
      </c>
      <c r="AC25" s="40">
        <v>0</v>
      </c>
      <c r="AD25" s="40">
        <v>3</v>
      </c>
      <c r="AE25" s="40">
        <v>1</v>
      </c>
      <c r="AF25" s="40">
        <v>1</v>
      </c>
      <c r="AG25" s="40">
        <v>3</v>
      </c>
      <c r="AH25" s="40">
        <v>2</v>
      </c>
      <c r="AI25" s="40">
        <v>0</v>
      </c>
      <c r="AJ25" s="40">
        <v>0</v>
      </c>
      <c r="AK25" s="40">
        <v>0</v>
      </c>
      <c r="AL25" s="40">
        <v>3</v>
      </c>
      <c r="AM25" s="40">
        <v>0</v>
      </c>
      <c r="AN25" s="40">
        <v>0</v>
      </c>
      <c r="AO25" s="41">
        <v>1</v>
      </c>
    </row>
    <row r="26" spans="1:41" ht="16.5" customHeight="1">
      <c r="A26" s="35"/>
      <c r="B26" s="36" t="s">
        <v>20</v>
      </c>
      <c r="C26" s="37"/>
      <c r="D26" s="38">
        <f t="shared" si="3"/>
        <v>216</v>
      </c>
      <c r="E26" s="39">
        <f t="shared" si="4"/>
        <v>135</v>
      </c>
      <c r="F26" s="39">
        <f t="shared" si="5"/>
        <v>81</v>
      </c>
      <c r="G26" s="40">
        <v>113</v>
      </c>
      <c r="H26" s="40">
        <v>3</v>
      </c>
      <c r="I26" s="40">
        <v>8</v>
      </c>
      <c r="J26" s="40">
        <v>3</v>
      </c>
      <c r="K26" s="40">
        <v>4</v>
      </c>
      <c r="L26" s="40">
        <v>4</v>
      </c>
      <c r="M26" s="40">
        <v>0</v>
      </c>
      <c r="N26" s="40">
        <v>0</v>
      </c>
      <c r="O26" s="40">
        <v>5</v>
      </c>
      <c r="P26" s="40">
        <v>1</v>
      </c>
      <c r="Q26" s="40">
        <v>1</v>
      </c>
      <c r="R26" s="40">
        <v>0</v>
      </c>
      <c r="S26" s="40">
        <v>14</v>
      </c>
      <c r="T26" s="40">
        <v>1</v>
      </c>
      <c r="U26" s="40">
        <v>12</v>
      </c>
      <c r="V26" s="40">
        <v>17</v>
      </c>
      <c r="W26" s="40">
        <v>25</v>
      </c>
      <c r="X26" s="40">
        <v>0</v>
      </c>
      <c r="Y26" s="40">
        <v>2</v>
      </c>
      <c r="Z26" s="40">
        <v>0</v>
      </c>
      <c r="AA26" s="40">
        <v>0</v>
      </c>
      <c r="AB26" s="40">
        <v>0</v>
      </c>
      <c r="AC26" s="40">
        <v>0</v>
      </c>
      <c r="AD26" s="40">
        <v>1</v>
      </c>
      <c r="AE26" s="40">
        <v>0</v>
      </c>
      <c r="AF26" s="40">
        <v>0</v>
      </c>
      <c r="AG26" s="40">
        <v>0</v>
      </c>
      <c r="AH26" s="40">
        <v>0</v>
      </c>
      <c r="AI26" s="40">
        <v>1</v>
      </c>
      <c r="AJ26" s="40">
        <v>1</v>
      </c>
      <c r="AK26" s="40">
        <v>0</v>
      </c>
      <c r="AL26" s="40">
        <v>0</v>
      </c>
      <c r="AM26" s="40">
        <v>0</v>
      </c>
      <c r="AN26" s="40">
        <v>0</v>
      </c>
      <c r="AO26" s="41">
        <v>0</v>
      </c>
    </row>
    <row r="27" spans="1:41" ht="16.5" customHeight="1">
      <c r="A27" s="35"/>
      <c r="B27" s="36" t="s">
        <v>21</v>
      </c>
      <c r="C27" s="37"/>
      <c r="D27" s="38">
        <f t="shared" si="3"/>
        <v>264</v>
      </c>
      <c r="E27" s="39">
        <f t="shared" si="4"/>
        <v>229</v>
      </c>
      <c r="F27" s="39">
        <f t="shared" si="5"/>
        <v>35</v>
      </c>
      <c r="G27" s="40">
        <v>42</v>
      </c>
      <c r="H27" s="40">
        <v>5</v>
      </c>
      <c r="I27" s="40">
        <v>70</v>
      </c>
      <c r="J27" s="40">
        <v>1</v>
      </c>
      <c r="K27" s="40">
        <v>3</v>
      </c>
      <c r="L27" s="40">
        <v>1</v>
      </c>
      <c r="M27" s="40">
        <v>107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4</v>
      </c>
      <c r="T27" s="40">
        <v>0</v>
      </c>
      <c r="U27" s="40">
        <v>0</v>
      </c>
      <c r="V27" s="40">
        <v>3</v>
      </c>
      <c r="W27" s="40">
        <v>4</v>
      </c>
      <c r="X27" s="40">
        <v>2</v>
      </c>
      <c r="Y27" s="40">
        <v>0</v>
      </c>
      <c r="Z27" s="40">
        <v>2</v>
      </c>
      <c r="AA27" s="40">
        <v>4</v>
      </c>
      <c r="AB27" s="40">
        <v>1</v>
      </c>
      <c r="AC27" s="40">
        <v>1</v>
      </c>
      <c r="AD27" s="40">
        <v>1</v>
      </c>
      <c r="AE27" s="40">
        <v>6</v>
      </c>
      <c r="AF27" s="40">
        <v>0</v>
      </c>
      <c r="AG27" s="40">
        <v>0</v>
      </c>
      <c r="AH27" s="40">
        <v>4</v>
      </c>
      <c r="AI27" s="40">
        <v>3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1">
        <v>0</v>
      </c>
    </row>
    <row r="28" spans="1:41" ht="16.5" customHeight="1">
      <c r="A28" s="35"/>
      <c r="B28" s="36" t="s">
        <v>22</v>
      </c>
      <c r="C28" s="37"/>
      <c r="D28" s="38">
        <f t="shared" si="3"/>
        <v>64</v>
      </c>
      <c r="E28" s="39">
        <f t="shared" si="4"/>
        <v>50</v>
      </c>
      <c r="F28" s="39">
        <f t="shared" si="5"/>
        <v>14</v>
      </c>
      <c r="G28" s="40">
        <v>28</v>
      </c>
      <c r="H28" s="40">
        <v>1</v>
      </c>
      <c r="I28" s="40">
        <v>11</v>
      </c>
      <c r="J28" s="40">
        <v>0</v>
      </c>
      <c r="K28" s="40">
        <v>4</v>
      </c>
      <c r="L28" s="40">
        <v>1</v>
      </c>
      <c r="M28" s="40">
        <v>5</v>
      </c>
      <c r="N28" s="40">
        <v>0</v>
      </c>
      <c r="O28" s="40">
        <v>2</v>
      </c>
      <c r="P28" s="40">
        <v>0</v>
      </c>
      <c r="Q28" s="40">
        <v>0</v>
      </c>
      <c r="R28" s="40">
        <v>0</v>
      </c>
      <c r="S28" s="40">
        <v>1</v>
      </c>
      <c r="T28" s="40">
        <v>0</v>
      </c>
      <c r="U28" s="40">
        <v>0</v>
      </c>
      <c r="V28" s="40">
        <v>0</v>
      </c>
      <c r="W28" s="40">
        <v>1</v>
      </c>
      <c r="X28" s="40">
        <v>1</v>
      </c>
      <c r="Y28" s="40">
        <v>5</v>
      </c>
      <c r="Z28" s="40">
        <v>0</v>
      </c>
      <c r="AA28" s="40">
        <v>0</v>
      </c>
      <c r="AB28" s="40">
        <v>0</v>
      </c>
      <c r="AC28" s="40">
        <v>0</v>
      </c>
      <c r="AD28" s="40">
        <v>2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2</v>
      </c>
      <c r="AM28" s="40">
        <v>0</v>
      </c>
      <c r="AN28" s="40">
        <v>0</v>
      </c>
      <c r="AO28" s="41">
        <v>0</v>
      </c>
    </row>
    <row r="29" spans="1:41" ht="16.5" customHeight="1">
      <c r="A29" s="35"/>
      <c r="B29" s="36" t="s">
        <v>23</v>
      </c>
      <c r="C29" s="37"/>
      <c r="D29" s="38">
        <f t="shared" si="3"/>
        <v>102</v>
      </c>
      <c r="E29" s="39">
        <f t="shared" si="4"/>
        <v>86</v>
      </c>
      <c r="F29" s="39">
        <f t="shared" si="5"/>
        <v>16</v>
      </c>
      <c r="G29" s="40">
        <v>12</v>
      </c>
      <c r="H29" s="40">
        <v>7</v>
      </c>
      <c r="I29" s="40">
        <v>49</v>
      </c>
      <c r="J29" s="40">
        <v>3</v>
      </c>
      <c r="K29" s="40">
        <v>0</v>
      </c>
      <c r="L29" s="40">
        <v>1</v>
      </c>
      <c r="M29" s="40">
        <v>14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2</v>
      </c>
      <c r="T29" s="40">
        <v>0</v>
      </c>
      <c r="U29" s="40">
        <v>0</v>
      </c>
      <c r="V29" s="40">
        <v>4</v>
      </c>
      <c r="W29" s="40">
        <v>1</v>
      </c>
      <c r="X29" s="40">
        <v>1</v>
      </c>
      <c r="Y29" s="40">
        <v>2</v>
      </c>
      <c r="Z29" s="40">
        <v>1</v>
      </c>
      <c r="AA29" s="40">
        <v>0</v>
      </c>
      <c r="AB29" s="40">
        <v>3</v>
      </c>
      <c r="AC29" s="40">
        <v>1</v>
      </c>
      <c r="AD29" s="40">
        <v>1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1">
        <v>0</v>
      </c>
    </row>
    <row r="30" spans="1:41" ht="16.5" customHeight="1">
      <c r="A30" s="35"/>
      <c r="B30" s="36" t="s">
        <v>24</v>
      </c>
      <c r="C30" s="37"/>
      <c r="D30" s="38">
        <f t="shared" si="3"/>
        <v>72</v>
      </c>
      <c r="E30" s="39">
        <f t="shared" si="4"/>
        <v>54</v>
      </c>
      <c r="F30" s="39">
        <f t="shared" si="5"/>
        <v>18</v>
      </c>
      <c r="G30" s="40">
        <v>11</v>
      </c>
      <c r="H30" s="40">
        <v>8</v>
      </c>
      <c r="I30" s="40">
        <v>32</v>
      </c>
      <c r="J30" s="40">
        <v>0</v>
      </c>
      <c r="K30" s="40">
        <v>0</v>
      </c>
      <c r="L30" s="40">
        <v>1</v>
      </c>
      <c r="M30" s="40">
        <v>2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1</v>
      </c>
      <c r="V30" s="40">
        <v>0</v>
      </c>
      <c r="W30" s="40">
        <v>1</v>
      </c>
      <c r="X30" s="40">
        <v>0</v>
      </c>
      <c r="Y30" s="40">
        <v>2</v>
      </c>
      <c r="Z30" s="40">
        <v>0</v>
      </c>
      <c r="AA30" s="40">
        <v>13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1</v>
      </c>
      <c r="AM30" s="40">
        <v>0</v>
      </c>
      <c r="AN30" s="40">
        <v>0</v>
      </c>
      <c r="AO30" s="41">
        <v>0</v>
      </c>
    </row>
    <row r="31" spans="1:41" ht="16.5" customHeight="1">
      <c r="A31" s="35"/>
      <c r="B31" s="36" t="s">
        <v>25</v>
      </c>
      <c r="C31" s="37"/>
      <c r="D31" s="38">
        <f t="shared" si="3"/>
        <v>42</v>
      </c>
      <c r="E31" s="39">
        <f t="shared" si="4"/>
        <v>36</v>
      </c>
      <c r="F31" s="39">
        <f t="shared" si="5"/>
        <v>6</v>
      </c>
      <c r="G31" s="40">
        <v>11</v>
      </c>
      <c r="H31" s="40">
        <v>3</v>
      </c>
      <c r="I31" s="40">
        <v>15</v>
      </c>
      <c r="J31" s="40">
        <v>0</v>
      </c>
      <c r="K31" s="40">
        <v>1</v>
      </c>
      <c r="L31" s="40">
        <v>0</v>
      </c>
      <c r="M31" s="40">
        <v>6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2</v>
      </c>
      <c r="AB31" s="40">
        <v>2</v>
      </c>
      <c r="AC31" s="40">
        <v>0</v>
      </c>
      <c r="AD31" s="40">
        <v>1</v>
      </c>
      <c r="AE31" s="40">
        <v>0</v>
      </c>
      <c r="AF31" s="40">
        <v>1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1">
        <v>0</v>
      </c>
    </row>
    <row r="32" spans="1:41" ht="16.5" customHeight="1">
      <c r="A32" s="35"/>
      <c r="B32" s="36" t="s">
        <v>26</v>
      </c>
      <c r="C32" s="37"/>
      <c r="D32" s="38">
        <f t="shared" si="3"/>
        <v>192</v>
      </c>
      <c r="E32" s="39">
        <f t="shared" si="4"/>
        <v>150</v>
      </c>
      <c r="F32" s="39">
        <f t="shared" si="5"/>
        <v>42</v>
      </c>
      <c r="G32" s="40">
        <v>44</v>
      </c>
      <c r="H32" s="40">
        <v>1</v>
      </c>
      <c r="I32" s="40">
        <v>14</v>
      </c>
      <c r="J32" s="40">
        <v>2</v>
      </c>
      <c r="K32" s="40">
        <v>1</v>
      </c>
      <c r="L32" s="40">
        <v>2</v>
      </c>
      <c r="M32" s="40">
        <v>86</v>
      </c>
      <c r="N32" s="40">
        <v>0</v>
      </c>
      <c r="O32" s="40">
        <v>4</v>
      </c>
      <c r="P32" s="40">
        <v>0</v>
      </c>
      <c r="Q32" s="40">
        <v>0</v>
      </c>
      <c r="R32" s="40">
        <v>0</v>
      </c>
      <c r="S32" s="40">
        <v>0</v>
      </c>
      <c r="T32" s="40">
        <v>3</v>
      </c>
      <c r="U32" s="40">
        <v>2</v>
      </c>
      <c r="V32" s="40">
        <v>1</v>
      </c>
      <c r="W32" s="40">
        <v>4</v>
      </c>
      <c r="X32" s="40">
        <v>0</v>
      </c>
      <c r="Y32" s="40">
        <v>0</v>
      </c>
      <c r="Z32" s="40">
        <v>1</v>
      </c>
      <c r="AA32" s="40">
        <v>1</v>
      </c>
      <c r="AB32" s="40">
        <v>1</v>
      </c>
      <c r="AC32" s="40">
        <v>0</v>
      </c>
      <c r="AD32" s="40">
        <v>0</v>
      </c>
      <c r="AE32" s="40">
        <v>4</v>
      </c>
      <c r="AF32" s="40">
        <v>6</v>
      </c>
      <c r="AG32" s="40">
        <v>0</v>
      </c>
      <c r="AH32" s="40">
        <v>9</v>
      </c>
      <c r="AI32" s="40">
        <v>3</v>
      </c>
      <c r="AJ32" s="40">
        <v>1</v>
      </c>
      <c r="AK32" s="40">
        <v>0</v>
      </c>
      <c r="AL32" s="40">
        <v>0</v>
      </c>
      <c r="AM32" s="40">
        <v>0</v>
      </c>
      <c r="AN32" s="40">
        <v>1</v>
      </c>
      <c r="AO32" s="41">
        <v>1</v>
      </c>
    </row>
    <row r="33" spans="1:41" ht="16.5" customHeight="1">
      <c r="A33" s="35"/>
      <c r="B33" s="36" t="s">
        <v>27</v>
      </c>
      <c r="C33" s="37"/>
      <c r="D33" s="38">
        <f t="shared" si="3"/>
        <v>71</v>
      </c>
      <c r="E33" s="39">
        <f t="shared" si="4"/>
        <v>53</v>
      </c>
      <c r="F33" s="39">
        <f t="shared" si="5"/>
        <v>18</v>
      </c>
      <c r="G33" s="40">
        <v>24</v>
      </c>
      <c r="H33" s="40">
        <v>2</v>
      </c>
      <c r="I33" s="40">
        <v>9</v>
      </c>
      <c r="J33" s="40">
        <v>3</v>
      </c>
      <c r="K33" s="40">
        <v>0</v>
      </c>
      <c r="L33" s="40">
        <v>0</v>
      </c>
      <c r="M33" s="40">
        <v>15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1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7</v>
      </c>
      <c r="AE33" s="40">
        <v>0</v>
      </c>
      <c r="AF33" s="40">
        <v>7</v>
      </c>
      <c r="AG33" s="40">
        <v>0</v>
      </c>
      <c r="AH33" s="40">
        <v>2</v>
      </c>
      <c r="AI33" s="40">
        <v>0</v>
      </c>
      <c r="AJ33" s="40">
        <v>0</v>
      </c>
      <c r="AK33" s="40">
        <v>0</v>
      </c>
      <c r="AL33" s="40">
        <v>1</v>
      </c>
      <c r="AM33" s="40">
        <v>0</v>
      </c>
      <c r="AN33" s="40">
        <v>0</v>
      </c>
      <c r="AO33" s="41">
        <v>0</v>
      </c>
    </row>
    <row r="34" spans="1:41" ht="16.5" customHeight="1">
      <c r="A34" s="35"/>
      <c r="B34" s="36" t="s">
        <v>28</v>
      </c>
      <c r="C34" s="37"/>
      <c r="D34" s="38">
        <f t="shared" si="3"/>
        <v>111</v>
      </c>
      <c r="E34" s="39">
        <f t="shared" si="4"/>
        <v>72</v>
      </c>
      <c r="F34" s="39">
        <f t="shared" si="5"/>
        <v>39</v>
      </c>
      <c r="G34" s="40">
        <v>23</v>
      </c>
      <c r="H34" s="40">
        <v>2</v>
      </c>
      <c r="I34" s="40">
        <v>18</v>
      </c>
      <c r="J34" s="40">
        <v>0</v>
      </c>
      <c r="K34" s="40">
        <v>0</v>
      </c>
      <c r="L34" s="40">
        <v>1</v>
      </c>
      <c r="M34" s="40">
        <v>28</v>
      </c>
      <c r="N34" s="40">
        <v>0</v>
      </c>
      <c r="O34" s="40">
        <v>1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2</v>
      </c>
      <c r="X34" s="40">
        <v>1</v>
      </c>
      <c r="Y34" s="40">
        <v>0</v>
      </c>
      <c r="Z34" s="40">
        <v>0</v>
      </c>
      <c r="AA34" s="40">
        <v>1</v>
      </c>
      <c r="AB34" s="40">
        <v>0</v>
      </c>
      <c r="AC34" s="40">
        <v>0</v>
      </c>
      <c r="AD34" s="40">
        <v>14</v>
      </c>
      <c r="AE34" s="40">
        <v>8</v>
      </c>
      <c r="AF34" s="40">
        <v>0</v>
      </c>
      <c r="AG34" s="40">
        <v>1</v>
      </c>
      <c r="AH34" s="40">
        <v>6</v>
      </c>
      <c r="AI34" s="40">
        <v>5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1">
        <v>0</v>
      </c>
    </row>
    <row r="35" spans="1:41" ht="16.5" customHeight="1">
      <c r="A35" s="35"/>
      <c r="B35" s="36" t="s">
        <v>29</v>
      </c>
      <c r="C35" s="37"/>
      <c r="D35" s="38">
        <f t="shared" si="3"/>
        <v>44</v>
      </c>
      <c r="E35" s="39">
        <f t="shared" si="4"/>
        <v>33</v>
      </c>
      <c r="F35" s="39">
        <f t="shared" si="5"/>
        <v>11</v>
      </c>
      <c r="G35" s="40">
        <v>23</v>
      </c>
      <c r="H35" s="40">
        <v>3</v>
      </c>
      <c r="I35" s="40">
        <v>2</v>
      </c>
      <c r="J35" s="40">
        <v>0</v>
      </c>
      <c r="K35" s="40">
        <v>1</v>
      </c>
      <c r="L35" s="40">
        <v>0</v>
      </c>
      <c r="M35" s="40">
        <v>4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1</v>
      </c>
      <c r="T35" s="40">
        <v>0</v>
      </c>
      <c r="U35" s="40">
        <v>0</v>
      </c>
      <c r="V35" s="40">
        <v>2</v>
      </c>
      <c r="W35" s="40">
        <v>0</v>
      </c>
      <c r="X35" s="40">
        <v>1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1</v>
      </c>
      <c r="AG35" s="40">
        <v>0</v>
      </c>
      <c r="AH35" s="40">
        <v>0</v>
      </c>
      <c r="AI35" s="40">
        <v>6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1">
        <v>0</v>
      </c>
    </row>
    <row r="36" spans="1:41" ht="16.5" customHeight="1">
      <c r="A36" s="35"/>
      <c r="B36" s="36" t="s">
        <v>30</v>
      </c>
      <c r="C36" s="37"/>
      <c r="D36" s="38">
        <f t="shared" si="3"/>
        <v>69</v>
      </c>
      <c r="E36" s="39">
        <f t="shared" si="4"/>
        <v>43</v>
      </c>
      <c r="F36" s="39">
        <f t="shared" si="5"/>
        <v>26</v>
      </c>
      <c r="G36" s="40">
        <v>11</v>
      </c>
      <c r="H36" s="40">
        <v>2</v>
      </c>
      <c r="I36" s="40">
        <v>12</v>
      </c>
      <c r="J36" s="40">
        <v>1</v>
      </c>
      <c r="K36" s="40">
        <v>2</v>
      </c>
      <c r="L36" s="40">
        <v>0</v>
      </c>
      <c r="M36" s="40">
        <v>15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1</v>
      </c>
      <c r="T36" s="40">
        <v>0</v>
      </c>
      <c r="U36" s="40">
        <v>1</v>
      </c>
      <c r="V36" s="40">
        <v>0</v>
      </c>
      <c r="W36" s="40">
        <v>1</v>
      </c>
      <c r="X36" s="40">
        <v>0</v>
      </c>
      <c r="Y36" s="40">
        <v>7</v>
      </c>
      <c r="Z36" s="40">
        <v>0</v>
      </c>
      <c r="AA36" s="40">
        <v>1</v>
      </c>
      <c r="AB36" s="40">
        <v>0</v>
      </c>
      <c r="AC36" s="40">
        <v>0</v>
      </c>
      <c r="AD36" s="40">
        <v>5</v>
      </c>
      <c r="AE36" s="40">
        <v>4</v>
      </c>
      <c r="AF36" s="40">
        <v>5</v>
      </c>
      <c r="AG36" s="40">
        <v>0</v>
      </c>
      <c r="AH36" s="40">
        <v>0</v>
      </c>
      <c r="AI36" s="40">
        <v>0</v>
      </c>
      <c r="AJ36" s="40">
        <v>0</v>
      </c>
      <c r="AK36" s="40">
        <v>1</v>
      </c>
      <c r="AL36" s="40">
        <v>0</v>
      </c>
      <c r="AM36" s="40">
        <v>0</v>
      </c>
      <c r="AN36" s="40">
        <v>0</v>
      </c>
      <c r="AO36" s="41">
        <v>0</v>
      </c>
    </row>
    <row r="37" spans="1:41" ht="16.5" customHeight="1">
      <c r="A37" s="35"/>
      <c r="B37" s="36" t="s">
        <v>31</v>
      </c>
      <c r="C37" s="37"/>
      <c r="D37" s="38">
        <f t="shared" si="3"/>
        <v>232</v>
      </c>
      <c r="E37" s="39">
        <f t="shared" si="4"/>
        <v>191</v>
      </c>
      <c r="F37" s="39">
        <f t="shared" si="5"/>
        <v>41</v>
      </c>
      <c r="G37" s="40">
        <v>151</v>
      </c>
      <c r="H37" s="40">
        <v>4</v>
      </c>
      <c r="I37" s="40">
        <v>10</v>
      </c>
      <c r="J37" s="40">
        <v>1</v>
      </c>
      <c r="K37" s="40">
        <v>0</v>
      </c>
      <c r="L37" s="40">
        <v>4</v>
      </c>
      <c r="M37" s="40">
        <v>21</v>
      </c>
      <c r="N37" s="40">
        <v>0</v>
      </c>
      <c r="O37" s="40">
        <v>0</v>
      </c>
      <c r="P37" s="40">
        <v>1</v>
      </c>
      <c r="Q37" s="40">
        <v>0</v>
      </c>
      <c r="R37" s="40">
        <v>0</v>
      </c>
      <c r="S37" s="40">
        <v>5</v>
      </c>
      <c r="T37" s="40">
        <v>1</v>
      </c>
      <c r="U37" s="40">
        <v>2</v>
      </c>
      <c r="V37" s="40">
        <v>14</v>
      </c>
      <c r="W37" s="40">
        <v>2</v>
      </c>
      <c r="X37" s="40">
        <v>5</v>
      </c>
      <c r="Y37" s="40">
        <v>0</v>
      </c>
      <c r="Z37" s="40">
        <v>0</v>
      </c>
      <c r="AA37" s="40">
        <v>0</v>
      </c>
      <c r="AB37" s="40">
        <v>1</v>
      </c>
      <c r="AC37" s="40">
        <v>0</v>
      </c>
      <c r="AD37" s="40">
        <v>5</v>
      </c>
      <c r="AE37" s="40">
        <v>0</v>
      </c>
      <c r="AF37" s="40">
        <v>2</v>
      </c>
      <c r="AG37" s="40">
        <v>1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1</v>
      </c>
      <c r="AN37" s="40">
        <v>1</v>
      </c>
      <c r="AO37" s="41">
        <v>0</v>
      </c>
    </row>
    <row r="38" spans="1:41" ht="16.5" customHeight="1">
      <c r="A38" s="35"/>
      <c r="B38" s="36" t="s">
        <v>32</v>
      </c>
      <c r="C38" s="37"/>
      <c r="D38" s="38">
        <f t="shared" si="3"/>
        <v>173</v>
      </c>
      <c r="E38" s="39">
        <f t="shared" si="4"/>
        <v>136</v>
      </c>
      <c r="F38" s="39">
        <f t="shared" si="5"/>
        <v>37</v>
      </c>
      <c r="G38" s="40">
        <v>36</v>
      </c>
      <c r="H38" s="40">
        <v>73</v>
      </c>
      <c r="I38" s="40">
        <v>5</v>
      </c>
      <c r="J38" s="40">
        <v>14</v>
      </c>
      <c r="K38" s="40">
        <v>2</v>
      </c>
      <c r="L38" s="40">
        <v>3</v>
      </c>
      <c r="M38" s="40">
        <v>3</v>
      </c>
      <c r="N38" s="40">
        <v>0</v>
      </c>
      <c r="O38" s="40">
        <v>1</v>
      </c>
      <c r="P38" s="40">
        <v>0</v>
      </c>
      <c r="Q38" s="40">
        <v>0</v>
      </c>
      <c r="R38" s="40">
        <v>0</v>
      </c>
      <c r="S38" s="40">
        <v>0</v>
      </c>
      <c r="T38" s="40">
        <v>2</v>
      </c>
      <c r="U38" s="40">
        <v>0</v>
      </c>
      <c r="V38" s="40">
        <v>1</v>
      </c>
      <c r="W38" s="40">
        <v>2</v>
      </c>
      <c r="X38" s="40">
        <v>1</v>
      </c>
      <c r="Y38" s="40">
        <v>2</v>
      </c>
      <c r="Z38" s="40">
        <v>0</v>
      </c>
      <c r="AA38" s="40">
        <v>1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12</v>
      </c>
      <c r="AL38" s="40">
        <v>13</v>
      </c>
      <c r="AM38" s="40">
        <v>0</v>
      </c>
      <c r="AN38" s="40">
        <v>2</v>
      </c>
      <c r="AO38" s="41">
        <v>0</v>
      </c>
    </row>
    <row r="39" spans="1:41" ht="16.5" customHeight="1">
      <c r="A39" s="35"/>
      <c r="B39" s="36" t="s">
        <v>33</v>
      </c>
      <c r="C39" s="37"/>
      <c r="D39" s="38">
        <f t="shared" si="3"/>
        <v>222</v>
      </c>
      <c r="E39" s="39">
        <f t="shared" si="4"/>
        <v>171</v>
      </c>
      <c r="F39" s="39">
        <f t="shared" si="5"/>
        <v>51</v>
      </c>
      <c r="G39" s="40">
        <v>12</v>
      </c>
      <c r="H39" s="40">
        <v>143</v>
      </c>
      <c r="I39" s="40">
        <v>0</v>
      </c>
      <c r="J39" s="40">
        <v>3</v>
      </c>
      <c r="K39" s="40">
        <v>1</v>
      </c>
      <c r="L39" s="40">
        <v>0</v>
      </c>
      <c r="M39" s="40">
        <v>12</v>
      </c>
      <c r="N39" s="40">
        <v>0</v>
      </c>
      <c r="O39" s="40">
        <v>1</v>
      </c>
      <c r="P39" s="40">
        <v>1</v>
      </c>
      <c r="Q39" s="40">
        <v>0</v>
      </c>
      <c r="R39" s="40">
        <v>0</v>
      </c>
      <c r="S39" s="40">
        <v>0</v>
      </c>
      <c r="T39" s="40">
        <v>1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24</v>
      </c>
      <c r="AK39" s="40">
        <v>0</v>
      </c>
      <c r="AL39" s="40">
        <v>8</v>
      </c>
      <c r="AM39" s="40">
        <v>1</v>
      </c>
      <c r="AN39" s="40">
        <v>8</v>
      </c>
      <c r="AO39" s="41">
        <v>7</v>
      </c>
    </row>
    <row r="40" spans="1:41" ht="16.5" customHeight="1">
      <c r="A40" s="35"/>
      <c r="B40" s="36" t="s">
        <v>34</v>
      </c>
      <c r="C40" s="37"/>
      <c r="D40" s="38">
        <f t="shared" si="3"/>
        <v>123</v>
      </c>
      <c r="E40" s="39">
        <f t="shared" si="4"/>
        <v>85</v>
      </c>
      <c r="F40" s="39">
        <f t="shared" si="5"/>
        <v>38</v>
      </c>
      <c r="G40" s="40">
        <v>15</v>
      </c>
      <c r="H40" s="40">
        <v>18</v>
      </c>
      <c r="I40" s="40">
        <v>6</v>
      </c>
      <c r="J40" s="40">
        <v>42</v>
      </c>
      <c r="K40" s="40">
        <v>2</v>
      </c>
      <c r="L40" s="40">
        <v>1</v>
      </c>
      <c r="M40" s="40">
        <v>1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9</v>
      </c>
      <c r="W40" s="40">
        <v>0</v>
      </c>
      <c r="X40" s="40">
        <v>0</v>
      </c>
      <c r="Y40" s="40">
        <v>0</v>
      </c>
      <c r="Z40" s="40">
        <v>0</v>
      </c>
      <c r="AA40" s="40">
        <v>4</v>
      </c>
      <c r="AB40" s="40">
        <v>1</v>
      </c>
      <c r="AC40" s="40">
        <v>0</v>
      </c>
      <c r="AD40" s="40">
        <v>1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15</v>
      </c>
      <c r="AK40" s="40">
        <v>1</v>
      </c>
      <c r="AL40" s="40">
        <v>0</v>
      </c>
      <c r="AM40" s="40">
        <v>0</v>
      </c>
      <c r="AN40" s="40">
        <v>3</v>
      </c>
      <c r="AO40" s="41">
        <v>4</v>
      </c>
    </row>
    <row r="41" spans="1:41" ht="16.5" customHeight="1">
      <c r="A41" s="35"/>
      <c r="B41" s="42" t="s">
        <v>35</v>
      </c>
      <c r="C41" s="37"/>
      <c r="D41" s="38">
        <f t="shared" si="3"/>
        <v>31</v>
      </c>
      <c r="E41" s="39">
        <f t="shared" si="4"/>
        <v>21</v>
      </c>
      <c r="F41" s="39">
        <f t="shared" si="5"/>
        <v>10</v>
      </c>
      <c r="G41" s="40">
        <v>6</v>
      </c>
      <c r="H41" s="40">
        <v>3</v>
      </c>
      <c r="I41" s="40">
        <v>0</v>
      </c>
      <c r="J41" s="40">
        <v>12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1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2</v>
      </c>
      <c r="AL41" s="40">
        <v>5</v>
      </c>
      <c r="AM41" s="40">
        <v>0</v>
      </c>
      <c r="AN41" s="40">
        <v>1</v>
      </c>
      <c r="AO41" s="41">
        <v>1</v>
      </c>
    </row>
    <row r="42" spans="1:41" ht="16.5" customHeight="1">
      <c r="A42" s="35"/>
      <c r="B42" s="36" t="s">
        <v>36</v>
      </c>
      <c r="C42" s="37"/>
      <c r="D42" s="38">
        <f t="shared" si="3"/>
        <v>157</v>
      </c>
      <c r="E42" s="39">
        <f t="shared" si="4"/>
        <v>97</v>
      </c>
      <c r="F42" s="39">
        <f t="shared" si="5"/>
        <v>60</v>
      </c>
      <c r="G42" s="40">
        <v>3</v>
      </c>
      <c r="H42" s="40">
        <v>44</v>
      </c>
      <c r="I42" s="40">
        <v>2</v>
      </c>
      <c r="J42" s="40">
        <v>45</v>
      </c>
      <c r="K42" s="40">
        <v>1</v>
      </c>
      <c r="L42" s="40">
        <v>1</v>
      </c>
      <c r="M42" s="40">
        <v>1</v>
      </c>
      <c r="N42" s="40">
        <v>0</v>
      </c>
      <c r="O42" s="40">
        <v>1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1</v>
      </c>
      <c r="AA42" s="40">
        <v>2</v>
      </c>
      <c r="AB42" s="40">
        <v>0</v>
      </c>
      <c r="AC42" s="40">
        <v>0</v>
      </c>
      <c r="AD42" s="40">
        <v>1</v>
      </c>
      <c r="AE42" s="40">
        <v>0</v>
      </c>
      <c r="AF42" s="40">
        <v>1</v>
      </c>
      <c r="AG42" s="40">
        <v>0</v>
      </c>
      <c r="AH42" s="40">
        <v>0</v>
      </c>
      <c r="AI42" s="40">
        <v>0</v>
      </c>
      <c r="AJ42" s="40">
        <v>5</v>
      </c>
      <c r="AK42" s="40">
        <v>21</v>
      </c>
      <c r="AL42" s="40">
        <v>5</v>
      </c>
      <c r="AM42" s="40">
        <v>1</v>
      </c>
      <c r="AN42" s="40">
        <v>0</v>
      </c>
      <c r="AO42" s="41">
        <v>22</v>
      </c>
    </row>
    <row r="43" spans="1:41" ht="16.5" customHeight="1" thickBot="1">
      <c r="A43" s="43"/>
      <c r="B43" s="44" t="s">
        <v>37</v>
      </c>
      <c r="C43" s="45"/>
      <c r="D43" s="46">
        <f t="shared" si="3"/>
        <v>144</v>
      </c>
      <c r="E43" s="47">
        <f t="shared" si="4"/>
        <v>88</v>
      </c>
      <c r="F43" s="47">
        <f t="shared" si="5"/>
        <v>56</v>
      </c>
      <c r="G43" s="48">
        <v>14</v>
      </c>
      <c r="H43" s="48">
        <v>26</v>
      </c>
      <c r="I43" s="48">
        <v>10</v>
      </c>
      <c r="J43" s="48">
        <v>30</v>
      </c>
      <c r="K43" s="48">
        <v>6</v>
      </c>
      <c r="L43" s="48">
        <v>0</v>
      </c>
      <c r="M43" s="48">
        <v>2</v>
      </c>
      <c r="N43" s="48">
        <v>0</v>
      </c>
      <c r="O43" s="48">
        <v>1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14</v>
      </c>
      <c r="AL43" s="48">
        <v>17</v>
      </c>
      <c r="AM43" s="48">
        <v>0</v>
      </c>
      <c r="AN43" s="48">
        <v>24</v>
      </c>
      <c r="AO43" s="49">
        <v>0</v>
      </c>
    </row>
  </sheetData>
  <mergeCells count="2">
    <mergeCell ref="B4:C4"/>
    <mergeCell ref="A5:B5"/>
  </mergeCells>
  <printOptions/>
  <pageMargins left="0.75" right="0.75" top="1" bottom="1" header="0.512" footer="0.512"/>
  <pageSetup fitToWidth="3" horizontalDpi="600" verticalDpi="600" orientation="portrait" paperSize="9" r:id="rId1"/>
  <colBreaks count="1" manualBreakCount="1">
    <brk id="29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Administrator</cp:lastModifiedBy>
  <cp:lastPrinted>2004-02-13T06:57:48Z</cp:lastPrinted>
  <dcterms:created xsi:type="dcterms:W3CDTF">2003-01-21T08:32:49Z</dcterms:created>
  <dcterms:modified xsi:type="dcterms:W3CDTF">2004-03-04T08:34:46Z</dcterms:modified>
  <cp:category/>
  <cp:version/>
  <cp:contentType/>
  <cp:contentStatus/>
</cp:coreProperties>
</file>