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表１４" sheetId="1" r:id="rId1"/>
  </sheets>
  <definedNames>
    <definedName name="_xlnm.Print_Area" localSheetId="0">'表１４'!$A$1:$AN$41</definedName>
    <definedName name="_xlnm.Print_Titles" localSheetId="0">'表１４'!$A:$C</definedName>
  </definedNames>
  <calcPr fullCalcOnLoad="1"/>
</workbook>
</file>

<file path=xl/sharedStrings.xml><?xml version="1.0" encoding="utf-8"?>
<sst xmlns="http://schemas.openxmlformats.org/spreadsheetml/2006/main" count="78" uniqueCount="43">
  <si>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</si>
  <si>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</si>
  <si>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</si>
  <si>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</si>
  <si>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</si>
  <si>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</si>
  <si>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</si>
  <si>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</si>
  <si>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</si>
  <si>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</si>
  <si>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</si>
  <si>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</si>
  <si>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</si>
  <si>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</si>
  <si>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</si>
  <si>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</si>
  <si>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</si>
  <si>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</si>
  <si>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</si>
  <si>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</si>
  <si>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</si>
  <si>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</si>
  <si>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</si>
  <si>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</si>
  <si>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</si>
  <si>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</si>
  <si>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</si>
  <si>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</si>
  <si>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</si>
  <si>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</si>
  <si>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</si>
  <si>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</si>
  <si>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</si>
  <si>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</si>
  <si>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</si>
  <si>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</si>
  <si>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あわら市</t>
  </si>
  <si>
    <t>転入　</t>
  </si>
  <si>
    <t>　転出</t>
  </si>
  <si>
    <t>永平寺町</t>
  </si>
  <si>
    <t>上志比村</t>
  </si>
  <si>
    <t>表１４</t>
  </si>
  <si>
    <t>市町村別県内移動者数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</si>
</sst>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distributed" vertical="center" wrapText="1"/>
    </xf>
    <xf numFmtId="177" fontId="7" fillId="0" borderId="30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right" vertical="center"/>
    </xf>
    <xf numFmtId="177" fontId="7" fillId="0" borderId="38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625" style="1" customWidth="1"/>
    <col min="3" max="3" width="1.625" style="1" customWidth="1"/>
    <col min="4" max="40" width="6.25390625" style="1" customWidth="1"/>
    <col min="41" max="16384" width="9.00390625" style="1" customWidth="1"/>
  </cols>
  <sheetData>
    <row r="1" spans="2:30" ht="18.75" customHeight="1">
      <c r="B1" s="5" t="s">
        <v>41</v>
      </c>
      <c r="D1" s="5" t="s">
        <v>42</v>
      </c>
      <c r="I1" s="4"/>
      <c r="Q1" s="6"/>
      <c r="U1" s="4"/>
      <c r="AD1" s="6"/>
    </row>
    <row r="2" spans="1:40" ht="16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6.5" customHeight="1">
      <c r="A3" s="7"/>
      <c r="B3" s="50" t="s">
        <v>37</v>
      </c>
      <c r="C3" s="51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1"/>
    </row>
    <row r="4" spans="1:40" ht="16.5" customHeight="1" thickBot="1">
      <c r="A4" s="52" t="s">
        <v>38</v>
      </c>
      <c r="B4" s="53"/>
      <c r="C4" s="12"/>
      <c r="D4" s="13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40" t="s">
        <v>36</v>
      </c>
      <c r="O4" s="14" t="s">
        <v>10</v>
      </c>
      <c r="P4" s="14" t="s">
        <v>11</v>
      </c>
      <c r="Q4" s="15" t="s">
        <v>39</v>
      </c>
      <c r="R4" s="16" t="s">
        <v>40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4" t="s">
        <v>25</v>
      </c>
      <c r="AE4" s="14" t="s">
        <v>26</v>
      </c>
      <c r="AF4" s="14" t="s">
        <v>27</v>
      </c>
      <c r="AG4" s="14" t="s">
        <v>28</v>
      </c>
      <c r="AH4" s="14" t="s">
        <v>29</v>
      </c>
      <c r="AI4" s="14" t="s">
        <v>30</v>
      </c>
      <c r="AJ4" s="14" t="s">
        <v>31</v>
      </c>
      <c r="AK4" s="14" t="s">
        <v>32</v>
      </c>
      <c r="AL4" s="16" t="s">
        <v>33</v>
      </c>
      <c r="AM4" s="14" t="s">
        <v>34</v>
      </c>
      <c r="AN4" s="17" t="s">
        <v>35</v>
      </c>
    </row>
    <row r="5" spans="1:40" ht="24.75" customHeight="1">
      <c r="A5" s="18"/>
      <c r="B5" s="19" t="s">
        <v>0</v>
      </c>
      <c r="C5" s="20"/>
      <c r="D5" s="41">
        <f>D6+D7</f>
        <v>11423</v>
      </c>
      <c r="E5" s="42">
        <f>SUM(G5:N5)</f>
        <v>7499</v>
      </c>
      <c r="F5" s="42">
        <f>SUM(O5:AN5)</f>
        <v>3924</v>
      </c>
      <c r="G5" s="42">
        <f aca="true" t="shared" si="0" ref="G5:AN5">G6+G7</f>
        <v>3185</v>
      </c>
      <c r="H5" s="42">
        <f t="shared" si="0"/>
        <v>666</v>
      </c>
      <c r="I5" s="42">
        <f t="shared" si="0"/>
        <v>980</v>
      </c>
      <c r="J5" s="42">
        <f t="shared" si="0"/>
        <v>377</v>
      </c>
      <c r="K5" s="42">
        <f t="shared" si="0"/>
        <v>319</v>
      </c>
      <c r="L5" s="42">
        <f t="shared" si="0"/>
        <v>231</v>
      </c>
      <c r="M5" s="42">
        <f t="shared" si="0"/>
        <v>1304</v>
      </c>
      <c r="N5" s="42">
        <f t="shared" si="0"/>
        <v>437</v>
      </c>
      <c r="O5" s="42">
        <f t="shared" si="0"/>
        <v>53</v>
      </c>
      <c r="P5" s="42">
        <f t="shared" si="0"/>
        <v>217</v>
      </c>
      <c r="Q5" s="42">
        <f t="shared" si="0"/>
        <v>111</v>
      </c>
      <c r="R5" s="42">
        <f t="shared" si="0"/>
        <v>37</v>
      </c>
      <c r="S5" s="42">
        <f t="shared" si="0"/>
        <v>12</v>
      </c>
      <c r="T5" s="42">
        <f t="shared" si="0"/>
        <v>298</v>
      </c>
      <c r="U5" s="42">
        <f t="shared" si="0"/>
        <v>749</v>
      </c>
      <c r="V5" s="42">
        <f t="shared" si="0"/>
        <v>595</v>
      </c>
      <c r="W5" s="42">
        <f t="shared" si="0"/>
        <v>232</v>
      </c>
      <c r="X5" s="42">
        <f t="shared" si="0"/>
        <v>176</v>
      </c>
      <c r="Y5" s="42">
        <f t="shared" si="0"/>
        <v>33</v>
      </c>
      <c r="Z5" s="42">
        <f t="shared" si="0"/>
        <v>90</v>
      </c>
      <c r="AA5" s="42">
        <f t="shared" si="0"/>
        <v>30</v>
      </c>
      <c r="AB5" s="42">
        <f t="shared" si="0"/>
        <v>29</v>
      </c>
      <c r="AC5" s="42">
        <f t="shared" si="0"/>
        <v>158</v>
      </c>
      <c r="AD5" s="42">
        <f t="shared" si="0"/>
        <v>53</v>
      </c>
      <c r="AE5" s="42">
        <f t="shared" si="0"/>
        <v>71</v>
      </c>
      <c r="AF5" s="42">
        <f t="shared" si="0"/>
        <v>22</v>
      </c>
      <c r="AG5" s="42">
        <f t="shared" si="0"/>
        <v>67</v>
      </c>
      <c r="AH5" s="42">
        <f t="shared" si="0"/>
        <v>229</v>
      </c>
      <c r="AI5" s="42">
        <f t="shared" si="0"/>
        <v>128</v>
      </c>
      <c r="AJ5" s="42">
        <f t="shared" si="0"/>
        <v>139</v>
      </c>
      <c r="AK5" s="42">
        <f t="shared" si="0"/>
        <v>133</v>
      </c>
      <c r="AL5" s="42">
        <f t="shared" si="0"/>
        <v>34</v>
      </c>
      <c r="AM5" s="42">
        <f t="shared" si="0"/>
        <v>121</v>
      </c>
      <c r="AN5" s="43">
        <f t="shared" si="0"/>
        <v>107</v>
      </c>
    </row>
    <row r="6" spans="1:40" ht="21" customHeight="1">
      <c r="A6" s="21"/>
      <c r="B6" s="22" t="s">
        <v>1</v>
      </c>
      <c r="C6" s="23"/>
      <c r="D6" s="44">
        <f aca="true" t="shared" si="1" ref="D6:AN6">SUM(D8:D15)</f>
        <v>7346</v>
      </c>
      <c r="E6" s="45">
        <f t="shared" si="1"/>
        <v>4389</v>
      </c>
      <c r="F6" s="45">
        <f t="shared" si="1"/>
        <v>2957</v>
      </c>
      <c r="G6" s="45">
        <f t="shared" si="1"/>
        <v>1619</v>
      </c>
      <c r="H6" s="45">
        <f t="shared" si="1"/>
        <v>389</v>
      </c>
      <c r="I6" s="45">
        <f t="shared" si="1"/>
        <v>603</v>
      </c>
      <c r="J6" s="45">
        <f t="shared" si="1"/>
        <v>145</v>
      </c>
      <c r="K6" s="45">
        <f t="shared" si="1"/>
        <v>248</v>
      </c>
      <c r="L6" s="45">
        <f t="shared" si="1"/>
        <v>193</v>
      </c>
      <c r="M6" s="45">
        <f t="shared" si="1"/>
        <v>953</v>
      </c>
      <c r="N6" s="45">
        <f t="shared" si="1"/>
        <v>239</v>
      </c>
      <c r="O6" s="45">
        <f t="shared" si="1"/>
        <v>47</v>
      </c>
      <c r="P6" s="45">
        <f t="shared" si="1"/>
        <v>160</v>
      </c>
      <c r="Q6" s="45">
        <f t="shared" si="1"/>
        <v>78</v>
      </c>
      <c r="R6" s="45">
        <f t="shared" si="1"/>
        <v>25</v>
      </c>
      <c r="S6" s="45">
        <f t="shared" si="1"/>
        <v>8</v>
      </c>
      <c r="T6" s="45">
        <f t="shared" si="1"/>
        <v>239</v>
      </c>
      <c r="U6" s="45">
        <f t="shared" si="1"/>
        <v>564</v>
      </c>
      <c r="V6" s="45">
        <f t="shared" si="1"/>
        <v>441</v>
      </c>
      <c r="W6" s="45">
        <f t="shared" si="1"/>
        <v>149</v>
      </c>
      <c r="X6" s="45">
        <f t="shared" si="1"/>
        <v>153</v>
      </c>
      <c r="Y6" s="45">
        <f t="shared" si="1"/>
        <v>28</v>
      </c>
      <c r="Z6" s="45">
        <f t="shared" si="1"/>
        <v>68</v>
      </c>
      <c r="AA6" s="45">
        <f t="shared" si="1"/>
        <v>22</v>
      </c>
      <c r="AB6" s="45">
        <f t="shared" si="1"/>
        <v>28</v>
      </c>
      <c r="AC6" s="45">
        <f t="shared" si="1"/>
        <v>126</v>
      </c>
      <c r="AD6" s="45">
        <f t="shared" si="1"/>
        <v>38</v>
      </c>
      <c r="AE6" s="45">
        <f t="shared" si="1"/>
        <v>48</v>
      </c>
      <c r="AF6" s="45">
        <f t="shared" si="1"/>
        <v>17</v>
      </c>
      <c r="AG6" s="45">
        <f t="shared" si="1"/>
        <v>47</v>
      </c>
      <c r="AH6" s="45">
        <f t="shared" si="1"/>
        <v>202</v>
      </c>
      <c r="AI6" s="45">
        <f t="shared" si="1"/>
        <v>92</v>
      </c>
      <c r="AJ6" s="45">
        <f t="shared" si="1"/>
        <v>104</v>
      </c>
      <c r="AK6" s="45">
        <f t="shared" si="1"/>
        <v>103</v>
      </c>
      <c r="AL6" s="45">
        <f t="shared" si="1"/>
        <v>29</v>
      </c>
      <c r="AM6" s="45">
        <f t="shared" si="1"/>
        <v>82</v>
      </c>
      <c r="AN6" s="46">
        <f t="shared" si="1"/>
        <v>59</v>
      </c>
    </row>
    <row r="7" spans="1:40" ht="21" customHeight="1">
      <c r="A7" s="21"/>
      <c r="B7" s="22" t="s">
        <v>2</v>
      </c>
      <c r="C7" s="23"/>
      <c r="D7" s="44">
        <f>SUM(D16:D41)</f>
        <v>4077</v>
      </c>
      <c r="E7" s="45">
        <f>SUM(E16:E41)</f>
        <v>3110</v>
      </c>
      <c r="F7" s="45">
        <f>SUM(F16:F41)</f>
        <v>967</v>
      </c>
      <c r="G7" s="45">
        <f aca="true" t="shared" si="2" ref="G7:AN7">SUM(G16:G41)</f>
        <v>1566</v>
      </c>
      <c r="H7" s="45">
        <f t="shared" si="2"/>
        <v>277</v>
      </c>
      <c r="I7" s="45">
        <f t="shared" si="2"/>
        <v>377</v>
      </c>
      <c r="J7" s="45">
        <f t="shared" si="2"/>
        <v>232</v>
      </c>
      <c r="K7" s="45">
        <f t="shared" si="2"/>
        <v>71</v>
      </c>
      <c r="L7" s="45">
        <f t="shared" si="2"/>
        <v>38</v>
      </c>
      <c r="M7" s="45">
        <f t="shared" si="2"/>
        <v>351</v>
      </c>
      <c r="N7" s="45">
        <f t="shared" si="2"/>
        <v>198</v>
      </c>
      <c r="O7" s="45">
        <f t="shared" si="2"/>
        <v>6</v>
      </c>
      <c r="P7" s="45">
        <f t="shared" si="2"/>
        <v>57</v>
      </c>
      <c r="Q7" s="45">
        <f t="shared" si="2"/>
        <v>33</v>
      </c>
      <c r="R7" s="45">
        <f t="shared" si="2"/>
        <v>12</v>
      </c>
      <c r="S7" s="45">
        <f t="shared" si="2"/>
        <v>4</v>
      </c>
      <c r="T7" s="45">
        <f t="shared" si="2"/>
        <v>59</v>
      </c>
      <c r="U7" s="45">
        <f t="shared" si="2"/>
        <v>185</v>
      </c>
      <c r="V7" s="45">
        <f t="shared" si="2"/>
        <v>154</v>
      </c>
      <c r="W7" s="45">
        <f t="shared" si="2"/>
        <v>83</v>
      </c>
      <c r="X7" s="45">
        <f t="shared" si="2"/>
        <v>23</v>
      </c>
      <c r="Y7" s="45">
        <f t="shared" si="2"/>
        <v>5</v>
      </c>
      <c r="Z7" s="45">
        <f t="shared" si="2"/>
        <v>22</v>
      </c>
      <c r="AA7" s="45">
        <f t="shared" si="2"/>
        <v>8</v>
      </c>
      <c r="AB7" s="45">
        <f t="shared" si="2"/>
        <v>1</v>
      </c>
      <c r="AC7" s="45">
        <f t="shared" si="2"/>
        <v>32</v>
      </c>
      <c r="AD7" s="45">
        <f t="shared" si="2"/>
        <v>15</v>
      </c>
      <c r="AE7" s="45">
        <f t="shared" si="2"/>
        <v>23</v>
      </c>
      <c r="AF7" s="45">
        <f t="shared" si="2"/>
        <v>5</v>
      </c>
      <c r="AG7" s="45">
        <f t="shared" si="2"/>
        <v>20</v>
      </c>
      <c r="AH7" s="45">
        <f t="shared" si="2"/>
        <v>27</v>
      </c>
      <c r="AI7" s="45">
        <f t="shared" si="2"/>
        <v>36</v>
      </c>
      <c r="AJ7" s="45">
        <f t="shared" si="2"/>
        <v>35</v>
      </c>
      <c r="AK7" s="45">
        <f t="shared" si="2"/>
        <v>30</v>
      </c>
      <c r="AL7" s="45">
        <f t="shared" si="2"/>
        <v>5</v>
      </c>
      <c r="AM7" s="45">
        <f t="shared" si="2"/>
        <v>39</v>
      </c>
      <c r="AN7" s="46">
        <f t="shared" si="2"/>
        <v>48</v>
      </c>
    </row>
    <row r="8" spans="1:40" ht="18.75" customHeight="1">
      <c r="A8" s="24"/>
      <c r="B8" s="25" t="s">
        <v>3</v>
      </c>
      <c r="C8" s="26"/>
      <c r="D8" s="47">
        <f>E8+F8</f>
        <v>3092</v>
      </c>
      <c r="E8" s="27">
        <f>SUM(G8:N8)</f>
        <v>1536</v>
      </c>
      <c r="F8" s="27">
        <f aca="true" t="shared" si="3" ref="F8:F41">SUM(O8:AN8)</f>
        <v>1556</v>
      </c>
      <c r="G8" s="27">
        <v>0</v>
      </c>
      <c r="H8" s="27">
        <v>218</v>
      </c>
      <c r="I8" s="27">
        <v>278</v>
      </c>
      <c r="J8" s="27">
        <v>74</v>
      </c>
      <c r="K8" s="27">
        <v>147</v>
      </c>
      <c r="L8" s="27">
        <v>115</v>
      </c>
      <c r="M8" s="27">
        <v>519</v>
      </c>
      <c r="N8" s="27">
        <v>185</v>
      </c>
      <c r="O8" s="27">
        <v>29</v>
      </c>
      <c r="P8" s="27">
        <v>120</v>
      </c>
      <c r="Q8" s="27">
        <v>62</v>
      </c>
      <c r="R8" s="27">
        <v>14</v>
      </c>
      <c r="S8" s="27">
        <v>4</v>
      </c>
      <c r="T8" s="27">
        <v>129</v>
      </c>
      <c r="U8" s="27">
        <v>388</v>
      </c>
      <c r="V8" s="27">
        <v>351</v>
      </c>
      <c r="W8" s="27">
        <v>97</v>
      </c>
      <c r="X8" s="27">
        <v>27</v>
      </c>
      <c r="Y8" s="27">
        <v>15</v>
      </c>
      <c r="Z8" s="27">
        <v>12</v>
      </c>
      <c r="AA8" s="27">
        <v>4</v>
      </c>
      <c r="AB8" s="27">
        <v>8</v>
      </c>
      <c r="AC8" s="27">
        <v>35</v>
      </c>
      <c r="AD8" s="27">
        <v>4</v>
      </c>
      <c r="AE8" s="27">
        <v>15</v>
      </c>
      <c r="AF8" s="27">
        <v>11</v>
      </c>
      <c r="AG8" s="27">
        <v>18</v>
      </c>
      <c r="AH8" s="27">
        <v>157</v>
      </c>
      <c r="AI8" s="27">
        <v>23</v>
      </c>
      <c r="AJ8" s="27">
        <v>3</v>
      </c>
      <c r="AK8" s="27">
        <v>9</v>
      </c>
      <c r="AL8" s="27">
        <v>13</v>
      </c>
      <c r="AM8" s="27">
        <v>4</v>
      </c>
      <c r="AN8" s="28">
        <v>4</v>
      </c>
    </row>
    <row r="9" spans="1:40" ht="18.75" customHeight="1">
      <c r="A9" s="29"/>
      <c r="B9" s="30" t="s">
        <v>4</v>
      </c>
      <c r="C9" s="31"/>
      <c r="D9" s="48">
        <f aca="true" t="shared" si="4" ref="D9:D41">E9+F9</f>
        <v>657</v>
      </c>
      <c r="E9" s="32">
        <f aca="true" t="shared" si="5" ref="E9:E41">SUM(G9:N9)</f>
        <v>396</v>
      </c>
      <c r="F9" s="32">
        <f t="shared" si="3"/>
        <v>261</v>
      </c>
      <c r="G9" s="32">
        <v>230</v>
      </c>
      <c r="H9" s="32">
        <v>0</v>
      </c>
      <c r="I9" s="32">
        <v>51</v>
      </c>
      <c r="J9" s="32">
        <v>45</v>
      </c>
      <c r="K9" s="32">
        <v>7</v>
      </c>
      <c r="L9" s="32">
        <v>4</v>
      </c>
      <c r="M9" s="32">
        <v>52</v>
      </c>
      <c r="N9" s="32">
        <v>7</v>
      </c>
      <c r="O9" s="32">
        <v>0</v>
      </c>
      <c r="P9" s="32">
        <v>1</v>
      </c>
      <c r="Q9" s="32">
        <v>1</v>
      </c>
      <c r="R9" s="32">
        <v>0</v>
      </c>
      <c r="S9" s="32">
        <v>0</v>
      </c>
      <c r="T9" s="32">
        <v>8</v>
      </c>
      <c r="U9" s="32">
        <v>13</v>
      </c>
      <c r="V9" s="32">
        <v>3</v>
      </c>
      <c r="W9" s="32">
        <v>7</v>
      </c>
      <c r="X9" s="32">
        <v>7</v>
      </c>
      <c r="Y9" s="32">
        <v>2</v>
      </c>
      <c r="Z9" s="32">
        <v>3</v>
      </c>
      <c r="AA9" s="32">
        <v>0</v>
      </c>
      <c r="AB9" s="32">
        <v>2</v>
      </c>
      <c r="AC9" s="32">
        <v>11</v>
      </c>
      <c r="AD9" s="32">
        <v>2</v>
      </c>
      <c r="AE9" s="32">
        <v>1</v>
      </c>
      <c r="AF9" s="32">
        <v>1</v>
      </c>
      <c r="AG9" s="32">
        <v>5</v>
      </c>
      <c r="AH9" s="32">
        <v>3</v>
      </c>
      <c r="AI9" s="32">
        <v>42</v>
      </c>
      <c r="AJ9" s="32">
        <v>93</v>
      </c>
      <c r="AK9" s="32">
        <v>12</v>
      </c>
      <c r="AL9" s="32">
        <v>0</v>
      </c>
      <c r="AM9" s="32">
        <v>26</v>
      </c>
      <c r="AN9" s="33">
        <v>18</v>
      </c>
    </row>
    <row r="10" spans="1:40" ht="18.75" customHeight="1">
      <c r="A10" s="29"/>
      <c r="B10" s="30" t="s">
        <v>5</v>
      </c>
      <c r="C10" s="31"/>
      <c r="D10" s="48">
        <f t="shared" si="4"/>
        <v>979</v>
      </c>
      <c r="E10" s="32">
        <f t="shared" si="5"/>
        <v>711</v>
      </c>
      <c r="F10" s="32">
        <f t="shared" si="3"/>
        <v>268</v>
      </c>
      <c r="G10" s="32">
        <v>310</v>
      </c>
      <c r="H10" s="32">
        <v>48</v>
      </c>
      <c r="I10" s="32">
        <v>0</v>
      </c>
      <c r="J10" s="32">
        <v>9</v>
      </c>
      <c r="K10" s="32">
        <v>7</v>
      </c>
      <c r="L10" s="32">
        <v>8</v>
      </c>
      <c r="M10" s="32">
        <v>317</v>
      </c>
      <c r="N10" s="32">
        <v>12</v>
      </c>
      <c r="O10" s="32">
        <v>3</v>
      </c>
      <c r="P10" s="32">
        <v>9</v>
      </c>
      <c r="Q10" s="32">
        <v>4</v>
      </c>
      <c r="R10" s="32">
        <v>2</v>
      </c>
      <c r="S10" s="32">
        <v>0</v>
      </c>
      <c r="T10" s="32">
        <v>10</v>
      </c>
      <c r="U10" s="32">
        <v>6</v>
      </c>
      <c r="V10" s="32">
        <v>3</v>
      </c>
      <c r="W10" s="32">
        <v>2</v>
      </c>
      <c r="X10" s="32">
        <v>65</v>
      </c>
      <c r="Y10" s="32">
        <v>7</v>
      </c>
      <c r="Z10" s="32">
        <v>41</v>
      </c>
      <c r="AA10" s="32">
        <v>13</v>
      </c>
      <c r="AB10" s="32">
        <v>10</v>
      </c>
      <c r="AC10" s="32">
        <v>28</v>
      </c>
      <c r="AD10" s="32">
        <v>17</v>
      </c>
      <c r="AE10" s="32">
        <v>13</v>
      </c>
      <c r="AF10" s="32">
        <v>3</v>
      </c>
      <c r="AG10" s="32">
        <v>6</v>
      </c>
      <c r="AH10" s="32">
        <v>10</v>
      </c>
      <c r="AI10" s="32">
        <v>9</v>
      </c>
      <c r="AJ10" s="32">
        <v>0</v>
      </c>
      <c r="AK10" s="32">
        <v>5</v>
      </c>
      <c r="AL10" s="32">
        <v>0</v>
      </c>
      <c r="AM10" s="32">
        <v>0</v>
      </c>
      <c r="AN10" s="33">
        <v>2</v>
      </c>
    </row>
    <row r="11" spans="1:40" ht="18.75" customHeight="1">
      <c r="A11" s="29"/>
      <c r="B11" s="30" t="s">
        <v>6</v>
      </c>
      <c r="C11" s="31"/>
      <c r="D11" s="48">
        <f t="shared" si="4"/>
        <v>383</v>
      </c>
      <c r="E11" s="32">
        <f t="shared" si="5"/>
        <v>170</v>
      </c>
      <c r="F11" s="32">
        <f t="shared" si="3"/>
        <v>213</v>
      </c>
      <c r="G11" s="32">
        <v>79</v>
      </c>
      <c r="H11" s="32">
        <v>46</v>
      </c>
      <c r="I11" s="32">
        <v>16</v>
      </c>
      <c r="J11" s="32">
        <v>0</v>
      </c>
      <c r="K11" s="32">
        <v>11</v>
      </c>
      <c r="L11" s="32">
        <v>5</v>
      </c>
      <c r="M11" s="32">
        <v>9</v>
      </c>
      <c r="N11" s="32">
        <v>4</v>
      </c>
      <c r="O11" s="32">
        <v>0</v>
      </c>
      <c r="P11" s="32">
        <v>2</v>
      </c>
      <c r="Q11" s="32">
        <v>0</v>
      </c>
      <c r="R11" s="32">
        <v>0</v>
      </c>
      <c r="S11" s="32">
        <v>0</v>
      </c>
      <c r="T11" s="32">
        <v>2</v>
      </c>
      <c r="U11" s="32">
        <v>10</v>
      </c>
      <c r="V11" s="32">
        <v>3</v>
      </c>
      <c r="W11" s="32">
        <v>0</v>
      </c>
      <c r="X11" s="32">
        <v>5</v>
      </c>
      <c r="Y11" s="32">
        <v>0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0</v>
      </c>
      <c r="AG11" s="32">
        <v>0</v>
      </c>
      <c r="AH11" s="32">
        <v>1</v>
      </c>
      <c r="AI11" s="32">
        <v>10</v>
      </c>
      <c r="AJ11" s="32">
        <v>3</v>
      </c>
      <c r="AK11" s="32">
        <v>74</v>
      </c>
      <c r="AL11" s="32">
        <v>16</v>
      </c>
      <c r="AM11" s="32">
        <v>47</v>
      </c>
      <c r="AN11" s="33">
        <v>34</v>
      </c>
    </row>
    <row r="12" spans="1:40" ht="18.75" customHeight="1">
      <c r="A12" s="29"/>
      <c r="B12" s="30" t="s">
        <v>7</v>
      </c>
      <c r="C12" s="31"/>
      <c r="D12" s="48">
        <f t="shared" si="4"/>
        <v>424</v>
      </c>
      <c r="E12" s="32">
        <f t="shared" si="5"/>
        <v>347</v>
      </c>
      <c r="F12" s="32">
        <f t="shared" si="3"/>
        <v>77</v>
      </c>
      <c r="G12" s="32">
        <v>219</v>
      </c>
      <c r="H12" s="32">
        <v>19</v>
      </c>
      <c r="I12" s="32">
        <v>26</v>
      </c>
      <c r="J12" s="32">
        <v>6</v>
      </c>
      <c r="K12" s="32">
        <v>0</v>
      </c>
      <c r="L12" s="32">
        <v>47</v>
      </c>
      <c r="M12" s="32">
        <v>22</v>
      </c>
      <c r="N12" s="32">
        <v>8</v>
      </c>
      <c r="O12" s="32">
        <v>7</v>
      </c>
      <c r="P12" s="32">
        <v>10</v>
      </c>
      <c r="Q12" s="32">
        <v>2</v>
      </c>
      <c r="R12" s="32">
        <v>1</v>
      </c>
      <c r="S12" s="32">
        <v>3</v>
      </c>
      <c r="T12" s="32">
        <v>9</v>
      </c>
      <c r="U12" s="32">
        <v>21</v>
      </c>
      <c r="V12" s="32">
        <v>6</v>
      </c>
      <c r="W12" s="32">
        <v>1</v>
      </c>
      <c r="X12" s="32">
        <v>2</v>
      </c>
      <c r="Y12" s="32">
        <v>2</v>
      </c>
      <c r="Z12" s="32">
        <v>1</v>
      </c>
      <c r="AA12" s="32">
        <v>0</v>
      </c>
      <c r="AB12" s="32">
        <v>0</v>
      </c>
      <c r="AC12" s="32">
        <v>0</v>
      </c>
      <c r="AD12" s="32">
        <v>1</v>
      </c>
      <c r="AE12" s="32">
        <v>0</v>
      </c>
      <c r="AF12" s="32">
        <v>0</v>
      </c>
      <c r="AG12" s="32">
        <v>1</v>
      </c>
      <c r="AH12" s="32">
        <v>6</v>
      </c>
      <c r="AI12" s="32">
        <v>3</v>
      </c>
      <c r="AJ12" s="32">
        <v>0</v>
      </c>
      <c r="AK12" s="32">
        <v>0</v>
      </c>
      <c r="AL12" s="32">
        <v>0</v>
      </c>
      <c r="AM12" s="32">
        <v>0</v>
      </c>
      <c r="AN12" s="33">
        <v>1</v>
      </c>
    </row>
    <row r="13" spans="1:40" ht="18.75" customHeight="1">
      <c r="A13" s="29"/>
      <c r="B13" s="30" t="s">
        <v>8</v>
      </c>
      <c r="C13" s="31"/>
      <c r="D13" s="48">
        <f t="shared" si="4"/>
        <v>323</v>
      </c>
      <c r="E13" s="32">
        <f t="shared" si="5"/>
        <v>258</v>
      </c>
      <c r="F13" s="32">
        <f t="shared" si="3"/>
        <v>65</v>
      </c>
      <c r="G13" s="32">
        <v>160</v>
      </c>
      <c r="H13" s="32">
        <v>6</v>
      </c>
      <c r="I13" s="32">
        <v>4</v>
      </c>
      <c r="J13" s="32">
        <v>0</v>
      </c>
      <c r="K13" s="32">
        <v>66</v>
      </c>
      <c r="L13" s="32">
        <v>0</v>
      </c>
      <c r="M13" s="32">
        <v>17</v>
      </c>
      <c r="N13" s="32">
        <v>5</v>
      </c>
      <c r="O13" s="32">
        <v>4</v>
      </c>
      <c r="P13" s="32">
        <v>7</v>
      </c>
      <c r="Q13" s="32">
        <v>6</v>
      </c>
      <c r="R13" s="32">
        <v>6</v>
      </c>
      <c r="S13" s="32">
        <v>1</v>
      </c>
      <c r="T13" s="32">
        <v>1</v>
      </c>
      <c r="U13" s="32">
        <v>14</v>
      </c>
      <c r="V13" s="32">
        <v>12</v>
      </c>
      <c r="W13" s="32">
        <v>0</v>
      </c>
      <c r="X13" s="32">
        <v>3</v>
      </c>
      <c r="Y13" s="32">
        <v>0</v>
      </c>
      <c r="Z13" s="32">
        <v>1</v>
      </c>
      <c r="AA13" s="32">
        <v>0</v>
      </c>
      <c r="AB13" s="32">
        <v>0</v>
      </c>
      <c r="AC13" s="32">
        <v>1</v>
      </c>
      <c r="AD13" s="32">
        <v>0</v>
      </c>
      <c r="AE13" s="32">
        <v>0</v>
      </c>
      <c r="AF13" s="32">
        <v>0</v>
      </c>
      <c r="AG13" s="32">
        <v>0</v>
      </c>
      <c r="AH13" s="32">
        <v>6</v>
      </c>
      <c r="AI13" s="32">
        <v>2</v>
      </c>
      <c r="AJ13" s="32">
        <v>0</v>
      </c>
      <c r="AK13" s="32">
        <v>1</v>
      </c>
      <c r="AL13" s="32">
        <v>0</v>
      </c>
      <c r="AM13" s="32">
        <v>0</v>
      </c>
      <c r="AN13" s="33">
        <v>0</v>
      </c>
    </row>
    <row r="14" spans="1:40" ht="18.75" customHeight="1">
      <c r="A14" s="29"/>
      <c r="B14" s="30" t="s">
        <v>9</v>
      </c>
      <c r="C14" s="31"/>
      <c r="D14" s="48">
        <f>E14+F14</f>
        <v>1004</v>
      </c>
      <c r="E14" s="32">
        <f t="shared" si="5"/>
        <v>737</v>
      </c>
      <c r="F14" s="32">
        <f t="shared" si="3"/>
        <v>267</v>
      </c>
      <c r="G14" s="32">
        <v>434</v>
      </c>
      <c r="H14" s="32">
        <v>42</v>
      </c>
      <c r="I14" s="32">
        <v>220</v>
      </c>
      <c r="J14" s="32">
        <v>8</v>
      </c>
      <c r="K14" s="32">
        <v>6</v>
      </c>
      <c r="L14" s="32">
        <v>9</v>
      </c>
      <c r="M14" s="32">
        <v>0</v>
      </c>
      <c r="N14" s="32">
        <v>18</v>
      </c>
      <c r="O14" s="32">
        <v>4</v>
      </c>
      <c r="P14" s="32">
        <v>6</v>
      </c>
      <c r="Q14" s="32">
        <v>2</v>
      </c>
      <c r="R14" s="32">
        <v>2</v>
      </c>
      <c r="S14" s="32">
        <v>0</v>
      </c>
      <c r="T14" s="32">
        <v>12</v>
      </c>
      <c r="U14" s="32">
        <v>41</v>
      </c>
      <c r="V14" s="32">
        <v>8</v>
      </c>
      <c r="W14" s="32">
        <v>4</v>
      </c>
      <c r="X14" s="32">
        <v>43</v>
      </c>
      <c r="Y14" s="32">
        <v>2</v>
      </c>
      <c r="Z14" s="32">
        <v>9</v>
      </c>
      <c r="AA14" s="32">
        <v>4</v>
      </c>
      <c r="AB14" s="32">
        <v>7</v>
      </c>
      <c r="AC14" s="32">
        <v>50</v>
      </c>
      <c r="AD14" s="32">
        <v>12</v>
      </c>
      <c r="AE14" s="32">
        <v>18</v>
      </c>
      <c r="AF14" s="32">
        <v>1</v>
      </c>
      <c r="AG14" s="32">
        <v>17</v>
      </c>
      <c r="AH14" s="32">
        <v>17</v>
      </c>
      <c r="AI14" s="32">
        <v>1</v>
      </c>
      <c r="AJ14" s="32">
        <v>3</v>
      </c>
      <c r="AK14" s="32">
        <v>1</v>
      </c>
      <c r="AL14" s="32">
        <v>0</v>
      </c>
      <c r="AM14" s="32">
        <v>3</v>
      </c>
      <c r="AN14" s="33">
        <v>0</v>
      </c>
    </row>
    <row r="15" spans="1:40" ht="18.75" customHeight="1">
      <c r="A15" s="29"/>
      <c r="B15" s="34" t="s">
        <v>36</v>
      </c>
      <c r="C15" s="31"/>
      <c r="D15" s="48">
        <f t="shared" si="4"/>
        <v>484</v>
      </c>
      <c r="E15" s="32">
        <f t="shared" si="5"/>
        <v>234</v>
      </c>
      <c r="F15" s="32">
        <f t="shared" si="3"/>
        <v>250</v>
      </c>
      <c r="G15" s="32">
        <v>187</v>
      </c>
      <c r="H15" s="32">
        <v>10</v>
      </c>
      <c r="I15" s="32">
        <v>8</v>
      </c>
      <c r="J15" s="32">
        <v>3</v>
      </c>
      <c r="K15" s="32">
        <v>4</v>
      </c>
      <c r="L15" s="32">
        <v>5</v>
      </c>
      <c r="M15" s="32">
        <v>17</v>
      </c>
      <c r="N15" s="32">
        <v>0</v>
      </c>
      <c r="O15" s="32">
        <v>0</v>
      </c>
      <c r="P15" s="32">
        <v>5</v>
      </c>
      <c r="Q15" s="32">
        <v>1</v>
      </c>
      <c r="R15" s="32">
        <v>0</v>
      </c>
      <c r="S15" s="32">
        <v>0</v>
      </c>
      <c r="T15" s="32">
        <v>68</v>
      </c>
      <c r="U15" s="32">
        <v>71</v>
      </c>
      <c r="V15" s="32">
        <v>55</v>
      </c>
      <c r="W15" s="32">
        <v>38</v>
      </c>
      <c r="X15" s="32">
        <v>1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1</v>
      </c>
      <c r="AE15" s="32">
        <v>0</v>
      </c>
      <c r="AF15" s="32">
        <v>1</v>
      </c>
      <c r="AG15" s="32">
        <v>0</v>
      </c>
      <c r="AH15" s="32">
        <v>2</v>
      </c>
      <c r="AI15" s="32">
        <v>2</v>
      </c>
      <c r="AJ15" s="32">
        <v>2</v>
      </c>
      <c r="AK15" s="32">
        <v>1</v>
      </c>
      <c r="AL15" s="32">
        <v>0</v>
      </c>
      <c r="AM15" s="32">
        <v>2</v>
      </c>
      <c r="AN15" s="33">
        <v>0</v>
      </c>
    </row>
    <row r="16" spans="1:40" ht="18.75" customHeight="1">
      <c r="A16" s="29"/>
      <c r="B16" s="30" t="s">
        <v>10</v>
      </c>
      <c r="C16" s="31"/>
      <c r="D16" s="48">
        <f t="shared" si="4"/>
        <v>83</v>
      </c>
      <c r="E16" s="32">
        <f t="shared" si="5"/>
        <v>75</v>
      </c>
      <c r="F16" s="32">
        <f t="shared" si="3"/>
        <v>8</v>
      </c>
      <c r="G16" s="32">
        <v>54</v>
      </c>
      <c r="H16" s="32">
        <v>0</v>
      </c>
      <c r="I16" s="32">
        <v>2</v>
      </c>
      <c r="J16" s="32">
        <v>0</v>
      </c>
      <c r="K16" s="32">
        <v>9</v>
      </c>
      <c r="L16" s="32">
        <v>2</v>
      </c>
      <c r="M16" s="32">
        <v>6</v>
      </c>
      <c r="N16" s="32">
        <v>2</v>
      </c>
      <c r="O16" s="32">
        <v>0</v>
      </c>
      <c r="P16" s="32">
        <v>0</v>
      </c>
      <c r="Q16" s="32">
        <v>1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1</v>
      </c>
      <c r="Z16" s="32">
        <v>0</v>
      </c>
      <c r="AA16" s="32">
        <v>5</v>
      </c>
      <c r="AB16" s="32">
        <v>0</v>
      </c>
      <c r="AC16" s="32">
        <v>1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3">
        <v>0</v>
      </c>
    </row>
    <row r="17" spans="1:40" ht="18.75" customHeight="1">
      <c r="A17" s="29"/>
      <c r="B17" s="30" t="s">
        <v>11</v>
      </c>
      <c r="C17" s="31"/>
      <c r="D17" s="48">
        <f t="shared" si="4"/>
        <v>237</v>
      </c>
      <c r="E17" s="32">
        <f t="shared" si="5"/>
        <v>171</v>
      </c>
      <c r="F17" s="32">
        <f t="shared" si="3"/>
        <v>66</v>
      </c>
      <c r="G17" s="32">
        <v>118</v>
      </c>
      <c r="H17" s="32">
        <v>4</v>
      </c>
      <c r="I17" s="32">
        <v>12</v>
      </c>
      <c r="J17" s="32">
        <v>8</v>
      </c>
      <c r="K17" s="32">
        <v>6</v>
      </c>
      <c r="L17" s="32">
        <v>9</v>
      </c>
      <c r="M17" s="32">
        <v>13</v>
      </c>
      <c r="N17" s="32">
        <v>1</v>
      </c>
      <c r="O17" s="32">
        <v>0</v>
      </c>
      <c r="P17" s="32">
        <v>0</v>
      </c>
      <c r="Q17" s="32">
        <v>5</v>
      </c>
      <c r="R17" s="32">
        <v>5</v>
      </c>
      <c r="S17" s="32">
        <v>0</v>
      </c>
      <c r="T17" s="32">
        <v>1</v>
      </c>
      <c r="U17" s="32">
        <v>38</v>
      </c>
      <c r="V17" s="32">
        <v>9</v>
      </c>
      <c r="W17" s="32">
        <v>1</v>
      </c>
      <c r="X17" s="32">
        <v>0</v>
      </c>
      <c r="Y17" s="32">
        <v>0</v>
      </c>
      <c r="Z17" s="32">
        <v>2</v>
      </c>
      <c r="AA17" s="32">
        <v>0</v>
      </c>
      <c r="AB17" s="32">
        <v>0</v>
      </c>
      <c r="AC17" s="32">
        <v>1</v>
      </c>
      <c r="AD17" s="32">
        <v>0</v>
      </c>
      <c r="AE17" s="32">
        <v>0</v>
      </c>
      <c r="AF17" s="32">
        <v>0</v>
      </c>
      <c r="AG17" s="32">
        <v>0</v>
      </c>
      <c r="AH17" s="32">
        <v>1</v>
      </c>
      <c r="AI17" s="32">
        <v>1</v>
      </c>
      <c r="AJ17" s="32">
        <v>1</v>
      </c>
      <c r="AK17" s="32">
        <v>1</v>
      </c>
      <c r="AL17" s="32">
        <v>0</v>
      </c>
      <c r="AM17" s="32">
        <v>0</v>
      </c>
      <c r="AN17" s="33">
        <v>0</v>
      </c>
    </row>
    <row r="18" spans="1:40" ht="18.75" customHeight="1">
      <c r="A18" s="29"/>
      <c r="B18" s="34" t="s">
        <v>12</v>
      </c>
      <c r="C18" s="31"/>
      <c r="D18" s="48">
        <f t="shared" si="4"/>
        <v>102</v>
      </c>
      <c r="E18" s="32">
        <f t="shared" si="5"/>
        <v>84</v>
      </c>
      <c r="F18" s="32">
        <f t="shared" si="3"/>
        <v>18</v>
      </c>
      <c r="G18" s="32">
        <v>53</v>
      </c>
      <c r="H18" s="32">
        <v>4</v>
      </c>
      <c r="I18" s="32">
        <v>6</v>
      </c>
      <c r="J18" s="32">
        <v>1</v>
      </c>
      <c r="K18" s="32">
        <v>1</v>
      </c>
      <c r="L18" s="32">
        <v>2</v>
      </c>
      <c r="M18" s="32">
        <v>13</v>
      </c>
      <c r="N18" s="32">
        <v>4</v>
      </c>
      <c r="O18" s="32">
        <v>0</v>
      </c>
      <c r="P18" s="32">
        <v>6</v>
      </c>
      <c r="Q18" s="32">
        <v>0</v>
      </c>
      <c r="R18" s="32">
        <v>0</v>
      </c>
      <c r="S18" s="32">
        <v>0</v>
      </c>
      <c r="T18" s="32">
        <v>1</v>
      </c>
      <c r="U18" s="32">
        <v>6</v>
      </c>
      <c r="V18" s="32">
        <v>2</v>
      </c>
      <c r="W18" s="32">
        <v>1</v>
      </c>
      <c r="X18" s="32">
        <v>0</v>
      </c>
      <c r="Y18" s="32">
        <v>0</v>
      </c>
      <c r="Z18" s="32">
        <v>1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1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3">
        <v>0</v>
      </c>
    </row>
    <row r="19" spans="1:40" ht="18.75" customHeight="1">
      <c r="A19" s="29"/>
      <c r="B19" s="34" t="s">
        <v>13</v>
      </c>
      <c r="C19" s="31"/>
      <c r="D19" s="48">
        <f t="shared" si="4"/>
        <v>60</v>
      </c>
      <c r="E19" s="32">
        <f t="shared" si="5"/>
        <v>37</v>
      </c>
      <c r="F19" s="32">
        <f t="shared" si="3"/>
        <v>23</v>
      </c>
      <c r="G19" s="32">
        <v>27</v>
      </c>
      <c r="H19" s="32">
        <v>0</v>
      </c>
      <c r="I19" s="32">
        <v>1</v>
      </c>
      <c r="J19" s="32">
        <v>0</v>
      </c>
      <c r="K19" s="32">
        <v>3</v>
      </c>
      <c r="L19" s="32">
        <v>2</v>
      </c>
      <c r="M19" s="32">
        <v>2</v>
      </c>
      <c r="N19" s="32">
        <v>2</v>
      </c>
      <c r="O19" s="32">
        <v>0</v>
      </c>
      <c r="P19" s="32">
        <v>3</v>
      </c>
      <c r="Q19" s="32">
        <v>6</v>
      </c>
      <c r="R19" s="32">
        <v>0</v>
      </c>
      <c r="S19" s="32">
        <v>4</v>
      </c>
      <c r="T19" s="32">
        <v>0</v>
      </c>
      <c r="U19" s="32">
        <v>9</v>
      </c>
      <c r="V19" s="32">
        <v>1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3">
        <v>0</v>
      </c>
    </row>
    <row r="20" spans="1:40" ht="18.75" customHeight="1">
      <c r="A20" s="29"/>
      <c r="B20" s="30" t="s">
        <v>14</v>
      </c>
      <c r="C20" s="31"/>
      <c r="D20" s="48">
        <f t="shared" si="4"/>
        <v>8</v>
      </c>
      <c r="E20" s="32">
        <f t="shared" si="5"/>
        <v>7</v>
      </c>
      <c r="F20" s="32">
        <f t="shared" si="3"/>
        <v>1</v>
      </c>
      <c r="G20" s="32">
        <v>4</v>
      </c>
      <c r="H20" s="32">
        <v>1</v>
      </c>
      <c r="I20" s="32">
        <v>0</v>
      </c>
      <c r="J20" s="32">
        <v>0</v>
      </c>
      <c r="K20" s="32">
        <v>0</v>
      </c>
      <c r="L20" s="32">
        <v>1</v>
      </c>
      <c r="M20" s="32">
        <v>0</v>
      </c>
      <c r="N20" s="32">
        <v>1</v>
      </c>
      <c r="O20" s="32">
        <v>1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3">
        <v>0</v>
      </c>
    </row>
    <row r="21" spans="1:40" ht="18.75" customHeight="1">
      <c r="A21" s="29"/>
      <c r="B21" s="30" t="s">
        <v>15</v>
      </c>
      <c r="C21" s="31"/>
      <c r="D21" s="48">
        <f t="shared" si="4"/>
        <v>387</v>
      </c>
      <c r="E21" s="32">
        <f t="shared" si="5"/>
        <v>276</v>
      </c>
      <c r="F21" s="32">
        <f t="shared" si="3"/>
        <v>111</v>
      </c>
      <c r="G21" s="32">
        <v>160</v>
      </c>
      <c r="H21" s="32">
        <v>10</v>
      </c>
      <c r="I21" s="32">
        <v>15</v>
      </c>
      <c r="J21" s="32">
        <v>5</v>
      </c>
      <c r="K21" s="32">
        <v>4</v>
      </c>
      <c r="L21" s="32">
        <v>7</v>
      </c>
      <c r="M21" s="32">
        <v>12</v>
      </c>
      <c r="N21" s="32">
        <v>63</v>
      </c>
      <c r="O21" s="32">
        <v>1</v>
      </c>
      <c r="P21" s="32">
        <v>11</v>
      </c>
      <c r="Q21" s="32">
        <v>3</v>
      </c>
      <c r="R21" s="32">
        <v>1</v>
      </c>
      <c r="S21" s="32">
        <v>0</v>
      </c>
      <c r="T21" s="32">
        <v>0</v>
      </c>
      <c r="U21" s="32">
        <v>19</v>
      </c>
      <c r="V21" s="32">
        <v>38</v>
      </c>
      <c r="W21" s="32">
        <v>28</v>
      </c>
      <c r="X21" s="32">
        <v>1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2</v>
      </c>
      <c r="AF21" s="32">
        <v>0</v>
      </c>
      <c r="AG21" s="32">
        <v>0</v>
      </c>
      <c r="AH21" s="32">
        <v>3</v>
      </c>
      <c r="AI21" s="32">
        <v>1</v>
      </c>
      <c r="AJ21" s="32">
        <v>0</v>
      </c>
      <c r="AK21" s="32">
        <v>2</v>
      </c>
      <c r="AL21" s="32">
        <v>0</v>
      </c>
      <c r="AM21" s="32">
        <v>1</v>
      </c>
      <c r="AN21" s="33">
        <v>0</v>
      </c>
    </row>
    <row r="22" spans="1:40" ht="18.75" customHeight="1">
      <c r="A22" s="29"/>
      <c r="B22" s="30" t="s">
        <v>16</v>
      </c>
      <c r="C22" s="31"/>
      <c r="D22" s="48">
        <f t="shared" si="4"/>
        <v>547</v>
      </c>
      <c r="E22" s="32">
        <f t="shared" si="5"/>
        <v>384</v>
      </c>
      <c r="F22" s="32">
        <f t="shared" si="3"/>
        <v>163</v>
      </c>
      <c r="G22" s="32">
        <v>266</v>
      </c>
      <c r="H22" s="32">
        <v>9</v>
      </c>
      <c r="I22" s="32">
        <v>18</v>
      </c>
      <c r="J22" s="32">
        <v>3</v>
      </c>
      <c r="K22" s="32">
        <v>12</v>
      </c>
      <c r="L22" s="32">
        <v>3</v>
      </c>
      <c r="M22" s="32">
        <v>22</v>
      </c>
      <c r="N22" s="32">
        <v>51</v>
      </c>
      <c r="O22" s="32">
        <v>4</v>
      </c>
      <c r="P22" s="32">
        <v>23</v>
      </c>
      <c r="Q22" s="32">
        <v>8</v>
      </c>
      <c r="R22" s="32">
        <v>3</v>
      </c>
      <c r="S22" s="32">
        <v>0</v>
      </c>
      <c r="T22" s="32">
        <v>19</v>
      </c>
      <c r="U22" s="32">
        <v>0</v>
      </c>
      <c r="V22" s="32">
        <v>63</v>
      </c>
      <c r="W22" s="32">
        <v>29</v>
      </c>
      <c r="X22" s="32">
        <v>3</v>
      </c>
      <c r="Y22" s="32">
        <v>1</v>
      </c>
      <c r="Z22" s="32">
        <v>0</v>
      </c>
      <c r="AA22" s="32">
        <v>1</v>
      </c>
      <c r="AB22" s="32">
        <v>0</v>
      </c>
      <c r="AC22" s="32">
        <v>2</v>
      </c>
      <c r="AD22" s="32">
        <v>0</v>
      </c>
      <c r="AE22" s="32">
        <v>4</v>
      </c>
      <c r="AF22" s="32">
        <v>0</v>
      </c>
      <c r="AG22" s="32">
        <v>0</v>
      </c>
      <c r="AH22" s="32">
        <v>2</v>
      </c>
      <c r="AI22" s="32">
        <v>0</v>
      </c>
      <c r="AJ22" s="32">
        <v>0</v>
      </c>
      <c r="AK22" s="32">
        <v>0</v>
      </c>
      <c r="AL22" s="32">
        <v>0</v>
      </c>
      <c r="AM22" s="32">
        <v>1</v>
      </c>
      <c r="AN22" s="33">
        <v>0</v>
      </c>
    </row>
    <row r="23" spans="1:40" ht="18.75" customHeight="1">
      <c r="A23" s="29"/>
      <c r="B23" s="30" t="s">
        <v>17</v>
      </c>
      <c r="C23" s="31"/>
      <c r="D23" s="48">
        <f t="shared" si="4"/>
        <v>526</v>
      </c>
      <c r="E23" s="32">
        <f t="shared" si="5"/>
        <v>407</v>
      </c>
      <c r="F23" s="32">
        <f t="shared" si="3"/>
        <v>119</v>
      </c>
      <c r="G23" s="32">
        <v>307</v>
      </c>
      <c r="H23" s="32">
        <v>9</v>
      </c>
      <c r="I23" s="32">
        <v>10</v>
      </c>
      <c r="J23" s="32">
        <v>3</v>
      </c>
      <c r="K23" s="32">
        <v>12</v>
      </c>
      <c r="L23" s="32">
        <v>3</v>
      </c>
      <c r="M23" s="32">
        <v>17</v>
      </c>
      <c r="N23" s="32">
        <v>46</v>
      </c>
      <c r="O23" s="32">
        <v>0</v>
      </c>
      <c r="P23" s="32">
        <v>9</v>
      </c>
      <c r="Q23" s="32">
        <v>4</v>
      </c>
      <c r="R23" s="32">
        <v>0</v>
      </c>
      <c r="S23" s="32">
        <v>0</v>
      </c>
      <c r="T23" s="32">
        <v>18</v>
      </c>
      <c r="U23" s="32">
        <v>59</v>
      </c>
      <c r="V23" s="32">
        <v>0</v>
      </c>
      <c r="W23" s="32">
        <v>20</v>
      </c>
      <c r="X23" s="32">
        <v>2</v>
      </c>
      <c r="Y23" s="32">
        <v>0</v>
      </c>
      <c r="Z23" s="32">
        <v>0</v>
      </c>
      <c r="AA23" s="32">
        <v>0</v>
      </c>
      <c r="AB23" s="32">
        <v>0</v>
      </c>
      <c r="AC23" s="32">
        <v>1</v>
      </c>
      <c r="AD23" s="32">
        <v>0</v>
      </c>
      <c r="AE23" s="32">
        <v>1</v>
      </c>
      <c r="AF23" s="32">
        <v>0</v>
      </c>
      <c r="AG23" s="32">
        <v>2</v>
      </c>
      <c r="AH23" s="32">
        <v>1</v>
      </c>
      <c r="AI23" s="32">
        <v>1</v>
      </c>
      <c r="AJ23" s="32">
        <v>1</v>
      </c>
      <c r="AK23" s="32">
        <v>0</v>
      </c>
      <c r="AL23" s="32">
        <v>0</v>
      </c>
      <c r="AM23" s="32">
        <v>0</v>
      </c>
      <c r="AN23" s="33">
        <v>0</v>
      </c>
    </row>
    <row r="24" spans="1:40" ht="18.75" customHeight="1">
      <c r="A24" s="29"/>
      <c r="B24" s="30" t="s">
        <v>18</v>
      </c>
      <c r="C24" s="31"/>
      <c r="D24" s="48">
        <f t="shared" si="4"/>
        <v>183</v>
      </c>
      <c r="E24" s="32">
        <f t="shared" si="5"/>
        <v>123</v>
      </c>
      <c r="F24" s="32">
        <f t="shared" si="3"/>
        <v>60</v>
      </c>
      <c r="G24" s="32">
        <v>87</v>
      </c>
      <c r="H24" s="32">
        <v>2</v>
      </c>
      <c r="I24" s="32">
        <v>6</v>
      </c>
      <c r="J24" s="32">
        <v>1</v>
      </c>
      <c r="K24" s="32">
        <v>1</v>
      </c>
      <c r="L24" s="32">
        <v>1</v>
      </c>
      <c r="M24" s="32">
        <v>6</v>
      </c>
      <c r="N24" s="32">
        <v>19</v>
      </c>
      <c r="O24" s="32">
        <v>0</v>
      </c>
      <c r="P24" s="32">
        <v>0</v>
      </c>
      <c r="Q24" s="32">
        <v>2</v>
      </c>
      <c r="R24" s="32">
        <v>1</v>
      </c>
      <c r="S24" s="32">
        <v>0</v>
      </c>
      <c r="T24" s="32">
        <v>4</v>
      </c>
      <c r="U24" s="32">
        <v>23</v>
      </c>
      <c r="V24" s="32">
        <v>28</v>
      </c>
      <c r="W24" s="32">
        <v>0</v>
      </c>
      <c r="X24" s="32">
        <v>1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1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3">
        <v>0</v>
      </c>
    </row>
    <row r="25" spans="1:40" ht="18.75" customHeight="1">
      <c r="A25" s="29"/>
      <c r="B25" s="30" t="s">
        <v>19</v>
      </c>
      <c r="C25" s="31"/>
      <c r="D25" s="48">
        <f t="shared" si="4"/>
        <v>228</v>
      </c>
      <c r="E25" s="32">
        <f t="shared" si="5"/>
        <v>203</v>
      </c>
      <c r="F25" s="32">
        <f t="shared" si="3"/>
        <v>25</v>
      </c>
      <c r="G25" s="32">
        <v>42</v>
      </c>
      <c r="H25" s="32">
        <v>3</v>
      </c>
      <c r="I25" s="32">
        <v>100</v>
      </c>
      <c r="J25" s="32">
        <v>0</v>
      </c>
      <c r="K25" s="32">
        <v>2</v>
      </c>
      <c r="L25" s="32">
        <v>0</v>
      </c>
      <c r="M25" s="32">
        <v>53</v>
      </c>
      <c r="N25" s="32">
        <v>3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4</v>
      </c>
      <c r="U25" s="32">
        <v>3</v>
      </c>
      <c r="V25" s="32">
        <v>0</v>
      </c>
      <c r="W25" s="32">
        <v>1</v>
      </c>
      <c r="X25" s="32">
        <v>0</v>
      </c>
      <c r="Y25" s="32">
        <v>1</v>
      </c>
      <c r="Z25" s="32">
        <v>2</v>
      </c>
      <c r="AA25" s="32">
        <v>0</v>
      </c>
      <c r="AB25" s="32">
        <v>0</v>
      </c>
      <c r="AC25" s="32">
        <v>3</v>
      </c>
      <c r="AD25" s="32">
        <v>2</v>
      </c>
      <c r="AE25" s="32">
        <v>2</v>
      </c>
      <c r="AF25" s="32">
        <v>0</v>
      </c>
      <c r="AG25" s="32">
        <v>0</v>
      </c>
      <c r="AH25" s="32">
        <v>2</v>
      </c>
      <c r="AI25" s="32">
        <v>3</v>
      </c>
      <c r="AJ25" s="32">
        <v>1</v>
      </c>
      <c r="AK25" s="32">
        <v>0</v>
      </c>
      <c r="AL25" s="32">
        <v>0</v>
      </c>
      <c r="AM25" s="32">
        <v>1</v>
      </c>
      <c r="AN25" s="33">
        <v>0</v>
      </c>
    </row>
    <row r="26" spans="1:40" ht="18.75" customHeight="1">
      <c r="A26" s="29"/>
      <c r="B26" s="30" t="s">
        <v>20</v>
      </c>
      <c r="C26" s="31"/>
      <c r="D26" s="48">
        <f t="shared" si="4"/>
        <v>51</v>
      </c>
      <c r="E26" s="32">
        <f t="shared" si="5"/>
        <v>45</v>
      </c>
      <c r="F26" s="32">
        <f t="shared" si="3"/>
        <v>6</v>
      </c>
      <c r="G26" s="32">
        <v>22</v>
      </c>
      <c r="H26" s="32">
        <v>0</v>
      </c>
      <c r="I26" s="32">
        <v>10</v>
      </c>
      <c r="J26" s="32">
        <v>1</v>
      </c>
      <c r="K26" s="32">
        <v>0</v>
      </c>
      <c r="L26" s="32">
        <v>0</v>
      </c>
      <c r="M26" s="32">
        <v>12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1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1</v>
      </c>
      <c r="AA26" s="32">
        <v>0</v>
      </c>
      <c r="AB26" s="32">
        <v>0</v>
      </c>
      <c r="AC26" s="32">
        <v>0</v>
      </c>
      <c r="AD26" s="32">
        <v>1</v>
      </c>
      <c r="AE26" s="32">
        <v>3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3">
        <v>0</v>
      </c>
    </row>
    <row r="27" spans="1:40" ht="18.75" customHeight="1">
      <c r="A27" s="29"/>
      <c r="B27" s="30" t="s">
        <v>21</v>
      </c>
      <c r="C27" s="31"/>
      <c r="D27" s="48">
        <f t="shared" si="4"/>
        <v>71</v>
      </c>
      <c r="E27" s="32">
        <f t="shared" si="5"/>
        <v>62</v>
      </c>
      <c r="F27" s="32">
        <f t="shared" si="3"/>
        <v>9</v>
      </c>
      <c r="G27" s="32">
        <v>14</v>
      </c>
      <c r="H27" s="32">
        <v>3</v>
      </c>
      <c r="I27" s="32">
        <v>23</v>
      </c>
      <c r="J27" s="32">
        <v>0</v>
      </c>
      <c r="K27" s="32">
        <v>0</v>
      </c>
      <c r="L27" s="32">
        <v>0</v>
      </c>
      <c r="M27" s="32">
        <v>21</v>
      </c>
      <c r="N27" s="32">
        <v>1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1</v>
      </c>
      <c r="V27" s="32">
        <v>0</v>
      </c>
      <c r="W27" s="32">
        <v>0</v>
      </c>
      <c r="X27" s="32">
        <v>3</v>
      </c>
      <c r="Y27" s="32">
        <v>1</v>
      </c>
      <c r="Z27" s="32">
        <v>0</v>
      </c>
      <c r="AA27" s="32">
        <v>1</v>
      </c>
      <c r="AB27" s="32">
        <v>0</v>
      </c>
      <c r="AC27" s="32">
        <v>1</v>
      </c>
      <c r="AD27" s="32">
        <v>0</v>
      </c>
      <c r="AE27" s="32">
        <v>0</v>
      </c>
      <c r="AF27" s="32">
        <v>0</v>
      </c>
      <c r="AG27" s="32">
        <v>1</v>
      </c>
      <c r="AH27" s="32">
        <v>0</v>
      </c>
      <c r="AI27" s="32">
        <v>0</v>
      </c>
      <c r="AJ27" s="32">
        <v>0</v>
      </c>
      <c r="AK27" s="32">
        <v>0</v>
      </c>
      <c r="AL27" s="32">
        <v>1</v>
      </c>
      <c r="AM27" s="32">
        <v>0</v>
      </c>
      <c r="AN27" s="33">
        <v>0</v>
      </c>
    </row>
    <row r="28" spans="1:40" ht="18.75" customHeight="1">
      <c r="A28" s="29"/>
      <c r="B28" s="30" t="s">
        <v>22</v>
      </c>
      <c r="C28" s="31"/>
      <c r="D28" s="48">
        <f t="shared" si="4"/>
        <v>83</v>
      </c>
      <c r="E28" s="32">
        <f t="shared" si="5"/>
        <v>63</v>
      </c>
      <c r="F28" s="32">
        <f t="shared" si="3"/>
        <v>20</v>
      </c>
      <c r="G28" s="32">
        <v>13</v>
      </c>
      <c r="H28" s="32">
        <v>2</v>
      </c>
      <c r="I28" s="32">
        <v>32</v>
      </c>
      <c r="J28" s="32">
        <v>0</v>
      </c>
      <c r="K28" s="32">
        <v>2</v>
      </c>
      <c r="L28" s="32">
        <v>0</v>
      </c>
      <c r="M28" s="32">
        <v>14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3</v>
      </c>
      <c r="W28" s="32">
        <v>0</v>
      </c>
      <c r="X28" s="32">
        <v>3</v>
      </c>
      <c r="Y28" s="32">
        <v>0</v>
      </c>
      <c r="Z28" s="32">
        <v>10</v>
      </c>
      <c r="AA28" s="32">
        <v>0</v>
      </c>
      <c r="AB28" s="32">
        <v>0</v>
      </c>
      <c r="AC28" s="32">
        <v>1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1</v>
      </c>
      <c r="AJ28" s="32">
        <v>1</v>
      </c>
      <c r="AK28" s="32">
        <v>1</v>
      </c>
      <c r="AL28" s="32">
        <v>0</v>
      </c>
      <c r="AM28" s="32">
        <v>0</v>
      </c>
      <c r="AN28" s="33">
        <v>0</v>
      </c>
    </row>
    <row r="29" spans="1:40" ht="18.75" customHeight="1">
      <c r="A29" s="29"/>
      <c r="B29" s="30" t="s">
        <v>23</v>
      </c>
      <c r="C29" s="31"/>
      <c r="D29" s="48">
        <f t="shared" si="4"/>
        <v>62</v>
      </c>
      <c r="E29" s="32">
        <f t="shared" si="5"/>
        <v>56</v>
      </c>
      <c r="F29" s="32">
        <f t="shared" si="3"/>
        <v>6</v>
      </c>
      <c r="G29" s="32">
        <v>5</v>
      </c>
      <c r="H29" s="32">
        <v>0</v>
      </c>
      <c r="I29" s="32">
        <v>40</v>
      </c>
      <c r="J29" s="32">
        <v>0</v>
      </c>
      <c r="K29" s="32">
        <v>0</v>
      </c>
      <c r="L29" s="32">
        <v>0</v>
      </c>
      <c r="M29" s="32">
        <v>11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</v>
      </c>
      <c r="V29" s="32">
        <v>0</v>
      </c>
      <c r="W29" s="32">
        <v>0</v>
      </c>
      <c r="X29" s="32">
        <v>1</v>
      </c>
      <c r="Y29" s="32">
        <v>0</v>
      </c>
      <c r="Z29" s="32">
        <v>2</v>
      </c>
      <c r="AA29" s="32">
        <v>0</v>
      </c>
      <c r="AB29" s="32">
        <v>0</v>
      </c>
      <c r="AC29" s="32">
        <v>2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3">
        <v>0</v>
      </c>
    </row>
    <row r="30" spans="1:40" ht="18.75" customHeight="1">
      <c r="A30" s="29"/>
      <c r="B30" s="30" t="s">
        <v>24</v>
      </c>
      <c r="C30" s="31"/>
      <c r="D30" s="48">
        <f t="shared" si="4"/>
        <v>194</v>
      </c>
      <c r="E30" s="32">
        <f t="shared" si="5"/>
        <v>165</v>
      </c>
      <c r="F30" s="32">
        <f t="shared" si="3"/>
        <v>29</v>
      </c>
      <c r="G30" s="32">
        <v>74</v>
      </c>
      <c r="H30" s="32">
        <v>1</v>
      </c>
      <c r="I30" s="32">
        <v>19</v>
      </c>
      <c r="J30" s="32">
        <v>1</v>
      </c>
      <c r="K30" s="32">
        <v>2</v>
      </c>
      <c r="L30" s="32">
        <v>0</v>
      </c>
      <c r="M30" s="32">
        <v>67</v>
      </c>
      <c r="N30" s="32">
        <v>1</v>
      </c>
      <c r="O30" s="32">
        <v>0</v>
      </c>
      <c r="P30" s="32">
        <v>1</v>
      </c>
      <c r="Q30" s="32">
        <v>1</v>
      </c>
      <c r="R30" s="32">
        <v>1</v>
      </c>
      <c r="S30" s="32">
        <v>0</v>
      </c>
      <c r="T30" s="32">
        <v>0</v>
      </c>
      <c r="U30" s="32">
        <v>10</v>
      </c>
      <c r="V30" s="32">
        <v>1</v>
      </c>
      <c r="W30" s="32">
        <v>0</v>
      </c>
      <c r="X30" s="32">
        <v>1</v>
      </c>
      <c r="Y30" s="32">
        <v>1</v>
      </c>
      <c r="Z30" s="32">
        <v>1</v>
      </c>
      <c r="AA30" s="32">
        <v>0</v>
      </c>
      <c r="AB30" s="32">
        <v>1</v>
      </c>
      <c r="AC30" s="32">
        <v>0</v>
      </c>
      <c r="AD30" s="32">
        <v>0</v>
      </c>
      <c r="AE30" s="32">
        <v>2</v>
      </c>
      <c r="AF30" s="32">
        <v>0</v>
      </c>
      <c r="AG30" s="32">
        <v>5</v>
      </c>
      <c r="AH30" s="32">
        <v>0</v>
      </c>
      <c r="AI30" s="32">
        <v>1</v>
      </c>
      <c r="AJ30" s="32">
        <v>1</v>
      </c>
      <c r="AK30" s="32">
        <v>1</v>
      </c>
      <c r="AL30" s="32">
        <v>0</v>
      </c>
      <c r="AM30" s="32">
        <v>1</v>
      </c>
      <c r="AN30" s="33">
        <v>0</v>
      </c>
    </row>
    <row r="31" spans="1:40" ht="18.75" customHeight="1">
      <c r="A31" s="29"/>
      <c r="B31" s="30" t="s">
        <v>25</v>
      </c>
      <c r="C31" s="31"/>
      <c r="D31" s="48">
        <f t="shared" si="4"/>
        <v>45</v>
      </c>
      <c r="E31" s="32">
        <f t="shared" si="5"/>
        <v>33</v>
      </c>
      <c r="F31" s="32">
        <f t="shared" si="3"/>
        <v>12</v>
      </c>
      <c r="G31" s="32">
        <v>7</v>
      </c>
      <c r="H31" s="32">
        <v>0</v>
      </c>
      <c r="I31" s="32">
        <v>7</v>
      </c>
      <c r="J31" s="32">
        <v>0</v>
      </c>
      <c r="K31" s="32">
        <v>0</v>
      </c>
      <c r="L31" s="32">
        <v>0</v>
      </c>
      <c r="M31" s="32">
        <v>19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1</v>
      </c>
      <c r="U31" s="32">
        <v>0</v>
      </c>
      <c r="V31" s="32">
        <v>0</v>
      </c>
      <c r="W31" s="32">
        <v>0</v>
      </c>
      <c r="X31" s="32">
        <v>1</v>
      </c>
      <c r="Y31" s="32">
        <v>0</v>
      </c>
      <c r="Z31" s="32">
        <v>0</v>
      </c>
      <c r="AA31" s="32">
        <v>0</v>
      </c>
      <c r="AB31" s="32">
        <v>0</v>
      </c>
      <c r="AC31" s="32">
        <v>2</v>
      </c>
      <c r="AD31" s="32">
        <v>0</v>
      </c>
      <c r="AE31" s="32">
        <v>4</v>
      </c>
      <c r="AF31" s="32">
        <v>1</v>
      </c>
      <c r="AG31" s="32">
        <v>2</v>
      </c>
      <c r="AH31" s="32">
        <v>1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3">
        <v>0</v>
      </c>
    </row>
    <row r="32" spans="1:40" ht="18.75" customHeight="1">
      <c r="A32" s="29"/>
      <c r="B32" s="30" t="s">
        <v>26</v>
      </c>
      <c r="C32" s="31"/>
      <c r="D32" s="48">
        <f t="shared" si="4"/>
        <v>129</v>
      </c>
      <c r="E32" s="32">
        <f t="shared" si="5"/>
        <v>101</v>
      </c>
      <c r="F32" s="32">
        <f t="shared" si="3"/>
        <v>28</v>
      </c>
      <c r="G32" s="32">
        <v>37</v>
      </c>
      <c r="H32" s="32">
        <v>3</v>
      </c>
      <c r="I32" s="32">
        <v>41</v>
      </c>
      <c r="J32" s="32">
        <v>0</v>
      </c>
      <c r="K32" s="32">
        <v>0</v>
      </c>
      <c r="L32" s="32">
        <v>0</v>
      </c>
      <c r="M32" s="32">
        <v>20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</v>
      </c>
      <c r="U32" s="32">
        <v>1</v>
      </c>
      <c r="V32" s="32">
        <v>1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8</v>
      </c>
      <c r="AD32" s="32">
        <v>9</v>
      </c>
      <c r="AE32" s="32">
        <v>0</v>
      </c>
      <c r="AF32" s="32">
        <v>1</v>
      </c>
      <c r="AG32" s="32">
        <v>5</v>
      </c>
      <c r="AH32" s="32">
        <v>2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3">
        <v>0</v>
      </c>
    </row>
    <row r="33" spans="1:40" ht="18.75" customHeight="1">
      <c r="A33" s="29"/>
      <c r="B33" s="30" t="s">
        <v>27</v>
      </c>
      <c r="C33" s="31"/>
      <c r="D33" s="48">
        <f t="shared" si="4"/>
        <v>45</v>
      </c>
      <c r="E33" s="32">
        <f t="shared" si="5"/>
        <v>31</v>
      </c>
      <c r="F33" s="32">
        <f t="shared" si="3"/>
        <v>14</v>
      </c>
      <c r="G33" s="32">
        <v>28</v>
      </c>
      <c r="H33" s="32">
        <v>0</v>
      </c>
      <c r="I33" s="32">
        <v>2</v>
      </c>
      <c r="J33" s="32">
        <v>0</v>
      </c>
      <c r="K33" s="32">
        <v>0</v>
      </c>
      <c r="L33" s="32">
        <v>0</v>
      </c>
      <c r="M33" s="32">
        <v>1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2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</v>
      </c>
      <c r="AD33" s="32">
        <v>0</v>
      </c>
      <c r="AE33" s="32">
        <v>1</v>
      </c>
      <c r="AF33" s="32">
        <v>0</v>
      </c>
      <c r="AG33" s="32">
        <v>0</v>
      </c>
      <c r="AH33" s="32">
        <v>10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3">
        <v>0</v>
      </c>
    </row>
    <row r="34" spans="1:40" ht="18.75" customHeight="1">
      <c r="A34" s="29"/>
      <c r="B34" s="30" t="s">
        <v>28</v>
      </c>
      <c r="C34" s="31"/>
      <c r="D34" s="48">
        <f t="shared" si="4"/>
        <v>64</v>
      </c>
      <c r="E34" s="32">
        <f t="shared" si="5"/>
        <v>39</v>
      </c>
      <c r="F34" s="32">
        <f t="shared" si="3"/>
        <v>25</v>
      </c>
      <c r="G34" s="32">
        <v>14</v>
      </c>
      <c r="H34" s="32">
        <v>0</v>
      </c>
      <c r="I34" s="32">
        <v>14</v>
      </c>
      <c r="J34" s="32">
        <v>0</v>
      </c>
      <c r="K34" s="32">
        <v>1</v>
      </c>
      <c r="L34" s="32">
        <v>0</v>
      </c>
      <c r="M34" s="32">
        <v>10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3</v>
      </c>
      <c r="U34" s="32">
        <v>7</v>
      </c>
      <c r="V34" s="32">
        <v>1</v>
      </c>
      <c r="W34" s="32">
        <v>0</v>
      </c>
      <c r="X34" s="32">
        <v>6</v>
      </c>
      <c r="Y34" s="32">
        <v>0</v>
      </c>
      <c r="Z34" s="32">
        <v>0</v>
      </c>
      <c r="AA34" s="32">
        <v>0</v>
      </c>
      <c r="AB34" s="32">
        <v>0</v>
      </c>
      <c r="AC34" s="32">
        <v>3</v>
      </c>
      <c r="AD34" s="32">
        <v>2</v>
      </c>
      <c r="AE34" s="32">
        <v>2</v>
      </c>
      <c r="AF34" s="32">
        <v>1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3">
        <v>0</v>
      </c>
    </row>
    <row r="35" spans="1:40" ht="18.75" customHeight="1">
      <c r="A35" s="29"/>
      <c r="B35" s="30" t="s">
        <v>29</v>
      </c>
      <c r="C35" s="31"/>
      <c r="D35" s="48">
        <f t="shared" si="4"/>
        <v>208</v>
      </c>
      <c r="E35" s="32">
        <f t="shared" si="5"/>
        <v>180</v>
      </c>
      <c r="F35" s="32">
        <f t="shared" si="3"/>
        <v>28</v>
      </c>
      <c r="G35" s="32">
        <v>137</v>
      </c>
      <c r="H35" s="32">
        <v>5</v>
      </c>
      <c r="I35" s="32">
        <v>8</v>
      </c>
      <c r="J35" s="32">
        <v>2</v>
      </c>
      <c r="K35" s="32">
        <v>5</v>
      </c>
      <c r="L35" s="32">
        <v>2</v>
      </c>
      <c r="M35" s="32">
        <v>20</v>
      </c>
      <c r="N35" s="32">
        <v>1</v>
      </c>
      <c r="O35" s="32">
        <v>0</v>
      </c>
      <c r="P35" s="32">
        <v>2</v>
      </c>
      <c r="Q35" s="32">
        <v>1</v>
      </c>
      <c r="R35" s="32">
        <v>0</v>
      </c>
      <c r="S35" s="32">
        <v>0</v>
      </c>
      <c r="T35" s="32">
        <v>0</v>
      </c>
      <c r="U35" s="32">
        <v>6</v>
      </c>
      <c r="V35" s="32">
        <v>2</v>
      </c>
      <c r="W35" s="32">
        <v>3</v>
      </c>
      <c r="X35" s="32">
        <v>1</v>
      </c>
      <c r="Y35" s="32">
        <v>0</v>
      </c>
      <c r="Z35" s="32">
        <v>1</v>
      </c>
      <c r="AA35" s="32">
        <v>0</v>
      </c>
      <c r="AB35" s="32">
        <v>0</v>
      </c>
      <c r="AC35" s="32">
        <v>2</v>
      </c>
      <c r="AD35" s="32">
        <v>1</v>
      </c>
      <c r="AE35" s="32">
        <v>1</v>
      </c>
      <c r="AF35" s="32">
        <v>2</v>
      </c>
      <c r="AG35" s="32">
        <v>4</v>
      </c>
      <c r="AH35" s="32">
        <v>0</v>
      </c>
      <c r="AI35" s="32">
        <v>2</v>
      </c>
      <c r="AJ35" s="32">
        <v>0</v>
      </c>
      <c r="AK35" s="32">
        <v>0</v>
      </c>
      <c r="AL35" s="32">
        <v>0</v>
      </c>
      <c r="AM35" s="32">
        <v>0</v>
      </c>
      <c r="AN35" s="33">
        <v>0</v>
      </c>
    </row>
    <row r="36" spans="1:40" ht="18.75" customHeight="1">
      <c r="A36" s="29"/>
      <c r="B36" s="30" t="s">
        <v>30</v>
      </c>
      <c r="C36" s="31"/>
      <c r="D36" s="48">
        <f t="shared" si="4"/>
        <v>127</v>
      </c>
      <c r="E36" s="32">
        <f t="shared" si="5"/>
        <v>91</v>
      </c>
      <c r="F36" s="32">
        <f t="shared" si="3"/>
        <v>36</v>
      </c>
      <c r="G36" s="32">
        <v>31</v>
      </c>
      <c r="H36" s="32">
        <v>32</v>
      </c>
      <c r="I36" s="32">
        <v>3</v>
      </c>
      <c r="J36" s="32">
        <v>14</v>
      </c>
      <c r="K36" s="32">
        <v>2</v>
      </c>
      <c r="L36" s="32">
        <v>5</v>
      </c>
      <c r="M36" s="32">
        <v>2</v>
      </c>
      <c r="N36" s="32">
        <v>2</v>
      </c>
      <c r="O36" s="32">
        <v>0</v>
      </c>
      <c r="P36" s="32">
        <v>1</v>
      </c>
      <c r="Q36" s="32">
        <v>0</v>
      </c>
      <c r="R36" s="32">
        <v>1</v>
      </c>
      <c r="S36" s="32">
        <v>0</v>
      </c>
      <c r="T36" s="32">
        <v>2</v>
      </c>
      <c r="U36" s="32">
        <v>1</v>
      </c>
      <c r="V36" s="32">
        <v>2</v>
      </c>
      <c r="W36" s="32">
        <v>0</v>
      </c>
      <c r="X36" s="32">
        <v>0</v>
      </c>
      <c r="Y36" s="32">
        <v>0</v>
      </c>
      <c r="Z36" s="32">
        <v>2</v>
      </c>
      <c r="AA36" s="32">
        <v>0</v>
      </c>
      <c r="AB36" s="32">
        <v>0</v>
      </c>
      <c r="AC36" s="32">
        <v>2</v>
      </c>
      <c r="AD36" s="32">
        <v>0</v>
      </c>
      <c r="AE36" s="32">
        <v>0</v>
      </c>
      <c r="AF36" s="32">
        <v>0</v>
      </c>
      <c r="AG36" s="32">
        <v>0</v>
      </c>
      <c r="AH36" s="32">
        <v>1</v>
      </c>
      <c r="AI36" s="32">
        <v>0</v>
      </c>
      <c r="AJ36" s="32">
        <v>9</v>
      </c>
      <c r="AK36" s="32">
        <v>10</v>
      </c>
      <c r="AL36" s="32">
        <v>1</v>
      </c>
      <c r="AM36" s="32">
        <v>3</v>
      </c>
      <c r="AN36" s="33">
        <v>1</v>
      </c>
    </row>
    <row r="37" spans="1:40" ht="18.75" customHeight="1">
      <c r="A37" s="29"/>
      <c r="B37" s="30" t="s">
        <v>31</v>
      </c>
      <c r="C37" s="31"/>
      <c r="D37" s="48">
        <f t="shared" si="4"/>
        <v>199</v>
      </c>
      <c r="E37" s="32">
        <f t="shared" si="5"/>
        <v>173</v>
      </c>
      <c r="F37" s="32">
        <f t="shared" si="3"/>
        <v>26</v>
      </c>
      <c r="G37" s="32">
        <v>23</v>
      </c>
      <c r="H37" s="32">
        <v>128</v>
      </c>
      <c r="I37" s="32">
        <v>4</v>
      </c>
      <c r="J37" s="32">
        <v>10</v>
      </c>
      <c r="K37" s="32">
        <v>0</v>
      </c>
      <c r="L37" s="32">
        <v>0</v>
      </c>
      <c r="M37" s="32">
        <v>7</v>
      </c>
      <c r="N37" s="32">
        <v>1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1</v>
      </c>
      <c r="V37" s="32">
        <v>1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12</v>
      </c>
      <c r="AJ37" s="32">
        <v>0</v>
      </c>
      <c r="AK37" s="32">
        <v>2</v>
      </c>
      <c r="AL37" s="32">
        <v>0</v>
      </c>
      <c r="AM37" s="32">
        <v>8</v>
      </c>
      <c r="AN37" s="33">
        <v>2</v>
      </c>
    </row>
    <row r="38" spans="1:40" ht="18.75" customHeight="1">
      <c r="A38" s="29"/>
      <c r="B38" s="30" t="s">
        <v>32</v>
      </c>
      <c r="C38" s="31"/>
      <c r="D38" s="48">
        <f t="shared" si="4"/>
        <v>105</v>
      </c>
      <c r="E38" s="32">
        <f t="shared" si="5"/>
        <v>90</v>
      </c>
      <c r="F38" s="32">
        <f t="shared" si="3"/>
        <v>15</v>
      </c>
      <c r="G38" s="32">
        <v>11</v>
      </c>
      <c r="H38" s="32">
        <v>20</v>
      </c>
      <c r="I38" s="32">
        <v>1</v>
      </c>
      <c r="J38" s="32">
        <v>56</v>
      </c>
      <c r="K38" s="32">
        <v>1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1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1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1</v>
      </c>
      <c r="AH38" s="32">
        <v>1</v>
      </c>
      <c r="AI38" s="32">
        <v>8</v>
      </c>
      <c r="AJ38" s="32">
        <v>0</v>
      </c>
      <c r="AK38" s="32">
        <v>0</v>
      </c>
      <c r="AL38" s="32">
        <v>1</v>
      </c>
      <c r="AM38" s="32">
        <v>2</v>
      </c>
      <c r="AN38" s="33">
        <v>0</v>
      </c>
    </row>
    <row r="39" spans="1:40" ht="18.75" customHeight="1">
      <c r="A39" s="29"/>
      <c r="B39" s="34" t="s">
        <v>33</v>
      </c>
      <c r="C39" s="31"/>
      <c r="D39" s="48">
        <f t="shared" si="4"/>
        <v>43</v>
      </c>
      <c r="E39" s="32">
        <f t="shared" si="5"/>
        <v>35</v>
      </c>
      <c r="F39" s="32">
        <f t="shared" si="3"/>
        <v>8</v>
      </c>
      <c r="G39" s="32">
        <v>4</v>
      </c>
      <c r="H39" s="32">
        <v>2</v>
      </c>
      <c r="I39" s="32">
        <v>1</v>
      </c>
      <c r="J39" s="32">
        <v>28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1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1</v>
      </c>
      <c r="AI39" s="32">
        <v>0</v>
      </c>
      <c r="AJ39" s="32">
        <v>0</v>
      </c>
      <c r="AK39" s="32">
        <v>3</v>
      </c>
      <c r="AL39" s="32">
        <v>0</v>
      </c>
      <c r="AM39" s="32">
        <v>3</v>
      </c>
      <c r="AN39" s="33">
        <v>0</v>
      </c>
    </row>
    <row r="40" spans="1:40" ht="18.75" customHeight="1">
      <c r="A40" s="29"/>
      <c r="B40" s="30" t="s">
        <v>34</v>
      </c>
      <c r="C40" s="31"/>
      <c r="D40" s="48">
        <f t="shared" si="4"/>
        <v>172</v>
      </c>
      <c r="E40" s="32">
        <f t="shared" si="5"/>
        <v>100</v>
      </c>
      <c r="F40" s="32">
        <f t="shared" si="3"/>
        <v>72</v>
      </c>
      <c r="G40" s="32">
        <v>12</v>
      </c>
      <c r="H40" s="32">
        <v>22</v>
      </c>
      <c r="I40" s="32">
        <v>1</v>
      </c>
      <c r="J40" s="32">
        <v>60</v>
      </c>
      <c r="K40" s="32">
        <v>3</v>
      </c>
      <c r="L40" s="32">
        <v>0</v>
      </c>
      <c r="M40" s="32">
        <v>2</v>
      </c>
      <c r="N40" s="32">
        <v>0</v>
      </c>
      <c r="O40" s="32">
        <v>0</v>
      </c>
      <c r="P40" s="32">
        <v>1</v>
      </c>
      <c r="Q40" s="32">
        <v>0</v>
      </c>
      <c r="R40" s="32">
        <v>0</v>
      </c>
      <c r="S40" s="32">
        <v>0</v>
      </c>
      <c r="T40" s="32">
        <v>2</v>
      </c>
      <c r="U40" s="32">
        <v>0</v>
      </c>
      <c r="V40" s="32">
        <v>1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1</v>
      </c>
      <c r="AD40" s="32">
        <v>0</v>
      </c>
      <c r="AE40" s="32">
        <v>1</v>
      </c>
      <c r="AF40" s="32">
        <v>0</v>
      </c>
      <c r="AG40" s="32">
        <v>0</v>
      </c>
      <c r="AH40" s="32">
        <v>0</v>
      </c>
      <c r="AI40" s="32">
        <v>6</v>
      </c>
      <c r="AJ40" s="32">
        <v>10</v>
      </c>
      <c r="AK40" s="32">
        <v>4</v>
      </c>
      <c r="AL40" s="32">
        <v>1</v>
      </c>
      <c r="AM40" s="32">
        <v>0</v>
      </c>
      <c r="AN40" s="33">
        <v>45</v>
      </c>
    </row>
    <row r="41" spans="1:40" ht="18.75" customHeight="1" thickBot="1">
      <c r="A41" s="35"/>
      <c r="B41" s="36" t="s">
        <v>35</v>
      </c>
      <c r="C41" s="37"/>
      <c r="D41" s="49">
        <f t="shared" si="4"/>
        <v>118</v>
      </c>
      <c r="E41" s="38">
        <f t="shared" si="5"/>
        <v>79</v>
      </c>
      <c r="F41" s="38">
        <f t="shared" si="3"/>
        <v>39</v>
      </c>
      <c r="G41" s="38">
        <v>16</v>
      </c>
      <c r="H41" s="38">
        <v>17</v>
      </c>
      <c r="I41" s="38">
        <v>1</v>
      </c>
      <c r="J41" s="38">
        <v>39</v>
      </c>
      <c r="K41" s="38">
        <v>5</v>
      </c>
      <c r="L41" s="38">
        <v>0</v>
      </c>
      <c r="M41" s="38">
        <v>1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1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1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11</v>
      </c>
      <c r="AK41" s="38">
        <v>6</v>
      </c>
      <c r="AL41" s="38">
        <v>1</v>
      </c>
      <c r="AM41" s="38">
        <v>19</v>
      </c>
      <c r="AN41" s="39">
        <v>0</v>
      </c>
    </row>
  </sheetData>
  <mergeCells count="2">
    <mergeCell ref="B3:C3"/>
    <mergeCell ref="A4:B4"/>
  </mergeCells>
  <printOptions/>
  <pageMargins left="0.5905511811023623" right="0.5905511811023623" top="0.984251968503937" bottom="0.7874015748031497" header="0.5118110236220472" footer="0.5118110236220472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2004-12-13T01:29:40Z</cp:lastPrinted>
  <dcterms:created xsi:type="dcterms:W3CDTF">2003-01-21T08:32:49Z</dcterms:created>
  <dcterms:modified xsi:type="dcterms:W3CDTF">2005-03-15T09:48:11Z</dcterms:modified>
  <cp:category/>
  <cp:version/>
  <cp:contentType/>
  <cp:contentStatus/>
</cp:coreProperties>
</file>