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表１２" sheetId="1" r:id="rId1"/>
  </sheets>
  <definedNames/>
  <calcPr fullCalcOnLoad="1" fullPrecision="0"/>
</workbook>
</file>

<file path=xl/sharedStrings.xml><?xml version="1.0" encoding="utf-8"?>
<sst xmlns="http://schemas.openxmlformats.org/spreadsheetml/2006/main" count="89" uniqueCount="38">
  <si>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</si>
  <si>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</si>
  <si>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</si>
  <si>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</si>
  <si>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</si>
  <si>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</si>
  <si>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</si>
  <si>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</si>
  <si>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</si>
  <si>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</si>
  <si>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</si>
  <si>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</si>
  <si>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</si>
  <si>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丸岡町</t>
  </si>
  <si>
    <t>春江町</t>
  </si>
  <si>
    <t>坂井町</t>
  </si>
  <si>
    <t>今立町</t>
  </si>
  <si>
    <t>池田町</t>
  </si>
  <si>
    <t>越廼村</t>
  </si>
  <si>
    <t>清水町</t>
  </si>
  <si>
    <t>美浜町</t>
  </si>
  <si>
    <t>名田庄村</t>
  </si>
  <si>
    <t>高浜町</t>
  </si>
  <si>
    <t>大飯町</t>
  </si>
  <si>
    <t>あわら市</t>
  </si>
  <si>
    <t>県外　　　転出者数</t>
  </si>
  <si>
    <t>表１２　市町村別県外転出者数の年別推移</t>
  </si>
  <si>
    <t>(単位：人）</t>
  </si>
  <si>
    <t>市町村</t>
  </si>
  <si>
    <t>前年　　　　増加数</t>
  </si>
  <si>
    <t>県計</t>
  </si>
  <si>
    <t>市計</t>
  </si>
  <si>
    <t>町村計</t>
  </si>
  <si>
    <t>永平寺町</t>
  </si>
  <si>
    <t>平成7年</t>
  </si>
  <si>
    <t>南越前町</t>
  </si>
  <si>
    <t>越前町</t>
  </si>
  <si>
    <t>若狭町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</si>
</sst>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0"/>
    <numFmt numFmtId="179" formatCode="&quot;△&quot;\ 00"/>
    <numFmt numFmtId="180" formatCode="&quot;△&quot;\ 0"/>
    <numFmt numFmtId="181" formatCode="&quot;△&quot;0,00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</numFmts>
  <fonts count="9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0"/>
      <name val="明朝体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83" fontId="5" fillId="0" borderId="1" xfId="0" applyNumberFormat="1" applyFont="1" applyBorder="1" applyAlignment="1">
      <alignment horizontal="center" vertical="center" wrapText="1"/>
    </xf>
    <xf numFmtId="183" fontId="5" fillId="0" borderId="2" xfId="0" applyNumberFormat="1" applyFont="1" applyBorder="1" applyAlignment="1">
      <alignment horizontal="center" vertical="center" wrapText="1"/>
    </xf>
    <xf numFmtId="183" fontId="5" fillId="0" borderId="3" xfId="0" applyNumberFormat="1" applyFont="1" applyBorder="1" applyAlignment="1">
      <alignment horizontal="center" vertical="center" wrapText="1"/>
    </xf>
    <xf numFmtId="183" fontId="5" fillId="0" borderId="4" xfId="0" applyNumberFormat="1" applyFont="1" applyBorder="1" applyAlignment="1">
      <alignment horizontal="center" vertical="center" wrapText="1"/>
    </xf>
    <xf numFmtId="183" fontId="5" fillId="0" borderId="1" xfId="0" applyNumberFormat="1" applyFont="1" applyFill="1" applyBorder="1" applyAlignment="1">
      <alignment horizontal="center" vertical="center" wrapText="1"/>
    </xf>
    <xf numFmtId="183" fontId="5" fillId="0" borderId="4" xfId="0" applyNumberFormat="1" applyFont="1" applyFill="1" applyBorder="1" applyAlignment="1">
      <alignment horizontal="center" vertical="center" wrapText="1"/>
    </xf>
    <xf numFmtId="183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NumberFormat="1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NumberFormat="1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NumberFormat="1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NumberFormat="1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184" fontId="5" fillId="0" borderId="15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" xfId="0" applyNumberFormat="1" applyFont="1" applyBorder="1" applyAlignment="1">
      <alignment vertical="center"/>
    </xf>
    <xf numFmtId="184" fontId="5" fillId="0" borderId="3" xfId="0" applyNumberFormat="1" applyFont="1" applyBorder="1" applyAlignment="1">
      <alignment vertical="center"/>
    </xf>
    <xf numFmtId="184" fontId="5" fillId="0" borderId="17" xfId="0" applyNumberFormat="1" applyFont="1" applyBorder="1" applyAlignment="1">
      <alignment horizontal="right" vertical="center"/>
    </xf>
    <xf numFmtId="184" fontId="5" fillId="0" borderId="18" xfId="0" applyNumberFormat="1" applyFont="1" applyBorder="1" applyAlignment="1">
      <alignment horizontal="right" vertical="center"/>
    </xf>
    <xf numFmtId="184" fontId="5" fillId="0" borderId="19" xfId="0" applyNumberFormat="1" applyFont="1" applyBorder="1" applyAlignment="1">
      <alignment horizontal="right" vertical="center"/>
    </xf>
    <xf numFmtId="184" fontId="5" fillId="0" borderId="20" xfId="0" applyNumberFormat="1" applyFont="1" applyBorder="1" applyAlignment="1">
      <alignment horizontal="right" vertical="center"/>
    </xf>
    <xf numFmtId="184" fontId="5" fillId="0" borderId="21" xfId="0" applyNumberFormat="1" applyFont="1" applyBorder="1" applyAlignment="1">
      <alignment horizontal="right" vertical="center"/>
    </xf>
    <xf numFmtId="184" fontId="5" fillId="0" borderId="22" xfId="0" applyNumberFormat="1" applyFont="1" applyBorder="1" applyAlignment="1">
      <alignment horizontal="right" vertical="center"/>
    </xf>
    <xf numFmtId="184" fontId="5" fillId="0" borderId="23" xfId="0" applyNumberFormat="1" applyFont="1" applyBorder="1" applyAlignment="1">
      <alignment horizontal="right" vertical="center"/>
    </xf>
    <xf numFmtId="184" fontId="5" fillId="0" borderId="24" xfId="0" applyNumberFormat="1" applyFont="1" applyBorder="1" applyAlignment="1">
      <alignment horizontal="right" vertical="center"/>
    </xf>
    <xf numFmtId="184" fontId="5" fillId="0" borderId="25" xfId="0" applyNumberFormat="1" applyFont="1" applyBorder="1" applyAlignment="1">
      <alignment horizontal="right" vertical="center"/>
    </xf>
    <xf numFmtId="184" fontId="5" fillId="0" borderId="26" xfId="0" applyNumberFormat="1" applyFont="1" applyBorder="1" applyAlignment="1">
      <alignment horizontal="right" vertical="center"/>
    </xf>
    <xf numFmtId="184" fontId="5" fillId="0" borderId="27" xfId="0" applyNumberFormat="1" applyFont="1" applyBorder="1" applyAlignment="1">
      <alignment horizontal="right" vertical="center"/>
    </xf>
    <xf numFmtId="184" fontId="5" fillId="0" borderId="28" xfId="0" applyNumberFormat="1" applyFont="1" applyBorder="1" applyAlignment="1">
      <alignment horizontal="right" vertical="center"/>
    </xf>
    <xf numFmtId="184" fontId="5" fillId="0" borderId="29" xfId="0" applyNumberFormat="1" applyFont="1" applyBorder="1" applyAlignment="1">
      <alignment vertical="center"/>
    </xf>
    <xf numFmtId="184" fontId="5" fillId="0" borderId="30" xfId="0" applyNumberFormat="1" applyFont="1" applyBorder="1" applyAlignment="1">
      <alignment vertical="center"/>
    </xf>
    <xf numFmtId="184" fontId="5" fillId="0" borderId="2" xfId="0" applyNumberFormat="1" applyFont="1" applyBorder="1" applyAlignment="1">
      <alignment vertical="center"/>
    </xf>
    <xf numFmtId="184" fontId="5" fillId="0" borderId="4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horizontal="distributed" vertical="center"/>
    </xf>
    <xf numFmtId="184" fontId="5" fillId="0" borderId="32" xfId="0" applyNumberFormat="1" applyFont="1" applyBorder="1" applyAlignment="1">
      <alignment vertical="center"/>
    </xf>
    <xf numFmtId="184" fontId="5" fillId="0" borderId="33" xfId="0" applyNumberFormat="1" applyFont="1" applyBorder="1" applyAlignment="1">
      <alignment vertical="center"/>
    </xf>
    <xf numFmtId="184" fontId="5" fillId="0" borderId="34" xfId="0" applyNumberFormat="1" applyFont="1" applyBorder="1" applyAlignment="1">
      <alignment vertical="center"/>
    </xf>
    <xf numFmtId="184" fontId="5" fillId="0" borderId="35" xfId="0" applyNumberFormat="1" applyFont="1" applyBorder="1" applyAlignment="1">
      <alignment vertical="center"/>
    </xf>
    <xf numFmtId="0" fontId="5" fillId="0" borderId="36" xfId="0" applyFont="1" applyBorder="1" applyAlignment="1">
      <alignment horizontal="distributed" vertical="center"/>
    </xf>
    <xf numFmtId="183" fontId="7" fillId="0" borderId="37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/>
    </xf>
    <xf numFmtId="183" fontId="7" fillId="0" borderId="38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83" fontId="7" fillId="0" borderId="3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35"/>
  <sheetViews>
    <sheetView showGridLines="0" tabSelected="1" workbookViewId="0" topLeftCell="A1">
      <selection activeCell="A1" sqref="A1"/>
    </sheetView>
  </sheetViews>
  <sheetFormatPr defaultColWidth="10.00390625" defaultRowHeight="12"/>
  <cols>
    <col min="1" max="1" width="11.00390625" style="1" customWidth="1"/>
    <col min="2" max="15" width="8.25390625" style="1" customWidth="1"/>
    <col min="16" max="23" width="8.25390625" style="2" customWidth="1"/>
    <col min="24" max="24" width="11.00390625" style="2" customWidth="1"/>
    <col min="25" max="241" width="10.00390625" style="2" customWidth="1"/>
    <col min="242" max="16384" width="10.00390625" style="2" customWidth="1"/>
  </cols>
  <sheetData>
    <row r="1" ht="19.5" customHeight="1">
      <c r="A1" s="3" t="s">
        <v>26</v>
      </c>
    </row>
    <row r="2" spans="1:24" ht="19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6" t="s">
        <v>27</v>
      </c>
    </row>
    <row r="3" spans="1:24" ht="27.75" customHeight="1">
      <c r="A3" s="52" t="s">
        <v>28</v>
      </c>
      <c r="B3" s="50" t="s">
        <v>34</v>
      </c>
      <c r="C3" s="51"/>
      <c r="D3" s="50">
        <v>8</v>
      </c>
      <c r="E3" s="51"/>
      <c r="F3" s="50">
        <v>9</v>
      </c>
      <c r="G3" s="54"/>
      <c r="H3" s="50">
        <v>10</v>
      </c>
      <c r="I3" s="51"/>
      <c r="J3" s="50">
        <v>11</v>
      </c>
      <c r="K3" s="51"/>
      <c r="L3" s="50">
        <v>12</v>
      </c>
      <c r="M3" s="51"/>
      <c r="N3" s="50">
        <v>13</v>
      </c>
      <c r="O3" s="51"/>
      <c r="P3" s="57">
        <v>14</v>
      </c>
      <c r="Q3" s="51"/>
      <c r="R3" s="57">
        <v>15</v>
      </c>
      <c r="S3" s="51"/>
      <c r="T3" s="57">
        <v>16</v>
      </c>
      <c r="U3" s="51"/>
      <c r="V3" s="57">
        <v>17</v>
      </c>
      <c r="W3" s="51"/>
      <c r="X3" s="55" t="s">
        <v>28</v>
      </c>
    </row>
    <row r="4" spans="1:24" ht="27.75" customHeight="1" thickBot="1">
      <c r="A4" s="53"/>
      <c r="B4" s="7" t="s">
        <v>25</v>
      </c>
      <c r="C4" s="8" t="s">
        <v>29</v>
      </c>
      <c r="D4" s="7" t="s">
        <v>25</v>
      </c>
      <c r="E4" s="8" t="s">
        <v>29</v>
      </c>
      <c r="F4" s="9" t="s">
        <v>25</v>
      </c>
      <c r="G4" s="10" t="s">
        <v>29</v>
      </c>
      <c r="H4" s="7" t="s">
        <v>25</v>
      </c>
      <c r="I4" s="10" t="s">
        <v>29</v>
      </c>
      <c r="J4" s="7" t="s">
        <v>25</v>
      </c>
      <c r="K4" s="8" t="s">
        <v>29</v>
      </c>
      <c r="L4" s="7" t="s">
        <v>25</v>
      </c>
      <c r="M4" s="8" t="s">
        <v>29</v>
      </c>
      <c r="N4" s="7" t="s">
        <v>25</v>
      </c>
      <c r="O4" s="8" t="s">
        <v>29</v>
      </c>
      <c r="P4" s="11" t="s">
        <v>25</v>
      </c>
      <c r="Q4" s="12" t="s">
        <v>29</v>
      </c>
      <c r="R4" s="11" t="s">
        <v>25</v>
      </c>
      <c r="S4" s="12" t="s">
        <v>29</v>
      </c>
      <c r="T4" s="11" t="s">
        <v>25</v>
      </c>
      <c r="U4" s="13" t="s">
        <v>29</v>
      </c>
      <c r="V4" s="11" t="s">
        <v>25</v>
      </c>
      <c r="W4" s="13" t="s">
        <v>29</v>
      </c>
      <c r="X4" s="56"/>
    </row>
    <row r="5" spans="1:24" ht="24.75" customHeight="1">
      <c r="A5" s="14" t="s">
        <v>30</v>
      </c>
      <c r="B5" s="28">
        <v>16110</v>
      </c>
      <c r="C5" s="29">
        <v>137</v>
      </c>
      <c r="D5" s="30">
        <v>16737</v>
      </c>
      <c r="E5" s="31">
        <v>627</v>
      </c>
      <c r="F5" s="28">
        <v>16779</v>
      </c>
      <c r="G5" s="31">
        <v>42</v>
      </c>
      <c r="H5" s="28">
        <v>16623</v>
      </c>
      <c r="I5" s="29">
        <v>-156</v>
      </c>
      <c r="J5" s="28">
        <v>16588</v>
      </c>
      <c r="K5" s="29">
        <v>-35</v>
      </c>
      <c r="L5" s="28">
        <v>16561</v>
      </c>
      <c r="M5" s="29">
        <v>-27</v>
      </c>
      <c r="N5" s="28">
        <v>17721</v>
      </c>
      <c r="O5" s="31">
        <v>1160</v>
      </c>
      <c r="P5" s="28">
        <v>17063</v>
      </c>
      <c r="Q5" s="31">
        <v>-658</v>
      </c>
      <c r="R5" s="28">
        <v>17618</v>
      </c>
      <c r="S5" s="29">
        <v>555</v>
      </c>
      <c r="T5" s="28">
        <v>17571</v>
      </c>
      <c r="U5" s="29">
        <v>-47</v>
      </c>
      <c r="V5" s="28">
        <f>V6+V7</f>
        <v>17327</v>
      </c>
      <c r="W5" s="29">
        <f aca="true" t="shared" si="0" ref="W5:W35">V5-T5</f>
        <v>-244</v>
      </c>
      <c r="X5" s="15" t="s">
        <v>30</v>
      </c>
    </row>
    <row r="6" spans="1:24" ht="24.75" customHeight="1">
      <c r="A6" s="16" t="s">
        <v>31</v>
      </c>
      <c r="B6" s="32">
        <v>12748</v>
      </c>
      <c r="C6" s="33">
        <v>88</v>
      </c>
      <c r="D6" s="34">
        <v>13298</v>
      </c>
      <c r="E6" s="35">
        <v>550</v>
      </c>
      <c r="F6" s="32">
        <v>13331</v>
      </c>
      <c r="G6" s="35">
        <v>33</v>
      </c>
      <c r="H6" s="32">
        <v>13043</v>
      </c>
      <c r="I6" s="33">
        <v>-288</v>
      </c>
      <c r="J6" s="32">
        <v>13221</v>
      </c>
      <c r="K6" s="33">
        <v>178</v>
      </c>
      <c r="L6" s="32">
        <v>13137</v>
      </c>
      <c r="M6" s="33">
        <v>-84</v>
      </c>
      <c r="N6" s="32">
        <v>14276</v>
      </c>
      <c r="O6" s="35">
        <v>1139</v>
      </c>
      <c r="P6" s="32">
        <v>13489</v>
      </c>
      <c r="Q6" s="35">
        <v>-787</v>
      </c>
      <c r="R6" s="32">
        <v>14061</v>
      </c>
      <c r="S6" s="33">
        <v>572</v>
      </c>
      <c r="T6" s="32">
        <v>13960</v>
      </c>
      <c r="U6" s="33">
        <v>-101</v>
      </c>
      <c r="V6" s="32">
        <f>SUM(V8:V15)</f>
        <v>13717</v>
      </c>
      <c r="W6" s="33">
        <f t="shared" si="0"/>
        <v>-243</v>
      </c>
      <c r="X6" s="17" t="s">
        <v>31</v>
      </c>
    </row>
    <row r="7" spans="1:24" ht="24.75" customHeight="1">
      <c r="A7" s="18" t="s">
        <v>32</v>
      </c>
      <c r="B7" s="36">
        <v>3362</v>
      </c>
      <c r="C7" s="37">
        <v>49</v>
      </c>
      <c r="D7" s="38">
        <v>3439</v>
      </c>
      <c r="E7" s="39">
        <v>77</v>
      </c>
      <c r="F7" s="36">
        <v>3448</v>
      </c>
      <c r="G7" s="39">
        <v>9</v>
      </c>
      <c r="H7" s="36">
        <v>3580</v>
      </c>
      <c r="I7" s="37">
        <v>132</v>
      </c>
      <c r="J7" s="36">
        <v>3367</v>
      </c>
      <c r="K7" s="37">
        <v>-213</v>
      </c>
      <c r="L7" s="36">
        <v>3424</v>
      </c>
      <c r="M7" s="37">
        <v>57</v>
      </c>
      <c r="N7" s="36">
        <v>3445</v>
      </c>
      <c r="O7" s="39">
        <v>21</v>
      </c>
      <c r="P7" s="36">
        <v>3574</v>
      </c>
      <c r="Q7" s="39">
        <v>129</v>
      </c>
      <c r="R7" s="36">
        <v>3557</v>
      </c>
      <c r="S7" s="37">
        <v>-17</v>
      </c>
      <c r="T7" s="36">
        <v>3611</v>
      </c>
      <c r="U7" s="37">
        <v>54</v>
      </c>
      <c r="V7" s="36">
        <f>SUM(V16:V35)</f>
        <v>3610</v>
      </c>
      <c r="W7" s="37">
        <f t="shared" si="0"/>
        <v>-1</v>
      </c>
      <c r="X7" s="19" t="s">
        <v>32</v>
      </c>
    </row>
    <row r="8" spans="1:24" ht="24.75" customHeight="1">
      <c r="A8" s="20" t="s">
        <v>0</v>
      </c>
      <c r="B8" s="24">
        <v>6292</v>
      </c>
      <c r="C8" s="40">
        <v>72</v>
      </c>
      <c r="D8" s="25">
        <v>6662</v>
      </c>
      <c r="E8" s="41">
        <v>370</v>
      </c>
      <c r="F8" s="24">
        <v>6739</v>
      </c>
      <c r="G8" s="41">
        <v>77</v>
      </c>
      <c r="H8" s="24">
        <v>6399</v>
      </c>
      <c r="I8" s="40">
        <v>-340</v>
      </c>
      <c r="J8" s="24">
        <v>6464</v>
      </c>
      <c r="K8" s="40">
        <v>65</v>
      </c>
      <c r="L8" s="24">
        <v>5995</v>
      </c>
      <c r="M8" s="40">
        <v>-469</v>
      </c>
      <c r="N8" s="24">
        <v>6409</v>
      </c>
      <c r="O8" s="41">
        <v>414</v>
      </c>
      <c r="P8" s="24">
        <v>6295</v>
      </c>
      <c r="Q8" s="41">
        <v>-114</v>
      </c>
      <c r="R8" s="24">
        <v>6636</v>
      </c>
      <c r="S8" s="40">
        <v>341</v>
      </c>
      <c r="T8" s="24">
        <v>6765</v>
      </c>
      <c r="U8" s="40">
        <v>129</v>
      </c>
      <c r="V8" s="24">
        <v>6267</v>
      </c>
      <c r="W8" s="40">
        <f t="shared" si="0"/>
        <v>-498</v>
      </c>
      <c r="X8" s="21" t="s">
        <v>0</v>
      </c>
    </row>
    <row r="9" spans="1:24" ht="24.75" customHeight="1">
      <c r="A9" s="20" t="s">
        <v>1</v>
      </c>
      <c r="B9" s="24">
        <v>1925</v>
      </c>
      <c r="C9" s="40">
        <v>-77</v>
      </c>
      <c r="D9" s="25">
        <v>1988</v>
      </c>
      <c r="E9" s="41">
        <v>63</v>
      </c>
      <c r="F9" s="24">
        <v>1847</v>
      </c>
      <c r="G9" s="41">
        <v>-141</v>
      </c>
      <c r="H9" s="24">
        <v>1982</v>
      </c>
      <c r="I9" s="40">
        <v>135</v>
      </c>
      <c r="J9" s="24">
        <v>1899</v>
      </c>
      <c r="K9" s="40">
        <v>-83</v>
      </c>
      <c r="L9" s="24">
        <v>2052</v>
      </c>
      <c r="M9" s="40">
        <v>153</v>
      </c>
      <c r="N9" s="24">
        <v>2043</v>
      </c>
      <c r="O9" s="41">
        <v>-9</v>
      </c>
      <c r="P9" s="24">
        <v>1809</v>
      </c>
      <c r="Q9" s="41">
        <v>-234</v>
      </c>
      <c r="R9" s="24">
        <v>2008</v>
      </c>
      <c r="S9" s="40">
        <v>199</v>
      </c>
      <c r="T9" s="24">
        <v>1839</v>
      </c>
      <c r="U9" s="40">
        <v>-169</v>
      </c>
      <c r="V9" s="24">
        <v>1993</v>
      </c>
      <c r="W9" s="40">
        <f t="shared" si="0"/>
        <v>154</v>
      </c>
      <c r="X9" s="21" t="s">
        <v>1</v>
      </c>
    </row>
    <row r="10" spans="1:24" ht="24.75" customHeight="1">
      <c r="A10" s="20" t="s">
        <v>2</v>
      </c>
      <c r="B10" s="24">
        <v>1437</v>
      </c>
      <c r="C10" s="40">
        <v>35</v>
      </c>
      <c r="D10" s="25">
        <v>1542</v>
      </c>
      <c r="E10" s="41">
        <v>105</v>
      </c>
      <c r="F10" s="24">
        <v>1510</v>
      </c>
      <c r="G10" s="41">
        <v>-32</v>
      </c>
      <c r="H10" s="24">
        <v>1456</v>
      </c>
      <c r="I10" s="40">
        <v>-54</v>
      </c>
      <c r="J10" s="24">
        <v>1589</v>
      </c>
      <c r="K10" s="40">
        <v>133</v>
      </c>
      <c r="L10" s="24">
        <v>1626</v>
      </c>
      <c r="M10" s="40">
        <v>37</v>
      </c>
      <c r="N10" s="24">
        <v>2262</v>
      </c>
      <c r="O10" s="41">
        <v>636</v>
      </c>
      <c r="P10" s="24">
        <v>1578</v>
      </c>
      <c r="Q10" s="41">
        <v>-684</v>
      </c>
      <c r="R10" s="24">
        <v>1720</v>
      </c>
      <c r="S10" s="40">
        <v>142</v>
      </c>
      <c r="T10" s="24">
        <v>1760</v>
      </c>
      <c r="U10" s="40">
        <v>40</v>
      </c>
      <c r="V10" s="24">
        <v>1853</v>
      </c>
      <c r="W10" s="40">
        <f t="shared" si="0"/>
        <v>93</v>
      </c>
      <c r="X10" s="21" t="s">
        <v>2</v>
      </c>
    </row>
    <row r="11" spans="1:24" ht="24.75" customHeight="1">
      <c r="A11" s="20" t="s">
        <v>3</v>
      </c>
      <c r="B11" s="24">
        <v>912</v>
      </c>
      <c r="C11" s="40">
        <v>194</v>
      </c>
      <c r="D11" s="25">
        <v>851</v>
      </c>
      <c r="E11" s="41">
        <v>-61</v>
      </c>
      <c r="F11" s="24">
        <v>772</v>
      </c>
      <c r="G11" s="41">
        <v>-79</v>
      </c>
      <c r="H11" s="24">
        <v>792</v>
      </c>
      <c r="I11" s="40">
        <v>20</v>
      </c>
      <c r="J11" s="24">
        <v>832</v>
      </c>
      <c r="K11" s="40">
        <v>40</v>
      </c>
      <c r="L11" s="24">
        <v>986</v>
      </c>
      <c r="M11" s="40">
        <v>154</v>
      </c>
      <c r="N11" s="24">
        <v>1059</v>
      </c>
      <c r="O11" s="41">
        <v>73</v>
      </c>
      <c r="P11" s="24">
        <v>1082</v>
      </c>
      <c r="Q11" s="41">
        <v>23</v>
      </c>
      <c r="R11" s="24">
        <v>995</v>
      </c>
      <c r="S11" s="40">
        <v>-87</v>
      </c>
      <c r="T11" s="24">
        <v>1053</v>
      </c>
      <c r="U11" s="40">
        <v>58</v>
      </c>
      <c r="V11" s="24">
        <v>1047</v>
      </c>
      <c r="W11" s="40">
        <f t="shared" si="0"/>
        <v>-6</v>
      </c>
      <c r="X11" s="21" t="s">
        <v>3</v>
      </c>
    </row>
    <row r="12" spans="1:24" ht="24.75" customHeight="1">
      <c r="A12" s="20" t="s">
        <v>4</v>
      </c>
      <c r="B12" s="24">
        <v>511</v>
      </c>
      <c r="C12" s="40">
        <v>17</v>
      </c>
      <c r="D12" s="25">
        <v>474</v>
      </c>
      <c r="E12" s="41">
        <v>-37</v>
      </c>
      <c r="F12" s="24">
        <v>473</v>
      </c>
      <c r="G12" s="41">
        <v>-1</v>
      </c>
      <c r="H12" s="24">
        <v>499</v>
      </c>
      <c r="I12" s="40">
        <v>26</v>
      </c>
      <c r="J12" s="24">
        <v>483</v>
      </c>
      <c r="K12" s="40">
        <v>-16</v>
      </c>
      <c r="L12" s="24">
        <v>484</v>
      </c>
      <c r="M12" s="40">
        <v>1</v>
      </c>
      <c r="N12" s="24">
        <v>470</v>
      </c>
      <c r="O12" s="41">
        <v>-14</v>
      </c>
      <c r="P12" s="24">
        <v>620</v>
      </c>
      <c r="Q12" s="41">
        <v>150</v>
      </c>
      <c r="R12" s="24">
        <v>696</v>
      </c>
      <c r="S12" s="40">
        <v>76</v>
      </c>
      <c r="T12" s="24">
        <v>607</v>
      </c>
      <c r="U12" s="40">
        <v>-89</v>
      </c>
      <c r="V12" s="24">
        <v>604</v>
      </c>
      <c r="W12" s="40">
        <f t="shared" si="0"/>
        <v>-3</v>
      </c>
      <c r="X12" s="21" t="s">
        <v>4</v>
      </c>
    </row>
    <row r="13" spans="1:24" ht="24.75" customHeight="1">
      <c r="A13" s="20" t="s">
        <v>5</v>
      </c>
      <c r="B13" s="24">
        <v>338</v>
      </c>
      <c r="C13" s="40">
        <v>3</v>
      </c>
      <c r="D13" s="25">
        <v>340</v>
      </c>
      <c r="E13" s="41">
        <v>2</v>
      </c>
      <c r="F13" s="24">
        <v>360</v>
      </c>
      <c r="G13" s="41">
        <v>20</v>
      </c>
      <c r="H13" s="24">
        <v>352</v>
      </c>
      <c r="I13" s="40">
        <v>-8</v>
      </c>
      <c r="J13" s="24">
        <v>375</v>
      </c>
      <c r="K13" s="40">
        <v>23</v>
      </c>
      <c r="L13" s="24">
        <v>368</v>
      </c>
      <c r="M13" s="40">
        <v>-7</v>
      </c>
      <c r="N13" s="24">
        <v>333</v>
      </c>
      <c r="O13" s="41">
        <v>-35</v>
      </c>
      <c r="P13" s="24">
        <v>376</v>
      </c>
      <c r="Q13" s="41">
        <v>43</v>
      </c>
      <c r="R13" s="24">
        <v>417</v>
      </c>
      <c r="S13" s="40">
        <v>41</v>
      </c>
      <c r="T13" s="24">
        <v>370</v>
      </c>
      <c r="U13" s="40">
        <v>-47</v>
      </c>
      <c r="V13" s="24">
        <v>367</v>
      </c>
      <c r="W13" s="40">
        <f t="shared" si="0"/>
        <v>-3</v>
      </c>
      <c r="X13" s="21" t="s">
        <v>5</v>
      </c>
    </row>
    <row r="14" spans="1:24" ht="24.75" customHeight="1">
      <c r="A14" s="20" t="s">
        <v>6</v>
      </c>
      <c r="B14" s="24">
        <v>805</v>
      </c>
      <c r="C14" s="40">
        <v>-103</v>
      </c>
      <c r="D14" s="25">
        <v>853</v>
      </c>
      <c r="E14" s="41">
        <v>48</v>
      </c>
      <c r="F14" s="24">
        <v>997</v>
      </c>
      <c r="G14" s="41">
        <v>144</v>
      </c>
      <c r="H14" s="24">
        <v>906</v>
      </c>
      <c r="I14" s="40">
        <v>-91</v>
      </c>
      <c r="J14" s="24">
        <v>929</v>
      </c>
      <c r="K14" s="40">
        <v>23</v>
      </c>
      <c r="L14" s="24">
        <v>951</v>
      </c>
      <c r="M14" s="40">
        <v>22</v>
      </c>
      <c r="N14" s="24">
        <v>1037</v>
      </c>
      <c r="O14" s="41">
        <v>86</v>
      </c>
      <c r="P14" s="24">
        <v>1059</v>
      </c>
      <c r="Q14" s="41">
        <v>22</v>
      </c>
      <c r="R14" s="24">
        <v>949</v>
      </c>
      <c r="S14" s="40">
        <v>-110</v>
      </c>
      <c r="T14" s="24">
        <v>909</v>
      </c>
      <c r="U14" s="40">
        <v>-40</v>
      </c>
      <c r="V14" s="24">
        <v>998</v>
      </c>
      <c r="W14" s="40">
        <f t="shared" si="0"/>
        <v>89</v>
      </c>
      <c r="X14" s="21" t="s">
        <v>6</v>
      </c>
    </row>
    <row r="15" spans="1:24" ht="24.75" customHeight="1">
      <c r="A15" s="20" t="s">
        <v>24</v>
      </c>
      <c r="B15" s="24">
        <v>528</v>
      </c>
      <c r="C15" s="40">
        <v>-53</v>
      </c>
      <c r="D15" s="25">
        <v>588</v>
      </c>
      <c r="E15" s="41">
        <v>60</v>
      </c>
      <c r="F15" s="24">
        <v>633</v>
      </c>
      <c r="G15" s="41">
        <v>45</v>
      </c>
      <c r="H15" s="24">
        <v>657</v>
      </c>
      <c r="I15" s="40">
        <v>24</v>
      </c>
      <c r="J15" s="24">
        <v>650</v>
      </c>
      <c r="K15" s="40">
        <v>-7</v>
      </c>
      <c r="L15" s="24">
        <v>675</v>
      </c>
      <c r="M15" s="40">
        <v>25</v>
      </c>
      <c r="N15" s="24">
        <v>663</v>
      </c>
      <c r="O15" s="41">
        <v>-12</v>
      </c>
      <c r="P15" s="24">
        <v>670</v>
      </c>
      <c r="Q15" s="41">
        <v>7</v>
      </c>
      <c r="R15" s="24">
        <v>640</v>
      </c>
      <c r="S15" s="40">
        <v>-30</v>
      </c>
      <c r="T15" s="24">
        <v>657</v>
      </c>
      <c r="U15" s="40">
        <v>17</v>
      </c>
      <c r="V15" s="24">
        <v>588</v>
      </c>
      <c r="W15" s="40">
        <f t="shared" si="0"/>
        <v>-69</v>
      </c>
      <c r="X15" s="21" t="s">
        <v>24</v>
      </c>
    </row>
    <row r="16" spans="1:24" ht="24.75" customHeight="1">
      <c r="A16" s="20" t="s">
        <v>7</v>
      </c>
      <c r="B16" s="24">
        <v>37</v>
      </c>
      <c r="C16" s="40">
        <v>2</v>
      </c>
      <c r="D16" s="25">
        <v>53</v>
      </c>
      <c r="E16" s="41">
        <v>16</v>
      </c>
      <c r="F16" s="24">
        <v>50</v>
      </c>
      <c r="G16" s="41">
        <v>-3</v>
      </c>
      <c r="H16" s="24">
        <v>52</v>
      </c>
      <c r="I16" s="40">
        <v>2</v>
      </c>
      <c r="J16" s="24">
        <v>30</v>
      </c>
      <c r="K16" s="40">
        <v>-22</v>
      </c>
      <c r="L16" s="24">
        <v>45</v>
      </c>
      <c r="M16" s="40">
        <v>15</v>
      </c>
      <c r="N16" s="24">
        <v>59</v>
      </c>
      <c r="O16" s="41">
        <v>14</v>
      </c>
      <c r="P16" s="24">
        <v>62</v>
      </c>
      <c r="Q16" s="41">
        <v>3</v>
      </c>
      <c r="R16" s="24">
        <v>58</v>
      </c>
      <c r="S16" s="40">
        <v>-4</v>
      </c>
      <c r="T16" s="24">
        <v>30</v>
      </c>
      <c r="U16" s="40">
        <v>-28</v>
      </c>
      <c r="V16" s="24">
        <v>38</v>
      </c>
      <c r="W16" s="40">
        <f t="shared" si="0"/>
        <v>8</v>
      </c>
      <c r="X16" s="21" t="s">
        <v>7</v>
      </c>
    </row>
    <row r="17" spans="1:24" ht="24.75" customHeight="1">
      <c r="A17" s="20" t="s">
        <v>8</v>
      </c>
      <c r="B17" s="24">
        <v>170</v>
      </c>
      <c r="C17" s="40">
        <v>-3</v>
      </c>
      <c r="D17" s="25">
        <v>214</v>
      </c>
      <c r="E17" s="41">
        <v>44</v>
      </c>
      <c r="F17" s="24">
        <v>230</v>
      </c>
      <c r="G17" s="41">
        <v>16</v>
      </c>
      <c r="H17" s="24">
        <v>244</v>
      </c>
      <c r="I17" s="40">
        <v>14</v>
      </c>
      <c r="J17" s="24">
        <v>229</v>
      </c>
      <c r="K17" s="40">
        <v>-15</v>
      </c>
      <c r="L17" s="24">
        <v>256</v>
      </c>
      <c r="M17" s="40">
        <v>27</v>
      </c>
      <c r="N17" s="24">
        <v>224</v>
      </c>
      <c r="O17" s="41">
        <v>-32</v>
      </c>
      <c r="P17" s="24">
        <v>210</v>
      </c>
      <c r="Q17" s="41">
        <v>-14</v>
      </c>
      <c r="R17" s="24">
        <v>240</v>
      </c>
      <c r="S17" s="40">
        <v>30</v>
      </c>
      <c r="T17" s="24">
        <v>228</v>
      </c>
      <c r="U17" s="40">
        <v>-12</v>
      </c>
      <c r="V17" s="24">
        <v>230</v>
      </c>
      <c r="W17" s="40">
        <f t="shared" si="0"/>
        <v>2</v>
      </c>
      <c r="X17" s="21" t="s">
        <v>8</v>
      </c>
    </row>
    <row r="18" spans="1:24" ht="24.75" customHeight="1">
      <c r="A18" s="20" t="s">
        <v>33</v>
      </c>
      <c r="B18" s="24">
        <v>76</v>
      </c>
      <c r="C18" s="40">
        <v>10</v>
      </c>
      <c r="D18" s="25">
        <v>80</v>
      </c>
      <c r="E18" s="41">
        <v>4</v>
      </c>
      <c r="F18" s="24">
        <v>72</v>
      </c>
      <c r="G18" s="41">
        <v>-8</v>
      </c>
      <c r="H18" s="24">
        <v>52</v>
      </c>
      <c r="I18" s="40">
        <v>-20</v>
      </c>
      <c r="J18" s="24">
        <v>92</v>
      </c>
      <c r="K18" s="40">
        <v>40</v>
      </c>
      <c r="L18" s="24">
        <v>65</v>
      </c>
      <c r="M18" s="40">
        <v>-27</v>
      </c>
      <c r="N18" s="24">
        <v>58</v>
      </c>
      <c r="O18" s="41">
        <v>-7</v>
      </c>
      <c r="P18" s="24">
        <v>66</v>
      </c>
      <c r="Q18" s="41">
        <v>8</v>
      </c>
      <c r="R18" s="24">
        <v>51</v>
      </c>
      <c r="S18" s="40">
        <v>-15</v>
      </c>
      <c r="T18" s="24">
        <v>76</v>
      </c>
      <c r="U18" s="40">
        <v>25</v>
      </c>
      <c r="V18" s="24">
        <v>71</v>
      </c>
      <c r="W18" s="40">
        <f t="shared" si="0"/>
        <v>-5</v>
      </c>
      <c r="X18" s="21" t="s">
        <v>9</v>
      </c>
    </row>
    <row r="19" spans="1:24" ht="24.75" customHeight="1">
      <c r="A19" s="20" t="s">
        <v>10</v>
      </c>
      <c r="B19" s="24">
        <v>36</v>
      </c>
      <c r="C19" s="40">
        <v>4</v>
      </c>
      <c r="D19" s="25">
        <v>40</v>
      </c>
      <c r="E19" s="41">
        <v>4</v>
      </c>
      <c r="F19" s="24">
        <v>36</v>
      </c>
      <c r="G19" s="41">
        <v>-4</v>
      </c>
      <c r="H19" s="24">
        <v>31</v>
      </c>
      <c r="I19" s="40">
        <v>-5</v>
      </c>
      <c r="J19" s="24">
        <v>31</v>
      </c>
      <c r="K19" s="40">
        <v>0</v>
      </c>
      <c r="L19" s="24">
        <v>40</v>
      </c>
      <c r="M19" s="40">
        <v>9</v>
      </c>
      <c r="N19" s="24">
        <v>35</v>
      </c>
      <c r="O19" s="41">
        <v>-5</v>
      </c>
      <c r="P19" s="24">
        <v>37</v>
      </c>
      <c r="Q19" s="41">
        <v>2</v>
      </c>
      <c r="R19" s="24">
        <v>32</v>
      </c>
      <c r="S19" s="40">
        <v>-5</v>
      </c>
      <c r="T19" s="24">
        <v>40</v>
      </c>
      <c r="U19" s="40">
        <v>8</v>
      </c>
      <c r="V19" s="24">
        <v>42</v>
      </c>
      <c r="W19" s="40">
        <f t="shared" si="0"/>
        <v>2</v>
      </c>
      <c r="X19" s="21" t="s">
        <v>10</v>
      </c>
    </row>
    <row r="20" spans="1:24" ht="24.75" customHeight="1">
      <c r="A20" s="20" t="s">
        <v>11</v>
      </c>
      <c r="B20" s="24">
        <v>17</v>
      </c>
      <c r="C20" s="40">
        <v>-6</v>
      </c>
      <c r="D20" s="25">
        <v>19</v>
      </c>
      <c r="E20" s="41">
        <v>2</v>
      </c>
      <c r="F20" s="24">
        <v>14</v>
      </c>
      <c r="G20" s="41">
        <v>-5</v>
      </c>
      <c r="H20" s="24">
        <v>36</v>
      </c>
      <c r="I20" s="40">
        <v>22</v>
      </c>
      <c r="J20" s="24">
        <v>16</v>
      </c>
      <c r="K20" s="40">
        <v>-20</v>
      </c>
      <c r="L20" s="24">
        <v>9</v>
      </c>
      <c r="M20" s="40">
        <v>-7</v>
      </c>
      <c r="N20" s="24">
        <v>28</v>
      </c>
      <c r="O20" s="41">
        <v>19</v>
      </c>
      <c r="P20" s="24">
        <v>12</v>
      </c>
      <c r="Q20" s="41">
        <v>-16</v>
      </c>
      <c r="R20" s="24">
        <v>12</v>
      </c>
      <c r="S20" s="40">
        <v>0</v>
      </c>
      <c r="T20" s="24">
        <v>8</v>
      </c>
      <c r="U20" s="40">
        <v>-4</v>
      </c>
      <c r="V20" s="24">
        <v>19</v>
      </c>
      <c r="W20" s="40">
        <f t="shared" si="0"/>
        <v>11</v>
      </c>
      <c r="X20" s="21" t="s">
        <v>11</v>
      </c>
    </row>
    <row r="21" spans="1:24" ht="24.75" customHeight="1">
      <c r="A21" s="20" t="s">
        <v>12</v>
      </c>
      <c r="B21" s="24">
        <v>380</v>
      </c>
      <c r="C21" s="40">
        <v>3</v>
      </c>
      <c r="D21" s="25">
        <v>349</v>
      </c>
      <c r="E21" s="41">
        <v>-31</v>
      </c>
      <c r="F21" s="24">
        <v>438</v>
      </c>
      <c r="G21" s="41">
        <v>89</v>
      </c>
      <c r="H21" s="24">
        <v>437</v>
      </c>
      <c r="I21" s="40">
        <v>-1</v>
      </c>
      <c r="J21" s="24">
        <v>369</v>
      </c>
      <c r="K21" s="40">
        <v>-68</v>
      </c>
      <c r="L21" s="24">
        <v>363</v>
      </c>
      <c r="M21" s="40">
        <v>-6</v>
      </c>
      <c r="N21" s="24">
        <v>370</v>
      </c>
      <c r="O21" s="41">
        <v>7</v>
      </c>
      <c r="P21" s="24">
        <v>427</v>
      </c>
      <c r="Q21" s="41">
        <v>57</v>
      </c>
      <c r="R21" s="24">
        <v>403</v>
      </c>
      <c r="S21" s="40">
        <v>-24</v>
      </c>
      <c r="T21" s="24">
        <v>425</v>
      </c>
      <c r="U21" s="40">
        <v>22</v>
      </c>
      <c r="V21" s="24">
        <v>347</v>
      </c>
      <c r="W21" s="40">
        <f t="shared" si="0"/>
        <v>-78</v>
      </c>
      <c r="X21" s="21" t="s">
        <v>12</v>
      </c>
    </row>
    <row r="22" spans="1:24" ht="24.75" customHeight="1">
      <c r="A22" s="20" t="s">
        <v>13</v>
      </c>
      <c r="B22" s="24">
        <v>407</v>
      </c>
      <c r="C22" s="40">
        <v>21</v>
      </c>
      <c r="D22" s="25">
        <v>447</v>
      </c>
      <c r="E22" s="41">
        <v>40</v>
      </c>
      <c r="F22" s="24">
        <v>421</v>
      </c>
      <c r="G22" s="41">
        <v>-26</v>
      </c>
      <c r="H22" s="24">
        <v>430</v>
      </c>
      <c r="I22" s="40">
        <v>9</v>
      </c>
      <c r="J22" s="24">
        <v>386</v>
      </c>
      <c r="K22" s="40">
        <v>-44</v>
      </c>
      <c r="L22" s="24">
        <v>422</v>
      </c>
      <c r="M22" s="40">
        <v>36</v>
      </c>
      <c r="N22" s="24">
        <v>426</v>
      </c>
      <c r="O22" s="41">
        <v>4</v>
      </c>
      <c r="P22" s="24">
        <v>475</v>
      </c>
      <c r="Q22" s="41">
        <v>49</v>
      </c>
      <c r="R22" s="24">
        <v>460</v>
      </c>
      <c r="S22" s="40">
        <v>-15</v>
      </c>
      <c r="T22" s="24">
        <v>432</v>
      </c>
      <c r="U22" s="40">
        <v>-28</v>
      </c>
      <c r="V22" s="24">
        <v>488</v>
      </c>
      <c r="W22" s="40">
        <f t="shared" si="0"/>
        <v>56</v>
      </c>
      <c r="X22" s="21" t="s">
        <v>13</v>
      </c>
    </row>
    <row r="23" spans="1:24" ht="24.75" customHeight="1">
      <c r="A23" s="20" t="s">
        <v>14</v>
      </c>
      <c r="B23" s="24">
        <v>281</v>
      </c>
      <c r="C23" s="40">
        <v>-7</v>
      </c>
      <c r="D23" s="25">
        <v>298</v>
      </c>
      <c r="E23" s="41">
        <v>17</v>
      </c>
      <c r="F23" s="24">
        <v>236</v>
      </c>
      <c r="G23" s="41">
        <v>-62</v>
      </c>
      <c r="H23" s="24">
        <v>318</v>
      </c>
      <c r="I23" s="40">
        <v>82</v>
      </c>
      <c r="J23" s="24">
        <v>338</v>
      </c>
      <c r="K23" s="40">
        <v>20</v>
      </c>
      <c r="L23" s="24">
        <v>353</v>
      </c>
      <c r="M23" s="40">
        <v>15</v>
      </c>
      <c r="N23" s="24">
        <v>322</v>
      </c>
      <c r="O23" s="41">
        <v>-31</v>
      </c>
      <c r="P23" s="24">
        <v>329</v>
      </c>
      <c r="Q23" s="41">
        <v>7</v>
      </c>
      <c r="R23" s="24">
        <v>317</v>
      </c>
      <c r="S23" s="40">
        <v>-12</v>
      </c>
      <c r="T23" s="24">
        <v>330</v>
      </c>
      <c r="U23" s="40">
        <v>13</v>
      </c>
      <c r="V23" s="24">
        <v>372</v>
      </c>
      <c r="W23" s="40">
        <f t="shared" si="0"/>
        <v>42</v>
      </c>
      <c r="X23" s="21" t="s">
        <v>14</v>
      </c>
    </row>
    <row r="24" spans="1:24" ht="24.75" customHeight="1">
      <c r="A24" s="20" t="s">
        <v>15</v>
      </c>
      <c r="B24" s="24">
        <v>118</v>
      </c>
      <c r="C24" s="40">
        <v>35</v>
      </c>
      <c r="D24" s="25">
        <v>99</v>
      </c>
      <c r="E24" s="41">
        <v>-19</v>
      </c>
      <c r="F24" s="24">
        <v>117</v>
      </c>
      <c r="G24" s="41">
        <v>18</v>
      </c>
      <c r="H24" s="24">
        <v>117</v>
      </c>
      <c r="I24" s="40">
        <v>0</v>
      </c>
      <c r="J24" s="24">
        <v>138</v>
      </c>
      <c r="K24" s="40">
        <v>21</v>
      </c>
      <c r="L24" s="24">
        <v>128</v>
      </c>
      <c r="M24" s="40">
        <v>-10</v>
      </c>
      <c r="N24" s="24">
        <v>120</v>
      </c>
      <c r="O24" s="41">
        <v>-8</v>
      </c>
      <c r="P24" s="24">
        <v>123</v>
      </c>
      <c r="Q24" s="41">
        <v>3</v>
      </c>
      <c r="R24" s="24">
        <v>114</v>
      </c>
      <c r="S24" s="40">
        <v>-9</v>
      </c>
      <c r="T24" s="24">
        <v>122</v>
      </c>
      <c r="U24" s="40">
        <v>8</v>
      </c>
      <c r="V24" s="24">
        <v>168</v>
      </c>
      <c r="W24" s="40">
        <f t="shared" si="0"/>
        <v>46</v>
      </c>
      <c r="X24" s="21" t="s">
        <v>15</v>
      </c>
    </row>
    <row r="25" spans="1:24" ht="24.75" customHeight="1">
      <c r="A25" s="20" t="s">
        <v>16</v>
      </c>
      <c r="B25" s="24">
        <v>122</v>
      </c>
      <c r="C25" s="40">
        <v>-21</v>
      </c>
      <c r="D25" s="25">
        <v>133</v>
      </c>
      <c r="E25" s="41">
        <v>11</v>
      </c>
      <c r="F25" s="24">
        <v>145</v>
      </c>
      <c r="G25" s="41">
        <v>12</v>
      </c>
      <c r="H25" s="24">
        <v>122</v>
      </c>
      <c r="I25" s="40">
        <v>-23</v>
      </c>
      <c r="J25" s="24">
        <v>124</v>
      </c>
      <c r="K25" s="40">
        <v>2</v>
      </c>
      <c r="L25" s="24">
        <v>128</v>
      </c>
      <c r="M25" s="40">
        <v>4</v>
      </c>
      <c r="N25" s="24">
        <v>157</v>
      </c>
      <c r="O25" s="41">
        <v>29</v>
      </c>
      <c r="P25" s="24">
        <v>145</v>
      </c>
      <c r="Q25" s="41">
        <v>-12</v>
      </c>
      <c r="R25" s="24">
        <v>129</v>
      </c>
      <c r="S25" s="40">
        <v>-16</v>
      </c>
      <c r="T25" s="24">
        <v>127</v>
      </c>
      <c r="U25" s="40">
        <v>-2</v>
      </c>
      <c r="V25" s="24">
        <v>135</v>
      </c>
      <c r="W25" s="40">
        <f t="shared" si="0"/>
        <v>8</v>
      </c>
      <c r="X25" s="21" t="s">
        <v>16</v>
      </c>
    </row>
    <row r="26" spans="1:24" ht="24.75" customHeight="1">
      <c r="A26" s="20" t="s">
        <v>17</v>
      </c>
      <c r="B26" s="24">
        <v>38</v>
      </c>
      <c r="C26" s="40">
        <v>18</v>
      </c>
      <c r="D26" s="25">
        <v>29</v>
      </c>
      <c r="E26" s="41">
        <v>-9</v>
      </c>
      <c r="F26" s="24">
        <v>25</v>
      </c>
      <c r="G26" s="41">
        <v>-4</v>
      </c>
      <c r="H26" s="24">
        <v>30</v>
      </c>
      <c r="I26" s="40">
        <v>5</v>
      </c>
      <c r="J26" s="24">
        <v>28</v>
      </c>
      <c r="K26" s="40">
        <v>-2</v>
      </c>
      <c r="L26" s="24">
        <v>21</v>
      </c>
      <c r="M26" s="40">
        <v>-7</v>
      </c>
      <c r="N26" s="24">
        <v>22</v>
      </c>
      <c r="O26" s="41">
        <v>1</v>
      </c>
      <c r="P26" s="24">
        <v>25</v>
      </c>
      <c r="Q26" s="41">
        <v>3</v>
      </c>
      <c r="R26" s="24">
        <v>18</v>
      </c>
      <c r="S26" s="40">
        <v>-7</v>
      </c>
      <c r="T26" s="24">
        <v>31</v>
      </c>
      <c r="U26" s="40">
        <v>13</v>
      </c>
      <c r="V26" s="24">
        <v>44</v>
      </c>
      <c r="W26" s="40">
        <f t="shared" si="0"/>
        <v>13</v>
      </c>
      <c r="X26" s="21" t="s">
        <v>17</v>
      </c>
    </row>
    <row r="27" spans="1:24" ht="24.75" customHeight="1">
      <c r="A27" s="20" t="s">
        <v>35</v>
      </c>
      <c r="B27" s="24">
        <v>158</v>
      </c>
      <c r="C27" s="40">
        <v>26</v>
      </c>
      <c r="D27" s="25">
        <v>121</v>
      </c>
      <c r="E27" s="41">
        <v>-37</v>
      </c>
      <c r="F27" s="24">
        <v>120</v>
      </c>
      <c r="G27" s="41">
        <v>-1</v>
      </c>
      <c r="H27" s="24">
        <v>156</v>
      </c>
      <c r="I27" s="40">
        <v>36</v>
      </c>
      <c r="J27" s="24">
        <v>122</v>
      </c>
      <c r="K27" s="40">
        <v>-34</v>
      </c>
      <c r="L27" s="24">
        <v>127</v>
      </c>
      <c r="M27" s="40">
        <v>5</v>
      </c>
      <c r="N27" s="24">
        <v>132</v>
      </c>
      <c r="O27" s="41">
        <v>5</v>
      </c>
      <c r="P27" s="24">
        <v>138</v>
      </c>
      <c r="Q27" s="41">
        <v>6</v>
      </c>
      <c r="R27" s="24">
        <v>141</v>
      </c>
      <c r="S27" s="40">
        <v>3</v>
      </c>
      <c r="T27" s="24">
        <v>137</v>
      </c>
      <c r="U27" s="40">
        <v>-4</v>
      </c>
      <c r="V27" s="24">
        <v>134</v>
      </c>
      <c r="W27" s="40">
        <f t="shared" si="0"/>
        <v>-3</v>
      </c>
      <c r="X27" s="21" t="s">
        <v>35</v>
      </c>
    </row>
    <row r="28" spans="1:24" ht="24.75" customHeight="1">
      <c r="A28" s="20" t="s">
        <v>36</v>
      </c>
      <c r="B28" s="24">
        <v>265</v>
      </c>
      <c r="C28" s="40">
        <v>9</v>
      </c>
      <c r="D28" s="25">
        <v>271</v>
      </c>
      <c r="E28" s="41">
        <v>6</v>
      </c>
      <c r="F28" s="24">
        <v>256</v>
      </c>
      <c r="G28" s="41">
        <v>-15</v>
      </c>
      <c r="H28" s="24">
        <v>269</v>
      </c>
      <c r="I28" s="40">
        <v>13</v>
      </c>
      <c r="J28" s="24">
        <v>244</v>
      </c>
      <c r="K28" s="40">
        <v>-25</v>
      </c>
      <c r="L28" s="24">
        <v>236</v>
      </c>
      <c r="M28" s="40">
        <v>-8</v>
      </c>
      <c r="N28" s="24">
        <v>288</v>
      </c>
      <c r="O28" s="41">
        <v>52</v>
      </c>
      <c r="P28" s="24">
        <v>222</v>
      </c>
      <c r="Q28" s="41">
        <v>-66</v>
      </c>
      <c r="R28" s="24">
        <v>229</v>
      </c>
      <c r="S28" s="40">
        <v>7</v>
      </c>
      <c r="T28" s="24">
        <v>258</v>
      </c>
      <c r="U28" s="40">
        <v>29</v>
      </c>
      <c r="V28" s="24">
        <v>241</v>
      </c>
      <c r="W28" s="40">
        <f t="shared" si="0"/>
        <v>-17</v>
      </c>
      <c r="X28" s="21" t="s">
        <v>36</v>
      </c>
    </row>
    <row r="29" spans="1:24" ht="24.75" customHeight="1">
      <c r="A29" s="20" t="s">
        <v>18</v>
      </c>
      <c r="B29" s="24">
        <v>15</v>
      </c>
      <c r="C29" s="40">
        <v>3</v>
      </c>
      <c r="D29" s="25">
        <v>15</v>
      </c>
      <c r="E29" s="41">
        <v>0</v>
      </c>
      <c r="F29" s="24">
        <v>12</v>
      </c>
      <c r="G29" s="41">
        <v>-3</v>
      </c>
      <c r="H29" s="24">
        <v>18</v>
      </c>
      <c r="I29" s="40">
        <v>6</v>
      </c>
      <c r="J29" s="24">
        <v>12</v>
      </c>
      <c r="K29" s="40">
        <v>-6</v>
      </c>
      <c r="L29" s="24">
        <v>14</v>
      </c>
      <c r="M29" s="40">
        <v>2</v>
      </c>
      <c r="N29" s="24">
        <v>15</v>
      </c>
      <c r="O29" s="41">
        <v>1</v>
      </c>
      <c r="P29" s="24">
        <v>34</v>
      </c>
      <c r="Q29" s="41">
        <v>19</v>
      </c>
      <c r="R29" s="24">
        <v>33</v>
      </c>
      <c r="S29" s="40">
        <v>-1</v>
      </c>
      <c r="T29" s="24">
        <v>25</v>
      </c>
      <c r="U29" s="40">
        <v>-8</v>
      </c>
      <c r="V29" s="24">
        <v>26</v>
      </c>
      <c r="W29" s="40">
        <f t="shared" si="0"/>
        <v>1</v>
      </c>
      <c r="X29" s="21" t="s">
        <v>18</v>
      </c>
    </row>
    <row r="30" spans="1:24" ht="24.75" customHeight="1">
      <c r="A30" s="20" t="s">
        <v>19</v>
      </c>
      <c r="B30" s="24">
        <v>83</v>
      </c>
      <c r="C30" s="40">
        <v>4</v>
      </c>
      <c r="D30" s="25">
        <v>100</v>
      </c>
      <c r="E30" s="41">
        <v>17</v>
      </c>
      <c r="F30" s="24">
        <v>91</v>
      </c>
      <c r="G30" s="41">
        <v>-9</v>
      </c>
      <c r="H30" s="24">
        <v>121</v>
      </c>
      <c r="I30" s="40">
        <v>30</v>
      </c>
      <c r="J30" s="24">
        <v>82</v>
      </c>
      <c r="K30" s="40">
        <v>-39</v>
      </c>
      <c r="L30" s="24">
        <v>98</v>
      </c>
      <c r="M30" s="40">
        <v>16</v>
      </c>
      <c r="N30" s="24">
        <v>89</v>
      </c>
      <c r="O30" s="41">
        <v>-9</v>
      </c>
      <c r="P30" s="24">
        <v>89</v>
      </c>
      <c r="Q30" s="41">
        <v>0</v>
      </c>
      <c r="R30" s="24">
        <v>104</v>
      </c>
      <c r="S30" s="40">
        <v>15</v>
      </c>
      <c r="T30" s="24">
        <v>96</v>
      </c>
      <c r="U30" s="40">
        <v>-8</v>
      </c>
      <c r="V30" s="24">
        <v>108</v>
      </c>
      <c r="W30" s="40">
        <f t="shared" si="0"/>
        <v>12</v>
      </c>
      <c r="X30" s="21" t="s">
        <v>19</v>
      </c>
    </row>
    <row r="31" spans="1:24" ht="24.75" customHeight="1">
      <c r="A31" s="20" t="s">
        <v>20</v>
      </c>
      <c r="B31" s="24">
        <v>260</v>
      </c>
      <c r="C31" s="40">
        <v>17</v>
      </c>
      <c r="D31" s="25">
        <v>234</v>
      </c>
      <c r="E31" s="41">
        <v>-26</v>
      </c>
      <c r="F31" s="24">
        <v>268</v>
      </c>
      <c r="G31" s="41">
        <v>34</v>
      </c>
      <c r="H31" s="24">
        <v>184</v>
      </c>
      <c r="I31" s="40">
        <v>-84</v>
      </c>
      <c r="J31" s="24">
        <v>237</v>
      </c>
      <c r="K31" s="40">
        <v>53</v>
      </c>
      <c r="L31" s="24">
        <v>209</v>
      </c>
      <c r="M31" s="40">
        <v>-28</v>
      </c>
      <c r="N31" s="24">
        <v>200</v>
      </c>
      <c r="O31" s="41">
        <v>-9</v>
      </c>
      <c r="P31" s="24">
        <v>196</v>
      </c>
      <c r="Q31" s="41">
        <v>-4</v>
      </c>
      <c r="R31" s="24">
        <v>215</v>
      </c>
      <c r="S31" s="40">
        <v>19</v>
      </c>
      <c r="T31" s="24">
        <v>237</v>
      </c>
      <c r="U31" s="40">
        <v>22</v>
      </c>
      <c r="V31" s="24">
        <v>170</v>
      </c>
      <c r="W31" s="40">
        <f t="shared" si="0"/>
        <v>-67</v>
      </c>
      <c r="X31" s="21" t="s">
        <v>20</v>
      </c>
    </row>
    <row r="32" spans="1:24" ht="24.75" customHeight="1">
      <c r="A32" s="20" t="s">
        <v>21</v>
      </c>
      <c r="B32" s="24">
        <v>33</v>
      </c>
      <c r="C32" s="40">
        <v>-17</v>
      </c>
      <c r="D32" s="25">
        <v>34</v>
      </c>
      <c r="E32" s="41">
        <v>1</v>
      </c>
      <c r="F32" s="24">
        <v>40</v>
      </c>
      <c r="G32" s="41">
        <v>6</v>
      </c>
      <c r="H32" s="24">
        <v>39</v>
      </c>
      <c r="I32" s="40">
        <v>-1</v>
      </c>
      <c r="J32" s="24">
        <v>44</v>
      </c>
      <c r="K32" s="40">
        <v>5</v>
      </c>
      <c r="L32" s="24">
        <v>36</v>
      </c>
      <c r="M32" s="40">
        <v>-8</v>
      </c>
      <c r="N32" s="24">
        <v>35</v>
      </c>
      <c r="O32" s="41">
        <v>-1</v>
      </c>
      <c r="P32" s="24">
        <v>33</v>
      </c>
      <c r="Q32" s="41">
        <v>-2</v>
      </c>
      <c r="R32" s="24">
        <v>27</v>
      </c>
      <c r="S32" s="40">
        <v>-6</v>
      </c>
      <c r="T32" s="24">
        <v>38</v>
      </c>
      <c r="U32" s="40">
        <v>11</v>
      </c>
      <c r="V32" s="24">
        <v>36</v>
      </c>
      <c r="W32" s="40">
        <f t="shared" si="0"/>
        <v>-2</v>
      </c>
      <c r="X32" s="21" t="s">
        <v>21</v>
      </c>
    </row>
    <row r="33" spans="1:24" ht="24.75" customHeight="1">
      <c r="A33" s="20" t="s">
        <v>22</v>
      </c>
      <c r="B33" s="24">
        <v>479</v>
      </c>
      <c r="C33" s="40">
        <v>-17</v>
      </c>
      <c r="D33" s="25">
        <v>467</v>
      </c>
      <c r="E33" s="41">
        <v>-12</v>
      </c>
      <c r="F33" s="24">
        <v>445</v>
      </c>
      <c r="G33" s="41">
        <v>-22</v>
      </c>
      <c r="H33" s="24">
        <v>467</v>
      </c>
      <c r="I33" s="40">
        <v>22</v>
      </c>
      <c r="J33" s="24">
        <v>376</v>
      </c>
      <c r="K33" s="40">
        <v>-91</v>
      </c>
      <c r="L33" s="24">
        <v>421</v>
      </c>
      <c r="M33" s="40">
        <v>45</v>
      </c>
      <c r="N33" s="24">
        <v>447</v>
      </c>
      <c r="O33" s="41">
        <v>26</v>
      </c>
      <c r="P33" s="24">
        <v>531</v>
      </c>
      <c r="Q33" s="41">
        <v>84</v>
      </c>
      <c r="R33" s="24">
        <v>468</v>
      </c>
      <c r="S33" s="40">
        <v>-63</v>
      </c>
      <c r="T33" s="24">
        <v>451</v>
      </c>
      <c r="U33" s="40">
        <v>-17</v>
      </c>
      <c r="V33" s="24">
        <v>475</v>
      </c>
      <c r="W33" s="40">
        <f t="shared" si="0"/>
        <v>24</v>
      </c>
      <c r="X33" s="21" t="s">
        <v>22</v>
      </c>
    </row>
    <row r="34" spans="1:24" ht="24.75" customHeight="1">
      <c r="A34" s="44" t="s">
        <v>23</v>
      </c>
      <c r="B34" s="45">
        <v>162</v>
      </c>
      <c r="C34" s="46">
        <v>2</v>
      </c>
      <c r="D34" s="47">
        <v>179</v>
      </c>
      <c r="E34" s="48">
        <v>17</v>
      </c>
      <c r="F34" s="45">
        <v>174</v>
      </c>
      <c r="G34" s="48">
        <v>-5</v>
      </c>
      <c r="H34" s="45">
        <v>181</v>
      </c>
      <c r="I34" s="46">
        <v>7</v>
      </c>
      <c r="J34" s="45">
        <v>189</v>
      </c>
      <c r="K34" s="46">
        <v>8</v>
      </c>
      <c r="L34" s="45">
        <v>167</v>
      </c>
      <c r="M34" s="46">
        <v>-22</v>
      </c>
      <c r="N34" s="45">
        <v>158</v>
      </c>
      <c r="O34" s="48">
        <v>-9</v>
      </c>
      <c r="P34" s="45">
        <v>168</v>
      </c>
      <c r="Q34" s="48">
        <v>10</v>
      </c>
      <c r="R34" s="45">
        <v>212</v>
      </c>
      <c r="S34" s="46">
        <v>44</v>
      </c>
      <c r="T34" s="45">
        <v>227</v>
      </c>
      <c r="U34" s="46">
        <v>15</v>
      </c>
      <c r="V34" s="45">
        <v>192</v>
      </c>
      <c r="W34" s="46">
        <f t="shared" si="0"/>
        <v>-35</v>
      </c>
      <c r="X34" s="49" t="s">
        <v>23</v>
      </c>
    </row>
    <row r="35" spans="1:24" ht="24.75" customHeight="1" thickBot="1">
      <c r="A35" s="22" t="s">
        <v>37</v>
      </c>
      <c r="B35" s="26">
        <v>225</v>
      </c>
      <c r="C35" s="42">
        <v>-34</v>
      </c>
      <c r="D35" s="27">
        <v>257</v>
      </c>
      <c r="E35" s="43">
        <v>32</v>
      </c>
      <c r="F35" s="26">
        <v>258</v>
      </c>
      <c r="G35" s="43">
        <v>1</v>
      </c>
      <c r="H35" s="26">
        <v>276</v>
      </c>
      <c r="I35" s="42">
        <v>18</v>
      </c>
      <c r="J35" s="26">
        <v>280</v>
      </c>
      <c r="K35" s="42">
        <v>4</v>
      </c>
      <c r="L35" s="26">
        <v>286</v>
      </c>
      <c r="M35" s="42">
        <v>6</v>
      </c>
      <c r="N35" s="26">
        <v>260</v>
      </c>
      <c r="O35" s="43">
        <v>-26</v>
      </c>
      <c r="P35" s="26">
        <v>252</v>
      </c>
      <c r="Q35" s="43">
        <v>-8</v>
      </c>
      <c r="R35" s="26">
        <v>294</v>
      </c>
      <c r="S35" s="42">
        <v>42</v>
      </c>
      <c r="T35" s="26">
        <v>293</v>
      </c>
      <c r="U35" s="42">
        <v>-1</v>
      </c>
      <c r="V35" s="26">
        <v>274</v>
      </c>
      <c r="W35" s="42">
        <f t="shared" si="0"/>
        <v>-19</v>
      </c>
      <c r="X35" s="23" t="s">
        <v>37</v>
      </c>
    </row>
    <row r="36" ht="15" customHeight="1"/>
    <row r="37" ht="15" customHeight="1"/>
    <row r="38" ht="15" customHeight="1"/>
    <row r="39" ht="15" customHeight="1"/>
    <row r="40" ht="15" customHeight="1"/>
  </sheetData>
  <mergeCells count="13">
    <mergeCell ref="X3:X4"/>
    <mergeCell ref="N3:O3"/>
    <mergeCell ref="P3:Q3"/>
    <mergeCell ref="R3:S3"/>
    <mergeCell ref="T3:U3"/>
    <mergeCell ref="V3:W3"/>
    <mergeCell ref="H3:I3"/>
    <mergeCell ref="J3:K3"/>
    <mergeCell ref="A3:A4"/>
    <mergeCell ref="L3:M3"/>
    <mergeCell ref="B3:C3"/>
    <mergeCell ref="D3:E3"/>
    <mergeCell ref="F3:G3"/>
  </mergeCells>
  <printOptions verticalCentered="1"/>
  <pageMargins left="0.5118110236220472" right="0.5118110236220472" top="0.7874015748031497" bottom="0.984251968503937" header="0" footer="0"/>
  <pageSetup fitToWidth="3" fitToHeight="1"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cp:lastPrinted>2006-02-14T10:47:47Z</cp:lastPrinted>
  <dcterms:created xsi:type="dcterms:W3CDTF">2004-01-06T01:11:15Z</dcterms:created>
  <dcterms:modified xsi:type="dcterms:W3CDTF">2006-03-06T00:08:41Z</dcterms:modified>
  <cp:category/>
  <cp:version/>
  <cp:contentType/>
  <cp:contentStatus/>
</cp:coreProperties>
</file>