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'3ページ'!$A$1:$I$56</definedName>
    <definedName name="_xlnm.Print_Area" localSheetId="3">'4ページ'!$A$1:$J$45</definedName>
    <definedName name="_xlnm.Print_Area" localSheetId="4">'元データ'!$A$1:$H$33</definedName>
  </definedNames>
  <calcPr fullCalcOnLoad="1"/>
</workbook>
</file>

<file path=xl/sharedStrings.xml><?xml version="1.0" encoding="utf-8"?>
<sst xmlns="http://schemas.openxmlformats.org/spreadsheetml/2006/main" count="266" uniqueCount="245">
  <si>
    <t xml:space="preserve">                                                                    </t>
  </si>
  <si>
    <t xml:space="preserve">                                                         </t>
  </si>
  <si>
    <t xml:space="preserve">                                  　　　　　</t>
  </si>
  <si>
    <t xml:space="preserve">                  福井県総務部情報政策課</t>
  </si>
  <si>
    <t>　　　　　　　　　　　　　　　　　　　　　　　　　　　　　　</t>
  </si>
  <si>
    <t xml:space="preserve">                      人口労働統計ｸﾞﾙｰﾌﾟ  </t>
  </si>
  <si>
    <t xml:space="preserve">                                                                          </t>
  </si>
  <si>
    <t xml:space="preserve">                       </t>
  </si>
  <si>
    <t xml:space="preserve">       ℡0776-20-0274(直通)</t>
  </si>
  <si>
    <t xml:space="preserve">       ℡0776-21-1111(代表)</t>
  </si>
  <si>
    <t>　　　　内線2375、2393</t>
  </si>
  <si>
    <t xml:space="preserve">  </t>
  </si>
  <si>
    <t xml:space="preserve">    </t>
  </si>
  <si>
    <t xml:space="preserve">        828,300人で、1月中に240人（0.03％）減少</t>
  </si>
  <si>
    <t>　　　　した。</t>
  </si>
  <si>
    <t xml:space="preserve">          内訳は、自然動態で148人（出生647人、</t>
  </si>
  <si>
    <t xml:space="preserve">      　死亡795人）の減少､社会動態で92人（転入</t>
  </si>
  <si>
    <t xml:space="preserve">     　 889人、転出981人）の減少である。</t>
  </si>
  <si>
    <t xml:space="preserve">      ◎  総世帯数は､265,244世帯で、1月中に3</t>
  </si>
  <si>
    <t xml:space="preserve">        世帯増加した。</t>
  </si>
  <si>
    <t xml:space="preserve">      ◎  1世帯当たりの人員は3.12人である。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</si>
  <si>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</si>
  <si>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</si>
  <si>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</si>
  <si>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</si>
  <si>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福井県のホームページのＵＲＬは、http://www.pref.fukui.jp/</t>
  </si>
  <si>
    <t>出生</t>
  </si>
  <si>
    <t>死亡</t>
  </si>
  <si>
    <t>転入</t>
  </si>
  <si>
    <t>転出</t>
  </si>
  <si>
    <t>H14.1</t>
  </si>
  <si>
    <t>H14.2</t>
  </si>
  <si>
    <t>H15.1</t>
  </si>
  <si>
    <t>世帯移動数</t>
  </si>
  <si>
    <t>　　(単位：人)</t>
  </si>
  <si>
    <t>区　　　分</t>
  </si>
  <si>
    <t>出　　生</t>
  </si>
  <si>
    <t>死　　亡</t>
  </si>
  <si>
    <t>県 外 転 入</t>
  </si>
  <si>
    <t>県 外 転 出</t>
  </si>
  <si>
    <t>平成14年　 1月</t>
  </si>
  <si>
    <t xml:space="preserve"> 自</t>
  </si>
  <si>
    <t>　　  　　 2月</t>
  </si>
  <si>
    <t xml:space="preserve"> 然</t>
  </si>
  <si>
    <t>　　  　　 3月</t>
  </si>
  <si>
    <t xml:space="preserve"> 動</t>
  </si>
  <si>
    <t>　　  　　 4月</t>
  </si>
  <si>
    <t xml:space="preserve"> 態</t>
  </si>
  <si>
    <t>　　  　　 5月</t>
  </si>
  <si>
    <t xml:space="preserve"> ・</t>
  </si>
  <si>
    <t>　　  　　 6月</t>
  </si>
  <si>
    <t xml:space="preserve"> 社</t>
  </si>
  <si>
    <t>　　  　　 7月</t>
  </si>
  <si>
    <t xml:space="preserve"> 会</t>
  </si>
  <si>
    <t>　　  　　 8月</t>
  </si>
  <si>
    <t>　　  　　 9月</t>
  </si>
  <si>
    <t>　　  　　10月</t>
  </si>
  <si>
    <t xml:space="preserve"> の</t>
  </si>
  <si>
    <t>　　  　　11月</t>
  </si>
  <si>
    <t xml:space="preserve"> 推</t>
  </si>
  <si>
    <t>　　  　　12月</t>
  </si>
  <si>
    <t xml:space="preserve"> 移</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</si>
  <si>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</si>
  <si>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</si>
  <si>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</si>
  <si>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</si>
  <si>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</si>
  <si>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</si>
  <si>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</si>
  <si>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</si>
  <si>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</si>
  <si>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</si>
  <si>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</si>
  <si>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</si>
  <si>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</si>
  <si>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</si>
  <si>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</si>
  <si>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</si>
  <si>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</si>
  <si>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</si>
  <si>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</si>
  <si>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</si>
  <si>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</si>
  <si>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</si>
  <si>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</si>
  <si>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</si>
  <si>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</si>
  <si>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</si>
  <si>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</si>
  <si>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</si>
  <si>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</si>
  <si>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１世帯あたりの人員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</si>
  <si>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</si>
  <si>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</si>
  <si>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</si>
  <si>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</si>
  <si>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</si>
  <si>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</si>
  <si>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</si>
  <si>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</si>
  <si>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</si>
  <si>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</si>
  <si>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</si>
  <si>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</si>
  <si>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</si>
  <si>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</si>
  <si>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</si>
  <si>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</si>
  <si>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</si>
  <si>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11.1　　　 〃</t>
  </si>
  <si>
    <t>　　 12.1　　　 〃</t>
  </si>
  <si>
    <t>　15. 1.1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</si>
  <si>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</si>
  <si>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</si>
  <si>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</si>
  <si>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</si>
  <si>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</si>
  <si>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</si>
  <si>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</si>
  <si>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</si>
  <si>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</si>
  <si>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</si>
  <si>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</si>
  <si>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</si>
  <si>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</si>
  <si>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</si>
  <si>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</si>
  <si>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</si>
  <si>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</si>
  <si>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</si>
  <si>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</si>
  <si>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</si>
  <si>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</si>
  <si>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</si>
  <si>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</si>
  <si>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</si>
  <si>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</si>
  <si>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</si>
  <si>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</si>
  <si>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</si>
  <si>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</si>
  <si>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</si>
  <si>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</si>
  <si>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</si>
  <si>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</si>
  <si>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芦 原 町</t>
  </si>
  <si>
    <t>　　金 津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</si>
  <si>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</si>
  <si>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</si>
  <si>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</si>
  <si>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</si>
  <si>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</si>
  <si>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</si>
  <si>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</si>
  <si>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</si>
  <si>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</si>
  <si>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</si>
  <si>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</si>
  <si>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</si>
  <si>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</si>
  <si>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</si>
  <si>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</si>
  <si>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</si>
  <si>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</si>
  <si>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</si>
  <si>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</si>
  <si>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</si>
  <si>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</si>
  <si>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</si>
  <si>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</si>
  <si>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</si>
  <si>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</si>
  <si>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</si>
  <si>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</si>
  <si>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</si>
  <si>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</si>
  <si>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</si>
  <si>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</si>
  <si>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</si>
  <si>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</si>
  <si>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</si>
  <si>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</si>
  <si>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</si>
  <si>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</si>
  <si>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</si>
  <si>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</si>
  <si>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</si>
  <si>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</si>
  <si>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</si>
  <si>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</si>
  <si>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</si>
  <si>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</si>
  <si>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</si>
  <si>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</si>
  <si>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</si>
  <si>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</si>
  <si>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美山町　</t>
  </si>
  <si>
    <t>松岡町　</t>
  </si>
  <si>
    <t>永平寺町</t>
  </si>
  <si>
    <t>上志比村</t>
  </si>
  <si>
    <t>和泉村　</t>
  </si>
  <si>
    <t>三国町　</t>
  </si>
  <si>
    <t>芦原町　</t>
  </si>
  <si>
    <t>金津町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</si>
  <si>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</si>
  <si>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</si>
  <si>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</si>
  <si>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</si>
  <si>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</si>
  <si>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</si>
  <si>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</si>
  <si>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</si>
  <si>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</si>
  <si>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</si>
  <si>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</si>
  <si>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</si>
  <si>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</si>
  <si>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</si>
  <si>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</si>
  <si>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</si>
  <si>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</si>
  <si>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</si>
  <si>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</si>
  <si>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</si>
  <si>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</si>
  <si>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t xml:space="preserve">            　《平成15年3月3日公表》</t>
  </si>
  <si>
    <t xml:space="preserve">    － 平成１５年２月１日現在 －</t>
  </si>
  <si>
    <r>
      <t xml:space="preserve">         </t>
    </r>
  </si>
  <si>
    <r>
      <t xml:space="preserve">             </t>
    </r>
  </si>
  <si>
    <t xml:space="preserve">     １月中の移動状況</t>
  </si>
  <si>
    <t xml:space="preserve">        　人口増加数  　 　　　△２４０ 人</t>
  </si>
  <si>
    <t xml:space="preserve">            自然増加数     　　△１４８ 人</t>
  </si>
  <si>
    <t xml:space="preserve">       　   社会増加数 　 　　 　△９２ 人</t>
  </si>
  <si>
    <t xml:space="preserve">          世帯増加数     　　　　　３ 世帯</t>
  </si>
  <si>
    <t xml:space="preserve">      ◎  平成15年2月１日現在の福井県の総人口は</t>
  </si>
  <si>
    <r>
      <t xml:space="preserve"> </t>
    </r>
    <r>
      <rPr>
        <b/>
        <sz val="10"/>
        <rFont val="ＭＳ ゴシック"/>
        <family val="3"/>
      </rPr>
      <t xml:space="preserve"> ◎ 自然動態・社会動態の推移、平成15年１月中の年齢層別移動者数</t>
    </r>
  </si>
  <si>
    <t>計</t>
  </si>
  <si>
    <t>男</t>
  </si>
  <si>
    <t>女</t>
  </si>
  <si>
    <t>平成15年　 1月</t>
  </si>
  <si>
    <r>
      <t xml:space="preserve"> </t>
    </r>
    <r>
      <rPr>
        <b/>
        <sz val="10"/>
        <rFont val="ＭＳ ゴシック"/>
        <family val="3"/>
      </rPr>
      <t xml:space="preserve"> ◎ 人口と世帯の推移</t>
    </r>
  </si>
  <si>
    <t>　    2.1　　　 〃</t>
  </si>
  <si>
    <t>市 町 村 別 人 口  ・  世 帯 数</t>
  </si>
  <si>
    <t xml:space="preserve">      平成15年2月1日現在</t>
  </si>
  <si>
    <t xml:space="preserve"> 　　　 平成15年1月分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</si>
</sst>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_);[Red]\(0\)"/>
  </numFmts>
  <fonts count="4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sz val="11"/>
      <color indexed="17"/>
      <name val="ＭＳ Ｐゴシック"/>
      <family val="3"/>
    </font>
    <font>
      <b/>
      <sz val="30"/>
      <name val="ＭＳ 明朝"/>
      <family val="1"/>
    </font>
    <font>
      <sz val="10"/>
      <name val="ＭＳ 明朝"/>
      <family val="1"/>
    </font>
    <font>
      <sz val="13"/>
      <name val="ＭＳ ゴシック"/>
      <family val="3"/>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sz val="11"/>
      <name val="ＭＳ 明朝"/>
      <family val="1"/>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style="medium"/>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color indexed="63"/>
      </bottom>
    </border>
    <border>
      <left style="thin"/>
      <right style="thin"/>
      <top style="thin"/>
      <bottom>
        <color indexed="63"/>
      </bottom>
    </border>
    <border>
      <left style="medium"/>
      <right style="thin"/>
      <top style="thin"/>
      <bottom style="thin"/>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style="thin"/>
      <right style="medium"/>
      <top>
        <color indexed="63"/>
      </top>
      <bottom>
        <color indexed="63"/>
      </bottom>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style="dashed"/>
      <bottom style="medium"/>
    </border>
    <border>
      <left style="thin"/>
      <right style="thin"/>
      <top style="dashed"/>
      <bottom style="medium"/>
    </border>
    <border>
      <left style="thin"/>
      <right style="medium"/>
      <top style="dashed"/>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19" fillId="4" borderId="0" applyNumberFormat="0" applyBorder="0" applyAlignment="0" applyProtection="0"/>
  </cellStyleXfs>
  <cellXfs count="237">
    <xf numFmtId="0" fontId="0" fillId="0" borderId="0" xfId="0" applyAlignment="1">
      <alignment/>
    </xf>
    <xf numFmtId="0" fontId="21" fillId="0" borderId="0" xfId="60" applyFont="1" applyAlignment="1">
      <alignment horizontal="centerContinuous"/>
      <protection/>
    </xf>
    <xf numFmtId="0" fontId="21" fillId="0" borderId="0" xfId="60" applyFont="1">
      <alignment/>
      <protection/>
    </xf>
    <xf numFmtId="0" fontId="21" fillId="0" borderId="0" xfId="60" applyFont="1" applyAlignment="1" quotePrefix="1">
      <alignment horizontal="centerContinuous"/>
      <protection/>
    </xf>
    <xf numFmtId="0" fontId="22" fillId="0" borderId="0" xfId="60" applyFont="1" applyAlignment="1">
      <alignment horizontal="centerContinuous"/>
      <protection/>
    </xf>
    <xf numFmtId="0" fontId="21" fillId="0" borderId="0" xfId="60" applyFont="1" applyAlignment="1">
      <alignment horizontal="left"/>
      <protection/>
    </xf>
    <xf numFmtId="0" fontId="21" fillId="0" borderId="0" xfId="60" applyFont="1">
      <alignment/>
      <protection/>
    </xf>
    <xf numFmtId="0" fontId="22" fillId="0" borderId="0" xfId="60" applyFont="1" applyAlignment="1" quotePrefix="1">
      <alignment horizontal="centerContinuous"/>
      <protection/>
    </xf>
    <xf numFmtId="0" fontId="21" fillId="0" borderId="0" xfId="60" applyFont="1" applyAlignment="1">
      <alignment horizontal="center"/>
      <protection/>
    </xf>
    <xf numFmtId="0" fontId="21" fillId="0" borderId="0" xfId="60" applyFont="1" applyAlignment="1" quotePrefix="1">
      <alignment horizontal="left"/>
      <protection/>
    </xf>
    <xf numFmtId="0" fontId="18" fillId="0" borderId="0" xfId="60">
      <alignment/>
      <protection/>
    </xf>
    <xf numFmtId="176" fontId="21" fillId="0" borderId="0" xfId="60" applyNumberFormat="1" applyFont="1">
      <alignment/>
      <protection/>
    </xf>
    <xf numFmtId="0" fontId="24" fillId="0" borderId="0" xfId="60" applyFont="1" applyAlignment="1" quotePrefix="1">
      <alignment horizontal="left"/>
      <protection/>
    </xf>
    <xf numFmtId="0" fontId="24" fillId="0" borderId="0" xfId="60" applyFont="1">
      <alignment/>
      <protection/>
    </xf>
    <xf numFmtId="176" fontId="24" fillId="0" borderId="0" xfId="60" applyNumberFormat="1" applyFont="1" applyAlignment="1" quotePrefix="1">
      <alignment horizontal="left"/>
      <protection/>
    </xf>
    <xf numFmtId="0" fontId="21" fillId="0" borderId="0" xfId="60" applyFont="1" quotePrefix="1">
      <alignment/>
      <protection/>
    </xf>
    <xf numFmtId="0" fontId="21" fillId="0" borderId="0" xfId="60" applyFont="1" applyBorder="1">
      <alignment/>
      <protection/>
    </xf>
    <xf numFmtId="0" fontId="21" fillId="0" borderId="0" xfId="60" applyFont="1" applyBorder="1" applyAlignment="1" quotePrefix="1">
      <alignment horizontal="left"/>
      <protection/>
    </xf>
    <xf numFmtId="0" fontId="21" fillId="0" borderId="10" xfId="60" applyFont="1" applyBorder="1">
      <alignment/>
      <protection/>
    </xf>
    <xf numFmtId="0" fontId="21" fillId="0" borderId="11" xfId="60" applyFont="1" applyBorder="1">
      <alignment/>
      <protection/>
    </xf>
    <xf numFmtId="0" fontId="21" fillId="0" borderId="12" xfId="60" applyFont="1" applyBorder="1">
      <alignment/>
      <protection/>
    </xf>
    <xf numFmtId="0" fontId="21" fillId="0" borderId="13" xfId="60" applyFont="1" applyBorder="1">
      <alignment/>
      <protection/>
    </xf>
    <xf numFmtId="0" fontId="21" fillId="0" borderId="14" xfId="60" applyFont="1" applyBorder="1">
      <alignment/>
      <protection/>
    </xf>
    <xf numFmtId="0" fontId="21" fillId="0" borderId="15" xfId="60" applyFont="1" applyBorder="1">
      <alignment/>
      <protection/>
    </xf>
    <xf numFmtId="0" fontId="21" fillId="0" borderId="16" xfId="60" applyFont="1" applyBorder="1">
      <alignment/>
      <protection/>
    </xf>
    <xf numFmtId="0" fontId="21" fillId="0" borderId="17" xfId="60" applyFont="1" applyBorder="1">
      <alignment/>
      <protection/>
    </xf>
    <xf numFmtId="0" fontId="18" fillId="0" borderId="18" xfId="60" applyBorder="1">
      <alignment/>
      <protection/>
    </xf>
    <xf numFmtId="0" fontId="18" fillId="0" borderId="18" xfId="60" applyBorder="1" applyAlignment="1">
      <alignment horizontal="center"/>
      <protection/>
    </xf>
    <xf numFmtId="0" fontId="18" fillId="0" borderId="18" xfId="60" applyBorder="1" applyAlignment="1">
      <alignment horizontal="right"/>
      <protection/>
    </xf>
    <xf numFmtId="0" fontId="18" fillId="0" borderId="0" xfId="61" applyFont="1" applyAlignment="1" quotePrefix="1">
      <alignment horizontal="left"/>
      <protection/>
    </xf>
    <xf numFmtId="0" fontId="21" fillId="0" borderId="0" xfId="61" applyFont="1">
      <alignment/>
      <protection/>
    </xf>
    <xf numFmtId="0" fontId="35" fillId="0" borderId="0" xfId="61" applyFont="1">
      <alignment/>
      <protection/>
    </xf>
    <xf numFmtId="0" fontId="21" fillId="0" borderId="0" xfId="61" applyFont="1" applyBorder="1">
      <alignment/>
      <protection/>
    </xf>
    <xf numFmtId="0" fontId="35" fillId="0" borderId="0" xfId="61" applyFont="1" applyBorder="1">
      <alignment/>
      <protection/>
    </xf>
    <xf numFmtId="0" fontId="35" fillId="0" borderId="19" xfId="61" applyFont="1" applyBorder="1" applyAlignment="1">
      <alignment horizontal="center" vertical="center"/>
      <protection/>
    </xf>
    <xf numFmtId="0" fontId="35" fillId="0" borderId="20" xfId="61" applyFont="1" applyBorder="1" applyAlignment="1">
      <alignment horizontal="center" vertical="center"/>
      <protection/>
    </xf>
    <xf numFmtId="0" fontId="35" fillId="0" borderId="21" xfId="61" applyFont="1" applyBorder="1" applyAlignment="1">
      <alignment horizontal="center" vertical="center"/>
      <protection/>
    </xf>
    <xf numFmtId="0" fontId="35" fillId="0" borderId="22" xfId="61" applyFont="1" applyBorder="1" applyAlignment="1">
      <alignment horizontal="center" vertical="center"/>
      <protection/>
    </xf>
    <xf numFmtId="0" fontId="35" fillId="0" borderId="23" xfId="61" applyFont="1" applyBorder="1" applyAlignment="1">
      <alignment horizontal="center" vertical="center"/>
      <protection/>
    </xf>
    <xf numFmtId="0" fontId="35" fillId="0" borderId="24" xfId="61" applyFont="1" applyBorder="1" applyAlignment="1">
      <alignment horizontal="center" vertical="center"/>
      <protection/>
    </xf>
    <xf numFmtId="0" fontId="35" fillId="0" borderId="25" xfId="61" applyFont="1" applyBorder="1" applyAlignment="1">
      <alignment horizontal="center" vertical="center"/>
      <protection/>
    </xf>
    <xf numFmtId="0" fontId="35" fillId="0" borderId="14" xfId="61" applyFont="1" applyBorder="1" applyAlignment="1">
      <alignment horizontal="center" vertical="center"/>
      <protection/>
    </xf>
    <xf numFmtId="0" fontId="35" fillId="0" borderId="26" xfId="61" applyFont="1" applyBorder="1" applyAlignment="1">
      <alignment horizontal="center" vertical="center"/>
      <protection/>
    </xf>
    <xf numFmtId="0" fontId="35" fillId="0" borderId="27" xfId="61" applyFont="1" applyBorder="1" applyAlignment="1">
      <alignment horizontal="center" vertical="center"/>
      <protection/>
    </xf>
    <xf numFmtId="0" fontId="35" fillId="0" borderId="28" xfId="61" applyFont="1" applyBorder="1" applyAlignment="1">
      <alignment horizontal="center" vertical="center"/>
      <protection/>
    </xf>
    <xf numFmtId="0" fontId="35" fillId="0" borderId="29" xfId="61" applyFont="1" applyBorder="1" applyAlignment="1">
      <alignment horizontal="center" vertical="center"/>
      <protection/>
    </xf>
    <xf numFmtId="0" fontId="35" fillId="0" borderId="30" xfId="61" applyFont="1" applyBorder="1" applyAlignment="1">
      <alignment horizontal="center" vertical="center"/>
      <protection/>
    </xf>
    <xf numFmtId="0" fontId="35" fillId="0" borderId="17" xfId="61" applyFont="1" applyBorder="1" applyAlignment="1">
      <alignment horizontal="center" vertical="center"/>
      <protection/>
    </xf>
    <xf numFmtId="0" fontId="35" fillId="0" borderId="31" xfId="61" applyFont="1" applyBorder="1" applyAlignment="1">
      <alignment horizontal="center" vertical="center"/>
      <protection/>
    </xf>
    <xf numFmtId="0" fontId="35" fillId="0" borderId="32" xfId="61" applyFont="1" applyBorder="1" applyAlignment="1">
      <alignment horizontal="center" vertical="center"/>
      <protection/>
    </xf>
    <xf numFmtId="0" fontId="35" fillId="0" borderId="33" xfId="61" applyFont="1" applyBorder="1" applyAlignment="1">
      <alignment horizontal="center" vertical="center"/>
      <protection/>
    </xf>
    <xf numFmtId="0" fontId="35" fillId="0" borderId="34" xfId="61" applyFont="1" applyBorder="1" applyAlignment="1">
      <alignment horizontal="center" vertical="center"/>
      <protection/>
    </xf>
    <xf numFmtId="0" fontId="35" fillId="0" borderId="35" xfId="61" applyFont="1" applyBorder="1">
      <alignment/>
      <protection/>
    </xf>
    <xf numFmtId="0" fontId="35" fillId="0" borderId="13" xfId="61" applyFont="1" applyBorder="1">
      <alignment/>
      <protection/>
    </xf>
    <xf numFmtId="0" fontId="35" fillId="0" borderId="36" xfId="61" applyFont="1" applyBorder="1">
      <alignment/>
      <protection/>
    </xf>
    <xf numFmtId="0" fontId="35" fillId="0" borderId="37" xfId="61" applyFont="1" applyBorder="1">
      <alignment/>
      <protection/>
    </xf>
    <xf numFmtId="0" fontId="35" fillId="0" borderId="38" xfId="61" applyFont="1" applyBorder="1">
      <alignment/>
      <protection/>
    </xf>
    <xf numFmtId="0" fontId="35" fillId="0" borderId="39" xfId="61" applyFont="1" applyBorder="1">
      <alignment/>
      <protection/>
    </xf>
    <xf numFmtId="0" fontId="35" fillId="0" borderId="40" xfId="61" applyFont="1" applyBorder="1" applyAlignment="1" quotePrefix="1">
      <alignment horizontal="right"/>
      <protection/>
    </xf>
    <xf numFmtId="0" fontId="35" fillId="0" borderId="41" xfId="61" applyFont="1" applyBorder="1">
      <alignment/>
      <protection/>
    </xf>
    <xf numFmtId="3" fontId="21" fillId="0" borderId="0" xfId="61" applyNumberFormat="1" applyFont="1" applyBorder="1">
      <alignment/>
      <protection/>
    </xf>
    <xf numFmtId="0" fontId="21" fillId="0" borderId="40" xfId="61" applyFont="1" applyBorder="1">
      <alignment/>
      <protection/>
    </xf>
    <xf numFmtId="0" fontId="21" fillId="0" borderId="41" xfId="61" applyFont="1" applyBorder="1">
      <alignment/>
      <protection/>
    </xf>
    <xf numFmtId="0" fontId="21" fillId="0" borderId="42" xfId="61" applyFont="1" applyBorder="1">
      <alignment/>
      <protection/>
    </xf>
    <xf numFmtId="0" fontId="21" fillId="0" borderId="14" xfId="61" applyFont="1" applyBorder="1">
      <alignment/>
      <protection/>
    </xf>
    <xf numFmtId="0" fontId="35" fillId="0" borderId="42" xfId="61" applyFont="1" applyBorder="1">
      <alignment/>
      <protection/>
    </xf>
    <xf numFmtId="0" fontId="21" fillId="0" borderId="43" xfId="61" applyFont="1" applyBorder="1">
      <alignment/>
      <protection/>
    </xf>
    <xf numFmtId="0" fontId="35" fillId="0" borderId="44" xfId="61" applyFont="1" applyBorder="1">
      <alignment/>
      <protection/>
    </xf>
    <xf numFmtId="0" fontId="21" fillId="0" borderId="16" xfId="61" applyFont="1" applyBorder="1">
      <alignment/>
      <protection/>
    </xf>
    <xf numFmtId="0" fontId="21" fillId="0" borderId="31" xfId="61" applyFont="1" applyBorder="1">
      <alignment/>
      <protection/>
    </xf>
    <xf numFmtId="0" fontId="21" fillId="0" borderId="32" xfId="61" applyFont="1" applyBorder="1">
      <alignment/>
      <protection/>
    </xf>
    <xf numFmtId="0" fontId="21" fillId="0" borderId="15" xfId="61" applyFont="1" applyBorder="1">
      <alignment/>
      <protection/>
    </xf>
    <xf numFmtId="0" fontId="21" fillId="0" borderId="17" xfId="61" applyFont="1" applyBorder="1">
      <alignment/>
      <protection/>
    </xf>
    <xf numFmtId="0" fontId="21" fillId="0" borderId="45" xfId="61" applyFont="1" applyBorder="1">
      <alignment/>
      <protection/>
    </xf>
    <xf numFmtId="0" fontId="21" fillId="0" borderId="0" xfId="61" applyFont="1" applyBorder="1" applyAlignment="1">
      <alignment horizontal="center"/>
      <protection/>
    </xf>
    <xf numFmtId="0" fontId="35" fillId="0" borderId="0" xfId="61" applyFont="1" applyBorder="1" applyAlignment="1">
      <alignment horizontal="center"/>
      <protection/>
    </xf>
    <xf numFmtId="0" fontId="35" fillId="0" borderId="46" xfId="61" applyFont="1" applyBorder="1">
      <alignment/>
      <protection/>
    </xf>
    <xf numFmtId="0" fontId="35" fillId="0" borderId="43" xfId="61" applyFont="1" applyBorder="1">
      <alignment/>
      <protection/>
    </xf>
    <xf numFmtId="0" fontId="35" fillId="0" borderId="47" xfId="61" applyFont="1" applyBorder="1">
      <alignment/>
      <protection/>
    </xf>
    <xf numFmtId="0" fontId="35" fillId="0" borderId="48" xfId="61" applyFont="1" applyBorder="1">
      <alignment/>
      <protection/>
    </xf>
    <xf numFmtId="0" fontId="35" fillId="0" borderId="49" xfId="61" applyFont="1" applyBorder="1">
      <alignment/>
      <protection/>
    </xf>
    <xf numFmtId="0" fontId="35" fillId="0" borderId="50" xfId="61" applyFont="1" applyBorder="1">
      <alignment/>
      <protection/>
    </xf>
    <xf numFmtId="0" fontId="35" fillId="0" borderId="51" xfId="61" applyFont="1" applyBorder="1">
      <alignment/>
      <protection/>
    </xf>
    <xf numFmtId="0" fontId="35" fillId="0" borderId="52" xfId="61" applyFont="1" applyBorder="1">
      <alignment/>
      <protection/>
    </xf>
    <xf numFmtId="0" fontId="35" fillId="0" borderId="53" xfId="61" applyFont="1" applyBorder="1">
      <alignment/>
      <protection/>
    </xf>
    <xf numFmtId="0" fontId="18" fillId="0" borderId="0" xfId="61" applyFont="1" applyBorder="1" applyAlignment="1">
      <alignment vertical="top"/>
      <protection/>
    </xf>
    <xf numFmtId="0" fontId="21" fillId="0" borderId="19" xfId="61" applyFont="1" applyBorder="1" applyAlignment="1">
      <alignment horizontal="center" vertical="center"/>
      <protection/>
    </xf>
    <xf numFmtId="0" fontId="21" fillId="0" borderId="54" xfId="61" applyFont="1" applyBorder="1" applyAlignment="1">
      <alignment horizontal="center" vertical="center"/>
      <protection/>
    </xf>
    <xf numFmtId="0" fontId="21" fillId="0" borderId="20" xfId="61" applyFont="1" applyBorder="1" applyAlignment="1">
      <alignment horizontal="center" vertical="center"/>
      <protection/>
    </xf>
    <xf numFmtId="0" fontId="21" fillId="0" borderId="55" xfId="61" applyFont="1" applyBorder="1" applyAlignment="1">
      <alignment horizontal="centerContinuous"/>
      <protection/>
    </xf>
    <xf numFmtId="0" fontId="21" fillId="0" borderId="56" xfId="61" applyFont="1" applyBorder="1" applyAlignment="1">
      <alignment horizontal="centerContinuous"/>
      <protection/>
    </xf>
    <xf numFmtId="0" fontId="21" fillId="0" borderId="57" xfId="61" applyFont="1" applyBorder="1" applyAlignment="1">
      <alignment horizontal="centerContinuous"/>
      <protection/>
    </xf>
    <xf numFmtId="0" fontId="21" fillId="0" borderId="58" xfId="61" applyFont="1" applyBorder="1" applyAlignment="1">
      <alignment horizontal="center" vertical="center"/>
      <protection/>
    </xf>
    <xf numFmtId="0" fontId="35" fillId="0" borderId="58" xfId="61" applyFont="1" applyBorder="1" applyAlignment="1">
      <alignment horizontal="center" wrapText="1"/>
      <protection/>
    </xf>
    <xf numFmtId="0" fontId="35" fillId="0" borderId="59" xfId="61" applyFont="1" applyBorder="1" applyAlignment="1">
      <alignment horizontal="center" wrapText="1"/>
      <protection/>
    </xf>
    <xf numFmtId="0" fontId="21" fillId="0" borderId="30" xfId="61" applyFont="1" applyBorder="1" applyAlignment="1">
      <alignment horizontal="center" vertical="center"/>
      <protection/>
    </xf>
    <xf numFmtId="0" fontId="21" fillId="0" borderId="16" xfId="61" applyFont="1" applyBorder="1" applyAlignment="1">
      <alignment horizontal="center" vertical="center"/>
      <protection/>
    </xf>
    <xf numFmtId="0" fontId="21" fillId="0" borderId="17" xfId="61" applyFont="1" applyBorder="1" applyAlignment="1">
      <alignment horizontal="center" vertical="center"/>
      <protection/>
    </xf>
    <xf numFmtId="0" fontId="21" fillId="0" borderId="60" xfId="61" applyFont="1" applyBorder="1" applyAlignment="1">
      <alignment horizontal="center"/>
      <protection/>
    </xf>
    <xf numFmtId="0" fontId="21" fillId="0" borderId="61" xfId="61" applyFont="1" applyBorder="1" applyAlignment="1">
      <alignment horizontal="center"/>
      <protection/>
    </xf>
    <xf numFmtId="0" fontId="21" fillId="0" borderId="15" xfId="61" applyFont="1" applyBorder="1" applyAlignment="1">
      <alignment horizontal="center" vertical="center"/>
      <protection/>
    </xf>
    <xf numFmtId="0" fontId="35" fillId="0" borderId="15" xfId="61" applyFont="1" applyBorder="1" applyAlignment="1">
      <alignment horizontal="center" wrapText="1"/>
      <protection/>
    </xf>
    <xf numFmtId="0" fontId="35" fillId="0" borderId="45" xfId="61" applyFont="1" applyBorder="1" applyAlignment="1">
      <alignment horizontal="center" wrapText="1"/>
      <protection/>
    </xf>
    <xf numFmtId="0" fontId="21" fillId="0" borderId="62" xfId="61" applyFont="1" applyBorder="1" applyAlignment="1">
      <alignment/>
      <protection/>
    </xf>
    <xf numFmtId="0" fontId="21" fillId="0" borderId="11" xfId="61" applyFont="1" applyBorder="1" applyAlignment="1">
      <alignment/>
      <protection/>
    </xf>
    <xf numFmtId="0" fontId="21" fillId="0" borderId="12" xfId="61" applyFont="1" applyBorder="1" applyAlignment="1">
      <alignment/>
      <protection/>
    </xf>
    <xf numFmtId="179" fontId="21" fillId="0" borderId="15" xfId="48" applyNumberFormat="1" applyFont="1" applyBorder="1" applyAlignment="1">
      <alignment horizontal="centerContinuous"/>
    </xf>
    <xf numFmtId="179" fontId="21" fillId="0" borderId="17" xfId="48" applyNumberFormat="1" applyFont="1" applyBorder="1" applyAlignment="1">
      <alignment horizontal="centerContinuous"/>
    </xf>
    <xf numFmtId="179" fontId="21" fillId="0" borderId="63" xfId="48" applyNumberFormat="1" applyFont="1" applyBorder="1" applyAlignment="1">
      <alignment horizontal="centerContinuous"/>
    </xf>
    <xf numFmtId="40" fontId="21" fillId="0" borderId="63" xfId="61" applyNumberFormat="1" applyFont="1" applyBorder="1" applyAlignment="1">
      <alignment horizontal="centerContinuous"/>
      <protection/>
    </xf>
    <xf numFmtId="40" fontId="21" fillId="0" borderId="64" xfId="61" applyNumberFormat="1" applyFont="1" applyBorder="1" applyAlignment="1">
      <alignment horizontal="centerContinuous"/>
      <protection/>
    </xf>
    <xf numFmtId="49" fontId="21" fillId="0" borderId="25" xfId="61" applyNumberFormat="1" applyFont="1" applyBorder="1" applyAlignment="1">
      <alignment/>
      <protection/>
    </xf>
    <xf numFmtId="49" fontId="21" fillId="0" borderId="0" xfId="61" applyNumberFormat="1" applyFont="1" applyBorder="1" applyAlignment="1">
      <alignment/>
      <protection/>
    </xf>
    <xf numFmtId="49" fontId="21" fillId="0" borderId="14" xfId="61" applyNumberFormat="1" applyFont="1" applyBorder="1" applyAlignment="1">
      <alignment/>
      <protection/>
    </xf>
    <xf numFmtId="179" fontId="21" fillId="0" borderId="18" xfId="48" applyNumberFormat="1" applyFont="1" applyBorder="1" applyAlignment="1">
      <alignment horizontal="centerContinuous"/>
    </xf>
    <xf numFmtId="40" fontId="21" fillId="0" borderId="18" xfId="61" applyNumberFormat="1" applyFont="1" applyBorder="1" applyAlignment="1">
      <alignment horizontal="centerContinuous"/>
      <protection/>
    </xf>
    <xf numFmtId="40" fontId="21" fillId="0" borderId="65" xfId="61" applyNumberFormat="1" applyFont="1" applyBorder="1" applyAlignment="1">
      <alignment horizontal="centerContinuous"/>
      <protection/>
    </xf>
    <xf numFmtId="49" fontId="21" fillId="0" borderId="25" xfId="61" applyNumberFormat="1" applyFont="1" applyBorder="1" applyAlignment="1" quotePrefix="1">
      <alignment horizontal="centerContinuous"/>
      <protection/>
    </xf>
    <xf numFmtId="49" fontId="21" fillId="0" borderId="0" xfId="61" applyNumberFormat="1" applyFont="1" applyBorder="1" applyAlignment="1" quotePrefix="1">
      <alignment horizontal="centerContinuous"/>
      <protection/>
    </xf>
    <xf numFmtId="49" fontId="21" fillId="0" borderId="14" xfId="61" applyNumberFormat="1" applyFont="1" applyBorder="1" applyAlignment="1" quotePrefix="1">
      <alignment horizontal="centerContinuous"/>
      <protection/>
    </xf>
    <xf numFmtId="179" fontId="21" fillId="0" borderId="60" xfId="48" applyNumberFormat="1" applyFont="1" applyBorder="1" applyAlignment="1">
      <alignment horizontal="centerContinuous"/>
    </xf>
    <xf numFmtId="179" fontId="21" fillId="0" borderId="61" xfId="48" applyNumberFormat="1" applyFont="1" applyBorder="1" applyAlignment="1">
      <alignment horizontal="centerContinuous"/>
    </xf>
    <xf numFmtId="40" fontId="21" fillId="0" borderId="66" xfId="61" applyNumberFormat="1" applyFont="1" applyBorder="1" applyAlignment="1">
      <alignment horizontal="centerContinuous"/>
      <protection/>
    </xf>
    <xf numFmtId="40" fontId="21" fillId="0" borderId="67" xfId="61" applyNumberFormat="1" applyFont="1" applyBorder="1" applyAlignment="1">
      <alignment horizontal="centerContinuous"/>
      <protection/>
    </xf>
    <xf numFmtId="49" fontId="21" fillId="0" borderId="25" xfId="61" applyNumberFormat="1" applyFont="1" applyBorder="1" applyAlignment="1">
      <alignment horizontal="centerContinuous"/>
      <protection/>
    </xf>
    <xf numFmtId="49" fontId="21" fillId="0" borderId="0" xfId="61" applyNumberFormat="1" applyFont="1" applyBorder="1" applyAlignment="1">
      <alignment horizontal="centerContinuous"/>
      <protection/>
    </xf>
    <xf numFmtId="49" fontId="21" fillId="0" borderId="14" xfId="61" applyNumberFormat="1" applyFont="1" applyBorder="1" applyAlignment="1">
      <alignment horizontal="centerContinuous"/>
      <protection/>
    </xf>
    <xf numFmtId="179" fontId="21" fillId="0" borderId="10" xfId="48" applyNumberFormat="1" applyFont="1" applyBorder="1" applyAlignment="1">
      <alignment horizontal="centerContinuous"/>
    </xf>
    <xf numFmtId="179" fontId="21" fillId="0" borderId="12" xfId="48" applyNumberFormat="1" applyFont="1" applyBorder="1" applyAlignment="1">
      <alignment horizontal="centerContinuous"/>
    </xf>
    <xf numFmtId="40" fontId="21" fillId="0" borderId="11" xfId="61" applyNumberFormat="1" applyFont="1" applyBorder="1" applyAlignment="1">
      <alignment horizontal="centerContinuous"/>
      <protection/>
    </xf>
    <xf numFmtId="40" fontId="21" fillId="0" borderId="68" xfId="61" applyNumberFormat="1" applyFont="1" applyBorder="1" applyAlignment="1">
      <alignment horizontal="centerContinuous"/>
      <protection/>
    </xf>
    <xf numFmtId="179" fontId="21" fillId="0" borderId="60" xfId="48" applyNumberFormat="1" applyFont="1" applyBorder="1" applyAlignment="1" applyProtection="1">
      <alignment horizontal="centerContinuous"/>
      <protection locked="0"/>
    </xf>
    <xf numFmtId="179" fontId="21" fillId="0" borderId="61" xfId="48" applyNumberFormat="1" applyFont="1" applyBorder="1" applyAlignment="1" applyProtection="1">
      <alignment horizontal="centerContinuous"/>
      <protection locked="0"/>
    </xf>
    <xf numFmtId="40" fontId="21" fillId="0" borderId="60" xfId="61" applyNumberFormat="1" applyFont="1" applyBorder="1" applyAlignment="1">
      <alignment horizontal="centerContinuous"/>
      <protection/>
    </xf>
    <xf numFmtId="49" fontId="21" fillId="0" borderId="69" xfId="61" applyNumberFormat="1" applyFont="1" applyBorder="1" applyAlignment="1">
      <alignment horizontal="centerContinuous"/>
      <protection/>
    </xf>
    <xf numFmtId="49" fontId="21" fillId="0" borderId="52" xfId="61" applyNumberFormat="1" applyFont="1" applyBorder="1" applyAlignment="1">
      <alignment horizontal="centerContinuous"/>
      <protection/>
    </xf>
    <xf numFmtId="49" fontId="21" fillId="0" borderId="70" xfId="61" applyNumberFormat="1" applyFont="1" applyBorder="1" applyAlignment="1">
      <alignment horizontal="centerContinuous"/>
      <protection/>
    </xf>
    <xf numFmtId="179" fontId="21" fillId="0" borderId="48" xfId="48" applyNumberFormat="1" applyFont="1" applyBorder="1" applyAlignment="1">
      <alignment horizontal="centerContinuous"/>
    </xf>
    <xf numFmtId="179" fontId="21" fillId="0" borderId="70" xfId="48" applyNumberFormat="1" applyFont="1" applyBorder="1" applyAlignment="1">
      <alignment horizontal="centerContinuous"/>
    </xf>
    <xf numFmtId="40" fontId="21" fillId="0" borderId="52" xfId="61" applyNumberFormat="1" applyFont="1" applyBorder="1" applyAlignment="1">
      <alignment horizontal="centerContinuous"/>
      <protection/>
    </xf>
    <xf numFmtId="40" fontId="21" fillId="0" borderId="71" xfId="61" applyNumberFormat="1" applyFont="1" applyBorder="1" applyAlignment="1">
      <alignment horizontal="centerContinuous"/>
      <protection/>
    </xf>
    <xf numFmtId="49" fontId="21" fillId="0" borderId="0" xfId="61" applyNumberFormat="1" applyFont="1" applyBorder="1" applyAlignment="1">
      <alignment horizontal="center"/>
      <protection/>
    </xf>
    <xf numFmtId="49" fontId="21" fillId="0" borderId="0" xfId="61" applyNumberFormat="1" applyFont="1" applyBorder="1" applyAlignment="1" quotePrefix="1">
      <alignment horizontal="left"/>
      <protection/>
    </xf>
    <xf numFmtId="0" fontId="36" fillId="0" borderId="0" xfId="62" applyFont="1" applyAlignment="1">
      <alignment horizontal="centerContinuous"/>
      <protection/>
    </xf>
    <xf numFmtId="0" fontId="37" fillId="0" borderId="0" xfId="62" applyFont="1" applyAlignment="1">
      <alignment horizontal="centerContinuous"/>
      <protection/>
    </xf>
    <xf numFmtId="0" fontId="38" fillId="0" borderId="0" xfId="62" applyFont="1" applyAlignment="1">
      <alignment horizontal="centerContinuous"/>
      <protection/>
    </xf>
    <xf numFmtId="0" fontId="37" fillId="0" borderId="0" xfId="62" applyFont="1">
      <alignment/>
      <protection/>
    </xf>
    <xf numFmtId="0" fontId="37" fillId="0" borderId="52" xfId="62" applyFont="1" applyBorder="1" applyAlignment="1" quotePrefix="1">
      <alignment horizontal="right"/>
      <protection/>
    </xf>
    <xf numFmtId="0" fontId="37" fillId="0" borderId="72" xfId="62" applyFont="1" applyBorder="1" applyAlignment="1">
      <alignment horizontal="right"/>
      <protection/>
    </xf>
    <xf numFmtId="0" fontId="37" fillId="0" borderId="19" xfId="62" applyFont="1" applyBorder="1" applyAlignment="1">
      <alignment horizontal="center"/>
      <protection/>
    </xf>
    <xf numFmtId="0" fontId="37" fillId="0" borderId="73" xfId="62" applyFont="1" applyBorder="1" applyAlignment="1">
      <alignment horizontal="center"/>
      <protection/>
    </xf>
    <xf numFmtId="0" fontId="37" fillId="0" borderId="59" xfId="62" applyFont="1" applyBorder="1" applyAlignment="1">
      <alignment horizontal="left"/>
      <protection/>
    </xf>
    <xf numFmtId="0" fontId="37" fillId="0" borderId="55" xfId="62" applyFont="1" applyBorder="1" applyAlignment="1">
      <alignment horizontal="center"/>
      <protection/>
    </xf>
    <xf numFmtId="0" fontId="37" fillId="0" borderId="56" xfId="62" applyFont="1" applyBorder="1" applyAlignment="1">
      <alignment horizontal="centerContinuous"/>
      <protection/>
    </xf>
    <xf numFmtId="0" fontId="37" fillId="0" borderId="57" xfId="62" applyFont="1" applyBorder="1" applyAlignment="1">
      <alignment horizontal="center"/>
      <protection/>
    </xf>
    <xf numFmtId="0" fontId="37" fillId="0" borderId="74" xfId="62" applyFont="1" applyBorder="1" applyAlignment="1">
      <alignment horizontal="center"/>
      <protection/>
    </xf>
    <xf numFmtId="0" fontId="37" fillId="0" borderId="47" xfId="62" applyFont="1" applyBorder="1" applyAlignment="1">
      <alignment horizontal="left"/>
      <protection/>
    </xf>
    <xf numFmtId="0" fontId="37" fillId="0" borderId="69" xfId="62" applyFont="1" applyBorder="1" applyAlignment="1">
      <alignment horizontal="right"/>
      <protection/>
    </xf>
    <xf numFmtId="0" fontId="37" fillId="0" borderId="75" xfId="62" applyFont="1" applyBorder="1" applyAlignment="1">
      <alignment horizontal="right"/>
      <protection/>
    </xf>
    <xf numFmtId="0" fontId="37" fillId="0" borderId="71" xfId="62" applyFont="1" applyBorder="1" applyAlignment="1">
      <alignment horizontal="right"/>
      <protection/>
    </xf>
    <xf numFmtId="0" fontId="37" fillId="0" borderId="76" xfId="62" applyFont="1" applyBorder="1" applyAlignment="1">
      <alignment horizontal="center"/>
      <protection/>
    </xf>
    <xf numFmtId="0" fontId="37" fillId="0" borderId="77" xfId="62" applyFont="1" applyBorder="1" applyAlignment="1">
      <alignment horizontal="center"/>
      <protection/>
    </xf>
    <xf numFmtId="0" fontId="37" fillId="0" borderId="78" xfId="62" applyFont="1" applyBorder="1">
      <alignment/>
      <protection/>
    </xf>
    <xf numFmtId="180" fontId="37" fillId="0" borderId="16" xfId="62" applyNumberFormat="1" applyFont="1" applyBorder="1">
      <alignment/>
      <protection/>
    </xf>
    <xf numFmtId="180" fontId="37" fillId="0" borderId="18" xfId="62" applyNumberFormat="1" applyFont="1" applyBorder="1">
      <alignment/>
      <protection/>
    </xf>
    <xf numFmtId="181" fontId="37" fillId="0" borderId="45" xfId="62" applyNumberFormat="1" applyFont="1" applyBorder="1">
      <alignment/>
      <protection/>
    </xf>
    <xf numFmtId="180" fontId="37" fillId="0" borderId="17" xfId="62" applyNumberFormat="1" applyFont="1" applyBorder="1">
      <alignment/>
      <protection/>
    </xf>
    <xf numFmtId="180" fontId="37" fillId="0" borderId="78" xfId="62" applyNumberFormat="1" applyFont="1" applyBorder="1">
      <alignment/>
      <protection/>
    </xf>
    <xf numFmtId="0" fontId="37" fillId="0" borderId="79" xfId="62" applyFont="1" applyBorder="1">
      <alignment/>
      <protection/>
    </xf>
    <xf numFmtId="180" fontId="37" fillId="0" borderId="80" xfId="62" applyNumberFormat="1" applyFont="1" applyBorder="1">
      <alignment/>
      <protection/>
    </xf>
    <xf numFmtId="0" fontId="37" fillId="0" borderId="81" xfId="62" applyFont="1" applyBorder="1">
      <alignment/>
      <protection/>
    </xf>
    <xf numFmtId="180" fontId="37" fillId="0" borderId="82" xfId="62" applyNumberFormat="1" applyFont="1" applyBorder="1">
      <alignment/>
      <protection/>
    </xf>
    <xf numFmtId="180" fontId="37" fillId="0" borderId="83" xfId="62" applyNumberFormat="1" applyFont="1" applyBorder="1">
      <alignment/>
      <protection/>
    </xf>
    <xf numFmtId="181" fontId="37" fillId="0" borderId="84" xfId="62" applyNumberFormat="1" applyFont="1" applyBorder="1">
      <alignment/>
      <protection/>
    </xf>
    <xf numFmtId="180" fontId="37" fillId="0" borderId="85" xfId="62" applyNumberFormat="1" applyFont="1" applyBorder="1">
      <alignment/>
      <protection/>
    </xf>
    <xf numFmtId="180" fontId="37" fillId="0" borderId="86" xfId="62" applyNumberFormat="1" applyFont="1" applyBorder="1">
      <alignment/>
      <protection/>
    </xf>
    <xf numFmtId="180" fontId="37" fillId="0" borderId="87" xfId="62" applyNumberFormat="1" applyFont="1" applyBorder="1">
      <alignment/>
      <protection/>
    </xf>
    <xf numFmtId="180" fontId="37" fillId="0" borderId="88" xfId="62" applyNumberFormat="1" applyFont="1" applyBorder="1">
      <alignment/>
      <protection/>
    </xf>
    <xf numFmtId="180" fontId="37" fillId="0" borderId="89" xfId="62" applyNumberFormat="1" applyFont="1" applyBorder="1">
      <alignment/>
      <protection/>
    </xf>
    <xf numFmtId="181" fontId="37" fillId="0" borderId="90" xfId="62" applyNumberFormat="1" applyFont="1" applyBorder="1">
      <alignment/>
      <protection/>
    </xf>
    <xf numFmtId="180" fontId="37" fillId="0" borderId="91" xfId="62" applyNumberFormat="1" applyFont="1" applyBorder="1">
      <alignment/>
      <protection/>
    </xf>
    <xf numFmtId="180" fontId="37" fillId="0" borderId="92" xfId="62" applyNumberFormat="1" applyFont="1" applyBorder="1">
      <alignment/>
      <protection/>
    </xf>
    <xf numFmtId="180" fontId="37" fillId="0" borderId="93" xfId="62" applyNumberFormat="1" applyFont="1" applyBorder="1">
      <alignment/>
      <protection/>
    </xf>
    <xf numFmtId="180" fontId="37" fillId="0" borderId="44" xfId="62" applyNumberFormat="1" applyFont="1" applyBorder="1">
      <alignment/>
      <protection/>
    </xf>
    <xf numFmtId="180" fontId="37" fillId="0" borderId="63" xfId="62" applyNumberFormat="1" applyFont="1" applyBorder="1">
      <alignment/>
      <protection/>
    </xf>
    <xf numFmtId="180" fontId="37" fillId="0" borderId="79" xfId="62" applyNumberFormat="1" applyFont="1" applyBorder="1">
      <alignment/>
      <protection/>
    </xf>
    <xf numFmtId="180" fontId="37" fillId="0" borderId="94" xfId="62" applyNumberFormat="1" applyFont="1" applyBorder="1">
      <alignment/>
      <protection/>
    </xf>
    <xf numFmtId="180" fontId="37" fillId="0" borderId="95" xfId="62" applyNumberFormat="1" applyFont="1" applyBorder="1">
      <alignment/>
      <protection/>
    </xf>
    <xf numFmtId="181" fontId="37" fillId="0" borderId="96" xfId="62" applyNumberFormat="1" applyFont="1" applyBorder="1">
      <alignment/>
      <protection/>
    </xf>
    <xf numFmtId="180" fontId="37" fillId="0" borderId="97" xfId="62" applyNumberFormat="1" applyFont="1" applyBorder="1">
      <alignment/>
      <protection/>
    </xf>
    <xf numFmtId="180" fontId="37" fillId="0" borderId="98" xfId="62" applyNumberFormat="1" applyFont="1" applyBorder="1">
      <alignment/>
      <protection/>
    </xf>
    <xf numFmtId="180" fontId="37" fillId="0" borderId="99" xfId="62" applyNumberFormat="1" applyFont="1" applyBorder="1">
      <alignment/>
      <protection/>
    </xf>
    <xf numFmtId="0" fontId="37" fillId="0" borderId="77" xfId="62" applyFont="1" applyBorder="1">
      <alignment/>
      <protection/>
    </xf>
    <xf numFmtId="180" fontId="37" fillId="0" borderId="100" xfId="62" applyNumberFormat="1" applyFont="1" applyBorder="1">
      <alignment/>
      <protection/>
    </xf>
    <xf numFmtId="180" fontId="37" fillId="0" borderId="101" xfId="62" applyNumberFormat="1" applyFont="1" applyBorder="1">
      <alignment/>
      <protection/>
    </xf>
    <xf numFmtId="181" fontId="37" fillId="0" borderId="102" xfId="62" applyNumberFormat="1" applyFont="1" applyBorder="1">
      <alignment/>
      <protection/>
    </xf>
    <xf numFmtId="180" fontId="37" fillId="0" borderId="100" xfId="62" applyNumberFormat="1" applyFont="1" applyBorder="1" applyAlignment="1">
      <alignment horizontal="right"/>
      <protection/>
    </xf>
    <xf numFmtId="180" fontId="37" fillId="0" borderId="103" xfId="62" applyNumberFormat="1" applyFont="1" applyBorder="1">
      <alignment/>
      <protection/>
    </xf>
    <xf numFmtId="180" fontId="37" fillId="0" borderId="102" xfId="62" applyNumberFormat="1" applyFont="1" applyBorder="1">
      <alignment/>
      <protection/>
    </xf>
    <xf numFmtId="180" fontId="37" fillId="0" borderId="104" xfId="62" applyNumberFormat="1" applyFont="1" applyBorder="1">
      <alignment/>
      <protection/>
    </xf>
    <xf numFmtId="0" fontId="37" fillId="0" borderId="0" xfId="62" applyFont="1" applyBorder="1">
      <alignment/>
      <protection/>
    </xf>
    <xf numFmtId="0" fontId="37" fillId="0" borderId="0" xfId="62" applyFont="1" applyAlignment="1" quotePrefix="1">
      <alignment horizontal="centerContinuous"/>
      <protection/>
    </xf>
    <xf numFmtId="182" fontId="36" fillId="0" borderId="0" xfId="63" applyNumberFormat="1" applyFont="1" applyAlignment="1">
      <alignment horizontal="centerContinuous"/>
      <protection/>
    </xf>
    <xf numFmtId="182" fontId="39" fillId="0" borderId="0" xfId="63" applyNumberFormat="1" applyFont="1" applyAlignment="1">
      <alignment horizontal="centerContinuous"/>
      <protection/>
    </xf>
    <xf numFmtId="176" fontId="37" fillId="0" borderId="0" xfId="63" applyNumberFormat="1" applyFont="1">
      <alignment/>
      <protection/>
    </xf>
    <xf numFmtId="182" fontId="37" fillId="0" borderId="0" xfId="63" applyNumberFormat="1" applyFont="1">
      <alignment/>
      <protection/>
    </xf>
    <xf numFmtId="0" fontId="37" fillId="0" borderId="52" xfId="63" applyFont="1" applyBorder="1" applyAlignment="1">
      <alignment horizontal="right" vertical="center"/>
      <protection/>
    </xf>
    <xf numFmtId="182" fontId="37" fillId="0" borderId="52" xfId="63" applyNumberFormat="1" applyFont="1" applyBorder="1" applyAlignment="1" quotePrefix="1">
      <alignment horizontal="right" vertical="center"/>
      <protection/>
    </xf>
    <xf numFmtId="182" fontId="37" fillId="0" borderId="72" xfId="63" applyNumberFormat="1" applyFont="1" applyBorder="1" applyAlignment="1">
      <alignment horizontal="right"/>
      <protection/>
    </xf>
    <xf numFmtId="182" fontId="37" fillId="0" borderId="105" xfId="63" applyNumberFormat="1" applyFont="1" applyBorder="1" applyAlignment="1">
      <alignment horizontal="centerContinuous" vertical="center"/>
      <protection/>
    </xf>
    <xf numFmtId="182" fontId="37" fillId="0" borderId="55" xfId="63" applyNumberFormat="1" applyFont="1" applyBorder="1" applyAlignment="1" quotePrefix="1">
      <alignment horizontal="centerContinuous" vertical="center"/>
      <protection/>
    </xf>
    <xf numFmtId="182" fontId="37" fillId="0" borderId="56" xfId="63" applyNumberFormat="1" applyFont="1" applyBorder="1" applyAlignment="1">
      <alignment horizontal="centerContinuous" vertical="center"/>
      <protection/>
    </xf>
    <xf numFmtId="182" fontId="37" fillId="0" borderId="57" xfId="63" applyNumberFormat="1" applyFont="1" applyBorder="1" applyAlignment="1">
      <alignment horizontal="centerContinuous" vertical="center"/>
      <protection/>
    </xf>
    <xf numFmtId="182" fontId="35" fillId="0" borderId="106" xfId="63" applyNumberFormat="1" applyFont="1" applyBorder="1" applyAlignment="1">
      <alignment horizontal="center" vertical="center"/>
      <protection/>
    </xf>
    <xf numFmtId="182" fontId="37" fillId="0" borderId="39" xfId="63" applyNumberFormat="1" applyFont="1" applyBorder="1">
      <alignment/>
      <protection/>
    </xf>
    <xf numFmtId="182" fontId="35" fillId="0" borderId="12" xfId="63" applyNumberFormat="1" applyFont="1" applyBorder="1" applyAlignment="1">
      <alignment horizontal="center" vertical="center"/>
      <protection/>
    </xf>
    <xf numFmtId="182" fontId="35" fillId="0" borderId="107" xfId="63" applyNumberFormat="1" applyFont="1" applyBorder="1" applyAlignment="1">
      <alignment horizontal="center" vertical="center"/>
      <protection/>
    </xf>
    <xf numFmtId="182" fontId="35" fillId="0" borderId="64" xfId="63" applyNumberFormat="1" applyFont="1" applyBorder="1" applyAlignment="1">
      <alignment horizontal="center" vertical="center"/>
      <protection/>
    </xf>
    <xf numFmtId="182" fontId="37" fillId="0" borderId="108" xfId="63" applyNumberFormat="1" applyFont="1" applyBorder="1" applyAlignment="1">
      <alignment horizontal="distributed" vertical="center"/>
      <protection/>
    </xf>
    <xf numFmtId="180" fontId="37" fillId="0" borderId="18" xfId="48" applyNumberFormat="1" applyFont="1" applyBorder="1" applyAlignment="1">
      <alignment vertical="center"/>
    </xf>
    <xf numFmtId="180" fontId="37" fillId="0" borderId="65" xfId="48" applyNumberFormat="1" applyFont="1" applyBorder="1" applyAlignment="1">
      <alignment vertical="center"/>
    </xf>
    <xf numFmtId="182" fontId="37" fillId="0" borderId="109" xfId="63" applyNumberFormat="1" applyFont="1" applyBorder="1" applyAlignment="1">
      <alignment horizontal="distributed" vertical="center"/>
      <protection/>
    </xf>
    <xf numFmtId="180" fontId="37" fillId="0" borderId="110" xfId="48" applyNumberFormat="1" applyFont="1" applyBorder="1" applyAlignment="1">
      <alignment vertical="center"/>
    </xf>
    <xf numFmtId="180" fontId="37" fillId="0" borderId="111" xfId="48" applyNumberFormat="1" applyFont="1" applyBorder="1" applyAlignment="1">
      <alignment vertical="center"/>
    </xf>
    <xf numFmtId="182" fontId="37" fillId="0" borderId="112" xfId="63" applyNumberFormat="1" applyFont="1" applyBorder="1" applyAlignment="1">
      <alignment horizontal="distributed" vertical="center"/>
      <protection/>
    </xf>
    <xf numFmtId="180" fontId="37" fillId="0" borderId="113" xfId="48" applyNumberFormat="1" applyFont="1" applyBorder="1" applyAlignment="1">
      <alignment vertical="center"/>
    </xf>
    <xf numFmtId="180" fontId="37" fillId="0" borderId="114" xfId="48" applyNumberFormat="1" applyFont="1" applyBorder="1" applyAlignment="1">
      <alignment vertical="center"/>
    </xf>
    <xf numFmtId="182" fontId="37" fillId="0" borderId="39" xfId="63" applyNumberFormat="1" applyFont="1" applyBorder="1" applyAlignment="1">
      <alignment horizontal="distributed" vertical="center"/>
      <protection/>
    </xf>
    <xf numFmtId="180" fontId="37" fillId="0" borderId="40" xfId="48" applyNumberFormat="1" applyFont="1" applyBorder="1" applyAlignment="1">
      <alignment vertical="center"/>
    </xf>
    <xf numFmtId="180" fontId="37" fillId="0" borderId="115" xfId="48" applyNumberFormat="1" applyFont="1" applyBorder="1" applyAlignment="1">
      <alignment vertical="center"/>
    </xf>
    <xf numFmtId="182" fontId="37" fillId="0" borderId="116" xfId="63" applyNumberFormat="1" applyFont="1" applyBorder="1" applyAlignment="1">
      <alignment horizontal="distributed" vertical="center"/>
      <protection/>
    </xf>
    <xf numFmtId="180" fontId="37" fillId="0" borderId="117" xfId="48" applyNumberFormat="1" applyFont="1" applyBorder="1" applyAlignment="1">
      <alignment vertical="center"/>
    </xf>
    <xf numFmtId="180" fontId="37" fillId="0" borderId="118" xfId="48" applyNumberFormat="1" applyFont="1" applyBorder="1" applyAlignment="1">
      <alignment vertical="center"/>
    </xf>
    <xf numFmtId="182" fontId="37" fillId="0" borderId="119" xfId="63" applyNumberFormat="1" applyFont="1" applyBorder="1" applyAlignment="1">
      <alignment horizontal="distributed" vertical="center"/>
      <protection/>
    </xf>
    <xf numFmtId="180" fontId="37" fillId="0" borderId="120" xfId="48" applyNumberFormat="1" applyFont="1" applyBorder="1" applyAlignment="1">
      <alignment vertical="center"/>
    </xf>
    <xf numFmtId="180" fontId="37" fillId="0" borderId="121" xfId="48" applyNumberFormat="1" applyFont="1" applyBorder="1" applyAlignment="1">
      <alignment vertical="center"/>
    </xf>
    <xf numFmtId="49" fontId="37" fillId="0" borderId="0" xfId="63" applyNumberFormat="1" applyFont="1" applyAlignment="1">
      <alignment horizontal="centerContinuous"/>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0302xls1" xfId="60"/>
    <cellStyle name="標準_200302xls2" xfId="61"/>
    <cellStyle name="標準_200302xls3" xfId="62"/>
    <cellStyle name="標準_200302xls4"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425"/>
          <c:w val="0.95375"/>
          <c:h val="0.845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0">
                  <c:v>H14.1</c:v>
                </c:pt>
                <c:pt idx="1">
                  <c:v>H14.2</c:v>
                </c:pt>
                <c:pt idx="2">
                  <c:v>3</c:v>
                </c:pt>
                <c:pt idx="3">
                  <c:v>4</c:v>
                </c:pt>
                <c:pt idx="4">
                  <c:v>5</c:v>
                </c:pt>
                <c:pt idx="5">
                  <c:v>6</c:v>
                </c:pt>
                <c:pt idx="6">
                  <c:v>7</c:v>
                </c:pt>
                <c:pt idx="7">
                  <c:v>8</c:v>
                </c:pt>
                <c:pt idx="8">
                  <c:v>9</c:v>
                </c:pt>
                <c:pt idx="9">
                  <c:v>10</c:v>
                </c:pt>
                <c:pt idx="10">
                  <c:v>11</c:v>
                </c:pt>
                <c:pt idx="11">
                  <c:v>12</c:v>
                </c:pt>
                <c:pt idx="12">
                  <c:v>H15.1</c:v>
                </c:pt>
              </c:strCache>
            </c:strRef>
          </c:cat>
          <c:val>
            <c:numRef>
              <c:f>'元データ'!$B$21:$B$33</c:f>
              <c:numCache>
                <c:ptCount val="13"/>
                <c:pt idx="0">
                  <c:v>0</c:v>
                </c:pt>
                <c:pt idx="1">
                  <c:v>0</c:v>
                </c:pt>
                <c:pt idx="2">
                  <c:v>3</c:v>
                </c:pt>
                <c:pt idx="3">
                  <c:v>4</c:v>
                </c:pt>
                <c:pt idx="4">
                  <c:v>5</c:v>
                </c:pt>
                <c:pt idx="5">
                  <c:v>6</c:v>
                </c:pt>
                <c:pt idx="6">
                  <c:v>7</c:v>
                </c:pt>
                <c:pt idx="7">
                  <c:v>8</c:v>
                </c:pt>
                <c:pt idx="8">
                  <c:v>9</c:v>
                </c:pt>
                <c:pt idx="9">
                  <c:v>10</c:v>
                </c:pt>
                <c:pt idx="10">
                  <c:v>11</c:v>
                </c:pt>
                <c:pt idx="11">
                  <c:v>12</c:v>
                </c:pt>
                <c:pt idx="12">
                  <c:v>0</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0">
                  <c:v>H14.1</c:v>
                </c:pt>
                <c:pt idx="1">
                  <c:v>H14.2</c:v>
                </c:pt>
                <c:pt idx="2">
                  <c:v>3</c:v>
                </c:pt>
                <c:pt idx="3">
                  <c:v>4</c:v>
                </c:pt>
                <c:pt idx="4">
                  <c:v>5</c:v>
                </c:pt>
                <c:pt idx="5">
                  <c:v>6</c:v>
                </c:pt>
                <c:pt idx="6">
                  <c:v>7</c:v>
                </c:pt>
                <c:pt idx="7">
                  <c:v>8</c:v>
                </c:pt>
                <c:pt idx="8">
                  <c:v>9</c:v>
                </c:pt>
                <c:pt idx="9">
                  <c:v>10</c:v>
                </c:pt>
                <c:pt idx="10">
                  <c:v>11</c:v>
                </c:pt>
                <c:pt idx="11">
                  <c:v>12</c:v>
                </c:pt>
                <c:pt idx="12">
                  <c:v>H15.1</c:v>
                </c:pt>
              </c:strCache>
            </c:strRef>
          </c:cat>
          <c:val>
            <c:numRef>
              <c:f>'元データ'!$C$21:$C$33</c:f>
              <c:numCache>
                <c:ptCount val="13"/>
                <c:pt idx="0">
                  <c:v>15</c:v>
                </c:pt>
                <c:pt idx="1">
                  <c:v>26</c:v>
                </c:pt>
                <c:pt idx="2">
                  <c:v>-460</c:v>
                </c:pt>
                <c:pt idx="3">
                  <c:v>1114</c:v>
                </c:pt>
                <c:pt idx="4">
                  <c:v>355</c:v>
                </c:pt>
                <c:pt idx="5">
                  <c:v>255</c:v>
                </c:pt>
                <c:pt idx="6">
                  <c:v>221</c:v>
                </c:pt>
                <c:pt idx="7">
                  <c:v>62</c:v>
                </c:pt>
                <c:pt idx="8">
                  <c:v>148</c:v>
                </c:pt>
                <c:pt idx="9">
                  <c:v>380</c:v>
                </c:pt>
                <c:pt idx="10">
                  <c:v>269</c:v>
                </c:pt>
                <c:pt idx="11">
                  <c:v>199</c:v>
                </c:pt>
                <c:pt idx="12">
                  <c:v>3</c:v>
                </c:pt>
              </c:numCache>
            </c:numRef>
          </c:val>
          <c:smooth val="0"/>
        </c:ser>
        <c:axId val="59508163"/>
        <c:axId val="65811420"/>
      </c:lineChart>
      <c:catAx>
        <c:axId val="5950816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65811420"/>
        <c:crosses val="autoZero"/>
        <c:auto val="0"/>
        <c:lblOffset val="100"/>
        <c:noMultiLvlLbl val="0"/>
      </c:catAx>
      <c:valAx>
        <c:axId val="65811420"/>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59508163"/>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04"/>
          <c:y val="0.012"/>
        </c:manualLayout>
      </c:layout>
      <c:spPr>
        <a:noFill/>
        <a:ln>
          <a:noFill/>
        </a:ln>
      </c:spPr>
    </c:title>
    <c:plotArea>
      <c:layout>
        <c:manualLayout>
          <c:xMode val="edge"/>
          <c:yMode val="edge"/>
          <c:x val="0.00925"/>
          <c:y val="0.2195"/>
          <c:w val="0.955"/>
          <c:h val="0.688"/>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H14.1</c:v>
                </c:pt>
                <c:pt idx="1">
                  <c:v>H14.2</c:v>
                </c:pt>
                <c:pt idx="2">
                  <c:v>3</c:v>
                </c:pt>
                <c:pt idx="3">
                  <c:v>4</c:v>
                </c:pt>
                <c:pt idx="4">
                  <c:v>5</c:v>
                </c:pt>
                <c:pt idx="5">
                  <c:v>6</c:v>
                </c:pt>
                <c:pt idx="6">
                  <c:v>7</c:v>
                </c:pt>
                <c:pt idx="7">
                  <c:v>8</c:v>
                </c:pt>
                <c:pt idx="8">
                  <c:v>9</c:v>
                </c:pt>
                <c:pt idx="9">
                  <c:v>10</c:v>
                </c:pt>
                <c:pt idx="10">
                  <c:v>11</c:v>
                </c:pt>
                <c:pt idx="11">
                  <c:v>12</c:v>
                </c:pt>
                <c:pt idx="12">
                  <c:v>H15.1</c:v>
                </c:pt>
              </c:strCache>
            </c:strRef>
          </c:cat>
          <c:val>
            <c:numRef>
              <c:f>'元データ'!$C$3:$C$15</c:f>
              <c:numCache>
                <c:ptCount val="13"/>
                <c:pt idx="0">
                  <c:v>696</c:v>
                </c:pt>
                <c:pt idx="1">
                  <c:v>599</c:v>
                </c:pt>
                <c:pt idx="2">
                  <c:v>653</c:v>
                </c:pt>
                <c:pt idx="3">
                  <c:v>638</c:v>
                </c:pt>
                <c:pt idx="4">
                  <c:v>653</c:v>
                </c:pt>
                <c:pt idx="5">
                  <c:v>605</c:v>
                </c:pt>
                <c:pt idx="6">
                  <c:v>720</c:v>
                </c:pt>
                <c:pt idx="7">
                  <c:v>656</c:v>
                </c:pt>
                <c:pt idx="8">
                  <c:v>679</c:v>
                </c:pt>
                <c:pt idx="9">
                  <c:v>681</c:v>
                </c:pt>
                <c:pt idx="10">
                  <c:v>659</c:v>
                </c:pt>
                <c:pt idx="11">
                  <c:v>628</c:v>
                </c:pt>
                <c:pt idx="12">
                  <c:v>647</c:v>
                </c:pt>
              </c:numCache>
            </c:numRef>
          </c:val>
          <c:smooth val="0"/>
        </c:ser>
        <c:ser>
          <c:idx val="1"/>
          <c:order val="1"/>
          <c:tx>
            <c:strRef>
              <c:f>'元データ'!$D$2</c:f>
              <c:strCache>
                <c:ptCount val="1"/>
                <c:pt idx="0">
                  <c:v>死亡</c:v>
                </c:pt>
              </c:strCache>
            </c:strRef>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H14.1</c:v>
                </c:pt>
                <c:pt idx="1">
                  <c:v>H14.2</c:v>
                </c:pt>
                <c:pt idx="2">
                  <c:v>3</c:v>
                </c:pt>
                <c:pt idx="3">
                  <c:v>4</c:v>
                </c:pt>
                <c:pt idx="4">
                  <c:v>5</c:v>
                </c:pt>
                <c:pt idx="5">
                  <c:v>6</c:v>
                </c:pt>
                <c:pt idx="6">
                  <c:v>7</c:v>
                </c:pt>
                <c:pt idx="7">
                  <c:v>8</c:v>
                </c:pt>
                <c:pt idx="8">
                  <c:v>9</c:v>
                </c:pt>
                <c:pt idx="9">
                  <c:v>10</c:v>
                </c:pt>
                <c:pt idx="10">
                  <c:v>11</c:v>
                </c:pt>
                <c:pt idx="11">
                  <c:v>12</c:v>
                </c:pt>
                <c:pt idx="12">
                  <c:v>H15.1</c:v>
                </c:pt>
              </c:strCache>
            </c:strRef>
          </c:cat>
          <c:val>
            <c:numRef>
              <c:f>'元データ'!$D$3:$D$15</c:f>
              <c:numCache>
                <c:ptCount val="13"/>
                <c:pt idx="0">
                  <c:v>700</c:v>
                </c:pt>
                <c:pt idx="1">
                  <c:v>580</c:v>
                </c:pt>
                <c:pt idx="2">
                  <c:v>610</c:v>
                </c:pt>
                <c:pt idx="3">
                  <c:v>556</c:v>
                </c:pt>
                <c:pt idx="4">
                  <c:v>562</c:v>
                </c:pt>
                <c:pt idx="5">
                  <c:v>529</c:v>
                </c:pt>
                <c:pt idx="6">
                  <c:v>574</c:v>
                </c:pt>
                <c:pt idx="7">
                  <c:v>567</c:v>
                </c:pt>
                <c:pt idx="8">
                  <c:v>542</c:v>
                </c:pt>
                <c:pt idx="9">
                  <c:v>572</c:v>
                </c:pt>
                <c:pt idx="10">
                  <c:v>630</c:v>
                </c:pt>
                <c:pt idx="11">
                  <c:v>621</c:v>
                </c:pt>
                <c:pt idx="12">
                  <c:v>795</c:v>
                </c:pt>
              </c:numCache>
            </c:numRef>
          </c:val>
          <c:smooth val="0"/>
        </c:ser>
        <c:ser>
          <c:idx val="2"/>
          <c:order val="2"/>
          <c:tx>
            <c:strRef>
              <c:f>'元データ'!$E$2</c:f>
              <c:strCache>
                <c:ptCount val="1"/>
                <c:pt idx="0">
                  <c:v>転入</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H14.1</c:v>
                </c:pt>
                <c:pt idx="1">
                  <c:v>H14.2</c:v>
                </c:pt>
                <c:pt idx="2">
                  <c:v>3</c:v>
                </c:pt>
                <c:pt idx="3">
                  <c:v>4</c:v>
                </c:pt>
                <c:pt idx="4">
                  <c:v>5</c:v>
                </c:pt>
                <c:pt idx="5">
                  <c:v>6</c:v>
                </c:pt>
                <c:pt idx="6">
                  <c:v>7</c:v>
                </c:pt>
                <c:pt idx="7">
                  <c:v>8</c:v>
                </c:pt>
                <c:pt idx="8">
                  <c:v>9</c:v>
                </c:pt>
                <c:pt idx="9">
                  <c:v>10</c:v>
                </c:pt>
                <c:pt idx="10">
                  <c:v>11</c:v>
                </c:pt>
                <c:pt idx="11">
                  <c:v>12</c:v>
                </c:pt>
                <c:pt idx="12">
                  <c:v>H15.1</c:v>
                </c:pt>
              </c:strCache>
            </c:strRef>
          </c:cat>
          <c:val>
            <c:numRef>
              <c:f>'元データ'!$E$3:$E$15</c:f>
              <c:numCache>
                <c:ptCount val="13"/>
                <c:pt idx="0">
                  <c:v>914</c:v>
                </c:pt>
                <c:pt idx="1">
                  <c:v>901</c:v>
                </c:pt>
                <c:pt idx="2">
                  <c:v>2263</c:v>
                </c:pt>
                <c:pt idx="3">
                  <c:v>2692</c:v>
                </c:pt>
                <c:pt idx="4">
                  <c:v>1168</c:v>
                </c:pt>
                <c:pt idx="5">
                  <c:v>1034</c:v>
                </c:pt>
                <c:pt idx="6">
                  <c:v>1351</c:v>
                </c:pt>
                <c:pt idx="7">
                  <c:v>1179</c:v>
                </c:pt>
                <c:pt idx="8">
                  <c:v>1062</c:v>
                </c:pt>
                <c:pt idx="9">
                  <c:v>1260</c:v>
                </c:pt>
                <c:pt idx="10">
                  <c:v>920</c:v>
                </c:pt>
                <c:pt idx="11">
                  <c:v>982</c:v>
                </c:pt>
                <c:pt idx="12">
                  <c:v>889</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H14.1</c:v>
                </c:pt>
                <c:pt idx="1">
                  <c:v>H14.2</c:v>
                </c:pt>
                <c:pt idx="2">
                  <c:v>3</c:v>
                </c:pt>
                <c:pt idx="3">
                  <c:v>4</c:v>
                </c:pt>
                <c:pt idx="4">
                  <c:v>5</c:v>
                </c:pt>
                <c:pt idx="5">
                  <c:v>6</c:v>
                </c:pt>
                <c:pt idx="6">
                  <c:v>7</c:v>
                </c:pt>
                <c:pt idx="7">
                  <c:v>8</c:v>
                </c:pt>
                <c:pt idx="8">
                  <c:v>9</c:v>
                </c:pt>
                <c:pt idx="9">
                  <c:v>10</c:v>
                </c:pt>
                <c:pt idx="10">
                  <c:v>11</c:v>
                </c:pt>
                <c:pt idx="11">
                  <c:v>12</c:v>
                </c:pt>
                <c:pt idx="12">
                  <c:v>H15.1</c:v>
                </c:pt>
              </c:strCache>
            </c:strRef>
          </c:cat>
          <c:val>
            <c:numRef>
              <c:f>'元データ'!$F$3:$F$15</c:f>
              <c:numCache>
                <c:ptCount val="13"/>
                <c:pt idx="0">
                  <c:v>902</c:v>
                </c:pt>
                <c:pt idx="1">
                  <c:v>1034</c:v>
                </c:pt>
                <c:pt idx="2">
                  <c:v>3880</c:v>
                </c:pt>
                <c:pt idx="3">
                  <c:v>2106</c:v>
                </c:pt>
                <c:pt idx="4">
                  <c:v>1137</c:v>
                </c:pt>
                <c:pt idx="5">
                  <c:v>944</c:v>
                </c:pt>
                <c:pt idx="6">
                  <c:v>1245</c:v>
                </c:pt>
                <c:pt idx="7">
                  <c:v>1348</c:v>
                </c:pt>
                <c:pt idx="8">
                  <c:v>1199</c:v>
                </c:pt>
                <c:pt idx="9">
                  <c:v>1179</c:v>
                </c:pt>
                <c:pt idx="10">
                  <c:v>910</c:v>
                </c:pt>
                <c:pt idx="11">
                  <c:v>963</c:v>
                </c:pt>
                <c:pt idx="12">
                  <c:v>981</c:v>
                </c:pt>
              </c:numCache>
            </c:numRef>
          </c:val>
          <c:smooth val="0"/>
        </c:ser>
        <c:axId val="55431869"/>
        <c:axId val="29124774"/>
      </c:lineChart>
      <c:catAx>
        <c:axId val="5543186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2675"/>
              <c:y val="0.13"/>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none"/>
        <c:minorTickMark val="none"/>
        <c:tickLblPos val="nextTo"/>
        <c:txPr>
          <a:bodyPr/>
          <a:lstStyle/>
          <a:p>
            <a:pPr>
              <a:defRPr lang="en-US" cap="none" sz="800" b="0" i="0" u="none" baseline="0"/>
            </a:pPr>
          </a:p>
        </c:txPr>
        <c:crossAx val="29124774"/>
        <c:crosses val="autoZero"/>
        <c:auto val="0"/>
        <c:lblOffset val="100"/>
        <c:tickLblSkip val="2"/>
        <c:noMultiLvlLbl val="0"/>
      </c:catAx>
      <c:valAx>
        <c:axId val="29124774"/>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225"/>
              <c:y val="0.1412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55431869"/>
        <c:crossesAt val="1"/>
        <c:crossBetween val="between"/>
        <c:dispUnits/>
        <c:majorUnit val="800"/>
      </c:valAx>
      <c:spPr>
        <a:solidFill>
          <a:srgbClr val="FFFFFF"/>
        </a:solidFill>
        <a:ln w="3175">
          <a:noFill/>
        </a:ln>
      </c:spPr>
    </c:plotArea>
    <c:legend>
      <c:legendPos val="t"/>
      <c:layout>
        <c:manualLayout>
          <c:xMode val="edge"/>
          <c:yMode val="edge"/>
          <c:x val="0.09575"/>
          <c:y val="0.112"/>
          <c:w val="0.88125"/>
          <c:h val="0.057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spPr>
        <a:noFill/>
        <a:ln>
          <a:noFill/>
        </a:ln>
      </c:spPr>
    </c:title>
    <c:plotArea>
      <c:layout>
        <c:manualLayout>
          <c:xMode val="edge"/>
          <c:yMode val="edge"/>
          <c:x val="0.00875"/>
          <c:y val="0.14575"/>
          <c:w val="0.95475"/>
          <c:h val="0.844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0">
                  <c:v>H14.1</c:v>
                </c:pt>
                <c:pt idx="1">
                  <c:v>H14.2</c:v>
                </c:pt>
                <c:pt idx="2">
                  <c:v>3</c:v>
                </c:pt>
                <c:pt idx="3">
                  <c:v>4</c:v>
                </c:pt>
                <c:pt idx="4">
                  <c:v>5</c:v>
                </c:pt>
                <c:pt idx="5">
                  <c:v>6</c:v>
                </c:pt>
                <c:pt idx="6">
                  <c:v>7</c:v>
                </c:pt>
                <c:pt idx="7">
                  <c:v>8</c:v>
                </c:pt>
                <c:pt idx="8">
                  <c:v>9</c:v>
                </c:pt>
                <c:pt idx="9">
                  <c:v>10</c:v>
                </c:pt>
                <c:pt idx="10">
                  <c:v>11</c:v>
                </c:pt>
                <c:pt idx="11">
                  <c:v>12</c:v>
                </c:pt>
                <c:pt idx="12">
                  <c:v>H15.1</c:v>
                </c:pt>
              </c:strCache>
            </c:strRef>
          </c:cat>
          <c:val>
            <c:numRef>
              <c:f>'元データ'!$B$21:$B$33</c:f>
              <c:numCache>
                <c:ptCount val="13"/>
                <c:pt idx="0">
                  <c:v>0</c:v>
                </c:pt>
                <c:pt idx="1">
                  <c:v>0</c:v>
                </c:pt>
                <c:pt idx="2">
                  <c:v>3</c:v>
                </c:pt>
                <c:pt idx="3">
                  <c:v>4</c:v>
                </c:pt>
                <c:pt idx="4">
                  <c:v>5</c:v>
                </c:pt>
                <c:pt idx="5">
                  <c:v>6</c:v>
                </c:pt>
                <c:pt idx="6">
                  <c:v>7</c:v>
                </c:pt>
                <c:pt idx="7">
                  <c:v>8</c:v>
                </c:pt>
                <c:pt idx="8">
                  <c:v>9</c:v>
                </c:pt>
                <c:pt idx="9">
                  <c:v>10</c:v>
                </c:pt>
                <c:pt idx="10">
                  <c:v>11</c:v>
                </c:pt>
                <c:pt idx="11">
                  <c:v>12</c:v>
                </c:pt>
                <c:pt idx="12">
                  <c:v>0</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0">
                  <c:v>H14.1</c:v>
                </c:pt>
                <c:pt idx="1">
                  <c:v>H14.2</c:v>
                </c:pt>
                <c:pt idx="2">
                  <c:v>3</c:v>
                </c:pt>
                <c:pt idx="3">
                  <c:v>4</c:v>
                </c:pt>
                <c:pt idx="4">
                  <c:v>5</c:v>
                </c:pt>
                <c:pt idx="5">
                  <c:v>6</c:v>
                </c:pt>
                <c:pt idx="6">
                  <c:v>7</c:v>
                </c:pt>
                <c:pt idx="7">
                  <c:v>8</c:v>
                </c:pt>
                <c:pt idx="8">
                  <c:v>9</c:v>
                </c:pt>
                <c:pt idx="9">
                  <c:v>10</c:v>
                </c:pt>
                <c:pt idx="10">
                  <c:v>11</c:v>
                </c:pt>
                <c:pt idx="11">
                  <c:v>12</c:v>
                </c:pt>
                <c:pt idx="12">
                  <c:v>H15.1</c:v>
                </c:pt>
              </c:strCache>
            </c:strRef>
          </c:cat>
          <c:val>
            <c:numRef>
              <c:f>'元データ'!$C$21:$C$33</c:f>
              <c:numCache>
                <c:ptCount val="13"/>
                <c:pt idx="0">
                  <c:v>15</c:v>
                </c:pt>
                <c:pt idx="1">
                  <c:v>26</c:v>
                </c:pt>
                <c:pt idx="2">
                  <c:v>-460</c:v>
                </c:pt>
                <c:pt idx="3">
                  <c:v>1114</c:v>
                </c:pt>
                <c:pt idx="4">
                  <c:v>355</c:v>
                </c:pt>
                <c:pt idx="5">
                  <c:v>255</c:v>
                </c:pt>
                <c:pt idx="6">
                  <c:v>221</c:v>
                </c:pt>
                <c:pt idx="7">
                  <c:v>62</c:v>
                </c:pt>
                <c:pt idx="8">
                  <c:v>148</c:v>
                </c:pt>
                <c:pt idx="9">
                  <c:v>380</c:v>
                </c:pt>
                <c:pt idx="10">
                  <c:v>269</c:v>
                </c:pt>
                <c:pt idx="11">
                  <c:v>199</c:v>
                </c:pt>
                <c:pt idx="12">
                  <c:v>3</c:v>
                </c:pt>
              </c:numCache>
            </c:numRef>
          </c:val>
          <c:smooth val="0"/>
        </c:ser>
        <c:axId val="60796375"/>
        <c:axId val="10296464"/>
      </c:lineChart>
      <c:catAx>
        <c:axId val="6079637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800" b="0" i="0" u="none" baseline="0"/>
            </a:pPr>
          </a:p>
        </c:txPr>
        <c:crossAx val="10296464"/>
        <c:crosses val="autoZero"/>
        <c:auto val="0"/>
        <c:lblOffset val="100"/>
        <c:noMultiLvlLbl val="0"/>
      </c:catAx>
      <c:valAx>
        <c:axId val="10296464"/>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60796375"/>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286500"/>
        <a:ext cx="2962275" cy="2809875"/>
      </xdr:xfrm>
      <a:graphic>
        <a:graphicData uri="http://schemas.openxmlformats.org/drawingml/2006/chart">
          <c:chart xmlns:c="http://schemas.openxmlformats.org/drawingml/2006/chart" r:id="rId1"/>
        </a:graphicData>
      </a:graphic>
    </xdr:graphicFrame>
    <xdr:clientData/>
  </xdr:twoCellAnchor>
  <xdr:twoCellAnchor>
    <xdr:from>
      <xdr:col>8</xdr:col>
      <xdr:colOff>333375</xdr:colOff>
      <xdr:row>11</xdr:row>
      <xdr:rowOff>9525</xdr:rowOff>
    </xdr:from>
    <xdr:to>
      <xdr:col>13</xdr:col>
      <xdr:colOff>447675</xdr:colOff>
      <xdr:row>32</xdr:row>
      <xdr:rowOff>9525</xdr:rowOff>
    </xdr:to>
    <xdr:graphicFrame>
      <xdr:nvGraphicFramePr>
        <xdr:cNvPr id="2" name="Chart 2"/>
        <xdr:cNvGraphicFramePr/>
      </xdr:nvGraphicFramePr>
      <xdr:xfrm>
        <a:off x="3962400" y="2143125"/>
        <a:ext cx="2971800" cy="402907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286500"/>
        <a:ext cx="3019425" cy="28098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2407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８２８，３００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４０１，４７７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４２６，８２３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２６５，２４４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flipH="1" flipV="1">
          <a:off x="0" y="400050"/>
          <a:ext cx="657225" cy="476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224</v>
      </c>
      <c r="B2" s="1"/>
      <c r="C2" s="1"/>
      <c r="D2" s="1"/>
      <c r="E2" s="1"/>
      <c r="F2" s="1"/>
      <c r="G2" s="1"/>
      <c r="H2" s="1"/>
      <c r="I2" s="1"/>
      <c r="J2" s="1"/>
      <c r="K2" s="1"/>
      <c r="L2" s="1"/>
      <c r="M2" s="1"/>
      <c r="N2" s="1"/>
    </row>
    <row r="3" ht="12.75"/>
    <row r="4" ht="12.75">
      <c r="A4" s="2" t="s">
        <v>0</v>
      </c>
    </row>
    <row r="5" spans="1:13" ht="12.75">
      <c r="A5" s="2" t="s">
        <v>1</v>
      </c>
      <c r="I5" s="3" t="s">
        <v>225</v>
      </c>
      <c r="J5" s="1"/>
      <c r="K5" s="1"/>
      <c r="L5" s="1"/>
      <c r="M5" s="1"/>
    </row>
    <row r="6" spans="1:13" ht="15">
      <c r="A6" s="2" t="s">
        <v>2</v>
      </c>
      <c r="C6" s="4"/>
      <c r="D6" s="4"/>
      <c r="E6" s="4"/>
      <c r="F6" s="4"/>
      <c r="G6" s="4"/>
      <c r="I6" s="5" t="s">
        <v>3</v>
      </c>
      <c r="J6" s="5"/>
      <c r="K6" s="5"/>
      <c r="L6" s="5"/>
      <c r="M6" s="5"/>
    </row>
    <row r="7" spans="1:13" ht="15">
      <c r="A7" s="6" t="s">
        <v>4</v>
      </c>
      <c r="C7" s="7" t="s">
        <v>226</v>
      </c>
      <c r="D7" s="4"/>
      <c r="E7" s="4"/>
      <c r="F7" s="4"/>
      <c r="G7" s="4"/>
      <c r="I7" s="5" t="s">
        <v>5</v>
      </c>
      <c r="M7" s="8"/>
    </row>
    <row r="8" spans="1:11" ht="12">
      <c r="A8" s="2" t="s">
        <v>6</v>
      </c>
      <c r="I8" s="9" t="s">
        <v>7</v>
      </c>
      <c r="K8" s="2" t="s">
        <v>8</v>
      </c>
    </row>
    <row r="9" ht="12">
      <c r="K9" s="2" t="s">
        <v>9</v>
      </c>
    </row>
    <row r="10" spans="9:14" ht="12">
      <c r="I10" s="8"/>
      <c r="J10" s="8"/>
      <c r="L10" s="8" t="s">
        <v>10</v>
      </c>
      <c r="M10" s="8"/>
      <c r="N10" s="8"/>
    </row>
    <row r="11" ht="12">
      <c r="A11" s="2" t="s">
        <v>11</v>
      </c>
    </row>
    <row r="12" spans="1:9" ht="21" customHeight="1">
      <c r="A12" s="2" t="s">
        <v>227</v>
      </c>
      <c r="I12" s="8"/>
    </row>
    <row r="14" spans="1:9" ht="21" customHeight="1">
      <c r="A14" s="2" t="s">
        <v>228</v>
      </c>
      <c r="I14" s="10"/>
    </row>
    <row r="16" ht="21" customHeight="1">
      <c r="A16" s="2" t="s">
        <v>228</v>
      </c>
    </row>
    <row r="18" ht="21" customHeight="1">
      <c r="A18" s="2" t="s">
        <v>227</v>
      </c>
    </row>
    <row r="19" ht="12">
      <c r="H19" s="11"/>
    </row>
    <row r="22" spans="1:8" ht="14.25">
      <c r="A22" s="12" t="s">
        <v>229</v>
      </c>
      <c r="C22" s="13"/>
      <c r="D22" s="13"/>
      <c r="E22" s="13"/>
      <c r="F22" s="13"/>
      <c r="G22" s="13"/>
      <c r="H22" s="13"/>
    </row>
    <row r="23" spans="3:8" ht="14.25">
      <c r="C23" s="13"/>
      <c r="D23" s="13"/>
      <c r="E23" s="13"/>
      <c r="F23" s="13"/>
      <c r="G23" s="13"/>
      <c r="H23" s="13"/>
    </row>
    <row r="24" s="13" customFormat="1" ht="14.25">
      <c r="A24" s="12" t="s">
        <v>230</v>
      </c>
    </row>
    <row r="25" spans="3:8" ht="14.25">
      <c r="C25" s="13"/>
      <c r="D25" s="13"/>
      <c r="E25" s="13"/>
      <c r="F25" s="13"/>
      <c r="G25" s="13"/>
      <c r="H25" s="13"/>
    </row>
    <row r="26" spans="1:8" ht="14.25">
      <c r="A26" s="12" t="s">
        <v>231</v>
      </c>
      <c r="C26" s="13"/>
      <c r="D26" s="13"/>
      <c r="E26" s="13"/>
      <c r="F26" s="13"/>
      <c r="G26" s="13"/>
      <c r="H26" s="13"/>
    </row>
    <row r="27" spans="3:8" ht="14.25">
      <c r="C27" s="13"/>
      <c r="D27" s="13"/>
      <c r="E27" s="13"/>
      <c r="F27" s="13"/>
      <c r="G27" s="13"/>
      <c r="H27" s="13"/>
    </row>
    <row r="28" spans="1:8" ht="14.25">
      <c r="A28" s="14" t="s">
        <v>232</v>
      </c>
      <c r="C28" s="13"/>
      <c r="D28" s="13"/>
      <c r="E28" s="13"/>
      <c r="F28" s="13"/>
      <c r="G28" s="13"/>
      <c r="H28" s="13"/>
    </row>
    <row r="29" spans="3:8" ht="14.25">
      <c r="C29" s="13"/>
      <c r="D29" s="13"/>
      <c r="E29" s="13"/>
      <c r="F29" s="13"/>
      <c r="G29" s="13"/>
      <c r="H29" s="13"/>
    </row>
    <row r="30" spans="1:8" ht="14.25">
      <c r="A30" s="12" t="s">
        <v>233</v>
      </c>
      <c r="C30" s="13"/>
      <c r="D30" s="13"/>
      <c r="E30" s="13"/>
      <c r="F30" s="13"/>
      <c r="G30" s="13"/>
      <c r="H30" s="13"/>
    </row>
    <row r="32" ht="12">
      <c r="A32" s="2" t="s">
        <v>12</v>
      </c>
    </row>
    <row r="35" ht="15" customHeight="1"/>
    <row r="36" ht="15" customHeight="1">
      <c r="A36" s="9" t="s">
        <v>234</v>
      </c>
    </row>
    <row r="37" ht="15" customHeight="1">
      <c r="A37" s="9" t="s">
        <v>13</v>
      </c>
    </row>
    <row r="38" ht="15" customHeight="1">
      <c r="A38" s="15" t="s">
        <v>14</v>
      </c>
    </row>
    <row r="39" ht="15" customHeight="1">
      <c r="A39" s="9" t="s">
        <v>15</v>
      </c>
    </row>
    <row r="40" ht="15" customHeight="1">
      <c r="A40" s="9" t="s">
        <v>16</v>
      </c>
    </row>
    <row r="41" ht="15" customHeight="1">
      <c r="A41" s="9" t="s">
        <v>17</v>
      </c>
    </row>
    <row r="42" s="16" customFormat="1" ht="15" customHeight="1"/>
    <row r="43" s="16" customFormat="1" ht="15" customHeight="1">
      <c r="A43" s="17" t="s">
        <v>18</v>
      </c>
    </row>
    <row r="44" spans="1:19" ht="15" customHeight="1">
      <c r="A44" s="2" t="s">
        <v>19</v>
      </c>
      <c r="S44" s="16"/>
    </row>
    <row r="45" ht="12">
      <c r="S45" s="9"/>
    </row>
    <row r="46" ht="12">
      <c r="A46" s="2" t="s">
        <v>20</v>
      </c>
    </row>
    <row r="47" ht="12">
      <c r="O47" s="16"/>
    </row>
    <row r="48" spans="4:16" ht="12">
      <c r="D48" s="9"/>
      <c r="O48" s="16"/>
      <c r="P48" s="16"/>
    </row>
    <row r="49" spans="15:16" ht="12">
      <c r="O49" s="16"/>
      <c r="P49" s="16"/>
    </row>
    <row r="50" spans="2:16" ht="12">
      <c r="B50" s="16"/>
      <c r="C50" s="16"/>
      <c r="D50" s="16"/>
      <c r="E50" s="16"/>
      <c r="F50" s="16"/>
      <c r="G50" s="16"/>
      <c r="H50" s="16"/>
      <c r="I50" s="16"/>
      <c r="J50" s="16"/>
      <c r="K50" s="16"/>
      <c r="L50" s="16"/>
      <c r="M50" s="16"/>
      <c r="N50" s="16"/>
      <c r="O50" s="16"/>
      <c r="P50" s="16"/>
    </row>
    <row r="51" spans="4:16" ht="12">
      <c r="D51" s="18" t="s">
        <v>21</v>
      </c>
      <c r="E51" s="19"/>
      <c r="F51" s="19"/>
      <c r="G51" s="19"/>
      <c r="H51" s="19"/>
      <c r="I51" s="19"/>
      <c r="J51" s="19"/>
      <c r="K51" s="19"/>
      <c r="L51" s="19"/>
      <c r="M51" s="19"/>
      <c r="N51" s="20"/>
      <c r="O51" s="16"/>
      <c r="P51" s="16"/>
    </row>
    <row r="52" spans="4:14" ht="12">
      <c r="D52" s="21" t="s">
        <v>22</v>
      </c>
      <c r="E52" s="16"/>
      <c r="F52" s="16"/>
      <c r="G52" s="16"/>
      <c r="H52" s="16"/>
      <c r="I52" s="16"/>
      <c r="J52" s="16"/>
      <c r="K52" s="16"/>
      <c r="L52" s="16"/>
      <c r="M52" s="16"/>
      <c r="N52" s="22"/>
    </row>
    <row r="53" spans="4:14" ht="12">
      <c r="D53" s="23" t="s">
        <v>23</v>
      </c>
      <c r="E53" s="24"/>
      <c r="F53" s="24"/>
      <c r="G53" s="24"/>
      <c r="H53" s="24"/>
      <c r="I53" s="24"/>
      <c r="J53" s="24"/>
      <c r="K53" s="24"/>
      <c r="L53" s="24"/>
      <c r="M53" s="24"/>
      <c r="N53" s="25"/>
    </row>
    <row r="54" spans="4:14" ht="12">
      <c r="D54" s="19" t="s">
        <v>24</v>
      </c>
      <c r="E54" s="19"/>
      <c r="F54" s="19"/>
      <c r="G54" s="19"/>
      <c r="H54" s="19"/>
      <c r="I54" s="19"/>
      <c r="J54" s="19"/>
      <c r="K54" s="19"/>
      <c r="L54" s="19"/>
      <c r="M54" s="19"/>
      <c r="N54" s="16"/>
    </row>
    <row r="55" ht="12">
      <c r="E55" s="2" t="s">
        <v>25</v>
      </c>
    </row>
    <row r="58" spans="18:19" ht="12">
      <c r="R58" s="16"/>
      <c r="S58" s="16"/>
    </row>
    <row r="59" spans="18:19" ht="12">
      <c r="R59" s="16"/>
      <c r="S59" s="16"/>
    </row>
    <row r="60" spans="18:19" ht="12">
      <c r="R60" s="16"/>
      <c r="S60" s="16"/>
    </row>
    <row r="61" spans="18:19" ht="12">
      <c r="R61" s="16"/>
      <c r="S61" s="16"/>
    </row>
    <row r="62" spans="18:19" ht="12">
      <c r="R62" s="16"/>
      <c r="S62" s="16"/>
    </row>
    <row r="63" spans="18:19" ht="12">
      <c r="R63" s="16"/>
      <c r="S63" s="16"/>
    </row>
    <row r="64" spans="18:19" ht="12">
      <c r="R64" s="16"/>
      <c r="S64" s="16"/>
    </row>
    <row r="65" ht="12">
      <c r="S65" s="16"/>
    </row>
    <row r="66" ht="12">
      <c r="S66" s="16"/>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0" customWidth="1"/>
    <col min="2" max="2" width="3.375" style="30" customWidth="1"/>
    <col min="3" max="3" width="11.625" style="30" customWidth="1"/>
    <col min="4" max="14" width="5.50390625" style="30" customWidth="1"/>
    <col min="15" max="15" width="5.125" style="30" customWidth="1"/>
    <col min="16" max="16" width="4.875" style="30" customWidth="1"/>
    <col min="17" max="16384" width="7.50390625" style="30" customWidth="1"/>
  </cols>
  <sheetData>
    <row r="3" spans="1:18" ht="12">
      <c r="A3" s="29" t="s">
        <v>235</v>
      </c>
      <c r="C3" s="31"/>
      <c r="D3" s="31"/>
      <c r="E3" s="31"/>
      <c r="F3" s="31"/>
      <c r="G3" s="31"/>
      <c r="H3" s="31"/>
      <c r="I3" s="31"/>
      <c r="J3" s="31"/>
      <c r="K3" s="31"/>
      <c r="L3" s="31"/>
      <c r="M3" s="31"/>
      <c r="N3" s="31"/>
      <c r="O3" s="31"/>
      <c r="P3" s="31"/>
      <c r="Q3" s="31"/>
      <c r="R3" s="32"/>
    </row>
    <row r="4" spans="2:16" ht="11.25" customHeight="1" thickBot="1">
      <c r="B4" s="33"/>
      <c r="C4" s="33"/>
      <c r="D4" s="33"/>
      <c r="E4" s="33"/>
      <c r="F4" s="33"/>
      <c r="G4" s="33"/>
      <c r="H4" s="33"/>
      <c r="I4" s="33"/>
      <c r="J4" s="33"/>
      <c r="K4" s="33"/>
      <c r="L4" s="33"/>
      <c r="M4" s="33"/>
      <c r="N4" s="33" t="s">
        <v>34</v>
      </c>
      <c r="O4" s="33"/>
      <c r="P4" s="32"/>
    </row>
    <row r="5" spans="2:16" ht="17.25" customHeight="1">
      <c r="B5" s="34" t="s">
        <v>35</v>
      </c>
      <c r="C5" s="35"/>
      <c r="D5" s="36" t="s">
        <v>36</v>
      </c>
      <c r="E5" s="37"/>
      <c r="F5" s="38"/>
      <c r="G5" s="36" t="s">
        <v>37</v>
      </c>
      <c r="H5" s="37"/>
      <c r="I5" s="38"/>
      <c r="J5" s="36" t="s">
        <v>38</v>
      </c>
      <c r="K5" s="37"/>
      <c r="L5" s="38"/>
      <c r="M5" s="36" t="s">
        <v>39</v>
      </c>
      <c r="N5" s="37"/>
      <c r="O5" s="39"/>
      <c r="P5" s="32"/>
    </row>
    <row r="6" spans="2:16" ht="9" customHeight="1">
      <c r="B6" s="40"/>
      <c r="C6" s="41"/>
      <c r="D6" s="42" t="s">
        <v>236</v>
      </c>
      <c r="E6" s="43" t="s">
        <v>237</v>
      </c>
      <c r="F6" s="44" t="s">
        <v>238</v>
      </c>
      <c r="G6" s="42" t="s">
        <v>236</v>
      </c>
      <c r="H6" s="43" t="s">
        <v>237</v>
      </c>
      <c r="I6" s="44" t="s">
        <v>238</v>
      </c>
      <c r="J6" s="42" t="s">
        <v>236</v>
      </c>
      <c r="K6" s="43" t="s">
        <v>237</v>
      </c>
      <c r="L6" s="44" t="s">
        <v>238</v>
      </c>
      <c r="M6" s="42" t="s">
        <v>236</v>
      </c>
      <c r="N6" s="43" t="s">
        <v>237</v>
      </c>
      <c r="O6" s="45" t="s">
        <v>238</v>
      </c>
      <c r="P6" s="32"/>
    </row>
    <row r="7" spans="2:16" ht="10.5" customHeight="1">
      <c r="B7" s="46"/>
      <c r="C7" s="47"/>
      <c r="D7" s="48"/>
      <c r="E7" s="49"/>
      <c r="F7" s="50"/>
      <c r="G7" s="48"/>
      <c r="H7" s="49"/>
      <c r="I7" s="50"/>
      <c r="J7" s="48"/>
      <c r="K7" s="49"/>
      <c r="L7" s="50"/>
      <c r="M7" s="48"/>
      <c r="N7" s="49"/>
      <c r="O7" s="51"/>
      <c r="P7" s="32"/>
    </row>
    <row r="8" spans="2:16" ht="10.5" customHeight="1">
      <c r="B8" s="52"/>
      <c r="C8" s="33"/>
      <c r="D8" s="53"/>
      <c r="E8" s="54"/>
      <c r="F8" s="54"/>
      <c r="G8" s="53"/>
      <c r="H8" s="54"/>
      <c r="I8" s="54"/>
      <c r="J8" s="53"/>
      <c r="K8" s="54"/>
      <c r="L8" s="55"/>
      <c r="M8" s="33"/>
      <c r="N8" s="54"/>
      <c r="O8" s="56"/>
      <c r="P8" s="32"/>
    </row>
    <row r="9" spans="2:15" ht="12" customHeight="1">
      <c r="B9" s="57"/>
      <c r="C9" s="58" t="s">
        <v>40</v>
      </c>
      <c r="D9" s="59">
        <f aca="true" t="shared" si="0" ref="D9:D21">E9+F9</f>
        <v>696</v>
      </c>
      <c r="E9" s="54">
        <v>341</v>
      </c>
      <c r="F9" s="54">
        <v>355</v>
      </c>
      <c r="G9" s="59">
        <f aca="true" t="shared" si="1" ref="G9:G21">H9+I9</f>
        <v>700</v>
      </c>
      <c r="H9" s="54">
        <v>370</v>
      </c>
      <c r="I9" s="54">
        <v>330</v>
      </c>
      <c r="J9" s="59">
        <f aca="true" t="shared" si="2" ref="J9:J21">K9+L9</f>
        <v>914</v>
      </c>
      <c r="K9" s="54">
        <v>466</v>
      </c>
      <c r="L9" s="55">
        <v>448</v>
      </c>
      <c r="M9" s="59">
        <f aca="true" t="shared" si="3" ref="M9:M21">N9+O9</f>
        <v>902</v>
      </c>
      <c r="N9" s="54">
        <v>464</v>
      </c>
      <c r="O9" s="56">
        <v>438</v>
      </c>
    </row>
    <row r="10" spans="2:16" ht="12" customHeight="1">
      <c r="B10" s="57" t="s">
        <v>41</v>
      </c>
      <c r="C10" s="58" t="s">
        <v>42</v>
      </c>
      <c r="D10" s="59">
        <f t="shared" si="0"/>
        <v>599</v>
      </c>
      <c r="E10" s="54">
        <v>297</v>
      </c>
      <c r="F10" s="54">
        <v>302</v>
      </c>
      <c r="G10" s="59">
        <f t="shared" si="1"/>
        <v>580</v>
      </c>
      <c r="H10" s="54">
        <v>307</v>
      </c>
      <c r="I10" s="54">
        <v>273</v>
      </c>
      <c r="J10" s="59">
        <f t="shared" si="2"/>
        <v>901</v>
      </c>
      <c r="K10" s="54">
        <v>462</v>
      </c>
      <c r="L10" s="55">
        <v>439</v>
      </c>
      <c r="M10" s="59">
        <f t="shared" si="3"/>
        <v>1034</v>
      </c>
      <c r="N10" s="54">
        <v>561</v>
      </c>
      <c r="O10" s="56">
        <v>473</v>
      </c>
      <c r="P10" s="32"/>
    </row>
    <row r="11" spans="2:16" ht="12" customHeight="1">
      <c r="B11" s="57" t="s">
        <v>43</v>
      </c>
      <c r="C11" s="58" t="s">
        <v>44</v>
      </c>
      <c r="D11" s="59">
        <f t="shared" si="0"/>
        <v>653</v>
      </c>
      <c r="E11" s="54">
        <v>347</v>
      </c>
      <c r="F11" s="54">
        <v>306</v>
      </c>
      <c r="G11" s="59">
        <f t="shared" si="1"/>
        <v>610</v>
      </c>
      <c r="H11" s="54">
        <v>305</v>
      </c>
      <c r="I11" s="54">
        <v>305</v>
      </c>
      <c r="J11" s="59">
        <f t="shared" si="2"/>
        <v>2263</v>
      </c>
      <c r="K11" s="54">
        <v>1210</v>
      </c>
      <c r="L11" s="55">
        <v>1053</v>
      </c>
      <c r="M11" s="59">
        <f t="shared" si="3"/>
        <v>3880</v>
      </c>
      <c r="N11" s="54">
        <v>2151</v>
      </c>
      <c r="O11" s="56">
        <v>1729</v>
      </c>
      <c r="P11" s="32"/>
    </row>
    <row r="12" spans="2:16" ht="12" customHeight="1">
      <c r="B12" s="57" t="s">
        <v>45</v>
      </c>
      <c r="C12" s="58" t="s">
        <v>46</v>
      </c>
      <c r="D12" s="59">
        <f t="shared" si="0"/>
        <v>638</v>
      </c>
      <c r="E12" s="54">
        <v>334</v>
      </c>
      <c r="F12" s="54">
        <v>304</v>
      </c>
      <c r="G12" s="59">
        <f t="shared" si="1"/>
        <v>556</v>
      </c>
      <c r="H12" s="54">
        <v>280</v>
      </c>
      <c r="I12" s="54">
        <v>276</v>
      </c>
      <c r="J12" s="59">
        <f t="shared" si="2"/>
        <v>2692</v>
      </c>
      <c r="K12" s="54">
        <v>1584</v>
      </c>
      <c r="L12" s="55">
        <v>1108</v>
      </c>
      <c r="M12" s="59">
        <f t="shared" si="3"/>
        <v>2106</v>
      </c>
      <c r="N12" s="54">
        <v>1098</v>
      </c>
      <c r="O12" s="56">
        <v>1008</v>
      </c>
      <c r="P12" s="32"/>
    </row>
    <row r="13" spans="2:16" ht="12" customHeight="1">
      <c r="B13" s="57" t="s">
        <v>47</v>
      </c>
      <c r="C13" s="58" t="s">
        <v>48</v>
      </c>
      <c r="D13" s="59">
        <f t="shared" si="0"/>
        <v>653</v>
      </c>
      <c r="E13" s="54">
        <v>341</v>
      </c>
      <c r="F13" s="54">
        <v>312</v>
      </c>
      <c r="G13" s="59">
        <f t="shared" si="1"/>
        <v>562</v>
      </c>
      <c r="H13" s="54">
        <v>284</v>
      </c>
      <c r="I13" s="54">
        <v>278</v>
      </c>
      <c r="J13" s="59">
        <f t="shared" si="2"/>
        <v>1168</v>
      </c>
      <c r="K13" s="54">
        <v>611</v>
      </c>
      <c r="L13" s="55">
        <v>557</v>
      </c>
      <c r="M13" s="59">
        <f t="shared" si="3"/>
        <v>1137</v>
      </c>
      <c r="N13" s="54">
        <v>570</v>
      </c>
      <c r="O13" s="56">
        <v>567</v>
      </c>
      <c r="P13" s="32"/>
    </row>
    <row r="14" spans="2:16" ht="12" customHeight="1">
      <c r="B14" s="57" t="s">
        <v>49</v>
      </c>
      <c r="C14" s="58" t="s">
        <v>50</v>
      </c>
      <c r="D14" s="59">
        <f t="shared" si="0"/>
        <v>605</v>
      </c>
      <c r="E14" s="54">
        <v>313</v>
      </c>
      <c r="F14" s="54">
        <v>292</v>
      </c>
      <c r="G14" s="59">
        <f t="shared" si="1"/>
        <v>529</v>
      </c>
      <c r="H14" s="54">
        <v>275</v>
      </c>
      <c r="I14" s="54">
        <v>254</v>
      </c>
      <c r="J14" s="59">
        <f t="shared" si="2"/>
        <v>1034</v>
      </c>
      <c r="K14" s="54">
        <v>515</v>
      </c>
      <c r="L14" s="55">
        <v>519</v>
      </c>
      <c r="M14" s="59">
        <f t="shared" si="3"/>
        <v>944</v>
      </c>
      <c r="N14" s="54">
        <v>485</v>
      </c>
      <c r="O14" s="56">
        <v>459</v>
      </c>
      <c r="P14" s="32"/>
    </row>
    <row r="15" spans="2:16" ht="12" customHeight="1">
      <c r="B15" s="57" t="s">
        <v>51</v>
      </c>
      <c r="C15" s="58" t="s">
        <v>52</v>
      </c>
      <c r="D15" s="59">
        <f t="shared" si="0"/>
        <v>720</v>
      </c>
      <c r="E15" s="54">
        <v>348</v>
      </c>
      <c r="F15" s="54">
        <v>372</v>
      </c>
      <c r="G15" s="59">
        <f t="shared" si="1"/>
        <v>574</v>
      </c>
      <c r="H15" s="54">
        <v>309</v>
      </c>
      <c r="I15" s="54">
        <v>265</v>
      </c>
      <c r="J15" s="59">
        <f t="shared" si="2"/>
        <v>1351</v>
      </c>
      <c r="K15" s="54">
        <v>662</v>
      </c>
      <c r="L15" s="55">
        <v>689</v>
      </c>
      <c r="M15" s="59">
        <f t="shared" si="3"/>
        <v>1245</v>
      </c>
      <c r="N15" s="54">
        <v>606</v>
      </c>
      <c r="O15" s="56">
        <v>639</v>
      </c>
      <c r="P15" s="32"/>
    </row>
    <row r="16" spans="2:16" ht="12" customHeight="1">
      <c r="B16" s="57" t="s">
        <v>53</v>
      </c>
      <c r="C16" s="58" t="s">
        <v>54</v>
      </c>
      <c r="D16" s="59">
        <f t="shared" si="0"/>
        <v>656</v>
      </c>
      <c r="E16" s="54">
        <v>332</v>
      </c>
      <c r="F16" s="54">
        <v>324</v>
      </c>
      <c r="G16" s="59">
        <f t="shared" si="1"/>
        <v>567</v>
      </c>
      <c r="H16" s="54">
        <v>298</v>
      </c>
      <c r="I16" s="54">
        <v>269</v>
      </c>
      <c r="J16" s="59">
        <f t="shared" si="2"/>
        <v>1179</v>
      </c>
      <c r="K16" s="54">
        <v>545</v>
      </c>
      <c r="L16" s="55">
        <v>634</v>
      </c>
      <c r="M16" s="59">
        <f t="shared" si="3"/>
        <v>1348</v>
      </c>
      <c r="N16" s="54">
        <v>687</v>
      </c>
      <c r="O16" s="56">
        <v>661</v>
      </c>
      <c r="P16" s="32"/>
    </row>
    <row r="17" spans="2:16" ht="12" customHeight="1">
      <c r="B17" s="57" t="s">
        <v>45</v>
      </c>
      <c r="C17" s="58" t="s">
        <v>55</v>
      </c>
      <c r="D17" s="59">
        <f t="shared" si="0"/>
        <v>679</v>
      </c>
      <c r="E17" s="54">
        <v>328</v>
      </c>
      <c r="F17" s="54">
        <v>351</v>
      </c>
      <c r="G17" s="59">
        <f t="shared" si="1"/>
        <v>542</v>
      </c>
      <c r="H17" s="54">
        <v>287</v>
      </c>
      <c r="I17" s="54">
        <v>255</v>
      </c>
      <c r="J17" s="59">
        <f t="shared" si="2"/>
        <v>1062</v>
      </c>
      <c r="K17" s="54">
        <v>540</v>
      </c>
      <c r="L17" s="55">
        <v>522</v>
      </c>
      <c r="M17" s="59">
        <f t="shared" si="3"/>
        <v>1199</v>
      </c>
      <c r="N17" s="54">
        <v>604</v>
      </c>
      <c r="O17" s="56">
        <v>595</v>
      </c>
      <c r="P17" s="32"/>
    </row>
    <row r="18" spans="2:16" ht="12" customHeight="1">
      <c r="B18" s="57" t="s">
        <v>47</v>
      </c>
      <c r="C18" s="58" t="s">
        <v>56</v>
      </c>
      <c r="D18" s="59">
        <f t="shared" si="0"/>
        <v>681</v>
      </c>
      <c r="E18" s="54">
        <v>347</v>
      </c>
      <c r="F18" s="54">
        <v>334</v>
      </c>
      <c r="G18" s="59">
        <f t="shared" si="1"/>
        <v>572</v>
      </c>
      <c r="H18" s="54">
        <v>288</v>
      </c>
      <c r="I18" s="54">
        <v>284</v>
      </c>
      <c r="J18" s="59">
        <f t="shared" si="2"/>
        <v>1260</v>
      </c>
      <c r="K18" s="54">
        <v>643</v>
      </c>
      <c r="L18" s="55">
        <v>617</v>
      </c>
      <c r="M18" s="59">
        <f t="shared" si="3"/>
        <v>1179</v>
      </c>
      <c r="N18" s="54">
        <v>605</v>
      </c>
      <c r="O18" s="56">
        <v>574</v>
      </c>
      <c r="P18" s="32"/>
    </row>
    <row r="19" spans="2:16" ht="12" customHeight="1">
      <c r="B19" s="57" t="s">
        <v>57</v>
      </c>
      <c r="C19" s="58" t="s">
        <v>58</v>
      </c>
      <c r="D19" s="59">
        <f t="shared" si="0"/>
        <v>659</v>
      </c>
      <c r="E19" s="54">
        <v>349</v>
      </c>
      <c r="F19" s="54">
        <v>310</v>
      </c>
      <c r="G19" s="59">
        <f t="shared" si="1"/>
        <v>630</v>
      </c>
      <c r="H19" s="54">
        <v>327</v>
      </c>
      <c r="I19" s="54">
        <v>303</v>
      </c>
      <c r="J19" s="59">
        <f t="shared" si="2"/>
        <v>920</v>
      </c>
      <c r="K19" s="54">
        <v>426</v>
      </c>
      <c r="L19" s="55">
        <v>494</v>
      </c>
      <c r="M19" s="59">
        <f t="shared" si="3"/>
        <v>910</v>
      </c>
      <c r="N19" s="54">
        <v>407</v>
      </c>
      <c r="O19" s="56">
        <v>503</v>
      </c>
      <c r="P19" s="32"/>
    </row>
    <row r="20" spans="2:16" ht="12" customHeight="1">
      <c r="B20" s="57" t="s">
        <v>59</v>
      </c>
      <c r="C20" s="58" t="s">
        <v>60</v>
      </c>
      <c r="D20" s="59">
        <f t="shared" si="0"/>
        <v>628</v>
      </c>
      <c r="E20" s="54">
        <v>347</v>
      </c>
      <c r="F20" s="54">
        <v>281</v>
      </c>
      <c r="G20" s="59">
        <f t="shared" si="1"/>
        <v>621</v>
      </c>
      <c r="H20" s="54">
        <v>304</v>
      </c>
      <c r="I20" s="54">
        <v>317</v>
      </c>
      <c r="J20" s="59">
        <f t="shared" si="2"/>
        <v>982</v>
      </c>
      <c r="K20" s="54">
        <v>443</v>
      </c>
      <c r="L20" s="55">
        <v>539</v>
      </c>
      <c r="M20" s="59">
        <f t="shared" si="3"/>
        <v>963</v>
      </c>
      <c r="N20" s="54">
        <v>479</v>
      </c>
      <c r="O20" s="56">
        <v>484</v>
      </c>
      <c r="P20" s="32"/>
    </row>
    <row r="21" spans="2:23" ht="12" customHeight="1">
      <c r="B21" s="57" t="s">
        <v>61</v>
      </c>
      <c r="C21" s="58" t="s">
        <v>239</v>
      </c>
      <c r="D21" s="59">
        <f t="shared" si="0"/>
        <v>647</v>
      </c>
      <c r="E21" s="54">
        <v>323</v>
      </c>
      <c r="F21" s="54">
        <v>324</v>
      </c>
      <c r="G21" s="59">
        <f t="shared" si="1"/>
        <v>795</v>
      </c>
      <c r="H21" s="54">
        <v>408</v>
      </c>
      <c r="I21" s="54">
        <v>387</v>
      </c>
      <c r="J21" s="59">
        <f t="shared" si="2"/>
        <v>889</v>
      </c>
      <c r="K21" s="54">
        <v>486</v>
      </c>
      <c r="L21" s="55">
        <v>403</v>
      </c>
      <c r="M21" s="59">
        <f t="shared" si="3"/>
        <v>981</v>
      </c>
      <c r="N21" s="54">
        <v>458</v>
      </c>
      <c r="O21" s="56">
        <v>523</v>
      </c>
      <c r="P21" s="32"/>
      <c r="R21" s="60"/>
      <c r="S21" s="60"/>
      <c r="T21" s="60"/>
      <c r="U21" s="60"/>
      <c r="V21" s="32"/>
      <c r="W21" s="32"/>
    </row>
    <row r="22" spans="2:23" ht="10.5" customHeight="1">
      <c r="B22" s="57"/>
      <c r="C22" s="61"/>
      <c r="D22" s="62"/>
      <c r="E22" s="63"/>
      <c r="F22" s="64"/>
      <c r="G22" s="62"/>
      <c r="H22" s="63"/>
      <c r="I22" s="64"/>
      <c r="J22" s="62"/>
      <c r="K22" s="63"/>
      <c r="L22" s="64"/>
      <c r="M22" s="62"/>
      <c r="N22" s="65"/>
      <c r="O22" s="66"/>
      <c r="P22" s="32"/>
      <c r="R22" s="60"/>
      <c r="S22" s="60"/>
      <c r="T22" s="60"/>
      <c r="U22" s="60"/>
      <c r="V22" s="32"/>
      <c r="W22" s="32"/>
    </row>
    <row r="23" spans="2:23" ht="10.5" customHeight="1">
      <c r="B23" s="67"/>
      <c r="C23" s="68"/>
      <c r="D23" s="69"/>
      <c r="E23" s="70"/>
      <c r="F23" s="68"/>
      <c r="G23" s="71"/>
      <c r="H23" s="70"/>
      <c r="I23" s="68"/>
      <c r="J23" s="71"/>
      <c r="K23" s="70"/>
      <c r="L23" s="72"/>
      <c r="M23" s="68"/>
      <c r="N23" s="70"/>
      <c r="O23" s="73"/>
      <c r="P23" s="32"/>
      <c r="R23" s="60"/>
      <c r="S23" s="60"/>
      <c r="T23" s="60"/>
      <c r="U23" s="60"/>
      <c r="V23" s="32"/>
      <c r="W23" s="32"/>
    </row>
    <row r="24" spans="2:23" ht="11.25" customHeight="1">
      <c r="B24" s="57"/>
      <c r="C24" s="33" t="s">
        <v>62</v>
      </c>
      <c r="D24" s="59"/>
      <c r="E24" s="54"/>
      <c r="F24" s="54"/>
      <c r="G24" s="53"/>
      <c r="H24" s="54"/>
      <c r="I24" s="54"/>
      <c r="J24" s="53"/>
      <c r="K24" s="54"/>
      <c r="L24" s="55"/>
      <c r="M24" s="33"/>
      <c r="N24" s="54"/>
      <c r="O24" s="56"/>
      <c r="P24" s="32"/>
      <c r="R24" s="60"/>
      <c r="S24" s="60"/>
      <c r="T24" s="60"/>
      <c r="U24" s="60"/>
      <c r="V24" s="32"/>
      <c r="W24" s="32"/>
    </row>
    <row r="25" spans="2:23" ht="11.25" customHeight="1">
      <c r="B25" s="57"/>
      <c r="C25" s="74" t="s">
        <v>63</v>
      </c>
      <c r="D25" s="59">
        <f aca="true" t="shared" si="4" ref="D25:D42">E25+F25</f>
        <v>647</v>
      </c>
      <c r="E25" s="54">
        <v>323</v>
      </c>
      <c r="F25" s="54">
        <v>324</v>
      </c>
      <c r="G25" s="59">
        <f aca="true" t="shared" si="5" ref="G25:G42">H25+I25</f>
        <v>3</v>
      </c>
      <c r="H25" s="54">
        <v>1</v>
      </c>
      <c r="I25" s="54">
        <v>2</v>
      </c>
      <c r="J25" s="59">
        <f aca="true" t="shared" si="6" ref="J25:J42">K25+L25</f>
        <v>46</v>
      </c>
      <c r="K25" s="54">
        <v>23</v>
      </c>
      <c r="L25" s="55">
        <v>23</v>
      </c>
      <c r="M25" s="59">
        <f aca="true" t="shared" si="7" ref="M25:M42">N25+O25</f>
        <v>59</v>
      </c>
      <c r="N25" s="33">
        <v>28</v>
      </c>
      <c r="O25" s="56">
        <v>31</v>
      </c>
      <c r="P25" s="32"/>
      <c r="R25" s="60"/>
      <c r="S25" s="60"/>
      <c r="T25" s="60"/>
      <c r="U25" s="60"/>
      <c r="V25" s="32"/>
      <c r="W25" s="32"/>
    </row>
    <row r="26" spans="2:23" ht="11.25" customHeight="1">
      <c r="B26" s="57" t="s">
        <v>64</v>
      </c>
      <c r="C26" s="74" t="s">
        <v>65</v>
      </c>
      <c r="D26" s="59">
        <f t="shared" si="4"/>
        <v>0</v>
      </c>
      <c r="E26" s="54">
        <v>0</v>
      </c>
      <c r="F26" s="54">
        <v>0</v>
      </c>
      <c r="G26" s="59">
        <f t="shared" si="5"/>
        <v>1</v>
      </c>
      <c r="H26" s="54">
        <v>1</v>
      </c>
      <c r="I26" s="54">
        <v>0</v>
      </c>
      <c r="J26" s="59">
        <f t="shared" si="6"/>
        <v>38</v>
      </c>
      <c r="K26" s="54">
        <v>17</v>
      </c>
      <c r="L26" s="55">
        <v>21</v>
      </c>
      <c r="M26" s="59">
        <f t="shared" si="7"/>
        <v>24</v>
      </c>
      <c r="N26" s="54">
        <v>11</v>
      </c>
      <c r="O26" s="56">
        <v>13</v>
      </c>
      <c r="P26" s="32"/>
      <c r="R26" s="60"/>
      <c r="S26" s="60"/>
      <c r="T26" s="60"/>
      <c r="U26" s="60"/>
      <c r="V26" s="32"/>
      <c r="W26" s="32"/>
    </row>
    <row r="27" spans="2:23" ht="11.25" customHeight="1">
      <c r="B27" s="57"/>
      <c r="C27" s="74" t="s">
        <v>66</v>
      </c>
      <c r="D27" s="59">
        <f t="shared" si="4"/>
        <v>0</v>
      </c>
      <c r="E27" s="54">
        <v>0</v>
      </c>
      <c r="F27" s="54">
        <v>0</v>
      </c>
      <c r="G27" s="59">
        <f t="shared" si="5"/>
        <v>0</v>
      </c>
      <c r="H27" s="54">
        <v>0</v>
      </c>
      <c r="I27" s="54">
        <v>0</v>
      </c>
      <c r="J27" s="59">
        <f t="shared" si="6"/>
        <v>11</v>
      </c>
      <c r="K27" s="54">
        <v>7</v>
      </c>
      <c r="L27" s="55">
        <v>4</v>
      </c>
      <c r="M27" s="59">
        <f t="shared" si="7"/>
        <v>10</v>
      </c>
      <c r="N27" s="54">
        <v>3</v>
      </c>
      <c r="O27" s="56">
        <v>7</v>
      </c>
      <c r="P27" s="32"/>
      <c r="R27" s="60"/>
      <c r="S27" s="60"/>
      <c r="T27" s="60"/>
      <c r="U27" s="60"/>
      <c r="V27" s="32"/>
      <c r="W27" s="32"/>
    </row>
    <row r="28" spans="2:23" ht="11.25" customHeight="1">
      <c r="B28" s="57" t="s">
        <v>67</v>
      </c>
      <c r="C28" s="74" t="s">
        <v>68</v>
      </c>
      <c r="D28" s="59">
        <f t="shared" si="4"/>
        <v>0</v>
      </c>
      <c r="E28" s="54">
        <v>0</v>
      </c>
      <c r="F28" s="54">
        <v>0</v>
      </c>
      <c r="G28" s="59">
        <f t="shared" si="5"/>
        <v>2</v>
      </c>
      <c r="H28" s="54">
        <v>1</v>
      </c>
      <c r="I28" s="54">
        <v>1</v>
      </c>
      <c r="J28" s="59">
        <f t="shared" si="6"/>
        <v>40</v>
      </c>
      <c r="K28" s="54">
        <v>27</v>
      </c>
      <c r="L28" s="55">
        <v>13</v>
      </c>
      <c r="M28" s="59">
        <f t="shared" si="7"/>
        <v>55</v>
      </c>
      <c r="N28" s="54">
        <v>32</v>
      </c>
      <c r="O28" s="56">
        <v>23</v>
      </c>
      <c r="P28" s="32"/>
      <c r="R28" s="60"/>
      <c r="S28" s="60"/>
      <c r="T28" s="60"/>
      <c r="U28" s="60"/>
      <c r="V28" s="32"/>
      <c r="W28" s="32"/>
    </row>
    <row r="29" spans="2:23" ht="11.25" customHeight="1">
      <c r="B29" s="57"/>
      <c r="C29" s="74" t="s">
        <v>69</v>
      </c>
      <c r="D29" s="59">
        <f t="shared" si="4"/>
        <v>0</v>
      </c>
      <c r="E29" s="54">
        <v>0</v>
      </c>
      <c r="F29" s="54">
        <v>0</v>
      </c>
      <c r="G29" s="59">
        <f t="shared" si="5"/>
        <v>4</v>
      </c>
      <c r="H29" s="54">
        <v>2</v>
      </c>
      <c r="I29" s="54">
        <v>2</v>
      </c>
      <c r="J29" s="59">
        <f t="shared" si="6"/>
        <v>198</v>
      </c>
      <c r="K29" s="54">
        <v>82</v>
      </c>
      <c r="L29" s="55">
        <v>116</v>
      </c>
      <c r="M29" s="59">
        <f t="shared" si="7"/>
        <v>241</v>
      </c>
      <c r="N29" s="54">
        <v>97</v>
      </c>
      <c r="O29" s="56">
        <v>144</v>
      </c>
      <c r="P29" s="32"/>
      <c r="R29" s="60"/>
      <c r="S29" s="60"/>
      <c r="T29" s="60"/>
      <c r="U29" s="60"/>
      <c r="V29" s="32"/>
      <c r="W29" s="32"/>
    </row>
    <row r="30" spans="2:23" ht="11.25" customHeight="1">
      <c r="B30" s="57" t="s">
        <v>70</v>
      </c>
      <c r="C30" s="74" t="s">
        <v>71</v>
      </c>
      <c r="D30" s="59">
        <f t="shared" si="4"/>
        <v>0</v>
      </c>
      <c r="E30" s="54">
        <v>0</v>
      </c>
      <c r="F30" s="54">
        <v>0</v>
      </c>
      <c r="G30" s="59">
        <f t="shared" si="5"/>
        <v>4</v>
      </c>
      <c r="H30" s="54">
        <v>4</v>
      </c>
      <c r="I30" s="54">
        <v>0</v>
      </c>
      <c r="J30" s="59">
        <f t="shared" si="6"/>
        <v>202</v>
      </c>
      <c r="K30" s="54">
        <v>107</v>
      </c>
      <c r="L30" s="55">
        <v>95</v>
      </c>
      <c r="M30" s="59">
        <f t="shared" si="7"/>
        <v>219</v>
      </c>
      <c r="N30" s="54">
        <v>90</v>
      </c>
      <c r="O30" s="56">
        <v>129</v>
      </c>
      <c r="P30" s="32"/>
      <c r="R30" s="60"/>
      <c r="S30" s="60"/>
      <c r="T30" s="60"/>
      <c r="U30" s="60"/>
      <c r="V30" s="32"/>
      <c r="W30" s="32"/>
    </row>
    <row r="31" spans="2:23" ht="11.25" customHeight="1">
      <c r="B31" s="57"/>
      <c r="C31" s="74" t="s">
        <v>72</v>
      </c>
      <c r="D31" s="59">
        <f t="shared" si="4"/>
        <v>0</v>
      </c>
      <c r="E31" s="54">
        <v>0</v>
      </c>
      <c r="F31" s="54">
        <v>0</v>
      </c>
      <c r="G31" s="59">
        <f t="shared" si="5"/>
        <v>1</v>
      </c>
      <c r="H31" s="54">
        <v>1</v>
      </c>
      <c r="I31" s="54">
        <v>0</v>
      </c>
      <c r="J31" s="59">
        <f t="shared" si="6"/>
        <v>129</v>
      </c>
      <c r="K31" s="54">
        <v>79</v>
      </c>
      <c r="L31" s="55">
        <v>50</v>
      </c>
      <c r="M31" s="59">
        <f t="shared" si="7"/>
        <v>160</v>
      </c>
      <c r="N31" s="54">
        <v>80</v>
      </c>
      <c r="O31" s="56">
        <v>80</v>
      </c>
      <c r="P31" s="32"/>
      <c r="R31" s="60"/>
      <c r="S31" s="60"/>
      <c r="T31" s="60"/>
      <c r="U31" s="60"/>
      <c r="V31" s="32"/>
      <c r="W31" s="32"/>
    </row>
    <row r="32" spans="2:23" ht="11.25" customHeight="1">
      <c r="B32" s="57" t="s">
        <v>73</v>
      </c>
      <c r="C32" s="74" t="s">
        <v>74</v>
      </c>
      <c r="D32" s="59">
        <f t="shared" si="4"/>
        <v>0</v>
      </c>
      <c r="E32" s="54">
        <v>0</v>
      </c>
      <c r="F32" s="54">
        <v>0</v>
      </c>
      <c r="G32" s="59">
        <f t="shared" si="5"/>
        <v>3</v>
      </c>
      <c r="H32" s="54">
        <v>3</v>
      </c>
      <c r="I32" s="54">
        <v>0</v>
      </c>
      <c r="J32" s="59">
        <f t="shared" si="6"/>
        <v>61</v>
      </c>
      <c r="K32" s="54">
        <v>36</v>
      </c>
      <c r="L32" s="55">
        <v>25</v>
      </c>
      <c r="M32" s="59">
        <f t="shared" si="7"/>
        <v>49</v>
      </c>
      <c r="N32" s="54">
        <v>26</v>
      </c>
      <c r="O32" s="56">
        <v>23</v>
      </c>
      <c r="P32" s="32"/>
      <c r="R32" s="60"/>
      <c r="S32" s="60"/>
      <c r="T32" s="60"/>
      <c r="U32" s="60"/>
      <c r="V32" s="32"/>
      <c r="W32" s="32"/>
    </row>
    <row r="33" spans="2:23" ht="11.25" customHeight="1">
      <c r="B33" s="57"/>
      <c r="C33" s="74" t="s">
        <v>75</v>
      </c>
      <c r="D33" s="59">
        <f t="shared" si="4"/>
        <v>0</v>
      </c>
      <c r="E33" s="54">
        <v>0</v>
      </c>
      <c r="F33" s="54">
        <v>0</v>
      </c>
      <c r="G33" s="59">
        <f t="shared" si="5"/>
        <v>5</v>
      </c>
      <c r="H33" s="54">
        <v>5</v>
      </c>
      <c r="I33" s="54">
        <v>0</v>
      </c>
      <c r="J33" s="59">
        <f t="shared" si="6"/>
        <v>44</v>
      </c>
      <c r="K33" s="54">
        <v>29</v>
      </c>
      <c r="L33" s="55">
        <v>15</v>
      </c>
      <c r="M33" s="59">
        <f t="shared" si="7"/>
        <v>35</v>
      </c>
      <c r="N33" s="54">
        <v>23</v>
      </c>
      <c r="O33" s="56">
        <v>12</v>
      </c>
      <c r="P33" s="32"/>
      <c r="R33" s="60"/>
      <c r="S33" s="60"/>
      <c r="T33" s="60"/>
      <c r="U33" s="60"/>
      <c r="V33" s="32"/>
      <c r="W33" s="32"/>
    </row>
    <row r="34" spans="2:23" ht="11.25" customHeight="1">
      <c r="B34" s="57" t="s">
        <v>61</v>
      </c>
      <c r="C34" s="74" t="s">
        <v>76</v>
      </c>
      <c r="D34" s="59">
        <f t="shared" si="4"/>
        <v>0</v>
      </c>
      <c r="E34" s="54">
        <v>0</v>
      </c>
      <c r="F34" s="54">
        <v>0</v>
      </c>
      <c r="G34" s="59">
        <f t="shared" si="5"/>
        <v>9</v>
      </c>
      <c r="H34" s="54">
        <v>7</v>
      </c>
      <c r="I34" s="54">
        <v>2</v>
      </c>
      <c r="J34" s="59">
        <f t="shared" si="6"/>
        <v>29</v>
      </c>
      <c r="K34" s="54">
        <v>23</v>
      </c>
      <c r="L34" s="55">
        <v>6</v>
      </c>
      <c r="M34" s="59">
        <f t="shared" si="7"/>
        <v>34</v>
      </c>
      <c r="N34" s="54">
        <v>22</v>
      </c>
      <c r="O34" s="56">
        <v>12</v>
      </c>
      <c r="P34" s="32"/>
      <c r="R34" s="60"/>
      <c r="S34" s="60"/>
      <c r="T34" s="60"/>
      <c r="U34" s="60"/>
      <c r="V34" s="32"/>
      <c r="W34" s="32"/>
    </row>
    <row r="35" spans="2:23" ht="11.25" customHeight="1">
      <c r="B35" s="57"/>
      <c r="C35" s="74" t="s">
        <v>77</v>
      </c>
      <c r="D35" s="59">
        <f t="shared" si="4"/>
        <v>0</v>
      </c>
      <c r="E35" s="54">
        <v>0</v>
      </c>
      <c r="F35" s="54">
        <v>0</v>
      </c>
      <c r="G35" s="59">
        <f t="shared" si="5"/>
        <v>13</v>
      </c>
      <c r="H35" s="54">
        <v>7</v>
      </c>
      <c r="I35" s="54">
        <v>6</v>
      </c>
      <c r="J35" s="59">
        <f t="shared" si="6"/>
        <v>24</v>
      </c>
      <c r="K35" s="54">
        <v>16</v>
      </c>
      <c r="L35" s="55">
        <v>8</v>
      </c>
      <c r="M35" s="59">
        <f t="shared" si="7"/>
        <v>29</v>
      </c>
      <c r="N35" s="54">
        <v>18</v>
      </c>
      <c r="O35" s="56">
        <v>11</v>
      </c>
      <c r="P35" s="32"/>
      <c r="R35" s="60"/>
      <c r="S35" s="60"/>
      <c r="T35" s="60"/>
      <c r="U35" s="60"/>
      <c r="V35" s="32"/>
      <c r="W35" s="32"/>
    </row>
    <row r="36" spans="2:23" ht="11.25" customHeight="1">
      <c r="B36" s="57" t="s">
        <v>45</v>
      </c>
      <c r="C36" s="74" t="s">
        <v>78</v>
      </c>
      <c r="D36" s="59">
        <f t="shared" si="4"/>
        <v>0</v>
      </c>
      <c r="E36" s="54">
        <v>0</v>
      </c>
      <c r="F36" s="54">
        <v>0</v>
      </c>
      <c r="G36" s="59">
        <f t="shared" si="5"/>
        <v>25</v>
      </c>
      <c r="H36" s="54">
        <v>16</v>
      </c>
      <c r="I36" s="54">
        <v>9</v>
      </c>
      <c r="J36" s="59">
        <f t="shared" si="6"/>
        <v>25</v>
      </c>
      <c r="K36" s="54">
        <v>18</v>
      </c>
      <c r="L36" s="55">
        <v>7</v>
      </c>
      <c r="M36" s="59">
        <f t="shared" si="7"/>
        <v>22</v>
      </c>
      <c r="N36" s="54">
        <v>10</v>
      </c>
      <c r="O36" s="56">
        <v>12</v>
      </c>
      <c r="P36" s="32"/>
      <c r="R36" s="60"/>
      <c r="S36" s="60"/>
      <c r="T36" s="60"/>
      <c r="U36" s="60"/>
      <c r="V36" s="32"/>
      <c r="W36" s="32"/>
    </row>
    <row r="37" spans="2:23" ht="11.25" customHeight="1">
      <c r="B37" s="57"/>
      <c r="C37" s="74" t="s">
        <v>79</v>
      </c>
      <c r="D37" s="59">
        <f t="shared" si="4"/>
        <v>0</v>
      </c>
      <c r="E37" s="54">
        <v>0</v>
      </c>
      <c r="F37" s="54">
        <v>0</v>
      </c>
      <c r="G37" s="59">
        <f t="shared" si="5"/>
        <v>33</v>
      </c>
      <c r="H37" s="54">
        <v>26</v>
      </c>
      <c r="I37" s="54">
        <v>7</v>
      </c>
      <c r="J37" s="59">
        <f t="shared" si="6"/>
        <v>19</v>
      </c>
      <c r="K37" s="54">
        <v>13</v>
      </c>
      <c r="L37" s="55">
        <v>6</v>
      </c>
      <c r="M37" s="59">
        <f t="shared" si="7"/>
        <v>13</v>
      </c>
      <c r="N37" s="54">
        <v>8</v>
      </c>
      <c r="O37" s="56">
        <v>5</v>
      </c>
      <c r="P37" s="32"/>
      <c r="R37" s="60"/>
      <c r="S37" s="60"/>
      <c r="T37" s="60"/>
      <c r="U37" s="60"/>
      <c r="V37" s="32"/>
      <c r="W37" s="32"/>
    </row>
    <row r="38" spans="2:23" ht="11.25" customHeight="1">
      <c r="B38" s="57" t="s">
        <v>80</v>
      </c>
      <c r="C38" s="74" t="s">
        <v>81</v>
      </c>
      <c r="D38" s="59">
        <f t="shared" si="4"/>
        <v>0</v>
      </c>
      <c r="E38" s="54">
        <v>0</v>
      </c>
      <c r="F38" s="54">
        <v>0</v>
      </c>
      <c r="G38" s="59">
        <f t="shared" si="5"/>
        <v>45</v>
      </c>
      <c r="H38" s="54">
        <v>31</v>
      </c>
      <c r="I38" s="54">
        <v>14</v>
      </c>
      <c r="J38" s="59">
        <f t="shared" si="6"/>
        <v>8</v>
      </c>
      <c r="K38" s="54">
        <v>3</v>
      </c>
      <c r="L38" s="55">
        <v>5</v>
      </c>
      <c r="M38" s="59">
        <f t="shared" si="7"/>
        <v>11</v>
      </c>
      <c r="N38" s="54">
        <v>4</v>
      </c>
      <c r="O38" s="56">
        <v>7</v>
      </c>
      <c r="P38" s="32"/>
      <c r="R38" s="60"/>
      <c r="S38" s="60"/>
      <c r="T38" s="60"/>
      <c r="U38" s="60"/>
      <c r="V38" s="32"/>
      <c r="W38" s="32"/>
    </row>
    <row r="39" spans="2:23" ht="11.25" customHeight="1">
      <c r="B39" s="57"/>
      <c r="C39" s="74" t="s">
        <v>82</v>
      </c>
      <c r="D39" s="59">
        <f t="shared" si="4"/>
        <v>0</v>
      </c>
      <c r="E39" s="54">
        <v>0</v>
      </c>
      <c r="F39" s="54">
        <v>0</v>
      </c>
      <c r="G39" s="59">
        <f t="shared" si="5"/>
        <v>77</v>
      </c>
      <c r="H39" s="54">
        <v>41</v>
      </c>
      <c r="I39" s="54">
        <v>36</v>
      </c>
      <c r="J39" s="59">
        <f t="shared" si="6"/>
        <v>10</v>
      </c>
      <c r="K39" s="54">
        <v>6</v>
      </c>
      <c r="L39" s="55">
        <v>4</v>
      </c>
      <c r="M39" s="59">
        <f t="shared" si="7"/>
        <v>9</v>
      </c>
      <c r="N39" s="54">
        <v>4</v>
      </c>
      <c r="O39" s="56">
        <v>5</v>
      </c>
      <c r="P39" s="32"/>
      <c r="R39" s="60"/>
      <c r="S39" s="60"/>
      <c r="T39" s="60"/>
      <c r="U39" s="60"/>
      <c r="V39" s="32"/>
      <c r="W39" s="32"/>
    </row>
    <row r="40" spans="2:23" ht="11.25" customHeight="1">
      <c r="B40" s="57" t="s">
        <v>83</v>
      </c>
      <c r="C40" s="74" t="s">
        <v>84</v>
      </c>
      <c r="D40" s="59">
        <f t="shared" si="4"/>
        <v>0</v>
      </c>
      <c r="E40" s="54">
        <v>0</v>
      </c>
      <c r="F40" s="54">
        <v>0</v>
      </c>
      <c r="G40" s="59">
        <f t="shared" si="5"/>
        <v>109</v>
      </c>
      <c r="H40" s="54">
        <v>64</v>
      </c>
      <c r="I40" s="54">
        <v>45</v>
      </c>
      <c r="J40" s="59">
        <f t="shared" si="6"/>
        <v>4</v>
      </c>
      <c r="K40" s="54">
        <v>0</v>
      </c>
      <c r="L40" s="55">
        <v>4</v>
      </c>
      <c r="M40" s="59">
        <f t="shared" si="7"/>
        <v>3</v>
      </c>
      <c r="N40" s="54">
        <v>2</v>
      </c>
      <c r="O40" s="56">
        <v>1</v>
      </c>
      <c r="P40" s="32"/>
      <c r="R40" s="60"/>
      <c r="S40" s="60"/>
      <c r="T40" s="60"/>
      <c r="U40" s="60"/>
      <c r="V40" s="32"/>
      <c r="W40" s="32"/>
    </row>
    <row r="41" spans="2:23" ht="11.25" customHeight="1">
      <c r="B41" s="57"/>
      <c r="C41" s="74" t="s">
        <v>85</v>
      </c>
      <c r="D41" s="59">
        <f t="shared" si="4"/>
        <v>0</v>
      </c>
      <c r="E41" s="54">
        <v>0</v>
      </c>
      <c r="F41" s="54">
        <v>0</v>
      </c>
      <c r="G41" s="59">
        <f t="shared" si="5"/>
        <v>137</v>
      </c>
      <c r="H41" s="54">
        <v>72</v>
      </c>
      <c r="I41" s="54">
        <v>65</v>
      </c>
      <c r="J41" s="59">
        <f t="shared" si="6"/>
        <v>1</v>
      </c>
      <c r="K41" s="54">
        <v>0</v>
      </c>
      <c r="L41" s="55">
        <v>1</v>
      </c>
      <c r="M41" s="59">
        <f t="shared" si="7"/>
        <v>5</v>
      </c>
      <c r="N41" s="54">
        <v>0</v>
      </c>
      <c r="O41" s="56">
        <v>5</v>
      </c>
      <c r="P41" s="32"/>
      <c r="R41" s="60"/>
      <c r="S41" s="60"/>
      <c r="T41" s="60"/>
      <c r="U41" s="60"/>
      <c r="V41" s="32"/>
      <c r="W41" s="32"/>
    </row>
    <row r="42" spans="2:23" ht="11.25" customHeight="1">
      <c r="B42" s="57"/>
      <c r="C42" s="74" t="s">
        <v>86</v>
      </c>
      <c r="D42" s="59">
        <f t="shared" si="4"/>
        <v>0</v>
      </c>
      <c r="E42" s="54">
        <v>0</v>
      </c>
      <c r="F42" s="54">
        <v>0</v>
      </c>
      <c r="G42" s="59">
        <f t="shared" si="5"/>
        <v>324</v>
      </c>
      <c r="H42" s="54">
        <v>126</v>
      </c>
      <c r="I42" s="54">
        <v>198</v>
      </c>
      <c r="J42" s="59">
        <f t="shared" si="6"/>
        <v>0</v>
      </c>
      <c r="K42" s="54">
        <v>0</v>
      </c>
      <c r="L42" s="55">
        <v>0</v>
      </c>
      <c r="M42" s="59">
        <f t="shared" si="7"/>
        <v>3</v>
      </c>
      <c r="N42" s="54">
        <v>0</v>
      </c>
      <c r="O42" s="56">
        <v>3</v>
      </c>
      <c r="P42" s="32"/>
      <c r="R42" s="60"/>
      <c r="S42" s="60"/>
      <c r="T42" s="60"/>
      <c r="U42" s="60"/>
      <c r="V42" s="32"/>
      <c r="W42" s="32"/>
    </row>
    <row r="43" spans="2:23" ht="10.5" customHeight="1">
      <c r="B43" s="57"/>
      <c r="C43" s="33"/>
      <c r="D43" s="59"/>
      <c r="E43" s="54"/>
      <c r="F43" s="54"/>
      <c r="G43" s="53"/>
      <c r="H43" s="54"/>
      <c r="I43" s="54"/>
      <c r="J43" s="53"/>
      <c r="K43" s="54"/>
      <c r="L43" s="55"/>
      <c r="M43" s="59"/>
      <c r="N43" s="54"/>
      <c r="O43" s="56"/>
      <c r="P43" s="32"/>
      <c r="R43" s="60"/>
      <c r="S43" s="60"/>
      <c r="T43" s="60"/>
      <c r="U43" s="60"/>
      <c r="V43" s="32"/>
      <c r="W43" s="32"/>
    </row>
    <row r="44" spans="2:23" ht="10.5" customHeight="1">
      <c r="B44" s="57"/>
      <c r="C44" s="75" t="s">
        <v>87</v>
      </c>
      <c r="D44" s="59">
        <f aca="true" t="shared" si="8" ref="D44:O44">SUM(D25:D43)</f>
        <v>647</v>
      </c>
      <c r="E44" s="65">
        <f t="shared" si="8"/>
        <v>323</v>
      </c>
      <c r="F44" s="76">
        <f t="shared" si="8"/>
        <v>324</v>
      </c>
      <c r="G44" s="53">
        <f t="shared" si="8"/>
        <v>795</v>
      </c>
      <c r="H44" s="65">
        <f t="shared" si="8"/>
        <v>408</v>
      </c>
      <c r="I44" s="76">
        <f t="shared" si="8"/>
        <v>387</v>
      </c>
      <c r="J44" s="53">
        <f t="shared" si="8"/>
        <v>889</v>
      </c>
      <c r="K44" s="65">
        <f t="shared" si="8"/>
        <v>486</v>
      </c>
      <c r="L44" s="76">
        <f t="shared" si="8"/>
        <v>403</v>
      </c>
      <c r="M44" s="53">
        <f t="shared" si="8"/>
        <v>981</v>
      </c>
      <c r="N44" s="65">
        <f t="shared" si="8"/>
        <v>458</v>
      </c>
      <c r="O44" s="77">
        <f t="shared" si="8"/>
        <v>523</v>
      </c>
      <c r="P44" s="32"/>
      <c r="R44" s="60"/>
      <c r="S44" s="60"/>
      <c r="T44" s="60"/>
      <c r="U44" s="60"/>
      <c r="V44" s="32"/>
      <c r="W44" s="32"/>
    </row>
    <row r="45" spans="2:23" ht="10.5" customHeight="1" thickBot="1">
      <c r="B45" s="78"/>
      <c r="C45" s="79"/>
      <c r="D45" s="80"/>
      <c r="E45" s="81"/>
      <c r="F45" s="81"/>
      <c r="G45" s="79"/>
      <c r="H45" s="81"/>
      <c r="I45" s="81"/>
      <c r="J45" s="79"/>
      <c r="K45" s="81"/>
      <c r="L45" s="82"/>
      <c r="M45" s="83"/>
      <c r="N45" s="81"/>
      <c r="O45" s="84"/>
      <c r="P45" s="32"/>
      <c r="R45" s="32"/>
      <c r="S45" s="32"/>
      <c r="T45" s="32"/>
      <c r="U45" s="32"/>
      <c r="V45" s="32"/>
      <c r="W45" s="32"/>
    </row>
    <row r="46" ht="12.75" customHeight="1"/>
    <row r="47" spans="1:8" ht="15" customHeight="1" thickBot="1">
      <c r="A47" s="85" t="s">
        <v>240</v>
      </c>
      <c r="B47" s="32"/>
      <c r="C47" s="32"/>
      <c r="D47" s="32"/>
      <c r="E47" s="32"/>
      <c r="F47" s="32"/>
      <c r="G47" s="32"/>
      <c r="H47" s="32"/>
    </row>
    <row r="48" spans="1:17" ht="12" customHeight="1">
      <c r="A48" s="32"/>
      <c r="B48" s="86" t="s">
        <v>88</v>
      </c>
      <c r="C48" s="87"/>
      <c r="D48" s="87"/>
      <c r="E48" s="88"/>
      <c r="F48" s="89" t="s">
        <v>89</v>
      </c>
      <c r="G48" s="90"/>
      <c r="H48" s="90"/>
      <c r="I48" s="90"/>
      <c r="J48" s="90"/>
      <c r="K48" s="91"/>
      <c r="L48" s="92" t="s">
        <v>90</v>
      </c>
      <c r="M48" s="88"/>
      <c r="N48" s="93" t="s">
        <v>91</v>
      </c>
      <c r="O48" s="94"/>
      <c r="P48" s="32"/>
      <c r="Q48" s="32"/>
    </row>
    <row r="49" spans="1:17" ht="12" customHeight="1">
      <c r="A49" s="32"/>
      <c r="B49" s="95"/>
      <c r="C49" s="96"/>
      <c r="D49" s="96"/>
      <c r="E49" s="97"/>
      <c r="F49" s="98" t="s">
        <v>92</v>
      </c>
      <c r="G49" s="99"/>
      <c r="H49" s="98" t="s">
        <v>93</v>
      </c>
      <c r="I49" s="99"/>
      <c r="J49" s="98" t="s">
        <v>94</v>
      </c>
      <c r="K49" s="99"/>
      <c r="L49" s="100"/>
      <c r="M49" s="97"/>
      <c r="N49" s="101"/>
      <c r="O49" s="102"/>
      <c r="P49" s="32"/>
      <c r="Q49" s="32"/>
    </row>
    <row r="50" spans="1:17" ht="12.75" customHeight="1">
      <c r="A50" s="32"/>
      <c r="B50" s="103" t="s">
        <v>95</v>
      </c>
      <c r="C50" s="104"/>
      <c r="D50" s="104"/>
      <c r="E50" s="105"/>
      <c r="F50" s="106">
        <f aca="true" t="shared" si="9" ref="F50:F67">SUM(H50:K50)</f>
        <v>726264</v>
      </c>
      <c r="G50" s="107"/>
      <c r="H50" s="106">
        <v>348861</v>
      </c>
      <c r="I50" s="107"/>
      <c r="J50" s="106">
        <v>377403</v>
      </c>
      <c r="K50" s="107"/>
      <c r="L50" s="108">
        <v>154604</v>
      </c>
      <c r="M50" s="108"/>
      <c r="N50" s="109">
        <f aca="true" t="shared" si="10" ref="N50:N67">F50/L50</f>
        <v>4.697575741895423</v>
      </c>
      <c r="O50" s="110"/>
      <c r="P50" s="32"/>
      <c r="Q50" s="32"/>
    </row>
    <row r="51" spans="1:17" ht="12.75" customHeight="1">
      <c r="A51" s="32"/>
      <c r="B51" s="111" t="s">
        <v>96</v>
      </c>
      <c r="C51" s="112"/>
      <c r="D51" s="112"/>
      <c r="E51" s="113"/>
      <c r="F51" s="106">
        <f t="shared" si="9"/>
        <v>752374</v>
      </c>
      <c r="G51" s="107"/>
      <c r="H51" s="114">
        <v>364343</v>
      </c>
      <c r="I51" s="114"/>
      <c r="J51" s="114">
        <v>388031</v>
      </c>
      <c r="K51" s="114"/>
      <c r="L51" s="114">
        <v>154424</v>
      </c>
      <c r="M51" s="114"/>
      <c r="N51" s="115">
        <f t="shared" si="10"/>
        <v>4.872131274931358</v>
      </c>
      <c r="O51" s="116"/>
      <c r="P51" s="32"/>
      <c r="Q51" s="32"/>
    </row>
    <row r="52" spans="1:17" ht="12.75" customHeight="1">
      <c r="A52" s="32"/>
      <c r="B52" s="111" t="s">
        <v>97</v>
      </c>
      <c r="C52" s="112"/>
      <c r="D52" s="112"/>
      <c r="E52" s="113"/>
      <c r="F52" s="106">
        <f t="shared" si="9"/>
        <v>754055</v>
      </c>
      <c r="G52" s="107"/>
      <c r="H52" s="114">
        <v>363770</v>
      </c>
      <c r="I52" s="114"/>
      <c r="J52" s="114">
        <v>390285</v>
      </c>
      <c r="K52" s="114"/>
      <c r="L52" s="114">
        <v>156827</v>
      </c>
      <c r="M52" s="114"/>
      <c r="N52" s="115">
        <f t="shared" si="10"/>
        <v>4.808196292730206</v>
      </c>
      <c r="O52" s="116"/>
      <c r="P52" s="32"/>
      <c r="Q52" s="32"/>
    </row>
    <row r="53" spans="1:17" ht="12.75" customHeight="1">
      <c r="A53" s="32"/>
      <c r="B53" s="111" t="s">
        <v>98</v>
      </c>
      <c r="C53" s="112"/>
      <c r="D53" s="112"/>
      <c r="E53" s="113"/>
      <c r="F53" s="106">
        <f t="shared" si="9"/>
        <v>752696</v>
      </c>
      <c r="G53" s="107"/>
      <c r="H53" s="114">
        <v>360288</v>
      </c>
      <c r="I53" s="114"/>
      <c r="J53" s="114">
        <v>392408</v>
      </c>
      <c r="K53" s="114"/>
      <c r="L53" s="114">
        <v>164290</v>
      </c>
      <c r="M53" s="114"/>
      <c r="N53" s="115">
        <f t="shared" si="10"/>
        <v>4.581508308478909</v>
      </c>
      <c r="O53" s="116"/>
      <c r="P53" s="32"/>
      <c r="Q53" s="32"/>
    </row>
    <row r="54" spans="1:17" ht="12.75" customHeight="1">
      <c r="A54" s="32"/>
      <c r="B54" s="111" t="s">
        <v>99</v>
      </c>
      <c r="C54" s="112"/>
      <c r="D54" s="112"/>
      <c r="E54" s="113"/>
      <c r="F54" s="106">
        <f t="shared" si="9"/>
        <v>750557</v>
      </c>
      <c r="G54" s="107"/>
      <c r="H54" s="114">
        <v>359649</v>
      </c>
      <c r="I54" s="114"/>
      <c r="J54" s="114">
        <v>390908</v>
      </c>
      <c r="K54" s="114"/>
      <c r="L54" s="114">
        <v>173502</v>
      </c>
      <c r="M54" s="114"/>
      <c r="N54" s="115">
        <f t="shared" si="10"/>
        <v>4.32592707865039</v>
      </c>
      <c r="O54" s="116"/>
      <c r="P54" s="32"/>
      <c r="Q54" s="32"/>
    </row>
    <row r="55" spans="1:17" ht="12.75" customHeight="1">
      <c r="A55" s="32"/>
      <c r="B55" s="111" t="s">
        <v>100</v>
      </c>
      <c r="C55" s="112"/>
      <c r="D55" s="112"/>
      <c r="E55" s="113"/>
      <c r="F55" s="106">
        <f t="shared" si="9"/>
        <v>744230</v>
      </c>
      <c r="G55" s="107"/>
      <c r="H55" s="114">
        <v>356639</v>
      </c>
      <c r="I55" s="114"/>
      <c r="J55" s="114">
        <v>387591</v>
      </c>
      <c r="K55" s="114"/>
      <c r="L55" s="114">
        <v>183229</v>
      </c>
      <c r="M55" s="114"/>
      <c r="N55" s="115">
        <f t="shared" si="10"/>
        <v>4.061747867422733</v>
      </c>
      <c r="O55" s="116"/>
      <c r="P55" s="32"/>
      <c r="Q55" s="32"/>
    </row>
    <row r="56" spans="1:17" ht="12.75" customHeight="1">
      <c r="A56" s="32"/>
      <c r="B56" s="111" t="s">
        <v>101</v>
      </c>
      <c r="C56" s="112"/>
      <c r="D56" s="112"/>
      <c r="E56" s="113"/>
      <c r="F56" s="106">
        <f t="shared" si="9"/>
        <v>773599</v>
      </c>
      <c r="G56" s="107"/>
      <c r="H56" s="114">
        <v>373416</v>
      </c>
      <c r="I56" s="114"/>
      <c r="J56" s="114">
        <v>400183</v>
      </c>
      <c r="K56" s="114"/>
      <c r="L56" s="114">
        <v>198933</v>
      </c>
      <c r="M56" s="114"/>
      <c r="N56" s="115">
        <f t="shared" si="10"/>
        <v>3.8887414355587056</v>
      </c>
      <c r="O56" s="116"/>
      <c r="P56" s="32"/>
      <c r="Q56" s="32"/>
    </row>
    <row r="57" spans="1:17" ht="12.75" customHeight="1">
      <c r="A57" s="32"/>
      <c r="B57" s="111" t="s">
        <v>102</v>
      </c>
      <c r="C57" s="112"/>
      <c r="D57" s="112"/>
      <c r="E57" s="113"/>
      <c r="F57" s="106">
        <f t="shared" si="9"/>
        <v>794354</v>
      </c>
      <c r="G57" s="107"/>
      <c r="H57" s="114">
        <v>384269</v>
      </c>
      <c r="I57" s="114"/>
      <c r="J57" s="114">
        <v>410085</v>
      </c>
      <c r="K57" s="114"/>
      <c r="L57" s="114">
        <v>212744</v>
      </c>
      <c r="M57" s="114"/>
      <c r="N57" s="115">
        <f t="shared" si="10"/>
        <v>3.7338491332305495</v>
      </c>
      <c r="O57" s="116"/>
      <c r="P57" s="32"/>
      <c r="Q57" s="32"/>
    </row>
    <row r="58" spans="1:17" ht="12.75" customHeight="1">
      <c r="A58" s="32"/>
      <c r="B58" s="111" t="s">
        <v>103</v>
      </c>
      <c r="C58" s="112"/>
      <c r="D58" s="112"/>
      <c r="E58" s="113"/>
      <c r="F58" s="106">
        <f t="shared" si="9"/>
        <v>817633</v>
      </c>
      <c r="G58" s="107"/>
      <c r="H58" s="114">
        <v>397115</v>
      </c>
      <c r="I58" s="114"/>
      <c r="J58" s="114">
        <v>420518</v>
      </c>
      <c r="K58" s="114"/>
      <c r="L58" s="114">
        <v>224295</v>
      </c>
      <c r="M58" s="114"/>
      <c r="N58" s="115">
        <f t="shared" si="10"/>
        <v>3.645346530239194</v>
      </c>
      <c r="O58" s="116"/>
      <c r="P58" s="32"/>
      <c r="Q58" s="32"/>
    </row>
    <row r="59" spans="1:17" ht="12.75" customHeight="1">
      <c r="A59" s="32"/>
      <c r="B59" s="111" t="s">
        <v>104</v>
      </c>
      <c r="C59" s="112"/>
      <c r="D59" s="112"/>
      <c r="E59" s="113"/>
      <c r="F59" s="106">
        <f t="shared" si="9"/>
        <v>823585</v>
      </c>
      <c r="G59" s="107"/>
      <c r="H59" s="114">
        <v>400391</v>
      </c>
      <c r="I59" s="114"/>
      <c r="J59" s="114">
        <v>423194</v>
      </c>
      <c r="K59" s="114"/>
      <c r="L59" s="114">
        <v>234192</v>
      </c>
      <c r="M59" s="114"/>
      <c r="N59" s="115">
        <f t="shared" si="10"/>
        <v>3.516708512673362</v>
      </c>
      <c r="O59" s="116"/>
      <c r="P59" s="32"/>
      <c r="Q59" s="32"/>
    </row>
    <row r="60" spans="1:17" ht="12.75" customHeight="1">
      <c r="A60" s="32"/>
      <c r="B60" s="111" t="s">
        <v>105</v>
      </c>
      <c r="C60" s="112"/>
      <c r="D60" s="112"/>
      <c r="E60" s="113"/>
      <c r="F60" s="106">
        <f t="shared" si="9"/>
        <v>826996</v>
      </c>
      <c r="G60" s="107"/>
      <c r="H60" s="114">
        <v>401860</v>
      </c>
      <c r="I60" s="114"/>
      <c r="J60" s="114">
        <v>425136</v>
      </c>
      <c r="K60" s="114"/>
      <c r="L60" s="114">
        <v>246911</v>
      </c>
      <c r="M60" s="114"/>
      <c r="N60" s="115">
        <f t="shared" si="10"/>
        <v>3.3493688009039695</v>
      </c>
      <c r="O60" s="116"/>
      <c r="P60" s="32"/>
      <c r="Q60" s="32"/>
    </row>
    <row r="61" spans="1:17" ht="12.75" customHeight="1">
      <c r="A61" s="32"/>
      <c r="B61" s="117" t="s">
        <v>106</v>
      </c>
      <c r="C61" s="118"/>
      <c r="D61" s="118"/>
      <c r="E61" s="119"/>
      <c r="F61" s="106">
        <f t="shared" si="9"/>
        <v>828944</v>
      </c>
      <c r="G61" s="107"/>
      <c r="H61" s="114">
        <v>402367</v>
      </c>
      <c r="I61" s="114"/>
      <c r="J61" s="114">
        <v>426577</v>
      </c>
      <c r="K61" s="114"/>
      <c r="L61" s="114">
        <v>259612</v>
      </c>
      <c r="M61" s="114"/>
      <c r="N61" s="115">
        <f t="shared" si="10"/>
        <v>3.1930111088855675</v>
      </c>
      <c r="O61" s="116"/>
      <c r="P61" s="32"/>
      <c r="Q61" s="32"/>
    </row>
    <row r="62" spans="1:16" ht="12.75" customHeight="1">
      <c r="A62" s="32"/>
      <c r="B62" s="117" t="s">
        <v>107</v>
      </c>
      <c r="C62" s="118"/>
      <c r="D62" s="118"/>
      <c r="E62" s="119"/>
      <c r="F62" s="106">
        <f t="shared" si="9"/>
        <v>828502</v>
      </c>
      <c r="G62" s="107"/>
      <c r="H62" s="120">
        <v>401727</v>
      </c>
      <c r="I62" s="121"/>
      <c r="J62" s="120">
        <v>426775</v>
      </c>
      <c r="K62" s="121"/>
      <c r="L62" s="120">
        <v>261845</v>
      </c>
      <c r="M62" s="121"/>
      <c r="N62" s="122">
        <f t="shared" si="10"/>
        <v>3.1640932612805286</v>
      </c>
      <c r="O62" s="123"/>
      <c r="P62" s="32"/>
    </row>
    <row r="63" spans="1:17" ht="12.75" customHeight="1">
      <c r="A63" s="32"/>
      <c r="B63" s="124" t="s">
        <v>108</v>
      </c>
      <c r="C63" s="125"/>
      <c r="D63" s="125"/>
      <c r="E63" s="126"/>
      <c r="F63" s="106">
        <f t="shared" si="9"/>
        <v>828285</v>
      </c>
      <c r="G63" s="107"/>
      <c r="H63" s="120">
        <v>401389</v>
      </c>
      <c r="I63" s="121"/>
      <c r="J63" s="127">
        <v>426896</v>
      </c>
      <c r="K63" s="128"/>
      <c r="L63" s="127">
        <v>264393</v>
      </c>
      <c r="M63" s="128"/>
      <c r="N63" s="129">
        <f t="shared" si="10"/>
        <v>3.1327796121682496</v>
      </c>
      <c r="O63" s="130"/>
      <c r="P63" s="32"/>
      <c r="Q63" s="32"/>
    </row>
    <row r="64" spans="1:17" ht="12.75" customHeight="1">
      <c r="A64" s="32"/>
      <c r="B64" s="124" t="s">
        <v>109</v>
      </c>
      <c r="C64" s="125"/>
      <c r="D64" s="125"/>
      <c r="E64" s="126"/>
      <c r="F64" s="120">
        <f t="shared" si="9"/>
        <v>828475</v>
      </c>
      <c r="G64" s="121"/>
      <c r="H64" s="131">
        <v>401486</v>
      </c>
      <c r="I64" s="132"/>
      <c r="J64" s="120">
        <v>426989</v>
      </c>
      <c r="K64" s="121"/>
      <c r="L64" s="120">
        <v>264773</v>
      </c>
      <c r="M64" s="121"/>
      <c r="N64" s="122">
        <f t="shared" si="10"/>
        <v>3.129001068840101</v>
      </c>
      <c r="O64" s="123"/>
      <c r="P64" s="32"/>
      <c r="Q64" s="32"/>
    </row>
    <row r="65" spans="1:17" ht="12.75" customHeight="1">
      <c r="A65" s="32"/>
      <c r="B65" s="124" t="s">
        <v>110</v>
      </c>
      <c r="C65" s="125"/>
      <c r="D65" s="125"/>
      <c r="E65" s="126"/>
      <c r="F65" s="120">
        <f t="shared" si="9"/>
        <v>828514</v>
      </c>
      <c r="G65" s="121"/>
      <c r="H65" s="120">
        <v>401527</v>
      </c>
      <c r="I65" s="121"/>
      <c r="J65" s="120">
        <v>426987</v>
      </c>
      <c r="K65" s="121"/>
      <c r="L65" s="120">
        <v>265042</v>
      </c>
      <c r="M65" s="121"/>
      <c r="N65" s="133">
        <f t="shared" si="10"/>
        <v>3.1259724873793586</v>
      </c>
      <c r="O65" s="123"/>
      <c r="P65" s="32"/>
      <c r="Q65" s="32"/>
    </row>
    <row r="66" spans="1:17" ht="12.75" customHeight="1">
      <c r="A66" s="32"/>
      <c r="B66" s="124" t="s">
        <v>111</v>
      </c>
      <c r="C66" s="125"/>
      <c r="D66" s="125"/>
      <c r="E66" s="126"/>
      <c r="F66" s="120">
        <f t="shared" si="9"/>
        <v>828540</v>
      </c>
      <c r="G66" s="121"/>
      <c r="H66" s="120">
        <v>401534</v>
      </c>
      <c r="I66" s="121"/>
      <c r="J66" s="120">
        <v>427006</v>
      </c>
      <c r="K66" s="121"/>
      <c r="L66" s="120">
        <v>265241</v>
      </c>
      <c r="M66" s="121"/>
      <c r="N66" s="122">
        <f t="shared" si="10"/>
        <v>3.1237252159356963</v>
      </c>
      <c r="O66" s="123"/>
      <c r="P66" s="32"/>
      <c r="Q66" s="32"/>
    </row>
    <row r="67" spans="1:17" ht="12.75" customHeight="1" thickBot="1">
      <c r="A67" s="32"/>
      <c r="B67" s="134" t="s">
        <v>241</v>
      </c>
      <c r="C67" s="135"/>
      <c r="D67" s="135"/>
      <c r="E67" s="136"/>
      <c r="F67" s="137">
        <f t="shared" si="9"/>
        <v>828300</v>
      </c>
      <c r="G67" s="138"/>
      <c r="H67" s="137">
        <v>401477</v>
      </c>
      <c r="I67" s="138"/>
      <c r="J67" s="137">
        <v>426823</v>
      </c>
      <c r="K67" s="138"/>
      <c r="L67" s="137">
        <v>265244</v>
      </c>
      <c r="M67" s="138"/>
      <c r="N67" s="139">
        <f t="shared" si="10"/>
        <v>3.1227850582859555</v>
      </c>
      <c r="O67" s="140"/>
      <c r="P67" s="32"/>
      <c r="Q67" s="32"/>
    </row>
    <row r="68" spans="1:17" ht="5.25" customHeight="1">
      <c r="A68" s="32"/>
      <c r="B68" s="112"/>
      <c r="C68" s="112"/>
      <c r="D68" s="112"/>
      <c r="E68" s="112"/>
      <c r="H68" s="141"/>
      <c r="O68" s="32"/>
      <c r="P68" s="32"/>
      <c r="Q68" s="32"/>
    </row>
    <row r="69" spans="1:17" ht="10.5" customHeight="1">
      <c r="A69" s="32"/>
      <c r="B69" s="112"/>
      <c r="C69" s="112"/>
      <c r="D69" s="112"/>
      <c r="E69" s="112"/>
      <c r="P69" s="32"/>
      <c r="Q69" s="32"/>
    </row>
    <row r="70" spans="1:17" ht="10.5" customHeight="1">
      <c r="A70" s="32"/>
      <c r="B70" s="142"/>
      <c r="C70" s="112"/>
      <c r="D70" s="112"/>
      <c r="E70" s="112"/>
      <c r="P70" s="32"/>
      <c r="Q70" s="32"/>
    </row>
    <row r="71" spans="1:17" ht="10.5" customHeight="1">
      <c r="A71" s="32"/>
      <c r="B71" s="32"/>
      <c r="C71" s="60"/>
      <c r="D71" s="60"/>
      <c r="E71" s="60"/>
      <c r="P71" s="32"/>
      <c r="Q71" s="32"/>
    </row>
    <row r="72" spans="1:17" ht="10.5" customHeight="1">
      <c r="A72" s="32"/>
      <c r="B72" s="32"/>
      <c r="C72" s="60"/>
      <c r="D72" s="60"/>
      <c r="E72" s="60"/>
      <c r="P72" s="32"/>
      <c r="Q72" s="32"/>
    </row>
    <row r="73" spans="1:17" ht="10.5" customHeight="1">
      <c r="A73" s="32"/>
      <c r="B73" s="32"/>
      <c r="C73" s="32"/>
      <c r="D73" s="32"/>
      <c r="E73" s="32"/>
      <c r="P73" s="32"/>
      <c r="Q73" s="32"/>
    </row>
    <row r="74" spans="1:17" ht="10.5" customHeight="1">
      <c r="A74" s="32"/>
      <c r="D74" s="32"/>
      <c r="P74" s="32"/>
      <c r="Q74" s="32"/>
    </row>
    <row r="75" spans="1:17" ht="10.5" customHeight="1">
      <c r="A75" s="32"/>
      <c r="P75" s="32"/>
      <c r="Q75" s="32"/>
    </row>
    <row r="76" spans="1:17" ht="10.5" customHeight="1">
      <c r="A76" s="32"/>
      <c r="P76" s="32"/>
      <c r="Q76" s="32"/>
    </row>
    <row r="77" spans="1:17" ht="10.5" customHeight="1">
      <c r="A77" s="32"/>
      <c r="P77" s="32"/>
      <c r="Q77" s="32"/>
    </row>
    <row r="78" spans="1:17" ht="10.5" customHeight="1">
      <c r="A78" s="32"/>
      <c r="Q78" s="32"/>
    </row>
    <row r="79" ht="10.5" customHeight="1">
      <c r="A79" s="32"/>
    </row>
    <row r="80" ht="10.5" customHeight="1">
      <c r="A80" s="32"/>
    </row>
    <row r="81" spans="1:16" ht="10.5" customHeight="1">
      <c r="A81" s="32"/>
      <c r="P81" s="141"/>
    </row>
    <row r="82" ht="10.5" customHeight="1">
      <c r="A82" s="32"/>
    </row>
    <row r="84" ht="12">
      <c r="A84" s="32"/>
    </row>
    <row r="85" ht="12">
      <c r="A85" s="32"/>
    </row>
    <row r="86" ht="12">
      <c r="A86" s="32"/>
    </row>
  </sheetData>
  <mergeCells count="23">
    <mergeCell ref="M5:O5"/>
    <mergeCell ref="E6:E7"/>
    <mergeCell ref="F6:F7"/>
    <mergeCell ref="G6:G7"/>
    <mergeCell ref="H6:H7"/>
    <mergeCell ref="I6:I7"/>
    <mergeCell ref="J6:J7"/>
    <mergeCell ref="L6:L7"/>
    <mergeCell ref="M6:M7"/>
    <mergeCell ref="N6:N7"/>
    <mergeCell ref="O6:O7"/>
    <mergeCell ref="L48:M49"/>
    <mergeCell ref="N48:O49"/>
    <mergeCell ref="F49:G49"/>
    <mergeCell ref="H49:I49"/>
    <mergeCell ref="J49:K49"/>
    <mergeCell ref="B5:C7"/>
    <mergeCell ref="D5:F5"/>
    <mergeCell ref="K6:K7"/>
    <mergeCell ref="B48:E49"/>
    <mergeCell ref="G5:I5"/>
    <mergeCell ref="J5:L5"/>
    <mergeCell ref="D6:D7"/>
  </mergeCells>
  <printOptions/>
  <pageMargins left="0.6299212598425197" right="0.5511811023622047" top="0.3937007874015748" bottom="0.1968503937007874" header="0.5118110236220472" footer="0.5118110236220472"/>
  <pageSetup horizontalDpi="400" verticalDpi="4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9.00390625" defaultRowHeight="13.5"/>
  <cols>
    <col min="1" max="1" width="12.625" style="146" customWidth="1"/>
    <col min="2" max="2" width="11.625" style="146" customWidth="1"/>
    <col min="3" max="3" width="10.375" style="146" customWidth="1"/>
    <col min="4" max="8" width="10.625" style="146" customWidth="1"/>
    <col min="9" max="9" width="9.625" style="146" customWidth="1"/>
    <col min="10" max="16384" width="9.00390625" style="146" customWidth="1"/>
  </cols>
  <sheetData>
    <row r="1" spans="1:9" ht="21" customHeight="1">
      <c r="A1" s="143" t="s">
        <v>242</v>
      </c>
      <c r="B1" s="144"/>
      <c r="C1" s="145"/>
      <c r="D1" s="145"/>
      <c r="E1" s="144"/>
      <c r="F1" s="144"/>
      <c r="G1" s="144"/>
      <c r="H1" s="144"/>
      <c r="I1" s="144"/>
    </row>
    <row r="2" ht="12" customHeight="1"/>
    <row r="3" spans="7:9" ht="14.25" customHeight="1" thickBot="1">
      <c r="G3" s="147" t="s">
        <v>243</v>
      </c>
      <c r="H3" s="147"/>
      <c r="I3" s="147"/>
    </row>
    <row r="4" spans="1:9" ht="15" customHeight="1">
      <c r="A4" s="148" t="s">
        <v>112</v>
      </c>
      <c r="B4" s="149" t="s">
        <v>113</v>
      </c>
      <c r="C4" s="150" t="s">
        <v>114</v>
      </c>
      <c r="D4" s="151" t="s">
        <v>115</v>
      </c>
      <c r="E4" s="152"/>
      <c r="F4" s="153" t="s">
        <v>116</v>
      </c>
      <c r="G4" s="153"/>
      <c r="H4" s="154"/>
      <c r="I4" s="155" t="s">
        <v>117</v>
      </c>
    </row>
    <row r="5" spans="1:9" ht="15" customHeight="1" thickBot="1">
      <c r="A5" s="156" t="s">
        <v>118</v>
      </c>
      <c r="B5" s="157" t="s">
        <v>119</v>
      </c>
      <c r="C5" s="158" t="s">
        <v>119</v>
      </c>
      <c r="D5" s="159" t="s">
        <v>120</v>
      </c>
      <c r="E5" s="160" t="s">
        <v>121</v>
      </c>
      <c r="F5" s="160" t="s">
        <v>122</v>
      </c>
      <c r="G5" s="160" t="s">
        <v>123</v>
      </c>
      <c r="H5" s="160" t="s">
        <v>122</v>
      </c>
      <c r="I5" s="161" t="s">
        <v>124</v>
      </c>
    </row>
    <row r="6" spans="1:9" ht="17.25" customHeight="1">
      <c r="A6" s="162" t="s">
        <v>125</v>
      </c>
      <c r="B6" s="163">
        <v>828300</v>
      </c>
      <c r="C6" s="164">
        <v>-240</v>
      </c>
      <c r="D6" s="165">
        <v>-0.03</v>
      </c>
      <c r="E6" s="163">
        <v>401477</v>
      </c>
      <c r="F6" s="164">
        <v>-57</v>
      </c>
      <c r="G6" s="166">
        <v>426823</v>
      </c>
      <c r="H6" s="163">
        <v>-183</v>
      </c>
      <c r="I6" s="167">
        <v>265244</v>
      </c>
    </row>
    <row r="7" spans="1:9" ht="17.25" customHeight="1">
      <c r="A7" s="168" t="s">
        <v>126</v>
      </c>
      <c r="B7" s="163">
        <v>559563</v>
      </c>
      <c r="C7" s="164">
        <v>-109</v>
      </c>
      <c r="D7" s="165">
        <v>-0.02</v>
      </c>
      <c r="E7" s="163">
        <v>271813</v>
      </c>
      <c r="F7" s="164">
        <v>-20</v>
      </c>
      <c r="G7" s="166">
        <v>287750</v>
      </c>
      <c r="H7" s="163">
        <v>-89</v>
      </c>
      <c r="I7" s="169">
        <v>185345</v>
      </c>
    </row>
    <row r="8" spans="1:9" ht="17.25" customHeight="1">
      <c r="A8" s="168" t="s">
        <v>127</v>
      </c>
      <c r="B8" s="163">
        <v>268737</v>
      </c>
      <c r="C8" s="164">
        <v>-131</v>
      </c>
      <c r="D8" s="165">
        <v>-0.05</v>
      </c>
      <c r="E8" s="163">
        <v>129664</v>
      </c>
      <c r="F8" s="164">
        <v>-37</v>
      </c>
      <c r="G8" s="166">
        <v>139073</v>
      </c>
      <c r="H8" s="163">
        <v>-94</v>
      </c>
      <c r="I8" s="169">
        <v>79899</v>
      </c>
    </row>
    <row r="9" spans="1:9" ht="17.25" customHeight="1">
      <c r="A9" s="170" t="s">
        <v>128</v>
      </c>
      <c r="B9" s="171">
        <v>252738</v>
      </c>
      <c r="C9" s="172">
        <v>-68</v>
      </c>
      <c r="D9" s="173">
        <v>-0.03</v>
      </c>
      <c r="E9" s="174">
        <v>123186</v>
      </c>
      <c r="F9" s="172">
        <v>-37</v>
      </c>
      <c r="G9" s="175">
        <v>129552</v>
      </c>
      <c r="H9" s="174">
        <v>-31</v>
      </c>
      <c r="I9" s="176">
        <v>87148</v>
      </c>
    </row>
    <row r="10" spans="1:9" ht="17.25" customHeight="1">
      <c r="A10" s="170" t="s">
        <v>129</v>
      </c>
      <c r="B10" s="177">
        <v>68498</v>
      </c>
      <c r="C10" s="178">
        <v>-6</v>
      </c>
      <c r="D10" s="179">
        <v>-0.01</v>
      </c>
      <c r="E10" s="180">
        <v>33649</v>
      </c>
      <c r="F10" s="178">
        <v>8</v>
      </c>
      <c r="G10" s="181">
        <v>34849</v>
      </c>
      <c r="H10" s="180">
        <v>-14</v>
      </c>
      <c r="I10" s="182">
        <v>25264</v>
      </c>
    </row>
    <row r="11" spans="1:9" ht="17.25" customHeight="1">
      <c r="A11" s="170" t="s">
        <v>130</v>
      </c>
      <c r="B11" s="177">
        <v>73730</v>
      </c>
      <c r="C11" s="178">
        <v>-9</v>
      </c>
      <c r="D11" s="179">
        <v>-0.01</v>
      </c>
      <c r="E11" s="180">
        <v>35937</v>
      </c>
      <c r="F11" s="178">
        <v>9</v>
      </c>
      <c r="G11" s="181">
        <v>37793</v>
      </c>
      <c r="H11" s="180">
        <v>-18</v>
      </c>
      <c r="I11" s="182">
        <v>23402</v>
      </c>
    </row>
    <row r="12" spans="1:9" ht="17.25" customHeight="1">
      <c r="A12" s="170" t="s">
        <v>131</v>
      </c>
      <c r="B12" s="177">
        <v>32927</v>
      </c>
      <c r="C12" s="178">
        <v>4</v>
      </c>
      <c r="D12" s="179">
        <v>0.01</v>
      </c>
      <c r="E12" s="180">
        <v>15909</v>
      </c>
      <c r="F12" s="178">
        <v>-1</v>
      </c>
      <c r="G12" s="181">
        <v>17018</v>
      </c>
      <c r="H12" s="180">
        <v>5</v>
      </c>
      <c r="I12" s="182">
        <v>11169</v>
      </c>
    </row>
    <row r="13" spans="1:9" ht="17.25" customHeight="1">
      <c r="A13" s="170" t="s">
        <v>132</v>
      </c>
      <c r="B13" s="177">
        <v>38340</v>
      </c>
      <c r="C13" s="178">
        <v>-27</v>
      </c>
      <c r="D13" s="179">
        <v>-0.07</v>
      </c>
      <c r="E13" s="180">
        <v>18300</v>
      </c>
      <c r="F13" s="178">
        <v>-8</v>
      </c>
      <c r="G13" s="181">
        <v>20040</v>
      </c>
      <c r="H13" s="180">
        <v>-19</v>
      </c>
      <c r="I13" s="182">
        <v>10990</v>
      </c>
    </row>
    <row r="14" spans="1:9" ht="17.25" customHeight="1">
      <c r="A14" s="170" t="s">
        <v>133</v>
      </c>
      <c r="B14" s="177">
        <v>27659</v>
      </c>
      <c r="C14" s="178">
        <v>-16</v>
      </c>
      <c r="D14" s="179">
        <v>-0.06</v>
      </c>
      <c r="E14" s="180">
        <v>13105</v>
      </c>
      <c r="F14" s="178">
        <v>-7</v>
      </c>
      <c r="G14" s="181">
        <v>14554</v>
      </c>
      <c r="H14" s="180">
        <v>-9</v>
      </c>
      <c r="I14" s="182">
        <v>8009</v>
      </c>
    </row>
    <row r="15" spans="1:9" ht="17.25" customHeight="1">
      <c r="A15" s="168" t="s">
        <v>134</v>
      </c>
      <c r="B15" s="183">
        <v>65671</v>
      </c>
      <c r="C15" s="184">
        <v>13</v>
      </c>
      <c r="D15" s="165">
        <v>0.02</v>
      </c>
      <c r="E15" s="163">
        <v>31727</v>
      </c>
      <c r="F15" s="184">
        <v>16</v>
      </c>
      <c r="G15" s="166">
        <v>33944</v>
      </c>
      <c r="H15" s="163">
        <v>-3</v>
      </c>
      <c r="I15" s="185">
        <v>19363</v>
      </c>
    </row>
    <row r="16" spans="1:9" ht="17.25" customHeight="1">
      <c r="A16" s="170" t="s">
        <v>135</v>
      </c>
      <c r="B16" s="171">
        <v>5136</v>
      </c>
      <c r="C16" s="172">
        <v>-10</v>
      </c>
      <c r="D16" s="173">
        <v>-0.19</v>
      </c>
      <c r="E16" s="174">
        <v>2453</v>
      </c>
      <c r="F16" s="172">
        <v>-6</v>
      </c>
      <c r="G16" s="175">
        <v>2683</v>
      </c>
      <c r="H16" s="174">
        <v>-4</v>
      </c>
      <c r="I16" s="176">
        <v>1399</v>
      </c>
    </row>
    <row r="17" spans="1:9" ht="17.25" customHeight="1">
      <c r="A17" s="168" t="s">
        <v>136</v>
      </c>
      <c r="B17" s="163">
        <v>5136</v>
      </c>
      <c r="C17" s="184">
        <v>-10</v>
      </c>
      <c r="D17" s="165">
        <v>-0.19</v>
      </c>
      <c r="E17" s="163">
        <v>2453</v>
      </c>
      <c r="F17" s="184">
        <v>-6</v>
      </c>
      <c r="G17" s="166">
        <v>2683</v>
      </c>
      <c r="H17" s="163">
        <v>-4</v>
      </c>
      <c r="I17" s="185">
        <v>1399</v>
      </c>
    </row>
    <row r="18" spans="1:9" ht="17.25" customHeight="1">
      <c r="A18" s="170" t="s">
        <v>137</v>
      </c>
      <c r="B18" s="171">
        <v>21208</v>
      </c>
      <c r="C18" s="172">
        <v>-13</v>
      </c>
      <c r="D18" s="173">
        <v>-0.06</v>
      </c>
      <c r="E18" s="174">
        <v>10273</v>
      </c>
      <c r="F18" s="172">
        <v>4</v>
      </c>
      <c r="G18" s="175">
        <v>10935</v>
      </c>
      <c r="H18" s="174">
        <v>-17</v>
      </c>
      <c r="I18" s="176">
        <v>6881</v>
      </c>
    </row>
    <row r="19" spans="1:9" ht="17.25" customHeight="1">
      <c r="A19" s="170" t="s">
        <v>138</v>
      </c>
      <c r="B19" s="177">
        <v>11117</v>
      </c>
      <c r="C19" s="178">
        <v>1</v>
      </c>
      <c r="D19" s="179">
        <v>0.01</v>
      </c>
      <c r="E19" s="180">
        <v>5312</v>
      </c>
      <c r="F19" s="178">
        <v>3</v>
      </c>
      <c r="G19" s="181">
        <v>5805</v>
      </c>
      <c r="H19" s="180">
        <v>-2</v>
      </c>
      <c r="I19" s="182">
        <v>4102</v>
      </c>
    </row>
    <row r="20" spans="1:9" ht="17.25" customHeight="1">
      <c r="A20" s="170" t="s">
        <v>139</v>
      </c>
      <c r="B20" s="177">
        <v>6525</v>
      </c>
      <c r="C20" s="178">
        <v>-15</v>
      </c>
      <c r="D20" s="179">
        <v>-0.23</v>
      </c>
      <c r="E20" s="180">
        <v>3256</v>
      </c>
      <c r="F20" s="178">
        <v>-1</v>
      </c>
      <c r="G20" s="181">
        <v>3269</v>
      </c>
      <c r="H20" s="180">
        <v>-14</v>
      </c>
      <c r="I20" s="182">
        <v>1890</v>
      </c>
    </row>
    <row r="21" spans="1:9" ht="17.25" customHeight="1">
      <c r="A21" s="168" t="s">
        <v>140</v>
      </c>
      <c r="B21" s="186">
        <v>3566</v>
      </c>
      <c r="C21" s="187">
        <v>1</v>
      </c>
      <c r="D21" s="188">
        <v>0.03</v>
      </c>
      <c r="E21" s="189">
        <v>1705</v>
      </c>
      <c r="F21" s="187">
        <v>2</v>
      </c>
      <c r="G21" s="190">
        <v>1861</v>
      </c>
      <c r="H21" s="189">
        <v>-1</v>
      </c>
      <c r="I21" s="191">
        <v>889</v>
      </c>
    </row>
    <row r="22" spans="1:9" ht="17.25" customHeight="1">
      <c r="A22" s="170" t="s">
        <v>141</v>
      </c>
      <c r="B22" s="171">
        <v>716</v>
      </c>
      <c r="C22" s="172">
        <v>0</v>
      </c>
      <c r="D22" s="173">
        <v>0</v>
      </c>
      <c r="E22" s="174">
        <v>355</v>
      </c>
      <c r="F22" s="172">
        <v>1</v>
      </c>
      <c r="G22" s="175">
        <v>361</v>
      </c>
      <c r="H22" s="174">
        <v>-1</v>
      </c>
      <c r="I22" s="176">
        <v>283</v>
      </c>
    </row>
    <row r="23" spans="1:9" ht="17.25" customHeight="1">
      <c r="A23" s="168" t="s">
        <v>142</v>
      </c>
      <c r="B23" s="163">
        <v>716</v>
      </c>
      <c r="C23" s="184">
        <v>0</v>
      </c>
      <c r="D23" s="165">
        <v>0</v>
      </c>
      <c r="E23" s="163">
        <v>355</v>
      </c>
      <c r="F23" s="184">
        <v>1</v>
      </c>
      <c r="G23" s="166">
        <v>361</v>
      </c>
      <c r="H23" s="163">
        <v>-1</v>
      </c>
      <c r="I23" s="185">
        <v>283</v>
      </c>
    </row>
    <row r="24" spans="1:9" ht="17.25" customHeight="1">
      <c r="A24" s="170" t="s">
        <v>143</v>
      </c>
      <c r="B24" s="171">
        <v>124279</v>
      </c>
      <c r="C24" s="172">
        <v>-30</v>
      </c>
      <c r="D24" s="173">
        <v>-0.02</v>
      </c>
      <c r="E24" s="174">
        <v>59393</v>
      </c>
      <c r="F24" s="172">
        <v>2</v>
      </c>
      <c r="G24" s="175">
        <v>64886</v>
      </c>
      <c r="H24" s="174">
        <v>-32</v>
      </c>
      <c r="I24" s="176">
        <v>36809</v>
      </c>
    </row>
    <row r="25" spans="1:9" ht="17.25" customHeight="1">
      <c r="A25" s="170" t="s">
        <v>144</v>
      </c>
      <c r="B25" s="177">
        <v>23489</v>
      </c>
      <c r="C25" s="178">
        <v>-2</v>
      </c>
      <c r="D25" s="179">
        <v>-0.01</v>
      </c>
      <c r="E25" s="180">
        <v>11252</v>
      </c>
      <c r="F25" s="178">
        <v>-2</v>
      </c>
      <c r="G25" s="181">
        <v>12237</v>
      </c>
      <c r="H25" s="180">
        <v>0</v>
      </c>
      <c r="I25" s="182">
        <v>7255</v>
      </c>
    </row>
    <row r="26" spans="1:9" ht="17.25" customHeight="1">
      <c r="A26" s="170" t="s">
        <v>145</v>
      </c>
      <c r="B26" s="177">
        <v>14121</v>
      </c>
      <c r="C26" s="178">
        <v>-16</v>
      </c>
      <c r="D26" s="179">
        <v>-0.11</v>
      </c>
      <c r="E26" s="180">
        <v>6476</v>
      </c>
      <c r="F26" s="178">
        <v>-2</v>
      </c>
      <c r="G26" s="181">
        <v>7645</v>
      </c>
      <c r="H26" s="180">
        <v>-14</v>
      </c>
      <c r="I26" s="182">
        <v>4565</v>
      </c>
    </row>
    <row r="27" spans="1:9" ht="17.25" customHeight="1">
      <c r="A27" s="170" t="s">
        <v>146</v>
      </c>
      <c r="B27" s="177">
        <v>17749</v>
      </c>
      <c r="C27" s="178">
        <v>-5</v>
      </c>
      <c r="D27" s="179">
        <v>-0.03</v>
      </c>
      <c r="E27" s="180">
        <v>8444</v>
      </c>
      <c r="F27" s="178">
        <v>-3</v>
      </c>
      <c r="G27" s="181">
        <v>9305</v>
      </c>
      <c r="H27" s="180">
        <v>-2</v>
      </c>
      <c r="I27" s="182">
        <v>5063</v>
      </c>
    </row>
    <row r="28" spans="1:9" ht="17.25" customHeight="1">
      <c r="A28" s="170" t="s">
        <v>147</v>
      </c>
      <c r="B28" s="177">
        <v>32192</v>
      </c>
      <c r="C28" s="178">
        <v>-22</v>
      </c>
      <c r="D28" s="179">
        <v>-0.07</v>
      </c>
      <c r="E28" s="180">
        <v>15518</v>
      </c>
      <c r="F28" s="178">
        <v>-6</v>
      </c>
      <c r="G28" s="181">
        <v>16674</v>
      </c>
      <c r="H28" s="180">
        <v>-16</v>
      </c>
      <c r="I28" s="182">
        <v>9428</v>
      </c>
    </row>
    <row r="29" spans="1:9" ht="17.25" customHeight="1">
      <c r="A29" s="170" t="s">
        <v>148</v>
      </c>
      <c r="B29" s="177">
        <v>23723</v>
      </c>
      <c r="C29" s="178">
        <v>14</v>
      </c>
      <c r="D29" s="179">
        <v>0.06</v>
      </c>
      <c r="E29" s="180">
        <v>11521</v>
      </c>
      <c r="F29" s="178">
        <v>11</v>
      </c>
      <c r="G29" s="181">
        <v>12202</v>
      </c>
      <c r="H29" s="180">
        <v>3</v>
      </c>
      <c r="I29" s="182">
        <v>7100</v>
      </c>
    </row>
    <row r="30" spans="1:9" ht="17.25" customHeight="1">
      <c r="A30" s="168" t="s">
        <v>149</v>
      </c>
      <c r="B30" s="186">
        <v>13005</v>
      </c>
      <c r="C30" s="187">
        <v>1</v>
      </c>
      <c r="D30" s="188">
        <v>0.01</v>
      </c>
      <c r="E30" s="189">
        <v>6182</v>
      </c>
      <c r="F30" s="187">
        <v>4</v>
      </c>
      <c r="G30" s="190">
        <v>6823</v>
      </c>
      <c r="H30" s="189">
        <v>-3</v>
      </c>
      <c r="I30" s="191">
        <v>3398</v>
      </c>
    </row>
    <row r="31" spans="1:9" ht="17.25" customHeight="1">
      <c r="A31" s="170" t="s">
        <v>150</v>
      </c>
      <c r="B31" s="171">
        <v>17315</v>
      </c>
      <c r="C31" s="172">
        <v>-4</v>
      </c>
      <c r="D31" s="173">
        <v>-0.02</v>
      </c>
      <c r="E31" s="174">
        <v>8398</v>
      </c>
      <c r="F31" s="172">
        <v>-3</v>
      </c>
      <c r="G31" s="175">
        <v>8917</v>
      </c>
      <c r="H31" s="174">
        <v>-1</v>
      </c>
      <c r="I31" s="176">
        <v>4678</v>
      </c>
    </row>
    <row r="32" spans="1:9" ht="17.25" customHeight="1">
      <c r="A32" s="170" t="s">
        <v>151</v>
      </c>
      <c r="B32" s="177">
        <v>13636</v>
      </c>
      <c r="C32" s="178">
        <v>3</v>
      </c>
      <c r="D32" s="179">
        <v>0.02</v>
      </c>
      <c r="E32" s="180">
        <v>6610</v>
      </c>
      <c r="F32" s="178">
        <v>0</v>
      </c>
      <c r="G32" s="181">
        <v>7026</v>
      </c>
      <c r="H32" s="180">
        <v>3</v>
      </c>
      <c r="I32" s="182">
        <v>3568</v>
      </c>
    </row>
    <row r="33" spans="1:9" ht="17.25" customHeight="1">
      <c r="A33" s="168" t="s">
        <v>152</v>
      </c>
      <c r="B33" s="186">
        <v>3679</v>
      </c>
      <c r="C33" s="187">
        <v>-7</v>
      </c>
      <c r="D33" s="188">
        <v>-0.19</v>
      </c>
      <c r="E33" s="189">
        <v>1788</v>
      </c>
      <c r="F33" s="187">
        <v>-3</v>
      </c>
      <c r="G33" s="190">
        <v>1891</v>
      </c>
      <c r="H33" s="189">
        <v>-4</v>
      </c>
      <c r="I33" s="191">
        <v>1110</v>
      </c>
    </row>
    <row r="34" spans="1:9" ht="17.25" customHeight="1">
      <c r="A34" s="170" t="s">
        <v>153</v>
      </c>
      <c r="B34" s="171">
        <v>12924</v>
      </c>
      <c r="C34" s="172">
        <v>-13</v>
      </c>
      <c r="D34" s="173">
        <v>-0.1</v>
      </c>
      <c r="E34" s="174">
        <v>6287</v>
      </c>
      <c r="F34" s="172">
        <v>-10</v>
      </c>
      <c r="G34" s="175">
        <v>6637</v>
      </c>
      <c r="H34" s="174">
        <v>-3</v>
      </c>
      <c r="I34" s="176">
        <v>3749</v>
      </c>
    </row>
    <row r="35" spans="1:9" ht="17.25" customHeight="1">
      <c r="A35" s="170" t="s">
        <v>154</v>
      </c>
      <c r="B35" s="177">
        <v>5813</v>
      </c>
      <c r="C35" s="178">
        <v>-8</v>
      </c>
      <c r="D35" s="179">
        <v>-0.14</v>
      </c>
      <c r="E35" s="180">
        <v>2758</v>
      </c>
      <c r="F35" s="178">
        <v>-8</v>
      </c>
      <c r="G35" s="181">
        <v>3055</v>
      </c>
      <c r="H35" s="180">
        <v>0</v>
      </c>
      <c r="I35" s="182">
        <v>1485</v>
      </c>
    </row>
    <row r="36" spans="1:9" ht="17.25" customHeight="1">
      <c r="A36" s="170" t="s">
        <v>155</v>
      </c>
      <c r="B36" s="177">
        <v>4958</v>
      </c>
      <c r="C36" s="178">
        <v>-6</v>
      </c>
      <c r="D36" s="179">
        <v>-0.12</v>
      </c>
      <c r="E36" s="180">
        <v>2486</v>
      </c>
      <c r="F36" s="178">
        <v>-3</v>
      </c>
      <c r="G36" s="181">
        <v>2472</v>
      </c>
      <c r="H36" s="180">
        <v>-3</v>
      </c>
      <c r="I36" s="182">
        <v>1622</v>
      </c>
    </row>
    <row r="37" spans="1:9" ht="17.25" customHeight="1">
      <c r="A37" s="168" t="s">
        <v>156</v>
      </c>
      <c r="B37" s="186">
        <v>2153</v>
      </c>
      <c r="C37" s="187">
        <v>1</v>
      </c>
      <c r="D37" s="188">
        <v>0.05</v>
      </c>
      <c r="E37" s="189">
        <v>1043</v>
      </c>
      <c r="F37" s="187">
        <v>1</v>
      </c>
      <c r="G37" s="190">
        <v>1110</v>
      </c>
      <c r="H37" s="189">
        <v>0</v>
      </c>
      <c r="I37" s="191">
        <v>642</v>
      </c>
    </row>
    <row r="38" spans="1:9" ht="17.25" customHeight="1">
      <c r="A38" s="170" t="s">
        <v>157</v>
      </c>
      <c r="B38" s="171">
        <v>36817</v>
      </c>
      <c r="C38" s="172">
        <v>-15</v>
      </c>
      <c r="D38" s="173">
        <v>-0.04</v>
      </c>
      <c r="E38" s="174">
        <v>17659</v>
      </c>
      <c r="F38" s="172">
        <v>-6</v>
      </c>
      <c r="G38" s="175">
        <v>19158</v>
      </c>
      <c r="H38" s="174">
        <v>-9</v>
      </c>
      <c r="I38" s="176">
        <v>10030</v>
      </c>
    </row>
    <row r="39" spans="1:9" ht="17.25" customHeight="1">
      <c r="A39" s="170" t="s">
        <v>158</v>
      </c>
      <c r="B39" s="177">
        <v>9508</v>
      </c>
      <c r="C39" s="178">
        <v>-8</v>
      </c>
      <c r="D39" s="179">
        <v>-0.08</v>
      </c>
      <c r="E39" s="180">
        <v>4555</v>
      </c>
      <c r="F39" s="178">
        <v>-7</v>
      </c>
      <c r="G39" s="181">
        <v>4953</v>
      </c>
      <c r="H39" s="180">
        <v>-1</v>
      </c>
      <c r="I39" s="182">
        <v>2516</v>
      </c>
    </row>
    <row r="40" spans="1:9" ht="17.25" customHeight="1">
      <c r="A40" s="170" t="s">
        <v>159</v>
      </c>
      <c r="B40" s="177">
        <v>4020</v>
      </c>
      <c r="C40" s="178">
        <v>-5</v>
      </c>
      <c r="D40" s="179">
        <v>-0.12</v>
      </c>
      <c r="E40" s="180">
        <v>1959</v>
      </c>
      <c r="F40" s="178">
        <v>-3</v>
      </c>
      <c r="G40" s="181">
        <v>2061</v>
      </c>
      <c r="H40" s="180">
        <v>-2</v>
      </c>
      <c r="I40" s="182">
        <v>1037</v>
      </c>
    </row>
    <row r="41" spans="1:9" ht="17.25" customHeight="1">
      <c r="A41" s="170" t="s">
        <v>160</v>
      </c>
      <c r="B41" s="177">
        <v>5860</v>
      </c>
      <c r="C41" s="178">
        <v>-6</v>
      </c>
      <c r="D41" s="179">
        <v>-0.1</v>
      </c>
      <c r="E41" s="180">
        <v>2791</v>
      </c>
      <c r="F41" s="178">
        <v>-2</v>
      </c>
      <c r="G41" s="181">
        <v>3069</v>
      </c>
      <c r="H41" s="180">
        <v>-4</v>
      </c>
      <c r="I41" s="182">
        <v>1789</v>
      </c>
    </row>
    <row r="42" spans="1:9" ht="17.25" customHeight="1">
      <c r="A42" s="170" t="s">
        <v>161</v>
      </c>
      <c r="B42" s="177">
        <v>1825</v>
      </c>
      <c r="C42" s="178">
        <v>2</v>
      </c>
      <c r="D42" s="179">
        <v>0.11</v>
      </c>
      <c r="E42" s="180">
        <v>857</v>
      </c>
      <c r="F42" s="178">
        <v>1</v>
      </c>
      <c r="G42" s="181">
        <v>968</v>
      </c>
      <c r="H42" s="180">
        <v>1</v>
      </c>
      <c r="I42" s="182">
        <v>605</v>
      </c>
    </row>
    <row r="43" spans="1:9" ht="17.25" customHeight="1">
      <c r="A43" s="170" t="s">
        <v>162</v>
      </c>
      <c r="B43" s="177">
        <v>5239</v>
      </c>
      <c r="C43" s="178">
        <v>-1</v>
      </c>
      <c r="D43" s="179">
        <v>-0.02</v>
      </c>
      <c r="E43" s="180">
        <v>2454</v>
      </c>
      <c r="F43" s="178">
        <v>1</v>
      </c>
      <c r="G43" s="181">
        <v>2785</v>
      </c>
      <c r="H43" s="180">
        <v>-2</v>
      </c>
      <c r="I43" s="182">
        <v>1335</v>
      </c>
    </row>
    <row r="44" spans="1:9" ht="17.25" customHeight="1">
      <c r="A44" s="168" t="s">
        <v>163</v>
      </c>
      <c r="B44" s="186">
        <v>10365</v>
      </c>
      <c r="C44" s="187">
        <v>3</v>
      </c>
      <c r="D44" s="188">
        <v>0.03</v>
      </c>
      <c r="E44" s="189">
        <v>5043</v>
      </c>
      <c r="F44" s="187">
        <v>4</v>
      </c>
      <c r="G44" s="190">
        <v>5322</v>
      </c>
      <c r="H44" s="189">
        <v>-1</v>
      </c>
      <c r="I44" s="191">
        <v>2748</v>
      </c>
    </row>
    <row r="45" spans="1:9" ht="17.25" customHeight="1">
      <c r="A45" s="170" t="s">
        <v>164</v>
      </c>
      <c r="B45" s="171">
        <v>20418</v>
      </c>
      <c r="C45" s="172">
        <v>-17</v>
      </c>
      <c r="D45" s="173">
        <v>-0.08</v>
      </c>
      <c r="E45" s="174">
        <v>9878</v>
      </c>
      <c r="F45" s="172">
        <v>-12</v>
      </c>
      <c r="G45" s="175">
        <v>10540</v>
      </c>
      <c r="H45" s="174">
        <v>-5</v>
      </c>
      <c r="I45" s="176">
        <v>6281</v>
      </c>
    </row>
    <row r="46" spans="1:9" ht="17.25" customHeight="1">
      <c r="A46" s="170" t="s">
        <v>165</v>
      </c>
      <c r="B46" s="177">
        <v>9063</v>
      </c>
      <c r="C46" s="178">
        <v>12</v>
      </c>
      <c r="D46" s="179">
        <v>0.13</v>
      </c>
      <c r="E46" s="180">
        <v>4355</v>
      </c>
      <c r="F46" s="178">
        <v>5</v>
      </c>
      <c r="G46" s="181">
        <v>4708</v>
      </c>
      <c r="H46" s="180">
        <v>7</v>
      </c>
      <c r="I46" s="182">
        <v>2535</v>
      </c>
    </row>
    <row r="47" spans="1:9" ht="17.25" customHeight="1">
      <c r="A47" s="168" t="s">
        <v>166</v>
      </c>
      <c r="B47" s="186">
        <v>11355</v>
      </c>
      <c r="C47" s="187">
        <v>-29</v>
      </c>
      <c r="D47" s="188">
        <v>-0.25</v>
      </c>
      <c r="E47" s="189">
        <v>5523</v>
      </c>
      <c r="F47" s="187">
        <v>-17</v>
      </c>
      <c r="G47" s="190">
        <v>5832</v>
      </c>
      <c r="H47" s="189">
        <v>-12</v>
      </c>
      <c r="I47" s="191">
        <v>3746</v>
      </c>
    </row>
    <row r="48" spans="1:9" ht="17.25" customHeight="1">
      <c r="A48" s="170" t="s">
        <v>167</v>
      </c>
      <c r="B48" s="171">
        <v>11072</v>
      </c>
      <c r="C48" s="172">
        <v>5</v>
      </c>
      <c r="D48" s="173">
        <v>0.05</v>
      </c>
      <c r="E48" s="174">
        <v>5301</v>
      </c>
      <c r="F48" s="172">
        <v>4</v>
      </c>
      <c r="G48" s="175">
        <v>5771</v>
      </c>
      <c r="H48" s="174">
        <v>1</v>
      </c>
      <c r="I48" s="176">
        <v>3167</v>
      </c>
    </row>
    <row r="49" spans="1:9" ht="17.25" customHeight="1">
      <c r="A49" s="170" t="s">
        <v>168</v>
      </c>
      <c r="B49" s="177">
        <v>8204</v>
      </c>
      <c r="C49" s="178">
        <v>0</v>
      </c>
      <c r="D49" s="179">
        <v>0</v>
      </c>
      <c r="E49" s="180">
        <v>3947</v>
      </c>
      <c r="F49" s="178">
        <v>1</v>
      </c>
      <c r="G49" s="181">
        <v>4257</v>
      </c>
      <c r="H49" s="180">
        <v>-1</v>
      </c>
      <c r="I49" s="182">
        <v>2279</v>
      </c>
    </row>
    <row r="50" spans="1:9" ht="17.25" customHeight="1">
      <c r="A50" s="168" t="s">
        <v>169</v>
      </c>
      <c r="B50" s="186">
        <v>2868</v>
      </c>
      <c r="C50" s="187">
        <v>5</v>
      </c>
      <c r="D50" s="188">
        <v>0.17</v>
      </c>
      <c r="E50" s="189">
        <v>1354</v>
      </c>
      <c r="F50" s="187">
        <v>3</v>
      </c>
      <c r="G50" s="190">
        <v>1514</v>
      </c>
      <c r="H50" s="189">
        <v>2</v>
      </c>
      <c r="I50" s="191">
        <v>888</v>
      </c>
    </row>
    <row r="51" spans="1:9" ht="17.25" customHeight="1">
      <c r="A51" s="170" t="s">
        <v>170</v>
      </c>
      <c r="B51" s="171">
        <v>18852</v>
      </c>
      <c r="C51" s="172">
        <v>-34</v>
      </c>
      <c r="D51" s="173">
        <v>-0.18</v>
      </c>
      <c r="E51" s="174">
        <v>9667</v>
      </c>
      <c r="F51" s="172">
        <v>-11</v>
      </c>
      <c r="G51" s="175">
        <v>9185</v>
      </c>
      <c r="H51" s="174">
        <v>-23</v>
      </c>
      <c r="I51" s="176">
        <v>6622</v>
      </c>
    </row>
    <row r="52" spans="1:9" ht="17.25" customHeight="1">
      <c r="A52" s="170" t="s">
        <v>171</v>
      </c>
      <c r="B52" s="177">
        <v>11860</v>
      </c>
      <c r="C52" s="178">
        <v>-22</v>
      </c>
      <c r="D52" s="179">
        <v>-0.19</v>
      </c>
      <c r="E52" s="177">
        <v>5920</v>
      </c>
      <c r="F52" s="178">
        <v>-5</v>
      </c>
      <c r="G52" s="181">
        <v>5940</v>
      </c>
      <c r="H52" s="180">
        <v>-17</v>
      </c>
      <c r="I52" s="182">
        <v>3997</v>
      </c>
    </row>
    <row r="53" spans="1:9" ht="17.25" customHeight="1" thickBot="1">
      <c r="A53" s="192" t="s">
        <v>172</v>
      </c>
      <c r="B53" s="193">
        <v>6992</v>
      </c>
      <c r="C53" s="194">
        <v>-12</v>
      </c>
      <c r="D53" s="195">
        <v>-0.17</v>
      </c>
      <c r="E53" s="196">
        <v>3747</v>
      </c>
      <c r="F53" s="194">
        <v>-6</v>
      </c>
      <c r="G53" s="197">
        <v>3245</v>
      </c>
      <c r="H53" s="198">
        <v>-6</v>
      </c>
      <c r="I53" s="199">
        <v>2625</v>
      </c>
    </row>
    <row r="54" spans="6:8" ht="13.5">
      <c r="F54" s="200"/>
      <c r="G54" s="200"/>
      <c r="H54" s="200"/>
    </row>
    <row r="55" spans="1:9" ht="13.5">
      <c r="A55" s="201"/>
      <c r="B55" s="144"/>
      <c r="C55" s="144"/>
      <c r="D55" s="144"/>
      <c r="E55" s="144"/>
      <c r="F55" s="144"/>
      <c r="G55" s="144"/>
      <c r="H55" s="144"/>
      <c r="I55" s="144"/>
    </row>
  </sheetData>
  <mergeCells count="1">
    <mergeCell ref="G3:I3"/>
  </mergeCells>
  <printOptions/>
  <pageMargins left="0.7874015748031497" right="0.5905511811023623" top="0.5905511811023623" bottom="0.1968503937007874" header="0.5118110236220472" footer="0.5118110236220472"/>
  <pageSetup horizontalDpi="400" verticalDpi="4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J45"/>
  <sheetViews>
    <sheetView showGridLines="0" workbookViewId="0" topLeftCell="A1">
      <selection activeCell="A1" sqref="A1"/>
    </sheetView>
  </sheetViews>
  <sheetFormatPr defaultColWidth="9.00390625" defaultRowHeight="13.5"/>
  <cols>
    <col min="1" max="10" width="8.625" style="204" customWidth="1"/>
    <col min="11" max="16384" width="9.00390625" style="204" customWidth="1"/>
  </cols>
  <sheetData>
    <row r="1" spans="1:10" ht="17.25">
      <c r="A1" s="202" t="s">
        <v>173</v>
      </c>
      <c r="B1" s="203"/>
      <c r="C1" s="203"/>
      <c r="D1" s="203"/>
      <c r="E1" s="203"/>
      <c r="F1" s="203"/>
      <c r="G1" s="203"/>
      <c r="H1" s="203"/>
      <c r="I1" s="203"/>
      <c r="J1" s="203"/>
    </row>
    <row r="2" spans="1:10" ht="14.25" thickBot="1">
      <c r="A2" s="205"/>
      <c r="B2" s="205"/>
      <c r="C2" s="205"/>
      <c r="D2" s="205"/>
      <c r="E2" s="205"/>
      <c r="F2" s="205"/>
      <c r="G2" s="205"/>
      <c r="I2" s="206"/>
      <c r="J2" s="207" t="s">
        <v>244</v>
      </c>
    </row>
    <row r="3" spans="1:10" ht="18.75" customHeight="1">
      <c r="A3" s="208" t="s">
        <v>112</v>
      </c>
      <c r="B3" s="209" t="s">
        <v>174</v>
      </c>
      <c r="C3" s="209"/>
      <c r="D3" s="209"/>
      <c r="E3" s="210" t="s">
        <v>175</v>
      </c>
      <c r="F3" s="211"/>
      <c r="G3" s="211"/>
      <c r="H3" s="211"/>
      <c r="I3" s="212"/>
      <c r="J3" s="213" t="s">
        <v>176</v>
      </c>
    </row>
    <row r="4" spans="1:10" ht="18.75" customHeight="1">
      <c r="A4" s="214" t="s">
        <v>177</v>
      </c>
      <c r="B4" s="215" t="s">
        <v>178</v>
      </c>
      <c r="C4" s="216" t="s">
        <v>179</v>
      </c>
      <c r="D4" s="216" t="s">
        <v>180</v>
      </c>
      <c r="E4" s="216" t="s">
        <v>181</v>
      </c>
      <c r="F4" s="216" t="s">
        <v>182</v>
      </c>
      <c r="G4" s="216" t="s">
        <v>183</v>
      </c>
      <c r="H4" s="216" t="s">
        <v>184</v>
      </c>
      <c r="I4" s="216" t="s">
        <v>185</v>
      </c>
      <c r="J4" s="217"/>
    </row>
    <row r="5" spans="1:10" ht="17.25" customHeight="1">
      <c r="A5" s="218" t="s">
        <v>186</v>
      </c>
      <c r="B5" s="219">
        <v>647</v>
      </c>
      <c r="C5" s="219">
        <v>795</v>
      </c>
      <c r="D5" s="219">
        <v>-148</v>
      </c>
      <c r="E5" s="219">
        <v>661</v>
      </c>
      <c r="F5" s="219">
        <v>889</v>
      </c>
      <c r="G5" s="219">
        <v>661</v>
      </c>
      <c r="H5" s="219">
        <v>981</v>
      </c>
      <c r="I5" s="219">
        <v>-92</v>
      </c>
      <c r="J5" s="220">
        <v>-240</v>
      </c>
    </row>
    <row r="6" spans="1:10" ht="17.25" customHeight="1">
      <c r="A6" s="218" t="s">
        <v>187</v>
      </c>
      <c r="B6" s="219">
        <v>445</v>
      </c>
      <c r="C6" s="219">
        <v>506</v>
      </c>
      <c r="D6" s="219">
        <v>-61</v>
      </c>
      <c r="E6" s="219">
        <v>391</v>
      </c>
      <c r="F6" s="219">
        <v>661</v>
      </c>
      <c r="G6" s="219">
        <v>356</v>
      </c>
      <c r="H6" s="219">
        <v>744</v>
      </c>
      <c r="I6" s="219">
        <v>-48</v>
      </c>
      <c r="J6" s="220">
        <v>-109</v>
      </c>
    </row>
    <row r="7" spans="1:10" ht="17.25" customHeight="1">
      <c r="A7" s="218" t="s">
        <v>188</v>
      </c>
      <c r="B7" s="219">
        <v>202</v>
      </c>
      <c r="C7" s="219">
        <v>289</v>
      </c>
      <c r="D7" s="219">
        <v>-87</v>
      </c>
      <c r="E7" s="219">
        <v>270</v>
      </c>
      <c r="F7" s="219">
        <v>228</v>
      </c>
      <c r="G7" s="219">
        <v>305</v>
      </c>
      <c r="H7" s="219">
        <v>237</v>
      </c>
      <c r="I7" s="219">
        <v>-44</v>
      </c>
      <c r="J7" s="220">
        <v>-131</v>
      </c>
    </row>
    <row r="8" spans="1:10" ht="17.25" customHeight="1">
      <c r="A8" s="221" t="s">
        <v>189</v>
      </c>
      <c r="B8" s="222">
        <v>191</v>
      </c>
      <c r="C8" s="222">
        <v>214</v>
      </c>
      <c r="D8" s="222">
        <v>-23</v>
      </c>
      <c r="E8" s="222">
        <v>170</v>
      </c>
      <c r="F8" s="222">
        <v>278</v>
      </c>
      <c r="G8" s="222">
        <v>162</v>
      </c>
      <c r="H8" s="222">
        <v>331</v>
      </c>
      <c r="I8" s="222">
        <v>-45</v>
      </c>
      <c r="J8" s="223">
        <v>-68</v>
      </c>
    </row>
    <row r="9" spans="1:10" ht="17.25" customHeight="1">
      <c r="A9" s="224" t="s">
        <v>190</v>
      </c>
      <c r="B9" s="225">
        <v>65</v>
      </c>
      <c r="C9" s="225">
        <v>61</v>
      </c>
      <c r="D9" s="225">
        <v>4</v>
      </c>
      <c r="E9" s="225">
        <v>39</v>
      </c>
      <c r="F9" s="225">
        <v>106</v>
      </c>
      <c r="G9" s="225">
        <v>45</v>
      </c>
      <c r="H9" s="225">
        <v>110</v>
      </c>
      <c r="I9" s="225">
        <v>-10</v>
      </c>
      <c r="J9" s="226">
        <v>-6</v>
      </c>
    </row>
    <row r="10" spans="1:10" ht="17.25" customHeight="1">
      <c r="A10" s="224" t="s">
        <v>191</v>
      </c>
      <c r="B10" s="225">
        <v>53</v>
      </c>
      <c r="C10" s="225">
        <v>59</v>
      </c>
      <c r="D10" s="225">
        <v>-6</v>
      </c>
      <c r="E10" s="225">
        <v>60</v>
      </c>
      <c r="F10" s="225">
        <v>78</v>
      </c>
      <c r="G10" s="225">
        <v>49</v>
      </c>
      <c r="H10" s="225">
        <v>92</v>
      </c>
      <c r="I10" s="225">
        <v>-3</v>
      </c>
      <c r="J10" s="226">
        <v>-9</v>
      </c>
    </row>
    <row r="11" spans="1:10" ht="17.25" customHeight="1">
      <c r="A11" s="224" t="s">
        <v>192</v>
      </c>
      <c r="B11" s="225">
        <v>29</v>
      </c>
      <c r="C11" s="225">
        <v>40</v>
      </c>
      <c r="D11" s="225">
        <v>-11</v>
      </c>
      <c r="E11" s="225">
        <v>15</v>
      </c>
      <c r="F11" s="225">
        <v>89</v>
      </c>
      <c r="G11" s="225">
        <v>11</v>
      </c>
      <c r="H11" s="225">
        <v>78</v>
      </c>
      <c r="I11" s="225">
        <v>15</v>
      </c>
      <c r="J11" s="226">
        <v>4</v>
      </c>
    </row>
    <row r="12" spans="1:10" ht="17.25" customHeight="1">
      <c r="A12" s="224" t="s">
        <v>193</v>
      </c>
      <c r="B12" s="225">
        <v>19</v>
      </c>
      <c r="C12" s="225">
        <v>40</v>
      </c>
      <c r="D12" s="225">
        <v>-21</v>
      </c>
      <c r="E12" s="225">
        <v>20</v>
      </c>
      <c r="F12" s="225">
        <v>39</v>
      </c>
      <c r="G12" s="225">
        <v>16</v>
      </c>
      <c r="H12" s="225">
        <v>49</v>
      </c>
      <c r="I12" s="225">
        <v>-6</v>
      </c>
      <c r="J12" s="226">
        <v>-27</v>
      </c>
    </row>
    <row r="13" spans="1:10" ht="17.25" customHeight="1">
      <c r="A13" s="224" t="s">
        <v>194</v>
      </c>
      <c r="B13" s="225">
        <v>22</v>
      </c>
      <c r="C13" s="225">
        <v>29</v>
      </c>
      <c r="D13" s="225">
        <v>-7</v>
      </c>
      <c r="E13" s="225">
        <v>15</v>
      </c>
      <c r="F13" s="225">
        <v>16</v>
      </c>
      <c r="G13" s="225">
        <v>11</v>
      </c>
      <c r="H13" s="225">
        <v>29</v>
      </c>
      <c r="I13" s="225">
        <v>-9</v>
      </c>
      <c r="J13" s="226">
        <v>-16</v>
      </c>
    </row>
    <row r="14" spans="1:10" ht="17.25" customHeight="1">
      <c r="A14" s="227" t="s">
        <v>195</v>
      </c>
      <c r="B14" s="228">
        <v>66</v>
      </c>
      <c r="C14" s="228">
        <v>63</v>
      </c>
      <c r="D14" s="228">
        <v>3</v>
      </c>
      <c r="E14" s="228">
        <v>72</v>
      </c>
      <c r="F14" s="228">
        <v>55</v>
      </c>
      <c r="G14" s="228">
        <v>62</v>
      </c>
      <c r="H14" s="228">
        <v>55</v>
      </c>
      <c r="I14" s="228">
        <v>10</v>
      </c>
      <c r="J14" s="229">
        <v>13</v>
      </c>
    </row>
    <row r="15" spans="1:10" ht="17.25" customHeight="1">
      <c r="A15" s="218" t="s">
        <v>196</v>
      </c>
      <c r="B15" s="219">
        <v>2</v>
      </c>
      <c r="C15" s="219">
        <v>5</v>
      </c>
      <c r="D15" s="219">
        <v>-3</v>
      </c>
      <c r="E15" s="219">
        <v>3</v>
      </c>
      <c r="F15" s="219">
        <v>1</v>
      </c>
      <c r="G15" s="219">
        <v>9</v>
      </c>
      <c r="H15" s="219">
        <v>2</v>
      </c>
      <c r="I15" s="219">
        <v>-7</v>
      </c>
      <c r="J15" s="220">
        <v>-10</v>
      </c>
    </row>
    <row r="16" spans="1:10" ht="17.25" customHeight="1">
      <c r="A16" s="221" t="s">
        <v>197</v>
      </c>
      <c r="B16" s="222">
        <v>12</v>
      </c>
      <c r="C16" s="222">
        <v>10</v>
      </c>
      <c r="D16" s="222">
        <v>2</v>
      </c>
      <c r="E16" s="222">
        <v>9</v>
      </c>
      <c r="F16" s="222">
        <v>16</v>
      </c>
      <c r="G16" s="222">
        <v>14</v>
      </c>
      <c r="H16" s="222">
        <v>12</v>
      </c>
      <c r="I16" s="222">
        <v>-1</v>
      </c>
      <c r="J16" s="223">
        <v>1</v>
      </c>
    </row>
    <row r="17" spans="1:10" ht="17.25" customHeight="1">
      <c r="A17" s="224" t="s">
        <v>198</v>
      </c>
      <c r="B17" s="225">
        <v>1</v>
      </c>
      <c r="C17" s="225">
        <v>11</v>
      </c>
      <c r="D17" s="225">
        <v>-10</v>
      </c>
      <c r="E17" s="225">
        <v>3</v>
      </c>
      <c r="F17" s="225">
        <v>2</v>
      </c>
      <c r="G17" s="225">
        <v>4</v>
      </c>
      <c r="H17" s="225">
        <v>6</v>
      </c>
      <c r="I17" s="225">
        <v>-5</v>
      </c>
      <c r="J17" s="226">
        <v>-15</v>
      </c>
    </row>
    <row r="18" spans="1:10" ht="17.25" customHeight="1">
      <c r="A18" s="227" t="s">
        <v>199</v>
      </c>
      <c r="B18" s="228">
        <v>6</v>
      </c>
      <c r="C18" s="228">
        <v>2</v>
      </c>
      <c r="D18" s="228">
        <v>4</v>
      </c>
      <c r="E18" s="228">
        <v>0</v>
      </c>
      <c r="F18" s="228">
        <v>1</v>
      </c>
      <c r="G18" s="228">
        <v>2</v>
      </c>
      <c r="H18" s="228">
        <v>2</v>
      </c>
      <c r="I18" s="228">
        <v>-3</v>
      </c>
      <c r="J18" s="229">
        <v>1</v>
      </c>
    </row>
    <row r="19" spans="1:10" ht="17.25" customHeight="1">
      <c r="A19" s="218" t="s">
        <v>200</v>
      </c>
      <c r="B19" s="219">
        <v>0</v>
      </c>
      <c r="C19" s="219">
        <v>0</v>
      </c>
      <c r="D19" s="219">
        <v>0</v>
      </c>
      <c r="E19" s="219">
        <v>1</v>
      </c>
      <c r="F19" s="219">
        <v>0</v>
      </c>
      <c r="G19" s="219">
        <v>1</v>
      </c>
      <c r="H19" s="219">
        <v>0</v>
      </c>
      <c r="I19" s="219">
        <v>0</v>
      </c>
      <c r="J19" s="220">
        <v>0</v>
      </c>
    </row>
    <row r="20" spans="1:10" ht="17.25" customHeight="1">
      <c r="A20" s="221" t="s">
        <v>201</v>
      </c>
      <c r="B20" s="222">
        <v>14</v>
      </c>
      <c r="C20" s="222">
        <v>24</v>
      </c>
      <c r="D20" s="222">
        <v>-10</v>
      </c>
      <c r="E20" s="222">
        <v>21</v>
      </c>
      <c r="F20" s="222">
        <v>30</v>
      </c>
      <c r="G20" s="222">
        <v>16</v>
      </c>
      <c r="H20" s="222">
        <v>27</v>
      </c>
      <c r="I20" s="222">
        <v>8</v>
      </c>
      <c r="J20" s="223">
        <v>-2</v>
      </c>
    </row>
    <row r="21" spans="1:10" ht="17.25" customHeight="1">
      <c r="A21" s="224" t="s">
        <v>202</v>
      </c>
      <c r="B21" s="225">
        <v>7</v>
      </c>
      <c r="C21" s="225">
        <v>12</v>
      </c>
      <c r="D21" s="225">
        <v>-5</v>
      </c>
      <c r="E21" s="225">
        <v>5</v>
      </c>
      <c r="F21" s="225">
        <v>35</v>
      </c>
      <c r="G21" s="225">
        <v>15</v>
      </c>
      <c r="H21" s="225">
        <v>36</v>
      </c>
      <c r="I21" s="225">
        <v>-11</v>
      </c>
      <c r="J21" s="226">
        <v>-16</v>
      </c>
    </row>
    <row r="22" spans="1:10" ht="17.25" customHeight="1">
      <c r="A22" s="224" t="s">
        <v>203</v>
      </c>
      <c r="B22" s="225">
        <v>12</v>
      </c>
      <c r="C22" s="225">
        <v>23</v>
      </c>
      <c r="D22" s="225">
        <v>-11</v>
      </c>
      <c r="E22" s="225">
        <v>34</v>
      </c>
      <c r="F22" s="225">
        <v>8</v>
      </c>
      <c r="G22" s="225">
        <v>14</v>
      </c>
      <c r="H22" s="225">
        <v>22</v>
      </c>
      <c r="I22" s="225">
        <v>6</v>
      </c>
      <c r="J22" s="226">
        <v>-5</v>
      </c>
    </row>
    <row r="23" spans="1:10" ht="17.25" customHeight="1">
      <c r="A23" s="224" t="s">
        <v>204</v>
      </c>
      <c r="B23" s="225">
        <v>22</v>
      </c>
      <c r="C23" s="225">
        <v>21</v>
      </c>
      <c r="D23" s="225">
        <v>1</v>
      </c>
      <c r="E23" s="225">
        <v>34</v>
      </c>
      <c r="F23" s="225">
        <v>23</v>
      </c>
      <c r="G23" s="225">
        <v>60</v>
      </c>
      <c r="H23" s="225">
        <v>20</v>
      </c>
      <c r="I23" s="225">
        <v>-23</v>
      </c>
      <c r="J23" s="226">
        <v>-22</v>
      </c>
    </row>
    <row r="24" spans="1:10" ht="17.25" customHeight="1">
      <c r="A24" s="224" t="s">
        <v>205</v>
      </c>
      <c r="B24" s="225">
        <v>19</v>
      </c>
      <c r="C24" s="225">
        <v>20</v>
      </c>
      <c r="D24" s="225">
        <v>-1</v>
      </c>
      <c r="E24" s="225">
        <v>34</v>
      </c>
      <c r="F24" s="225">
        <v>18</v>
      </c>
      <c r="G24" s="225">
        <v>28</v>
      </c>
      <c r="H24" s="225">
        <v>9</v>
      </c>
      <c r="I24" s="225">
        <v>15</v>
      </c>
      <c r="J24" s="226">
        <v>14</v>
      </c>
    </row>
    <row r="25" spans="1:10" ht="17.25" customHeight="1">
      <c r="A25" s="227" t="s">
        <v>206</v>
      </c>
      <c r="B25" s="228">
        <v>11</v>
      </c>
      <c r="C25" s="228">
        <v>13</v>
      </c>
      <c r="D25" s="228">
        <v>-2</v>
      </c>
      <c r="E25" s="228">
        <v>14</v>
      </c>
      <c r="F25" s="228">
        <v>8</v>
      </c>
      <c r="G25" s="228">
        <v>16</v>
      </c>
      <c r="H25" s="228">
        <v>3</v>
      </c>
      <c r="I25" s="228">
        <v>3</v>
      </c>
      <c r="J25" s="229">
        <v>1</v>
      </c>
    </row>
    <row r="26" spans="1:10" ht="17.25" customHeight="1">
      <c r="A26" s="221" t="s">
        <v>207</v>
      </c>
      <c r="B26" s="222">
        <v>13</v>
      </c>
      <c r="C26" s="222">
        <v>12</v>
      </c>
      <c r="D26" s="222">
        <v>1</v>
      </c>
      <c r="E26" s="222">
        <v>12</v>
      </c>
      <c r="F26" s="222">
        <v>8</v>
      </c>
      <c r="G26" s="222">
        <v>10</v>
      </c>
      <c r="H26" s="222">
        <v>8</v>
      </c>
      <c r="I26" s="222">
        <v>2</v>
      </c>
      <c r="J26" s="223">
        <v>3</v>
      </c>
    </row>
    <row r="27" spans="1:10" ht="17.25" customHeight="1">
      <c r="A27" s="230" t="s">
        <v>208</v>
      </c>
      <c r="B27" s="231">
        <v>3</v>
      </c>
      <c r="C27" s="231">
        <v>5</v>
      </c>
      <c r="D27" s="231">
        <v>-2</v>
      </c>
      <c r="E27" s="231">
        <v>0</v>
      </c>
      <c r="F27" s="231">
        <v>1</v>
      </c>
      <c r="G27" s="231">
        <v>4</v>
      </c>
      <c r="H27" s="231">
        <v>2</v>
      </c>
      <c r="I27" s="231">
        <v>-5</v>
      </c>
      <c r="J27" s="232">
        <v>-7</v>
      </c>
    </row>
    <row r="28" spans="1:10" ht="17.25" customHeight="1">
      <c r="A28" s="221" t="s">
        <v>209</v>
      </c>
      <c r="B28" s="222">
        <v>2</v>
      </c>
      <c r="C28" s="222">
        <v>9</v>
      </c>
      <c r="D28" s="222">
        <v>-7</v>
      </c>
      <c r="E28" s="222">
        <v>6</v>
      </c>
      <c r="F28" s="222">
        <v>1</v>
      </c>
      <c r="G28" s="222">
        <v>5</v>
      </c>
      <c r="H28" s="222">
        <v>3</v>
      </c>
      <c r="I28" s="222">
        <v>-1</v>
      </c>
      <c r="J28" s="223">
        <v>-8</v>
      </c>
    </row>
    <row r="29" spans="1:10" ht="17.25" customHeight="1">
      <c r="A29" s="224" t="s">
        <v>210</v>
      </c>
      <c r="B29" s="225">
        <v>2</v>
      </c>
      <c r="C29" s="225">
        <v>5</v>
      </c>
      <c r="D29" s="225">
        <v>-3</v>
      </c>
      <c r="E29" s="225">
        <v>2</v>
      </c>
      <c r="F29" s="225">
        <v>1</v>
      </c>
      <c r="G29" s="225">
        <v>4</v>
      </c>
      <c r="H29" s="225">
        <v>2</v>
      </c>
      <c r="I29" s="225">
        <v>-3</v>
      </c>
      <c r="J29" s="226">
        <v>-6</v>
      </c>
    </row>
    <row r="30" spans="1:10" ht="17.25" customHeight="1">
      <c r="A30" s="230" t="s">
        <v>211</v>
      </c>
      <c r="B30" s="231">
        <v>3</v>
      </c>
      <c r="C30" s="231">
        <v>0</v>
      </c>
      <c r="D30" s="231">
        <v>3</v>
      </c>
      <c r="E30" s="231">
        <v>2</v>
      </c>
      <c r="F30" s="231">
        <v>0</v>
      </c>
      <c r="G30" s="231">
        <v>3</v>
      </c>
      <c r="H30" s="231">
        <v>1</v>
      </c>
      <c r="I30" s="231">
        <v>-2</v>
      </c>
      <c r="J30" s="232">
        <v>1</v>
      </c>
    </row>
    <row r="31" spans="1:10" ht="17.25" customHeight="1">
      <c r="A31" s="221" t="s">
        <v>212</v>
      </c>
      <c r="B31" s="222">
        <v>6</v>
      </c>
      <c r="C31" s="222">
        <v>15</v>
      </c>
      <c r="D31" s="222">
        <v>-9</v>
      </c>
      <c r="E31" s="222">
        <v>8</v>
      </c>
      <c r="F31" s="222">
        <v>4</v>
      </c>
      <c r="G31" s="222">
        <v>10</v>
      </c>
      <c r="H31" s="222">
        <v>1</v>
      </c>
      <c r="I31" s="222">
        <v>1</v>
      </c>
      <c r="J31" s="223">
        <v>-8</v>
      </c>
    </row>
    <row r="32" spans="1:10" ht="17.25" customHeight="1">
      <c r="A32" s="224" t="s">
        <v>213</v>
      </c>
      <c r="B32" s="225">
        <v>2</v>
      </c>
      <c r="C32" s="225">
        <v>5</v>
      </c>
      <c r="D32" s="225">
        <v>-3</v>
      </c>
      <c r="E32" s="225">
        <v>4</v>
      </c>
      <c r="F32" s="225">
        <v>0</v>
      </c>
      <c r="G32" s="225">
        <v>2</v>
      </c>
      <c r="H32" s="225">
        <v>4</v>
      </c>
      <c r="I32" s="225">
        <v>-2</v>
      </c>
      <c r="J32" s="226">
        <v>-5</v>
      </c>
    </row>
    <row r="33" spans="1:10" ht="17.25" customHeight="1">
      <c r="A33" s="224" t="s">
        <v>214</v>
      </c>
      <c r="B33" s="225">
        <v>6</v>
      </c>
      <c r="C33" s="225">
        <v>5</v>
      </c>
      <c r="D33" s="225">
        <v>1</v>
      </c>
      <c r="E33" s="225">
        <v>4</v>
      </c>
      <c r="F33" s="225">
        <v>1</v>
      </c>
      <c r="G33" s="225">
        <v>9</v>
      </c>
      <c r="H33" s="225">
        <v>3</v>
      </c>
      <c r="I33" s="225">
        <v>-7</v>
      </c>
      <c r="J33" s="226">
        <v>-6</v>
      </c>
    </row>
    <row r="34" spans="1:10" ht="17.25" customHeight="1">
      <c r="A34" s="224" t="s">
        <v>215</v>
      </c>
      <c r="B34" s="225">
        <v>3</v>
      </c>
      <c r="C34" s="225">
        <v>2</v>
      </c>
      <c r="D34" s="225">
        <v>1</v>
      </c>
      <c r="E34" s="225">
        <v>2</v>
      </c>
      <c r="F34" s="225">
        <v>0</v>
      </c>
      <c r="G34" s="225">
        <v>1</v>
      </c>
      <c r="H34" s="225">
        <v>0</v>
      </c>
      <c r="I34" s="225">
        <v>1</v>
      </c>
      <c r="J34" s="226">
        <v>2</v>
      </c>
    </row>
    <row r="35" spans="1:10" ht="17.25" customHeight="1">
      <c r="A35" s="224" t="s">
        <v>216</v>
      </c>
      <c r="B35" s="225">
        <v>3</v>
      </c>
      <c r="C35" s="225">
        <v>6</v>
      </c>
      <c r="D35" s="225">
        <v>-3</v>
      </c>
      <c r="E35" s="225">
        <v>8</v>
      </c>
      <c r="F35" s="225">
        <v>2</v>
      </c>
      <c r="G35" s="225">
        <v>6</v>
      </c>
      <c r="H35" s="225">
        <v>2</v>
      </c>
      <c r="I35" s="225">
        <v>2</v>
      </c>
      <c r="J35" s="226">
        <v>-1</v>
      </c>
    </row>
    <row r="36" spans="1:10" ht="17.25" customHeight="1">
      <c r="A36" s="230" t="s">
        <v>217</v>
      </c>
      <c r="B36" s="231">
        <v>14</v>
      </c>
      <c r="C36" s="231">
        <v>13</v>
      </c>
      <c r="D36" s="231">
        <v>1</v>
      </c>
      <c r="E36" s="231">
        <v>11</v>
      </c>
      <c r="F36" s="231">
        <v>8</v>
      </c>
      <c r="G36" s="231">
        <v>11</v>
      </c>
      <c r="H36" s="231">
        <v>6</v>
      </c>
      <c r="I36" s="231">
        <v>2</v>
      </c>
      <c r="J36" s="232">
        <v>3</v>
      </c>
    </row>
    <row r="37" spans="1:10" ht="17.25" customHeight="1">
      <c r="A37" s="221" t="s">
        <v>218</v>
      </c>
      <c r="B37" s="222">
        <v>8</v>
      </c>
      <c r="C37" s="222">
        <v>13</v>
      </c>
      <c r="D37" s="222">
        <v>-5</v>
      </c>
      <c r="E37" s="222">
        <v>21</v>
      </c>
      <c r="F37" s="222">
        <v>6</v>
      </c>
      <c r="G37" s="222">
        <v>3</v>
      </c>
      <c r="H37" s="222">
        <v>7</v>
      </c>
      <c r="I37" s="222">
        <v>17</v>
      </c>
      <c r="J37" s="223">
        <v>12</v>
      </c>
    </row>
    <row r="38" spans="1:10" ht="17.25" customHeight="1">
      <c r="A38" s="230" t="s">
        <v>219</v>
      </c>
      <c r="B38" s="231">
        <v>8</v>
      </c>
      <c r="C38" s="231">
        <v>21</v>
      </c>
      <c r="D38" s="231">
        <v>-13</v>
      </c>
      <c r="E38" s="231">
        <v>9</v>
      </c>
      <c r="F38" s="231">
        <v>4</v>
      </c>
      <c r="G38" s="231">
        <v>21</v>
      </c>
      <c r="H38" s="231">
        <v>8</v>
      </c>
      <c r="I38" s="231">
        <v>-16</v>
      </c>
      <c r="J38" s="232">
        <v>-29</v>
      </c>
    </row>
    <row r="39" spans="1:10" ht="17.25" customHeight="1">
      <c r="A39" s="221" t="s">
        <v>220</v>
      </c>
      <c r="B39" s="222">
        <v>6</v>
      </c>
      <c r="C39" s="222">
        <v>13</v>
      </c>
      <c r="D39" s="222">
        <v>-7</v>
      </c>
      <c r="E39" s="222">
        <v>10</v>
      </c>
      <c r="F39" s="222">
        <v>7</v>
      </c>
      <c r="G39" s="222">
        <v>6</v>
      </c>
      <c r="H39" s="222">
        <v>4</v>
      </c>
      <c r="I39" s="222">
        <v>7</v>
      </c>
      <c r="J39" s="223">
        <v>0</v>
      </c>
    </row>
    <row r="40" spans="1:10" ht="17.25" customHeight="1">
      <c r="A40" s="230" t="s">
        <v>221</v>
      </c>
      <c r="B40" s="231">
        <v>1</v>
      </c>
      <c r="C40" s="231">
        <v>3</v>
      </c>
      <c r="D40" s="231">
        <v>-2</v>
      </c>
      <c r="E40" s="231">
        <v>1</v>
      </c>
      <c r="F40" s="231">
        <v>7</v>
      </c>
      <c r="G40" s="231">
        <v>1</v>
      </c>
      <c r="H40" s="231">
        <v>0</v>
      </c>
      <c r="I40" s="231">
        <v>7</v>
      </c>
      <c r="J40" s="232">
        <v>5</v>
      </c>
    </row>
    <row r="41" spans="1:10" ht="17.25" customHeight="1">
      <c r="A41" s="221" t="s">
        <v>222</v>
      </c>
      <c r="B41" s="222">
        <v>8</v>
      </c>
      <c r="C41" s="222">
        <v>16</v>
      </c>
      <c r="D41" s="222">
        <v>-8</v>
      </c>
      <c r="E41" s="222">
        <v>7</v>
      </c>
      <c r="F41" s="222">
        <v>22</v>
      </c>
      <c r="G41" s="222">
        <v>15</v>
      </c>
      <c r="H41" s="222">
        <v>28</v>
      </c>
      <c r="I41" s="222">
        <v>-14</v>
      </c>
      <c r="J41" s="223">
        <v>-22</v>
      </c>
    </row>
    <row r="42" spans="1:10" ht="17.25" customHeight="1" thickBot="1">
      <c r="A42" s="233" t="s">
        <v>223</v>
      </c>
      <c r="B42" s="234">
        <v>8</v>
      </c>
      <c r="C42" s="234">
        <v>5</v>
      </c>
      <c r="D42" s="234">
        <v>3</v>
      </c>
      <c r="E42" s="234">
        <v>5</v>
      </c>
      <c r="F42" s="234">
        <v>14</v>
      </c>
      <c r="G42" s="234">
        <v>15</v>
      </c>
      <c r="H42" s="234">
        <v>19</v>
      </c>
      <c r="I42" s="234">
        <v>-15</v>
      </c>
      <c r="J42" s="235">
        <v>-12</v>
      </c>
    </row>
    <row r="43" spans="1:10" ht="13.5">
      <c r="A43" s="205"/>
      <c r="B43" s="205"/>
      <c r="C43" s="205"/>
      <c r="D43" s="205"/>
      <c r="E43" s="205"/>
      <c r="F43" s="205"/>
      <c r="G43" s="205"/>
      <c r="H43" s="205"/>
      <c r="I43" s="205"/>
      <c r="J43" s="205"/>
    </row>
    <row r="44" spans="1:10" ht="13.5">
      <c r="A44" s="205"/>
      <c r="B44" s="205"/>
      <c r="C44" s="236"/>
      <c r="D44" s="236"/>
      <c r="E44" s="236"/>
      <c r="F44" s="236"/>
      <c r="G44" s="236"/>
      <c r="H44" s="236"/>
      <c r="I44" s="236"/>
      <c r="J44" s="205"/>
    </row>
    <row r="45" spans="1:10" ht="13.5">
      <c r="A45" s="205"/>
      <c r="B45" s="205"/>
      <c r="C45" s="205"/>
      <c r="D45" s="205"/>
      <c r="E45" s="205"/>
      <c r="F45" s="205"/>
      <c r="G45" s="205"/>
      <c r="H45" s="205"/>
      <c r="I45" s="205"/>
      <c r="J45" s="205"/>
    </row>
  </sheetData>
  <mergeCells count="1">
    <mergeCell ref="J3:J4"/>
  </mergeCells>
  <printOptions/>
  <pageMargins left="0.7874015748031497" right="0.7874015748031497" top="0.984251968503937" bottom="0.3937007874015748" header="0.5118110236220472" footer="0.5118110236220472"/>
  <pageSetup horizontalDpi="400" verticalDpi="400" orientation="portrait" paperSize="9" r:id="rId2"/>
  <headerFooter alignWithMargins="0">
    <oddFooter>&amp;C－　４　－</oddFooter>
  </headerFooter>
  <drawing r:id="rId1"/>
</worksheet>
</file>

<file path=xl/worksheets/sheet5.xml><?xml version="1.0" encoding="utf-8"?>
<worksheet xmlns="http://schemas.openxmlformats.org/spreadsheetml/2006/main" xmlns:r="http://schemas.openxmlformats.org/officeDocument/2006/relationships">
  <dimension ref="B2:F33"/>
  <sheetViews>
    <sheetView showGridLines="0" workbookViewId="0" topLeftCell="A1">
      <selection activeCell="A1" sqref="A1"/>
    </sheetView>
  </sheetViews>
  <sheetFormatPr defaultColWidth="7.50390625" defaultRowHeight="13.5"/>
  <cols>
    <col min="1" max="4" width="7.50390625" style="10" customWidth="1"/>
    <col min="5" max="5" width="8.125" style="10" customWidth="1"/>
    <col min="6" max="16384" width="7.50390625" style="10" customWidth="1"/>
  </cols>
  <sheetData>
    <row r="2" spans="2:6" ht="12">
      <c r="B2" s="26"/>
      <c r="C2" s="27" t="s">
        <v>26</v>
      </c>
      <c r="D2" s="27" t="s">
        <v>27</v>
      </c>
      <c r="E2" s="27" t="s">
        <v>28</v>
      </c>
      <c r="F2" s="27" t="s">
        <v>29</v>
      </c>
    </row>
    <row r="3" spans="2:6" ht="12">
      <c r="B3" s="28" t="s">
        <v>30</v>
      </c>
      <c r="C3" s="26">
        <v>696</v>
      </c>
      <c r="D3" s="26">
        <v>700</v>
      </c>
      <c r="E3" s="26">
        <v>914</v>
      </c>
      <c r="F3" s="26">
        <v>902</v>
      </c>
    </row>
    <row r="4" spans="2:6" ht="12">
      <c r="B4" s="28" t="s">
        <v>31</v>
      </c>
      <c r="C4" s="26">
        <v>599</v>
      </c>
      <c r="D4" s="26">
        <v>580</v>
      </c>
      <c r="E4" s="26">
        <v>901</v>
      </c>
      <c r="F4" s="26">
        <v>1034</v>
      </c>
    </row>
    <row r="5" spans="2:6" ht="12">
      <c r="B5" s="28">
        <v>3</v>
      </c>
      <c r="C5" s="26">
        <v>653</v>
      </c>
      <c r="D5" s="26">
        <v>610</v>
      </c>
      <c r="E5" s="26">
        <v>2263</v>
      </c>
      <c r="F5" s="26">
        <v>3880</v>
      </c>
    </row>
    <row r="6" spans="2:6" ht="12">
      <c r="B6" s="28">
        <v>4</v>
      </c>
      <c r="C6" s="26">
        <v>638</v>
      </c>
      <c r="D6" s="26">
        <v>556</v>
      </c>
      <c r="E6" s="26">
        <v>2692</v>
      </c>
      <c r="F6" s="26">
        <v>2106</v>
      </c>
    </row>
    <row r="7" spans="2:6" ht="12">
      <c r="B7" s="28">
        <v>5</v>
      </c>
      <c r="C7" s="26">
        <v>653</v>
      </c>
      <c r="D7" s="26">
        <v>562</v>
      </c>
      <c r="E7" s="26">
        <v>1168</v>
      </c>
      <c r="F7" s="26">
        <v>1137</v>
      </c>
    </row>
    <row r="8" spans="2:6" ht="12">
      <c r="B8" s="28">
        <v>6</v>
      </c>
      <c r="C8" s="26">
        <v>605</v>
      </c>
      <c r="D8" s="26">
        <v>529</v>
      </c>
      <c r="E8" s="26">
        <v>1034</v>
      </c>
      <c r="F8" s="26">
        <v>944</v>
      </c>
    </row>
    <row r="9" spans="2:6" ht="12">
      <c r="B9" s="28">
        <v>7</v>
      </c>
      <c r="C9" s="26">
        <v>720</v>
      </c>
      <c r="D9" s="26">
        <v>574</v>
      </c>
      <c r="E9" s="26">
        <v>1351</v>
      </c>
      <c r="F9" s="26">
        <v>1245</v>
      </c>
    </row>
    <row r="10" spans="2:6" ht="12">
      <c r="B10" s="28">
        <v>8</v>
      </c>
      <c r="C10" s="26">
        <v>656</v>
      </c>
      <c r="D10" s="26">
        <v>567</v>
      </c>
      <c r="E10" s="26">
        <v>1179</v>
      </c>
      <c r="F10" s="26">
        <v>1348</v>
      </c>
    </row>
    <row r="11" spans="2:6" ht="12">
      <c r="B11" s="28">
        <v>9</v>
      </c>
      <c r="C11" s="26">
        <v>679</v>
      </c>
      <c r="D11" s="26">
        <v>542</v>
      </c>
      <c r="E11" s="26">
        <v>1062</v>
      </c>
      <c r="F11" s="26">
        <v>1199</v>
      </c>
    </row>
    <row r="12" spans="2:6" ht="12">
      <c r="B12" s="28">
        <v>10</v>
      </c>
      <c r="C12" s="26">
        <v>681</v>
      </c>
      <c r="D12" s="26">
        <v>572</v>
      </c>
      <c r="E12" s="26">
        <v>1260</v>
      </c>
      <c r="F12" s="26">
        <v>1179</v>
      </c>
    </row>
    <row r="13" spans="2:6" ht="12">
      <c r="B13" s="28">
        <v>11</v>
      </c>
      <c r="C13" s="26">
        <v>659</v>
      </c>
      <c r="D13" s="26">
        <v>630</v>
      </c>
      <c r="E13" s="26">
        <v>920</v>
      </c>
      <c r="F13" s="26">
        <v>910</v>
      </c>
    </row>
    <row r="14" spans="2:6" ht="12">
      <c r="B14" s="28">
        <v>12</v>
      </c>
      <c r="C14" s="26">
        <v>628</v>
      </c>
      <c r="D14" s="26">
        <v>621</v>
      </c>
      <c r="E14" s="26">
        <v>982</v>
      </c>
      <c r="F14" s="26">
        <v>963</v>
      </c>
    </row>
    <row r="15" spans="2:6" ht="12">
      <c r="B15" s="28" t="s">
        <v>32</v>
      </c>
      <c r="C15" s="26">
        <v>647</v>
      </c>
      <c r="D15" s="26">
        <v>795</v>
      </c>
      <c r="E15" s="26">
        <v>889</v>
      </c>
      <c r="F15" s="26">
        <v>981</v>
      </c>
    </row>
    <row r="19" ht="12">
      <c r="B19" s="10" t="s">
        <v>33</v>
      </c>
    </row>
    <row r="21" spans="2:3" ht="12">
      <c r="B21" s="26" t="s">
        <v>30</v>
      </c>
      <c r="C21" s="26">
        <v>15</v>
      </c>
    </row>
    <row r="22" spans="2:3" ht="12">
      <c r="B22" s="26" t="s">
        <v>31</v>
      </c>
      <c r="C22" s="26">
        <v>26</v>
      </c>
    </row>
    <row r="23" spans="2:3" ht="12">
      <c r="B23" s="28">
        <v>3</v>
      </c>
      <c r="C23" s="26">
        <v>-460</v>
      </c>
    </row>
    <row r="24" spans="2:3" ht="12">
      <c r="B24" s="28">
        <v>4</v>
      </c>
      <c r="C24" s="26">
        <v>1114</v>
      </c>
    </row>
    <row r="25" spans="2:3" ht="12">
      <c r="B25" s="28">
        <v>5</v>
      </c>
      <c r="C25" s="26">
        <v>355</v>
      </c>
    </row>
    <row r="26" spans="2:3" ht="12">
      <c r="B26" s="28">
        <v>6</v>
      </c>
      <c r="C26" s="26">
        <v>255</v>
      </c>
    </row>
    <row r="27" spans="2:3" ht="12">
      <c r="B27" s="28">
        <v>7</v>
      </c>
      <c r="C27" s="26">
        <v>221</v>
      </c>
    </row>
    <row r="28" spans="2:3" ht="12">
      <c r="B28" s="28">
        <v>8</v>
      </c>
      <c r="C28" s="26">
        <v>62</v>
      </c>
    </row>
    <row r="29" spans="2:3" ht="12">
      <c r="B29" s="28">
        <v>9</v>
      </c>
      <c r="C29" s="26">
        <v>148</v>
      </c>
    </row>
    <row r="30" spans="2:3" ht="12">
      <c r="B30" s="28">
        <v>10</v>
      </c>
      <c r="C30" s="26">
        <v>380</v>
      </c>
    </row>
    <row r="31" spans="2:3" ht="12">
      <c r="B31" s="28">
        <v>11</v>
      </c>
      <c r="C31" s="26">
        <v>269</v>
      </c>
    </row>
    <row r="32" spans="2:3" ht="12">
      <c r="B32" s="28">
        <v>12</v>
      </c>
      <c r="C32" s="26">
        <v>199</v>
      </c>
    </row>
    <row r="33" spans="2:3" ht="12">
      <c r="B33" s="28" t="s">
        <v>32</v>
      </c>
      <c r="C33" s="26">
        <v>3</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2010-07-27T07:14:25Z</dcterms:modified>
  <cp:category/>
  <cp:version/>
  <cp:contentType/>
  <cp:contentStatus/>
</cp:coreProperties>
</file>