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BA27E554-B2F0-439C-9C1B-F565C2A24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1" r:id="rId1"/>
    <sheet name="白紙様式" sheetId="2" r:id="rId2"/>
  </sheets>
  <definedNames>
    <definedName name="_xlnm.Print_Area" localSheetId="0">入力用!$A$34:$DB$78</definedName>
    <definedName name="_xlnm.Print_Area" localSheetId="1">白紙様式!$A$2:$DB$45</definedName>
    <definedName name="Z_6811D411_64AD_4EAC_B482_C9535B3AC5DD_.wvu.Cols" localSheetId="0" hidden="1">入力用!$AK:$AK</definedName>
    <definedName name="Z_6811D411_64AD_4EAC_B482_C9535B3AC5DD_.wvu.Cols" localSheetId="1" hidden="1">白紙様式!$AL:$AL</definedName>
  </definedNames>
  <calcPr calcId="191029"/>
  <customWorkbookViews>
    <customWorkbookView name="印刷" guid="{6811D411-64AD-4EAC-B482-C9535B3AC5DD}" maximized="1" windowWidth="1191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7" i="2" l="1"/>
  <c r="BE17" i="2"/>
  <c r="AW15" i="2"/>
  <c r="CG15" i="2" s="1"/>
  <c r="CG48" i="1" l="1"/>
  <c r="AW48" i="1"/>
  <c r="CL19" i="2"/>
  <c r="AX19" i="2"/>
  <c r="DK6" i="1"/>
  <c r="DL6" i="1"/>
  <c r="DM6" i="1"/>
  <c r="M48" i="1" s="1"/>
  <c r="V48" i="1"/>
  <c r="BF48" i="1" s="1"/>
  <c r="CP48" i="1" s="1"/>
  <c r="CN19" i="2"/>
  <c r="CA36" i="2"/>
  <c r="AQ36" i="2"/>
  <c r="CZ34" i="2"/>
  <c r="CX34" i="2"/>
  <c r="CV34" i="2"/>
  <c r="CT34" i="2"/>
  <c r="CR34" i="2"/>
  <c r="CP34" i="2"/>
  <c r="CN34" i="2"/>
  <c r="CL34" i="2"/>
  <c r="CJ34" i="2"/>
  <c r="CH34" i="2"/>
  <c r="CF34" i="2"/>
  <c r="CZ33" i="2"/>
  <c r="CX33" i="2"/>
  <c r="CV33" i="2"/>
  <c r="CT33" i="2"/>
  <c r="CR33" i="2"/>
  <c r="CP33" i="2"/>
  <c r="CN33" i="2"/>
  <c r="CL33" i="2"/>
  <c r="CJ33" i="2"/>
  <c r="CH33" i="2"/>
  <c r="CF33" i="2"/>
  <c r="CZ32" i="2"/>
  <c r="CX32" i="2"/>
  <c r="CV32" i="2"/>
  <c r="CT32" i="2"/>
  <c r="CR32" i="2"/>
  <c r="CP32" i="2"/>
  <c r="CN32" i="2"/>
  <c r="CL32" i="2"/>
  <c r="CJ32" i="2"/>
  <c r="CH32" i="2"/>
  <c r="CF32" i="2"/>
  <c r="CZ31" i="2"/>
  <c r="CX31" i="2"/>
  <c r="CV31" i="2"/>
  <c r="CT31" i="2"/>
  <c r="CR31" i="2"/>
  <c r="CP31" i="2"/>
  <c r="CN31" i="2"/>
  <c r="CL31" i="2"/>
  <c r="CJ31" i="2"/>
  <c r="CH31" i="2"/>
  <c r="CF31" i="2"/>
  <c r="CZ30" i="2"/>
  <c r="CX30" i="2"/>
  <c r="CV30" i="2"/>
  <c r="CT30" i="2"/>
  <c r="CR30" i="2"/>
  <c r="CP30" i="2"/>
  <c r="CN30" i="2"/>
  <c r="CL30" i="2"/>
  <c r="CJ30" i="2"/>
  <c r="CH30" i="2"/>
  <c r="CF30" i="2"/>
  <c r="CZ29" i="2"/>
  <c r="CX29" i="2"/>
  <c r="CV29" i="2"/>
  <c r="CT29" i="2"/>
  <c r="CR29" i="2"/>
  <c r="CP29" i="2"/>
  <c r="CN29" i="2"/>
  <c r="CL29" i="2"/>
  <c r="CJ29" i="2"/>
  <c r="CH29" i="2"/>
  <c r="CF29" i="2"/>
  <c r="CZ28" i="2"/>
  <c r="CX28" i="2"/>
  <c r="CV28" i="2"/>
  <c r="CT28" i="2"/>
  <c r="CR28" i="2"/>
  <c r="CP28" i="2"/>
  <c r="CN28" i="2"/>
  <c r="CL28" i="2"/>
  <c r="CJ28" i="2"/>
  <c r="CH28" i="2"/>
  <c r="CF28" i="2"/>
  <c r="CZ27" i="2"/>
  <c r="CX27" i="2"/>
  <c r="CV27" i="2"/>
  <c r="CT27" i="2"/>
  <c r="CR27" i="2"/>
  <c r="CP27" i="2"/>
  <c r="CN27" i="2"/>
  <c r="CL27" i="2"/>
  <c r="CJ27" i="2"/>
  <c r="CH27" i="2"/>
  <c r="CF27" i="2"/>
  <c r="CZ26" i="2"/>
  <c r="CX26" i="2"/>
  <c r="CV26" i="2"/>
  <c r="CT26" i="2"/>
  <c r="CR26" i="2"/>
  <c r="CP26" i="2"/>
  <c r="CN26" i="2"/>
  <c r="CL26" i="2"/>
  <c r="CJ26" i="2"/>
  <c r="CH26" i="2"/>
  <c r="CF26" i="2"/>
  <c r="CZ25" i="2"/>
  <c r="CX25" i="2"/>
  <c r="CV25" i="2"/>
  <c r="CT25" i="2"/>
  <c r="CR25" i="2"/>
  <c r="CP25" i="2"/>
  <c r="CN25" i="2"/>
  <c r="CL25" i="2"/>
  <c r="CJ25" i="2"/>
  <c r="CH25" i="2"/>
  <c r="CF25" i="2"/>
  <c r="CZ24" i="2"/>
  <c r="CX24" i="2"/>
  <c r="CV24" i="2"/>
  <c r="CT24" i="2"/>
  <c r="CR24" i="2"/>
  <c r="CP24" i="2"/>
  <c r="CN24" i="2"/>
  <c r="CL24" i="2"/>
  <c r="CJ24" i="2"/>
  <c r="CH24" i="2"/>
  <c r="CF24" i="2"/>
  <c r="CZ23" i="2"/>
  <c r="CX23" i="2"/>
  <c r="CV23" i="2"/>
  <c r="CT23" i="2"/>
  <c r="CR23" i="2"/>
  <c r="CP23" i="2"/>
  <c r="CN23" i="2"/>
  <c r="CL23" i="2"/>
  <c r="CJ23" i="2"/>
  <c r="CH23" i="2"/>
  <c r="CF23" i="2"/>
  <c r="CZ22" i="2"/>
  <c r="CX22" i="2"/>
  <c r="CV22" i="2"/>
  <c r="CT22" i="2"/>
  <c r="CR22" i="2"/>
  <c r="CP22" i="2"/>
  <c r="CN22" i="2"/>
  <c r="CL22" i="2"/>
  <c r="CJ22" i="2"/>
  <c r="CH22" i="2"/>
  <c r="CF22" i="2"/>
  <c r="CZ21" i="2"/>
  <c r="CX21" i="2"/>
  <c r="CV21" i="2"/>
  <c r="CT21" i="2"/>
  <c r="CR21" i="2"/>
  <c r="CP21" i="2"/>
  <c r="CN21" i="2"/>
  <c r="CL21" i="2"/>
  <c r="CJ21" i="2"/>
  <c r="CH21" i="2"/>
  <c r="CF21" i="2"/>
  <c r="CZ20" i="2"/>
  <c r="CX20" i="2"/>
  <c r="CV20" i="2"/>
  <c r="CT20" i="2"/>
  <c r="CR20" i="2"/>
  <c r="CP20" i="2"/>
  <c r="CN20" i="2"/>
  <c r="CL20" i="2"/>
  <c r="CJ20" i="2"/>
  <c r="CH20" i="2"/>
  <c r="CF20" i="2"/>
  <c r="CZ19" i="2"/>
  <c r="CF19" i="2"/>
  <c r="AS35" i="2"/>
  <c r="CC35" i="2"/>
  <c r="AV34" i="2"/>
  <c r="BP34" i="2"/>
  <c r="BN34" i="2"/>
  <c r="BL34" i="2"/>
  <c r="BJ34" i="2"/>
  <c r="BH34" i="2"/>
  <c r="BF34" i="2"/>
  <c r="BD34" i="2"/>
  <c r="BB34" i="2"/>
  <c r="AZ34" i="2"/>
  <c r="AX34" i="2"/>
  <c r="BP33" i="2"/>
  <c r="BN33" i="2"/>
  <c r="BL33" i="2"/>
  <c r="BJ33" i="2"/>
  <c r="BH33" i="2"/>
  <c r="BF33" i="2"/>
  <c r="BD33" i="2"/>
  <c r="BB33" i="2"/>
  <c r="AZ33" i="2"/>
  <c r="AX33" i="2"/>
  <c r="AV33" i="2"/>
  <c r="BP32" i="2"/>
  <c r="BN32" i="2"/>
  <c r="BL32" i="2"/>
  <c r="BJ32" i="2"/>
  <c r="BH32" i="2"/>
  <c r="BF32" i="2"/>
  <c r="BD32" i="2"/>
  <c r="BB32" i="2"/>
  <c r="AZ32" i="2"/>
  <c r="AX32" i="2"/>
  <c r="AV32" i="2"/>
  <c r="BP31" i="2"/>
  <c r="BN31" i="2"/>
  <c r="BL31" i="2"/>
  <c r="BJ31" i="2"/>
  <c r="BH31" i="2"/>
  <c r="BF31" i="2"/>
  <c r="BD31" i="2"/>
  <c r="BB31" i="2"/>
  <c r="AZ31" i="2"/>
  <c r="AX31" i="2"/>
  <c r="AV31" i="2"/>
  <c r="BP30" i="2"/>
  <c r="BN30" i="2"/>
  <c r="BL30" i="2"/>
  <c r="BJ30" i="2"/>
  <c r="BH30" i="2"/>
  <c r="BF30" i="2"/>
  <c r="BD30" i="2"/>
  <c r="BB30" i="2"/>
  <c r="AZ30" i="2"/>
  <c r="AX30" i="2"/>
  <c r="AV30" i="2"/>
  <c r="BP29" i="2"/>
  <c r="BN29" i="2"/>
  <c r="BL29" i="2"/>
  <c r="BJ29" i="2"/>
  <c r="BH29" i="2"/>
  <c r="BF29" i="2"/>
  <c r="BD29" i="2"/>
  <c r="BB29" i="2"/>
  <c r="AZ29" i="2"/>
  <c r="AX29" i="2"/>
  <c r="AV29" i="2"/>
  <c r="BP28" i="2"/>
  <c r="BN28" i="2"/>
  <c r="BL28" i="2"/>
  <c r="BJ28" i="2"/>
  <c r="BH28" i="2"/>
  <c r="BF28" i="2"/>
  <c r="BD28" i="2"/>
  <c r="BB28" i="2"/>
  <c r="AZ28" i="2"/>
  <c r="AX28" i="2"/>
  <c r="AV28" i="2"/>
  <c r="BP27" i="2"/>
  <c r="BN27" i="2"/>
  <c r="BL27" i="2"/>
  <c r="BJ27" i="2"/>
  <c r="BH27" i="2"/>
  <c r="BF27" i="2"/>
  <c r="BD27" i="2"/>
  <c r="BB27" i="2"/>
  <c r="AZ27" i="2"/>
  <c r="AX27" i="2"/>
  <c r="AV27" i="2"/>
  <c r="BP26" i="2"/>
  <c r="BN26" i="2"/>
  <c r="BL26" i="2"/>
  <c r="BJ26" i="2"/>
  <c r="BH26" i="2"/>
  <c r="BF26" i="2"/>
  <c r="BD26" i="2"/>
  <c r="BB26" i="2"/>
  <c r="AZ26" i="2"/>
  <c r="AX26" i="2"/>
  <c r="AV26" i="2"/>
  <c r="BP25" i="2"/>
  <c r="BN25" i="2"/>
  <c r="BL25" i="2"/>
  <c r="BJ25" i="2"/>
  <c r="BH25" i="2"/>
  <c r="BF25" i="2"/>
  <c r="BD25" i="2"/>
  <c r="BB25" i="2"/>
  <c r="AZ25" i="2"/>
  <c r="AX25" i="2"/>
  <c r="AV25" i="2"/>
  <c r="BP24" i="2"/>
  <c r="BN24" i="2"/>
  <c r="BL24" i="2"/>
  <c r="BJ24" i="2"/>
  <c r="BH24" i="2"/>
  <c r="BF24" i="2"/>
  <c r="BD24" i="2"/>
  <c r="BB24" i="2"/>
  <c r="AZ24" i="2"/>
  <c r="AX24" i="2"/>
  <c r="AV24" i="2"/>
  <c r="BP23" i="2"/>
  <c r="BN23" i="2"/>
  <c r="BL23" i="2"/>
  <c r="BJ23" i="2"/>
  <c r="BH23" i="2"/>
  <c r="BF23" i="2"/>
  <c r="BD23" i="2"/>
  <c r="BB23" i="2"/>
  <c r="AZ23" i="2"/>
  <c r="AX23" i="2"/>
  <c r="AV23" i="2"/>
  <c r="BP22" i="2"/>
  <c r="BN22" i="2"/>
  <c r="BL22" i="2"/>
  <c r="BJ22" i="2"/>
  <c r="BH22" i="2"/>
  <c r="BF22" i="2"/>
  <c r="BD22" i="2"/>
  <c r="BB22" i="2"/>
  <c r="AZ22" i="2"/>
  <c r="AX22" i="2"/>
  <c r="AV22" i="2"/>
  <c r="BP21" i="2"/>
  <c r="BN21" i="2"/>
  <c r="BL21" i="2"/>
  <c r="BJ21" i="2"/>
  <c r="BH21" i="2"/>
  <c r="BF21" i="2"/>
  <c r="BD21" i="2"/>
  <c r="BB21" i="2"/>
  <c r="AZ21" i="2"/>
  <c r="AX21" i="2"/>
  <c r="AV21" i="2"/>
  <c r="BP20" i="2"/>
  <c r="BN20" i="2"/>
  <c r="BL20" i="2"/>
  <c r="BJ20" i="2"/>
  <c r="BH20" i="2"/>
  <c r="BF20" i="2"/>
  <c r="BD20" i="2"/>
  <c r="BB20" i="2"/>
  <c r="AZ20" i="2"/>
  <c r="AX20" i="2"/>
  <c r="AV20" i="2"/>
  <c r="BL15" i="2"/>
  <c r="CV15" i="2" s="1"/>
  <c r="BF15" i="2"/>
  <c r="CP15" i="2" s="1"/>
  <c r="BE15" i="2"/>
  <c r="CO15" i="2" s="1"/>
  <c r="BD15" i="2"/>
  <c r="CN15" i="2" s="1"/>
  <c r="BC15" i="2"/>
  <c r="CM15" i="2" s="1"/>
  <c r="BB15" i="2"/>
  <c r="CL15" i="2" s="1"/>
  <c r="BA15" i="2"/>
  <c r="CK15" i="2"/>
  <c r="AZ15" i="2"/>
  <c r="CJ15" i="2" s="1"/>
  <c r="AY15" i="2"/>
  <c r="CI15" i="2" s="1"/>
  <c r="AX15" i="2"/>
  <c r="CH15" i="2" s="1"/>
  <c r="AP15" i="2"/>
  <c r="BZ15" i="2" s="1"/>
  <c r="AL15" i="2"/>
  <c r="BV15" i="2" s="1"/>
  <c r="BV13" i="2"/>
  <c r="AL13" i="2"/>
  <c r="AL11" i="2"/>
  <c r="BV11" i="2" s="1"/>
  <c r="AL12" i="2"/>
  <c r="BV12" i="2"/>
  <c r="AL10" i="2"/>
  <c r="BV10" i="2" s="1"/>
  <c r="DU25" i="1"/>
  <c r="AF65" i="1" s="1"/>
  <c r="BP65" i="1" s="1"/>
  <c r="DT25" i="1"/>
  <c r="AD65" i="1" s="1"/>
  <c r="BN65" i="1" s="1"/>
  <c r="DU24" i="1"/>
  <c r="AF64" i="1" s="1"/>
  <c r="BP64" i="1" s="1"/>
  <c r="DT24" i="1"/>
  <c r="AD64" i="1" s="1"/>
  <c r="BN64" i="1" s="1"/>
  <c r="DU23" i="1"/>
  <c r="AF63" i="1" s="1"/>
  <c r="DT23" i="1"/>
  <c r="AD63" i="1"/>
  <c r="BN63" i="1" s="1"/>
  <c r="DU22" i="1"/>
  <c r="AF62" i="1" s="1"/>
  <c r="DT22" i="1"/>
  <c r="AD62" i="1" s="1"/>
  <c r="DU20" i="1"/>
  <c r="AF60" i="1" s="1"/>
  <c r="BP60" i="1" s="1"/>
  <c r="DT20" i="1"/>
  <c r="AD60" i="1" s="1"/>
  <c r="BN60" i="1" s="1"/>
  <c r="DU19" i="1"/>
  <c r="AF59" i="1" s="1"/>
  <c r="BP59" i="1" s="1"/>
  <c r="DT19" i="1"/>
  <c r="AD59" i="1" s="1"/>
  <c r="BN59" i="1" s="1"/>
  <c r="DU18" i="1"/>
  <c r="AF58" i="1" s="1"/>
  <c r="DT18" i="1"/>
  <c r="AD58" i="1" s="1"/>
  <c r="DU17" i="1"/>
  <c r="AF57" i="1" s="1"/>
  <c r="DT17" i="1"/>
  <c r="AD57" i="1" s="1"/>
  <c r="BN57" i="1" s="1"/>
  <c r="DU16" i="1"/>
  <c r="AF56" i="1" s="1"/>
  <c r="DT16" i="1"/>
  <c r="AD56" i="1" s="1"/>
  <c r="DU14" i="1"/>
  <c r="AF54" i="1" s="1"/>
  <c r="DT14" i="1"/>
  <c r="AD54" i="1" s="1"/>
  <c r="BN54" i="1" s="1"/>
  <c r="DU13" i="1"/>
  <c r="AF53" i="1" s="1"/>
  <c r="BP53" i="1" s="1"/>
  <c r="DT13" i="1"/>
  <c r="AD53" i="1" s="1"/>
  <c r="CX53" i="1" s="1"/>
  <c r="DU12" i="1"/>
  <c r="AF52" i="1" s="1"/>
  <c r="BP52" i="1" s="1"/>
  <c r="DT12" i="1"/>
  <c r="AD52" i="1" s="1"/>
  <c r="BN52" i="1" s="1"/>
  <c r="DU6" i="1"/>
  <c r="U48" i="1" s="1"/>
  <c r="BE48" i="1" s="1"/>
  <c r="CO48" i="1" s="1"/>
  <c r="DT6" i="1"/>
  <c r="T48" i="1" s="1"/>
  <c r="BD48" i="1" s="1"/>
  <c r="CN48" i="1" s="1"/>
  <c r="F48" i="1"/>
  <c r="AP48" i="1" s="1"/>
  <c r="BZ48" i="1" s="1"/>
  <c r="C44" i="1"/>
  <c r="AM44" i="1" s="1"/>
  <c r="BW44" i="1" s="1"/>
  <c r="G69" i="1"/>
  <c r="AQ69" i="1" s="1"/>
  <c r="G68" i="1"/>
  <c r="CA68" i="1" s="1"/>
  <c r="I42" i="1"/>
  <c r="AS42" i="1" s="1"/>
  <c r="C42" i="1"/>
  <c r="BW42" i="1" s="1"/>
  <c r="B48" i="1"/>
  <c r="AL48" i="1" s="1"/>
  <c r="BV48" i="1" s="1"/>
  <c r="U50" i="1"/>
  <c r="L50" i="1"/>
  <c r="AV50" i="1" s="1"/>
  <c r="CF50" i="1" s="1"/>
  <c r="C50" i="1"/>
  <c r="AM50" i="1" s="1"/>
  <c r="BW50" i="1" s="1"/>
  <c r="DO6" i="1"/>
  <c r="O48" i="1" s="1"/>
  <c r="AY48" i="1"/>
  <c r="CI48" i="1" s="1"/>
  <c r="DP6" i="1"/>
  <c r="P48" i="1"/>
  <c r="AZ48" i="1" s="1"/>
  <c r="CJ48" i="1" s="1"/>
  <c r="DQ6" i="1"/>
  <c r="Q48" i="1" s="1"/>
  <c r="BA48" i="1" s="1"/>
  <c r="CK48" i="1" s="1"/>
  <c r="DR6" i="1"/>
  <c r="R48" i="1" s="1"/>
  <c r="BB48" i="1" s="1"/>
  <c r="CL48" i="1" s="1"/>
  <c r="DS6" i="1"/>
  <c r="S48" i="1" s="1"/>
  <c r="BC48" i="1" s="1"/>
  <c r="CM48" i="1" s="1"/>
  <c r="DN6" i="1"/>
  <c r="N48" i="1" s="1"/>
  <c r="AX48" i="1" s="1"/>
  <c r="CH48" i="1" s="1"/>
  <c r="DK13" i="1"/>
  <c r="L53" i="1" s="1"/>
  <c r="AV53" i="1" s="1"/>
  <c r="DK14" i="1"/>
  <c r="L54" i="1" s="1"/>
  <c r="AV54" i="1" s="1"/>
  <c r="DK16" i="1"/>
  <c r="L56" i="1" s="1"/>
  <c r="DK17" i="1"/>
  <c r="L57" i="1" s="1"/>
  <c r="CF57" i="1" s="1"/>
  <c r="DK18" i="1"/>
  <c r="L58" i="1" s="1"/>
  <c r="CF58" i="1" s="1"/>
  <c r="DK19" i="1"/>
  <c r="L59" i="1" s="1"/>
  <c r="DK20" i="1"/>
  <c r="L60" i="1" s="1"/>
  <c r="AV60" i="1" s="1"/>
  <c r="DK22" i="1"/>
  <c r="L62" i="1" s="1"/>
  <c r="AV62" i="1" s="1"/>
  <c r="DK23" i="1"/>
  <c r="L63" i="1" s="1"/>
  <c r="AV63" i="1" s="1"/>
  <c r="DK24" i="1"/>
  <c r="L64" i="1" s="1"/>
  <c r="AV64" i="1" s="1"/>
  <c r="DK25" i="1"/>
  <c r="L65" i="1" s="1"/>
  <c r="DK12" i="1"/>
  <c r="L52" i="1" s="1"/>
  <c r="CF52" i="1" s="1"/>
  <c r="DL13" i="1"/>
  <c r="N53" i="1" s="1"/>
  <c r="DM13" i="1"/>
  <c r="P53" i="1" s="1"/>
  <c r="DN13" i="1"/>
  <c r="R53" i="1" s="1"/>
  <c r="BB53" i="1" s="1"/>
  <c r="DO13" i="1"/>
  <c r="T53" i="1" s="1"/>
  <c r="BD53" i="1" s="1"/>
  <c r="DP13" i="1"/>
  <c r="V53" i="1" s="1"/>
  <c r="DQ13" i="1"/>
  <c r="X53" i="1" s="1"/>
  <c r="DR13" i="1"/>
  <c r="Z53" i="1" s="1"/>
  <c r="CT53" i="1" s="1"/>
  <c r="DS13" i="1"/>
  <c r="AB53" i="1" s="1"/>
  <c r="CV53" i="1" s="1"/>
  <c r="DL14" i="1"/>
  <c r="N54" i="1" s="1"/>
  <c r="DM14" i="1"/>
  <c r="P54" i="1"/>
  <c r="CJ54" i="1" s="1"/>
  <c r="DN14" i="1"/>
  <c r="R54" i="1"/>
  <c r="BB54" i="1" s="1"/>
  <c r="DO14" i="1"/>
  <c r="T54" i="1"/>
  <c r="BD54" i="1" s="1"/>
  <c r="DP14" i="1"/>
  <c r="V54" i="1" s="1"/>
  <c r="DQ14" i="1"/>
  <c r="X54" i="1" s="1"/>
  <c r="CR54" i="1" s="1"/>
  <c r="DR14" i="1"/>
  <c r="Z54" i="1"/>
  <c r="CT54" i="1" s="1"/>
  <c r="DS14" i="1"/>
  <c r="AB54" i="1" s="1"/>
  <c r="BL54" i="1" s="1"/>
  <c r="DL16" i="1"/>
  <c r="N56" i="1" s="1"/>
  <c r="CH56" i="1" s="1"/>
  <c r="DM16" i="1"/>
  <c r="P56" i="1" s="1"/>
  <c r="AZ56" i="1" s="1"/>
  <c r="DN16" i="1"/>
  <c r="R56" i="1" s="1"/>
  <c r="BB56" i="1" s="1"/>
  <c r="DO16" i="1"/>
  <c r="T56" i="1" s="1"/>
  <c r="DP16" i="1"/>
  <c r="V56" i="1" s="1"/>
  <c r="CP56" i="1" s="1"/>
  <c r="DQ16" i="1"/>
  <c r="X56" i="1" s="1"/>
  <c r="CR56" i="1" s="1"/>
  <c r="DR16" i="1"/>
  <c r="Z56" i="1" s="1"/>
  <c r="CT56" i="1" s="1"/>
  <c r="BJ56" i="1"/>
  <c r="DS16" i="1"/>
  <c r="AB56" i="1" s="1"/>
  <c r="DL17" i="1"/>
  <c r="N57" i="1" s="1"/>
  <c r="DM17" i="1"/>
  <c r="P57" i="1" s="1"/>
  <c r="AZ57" i="1" s="1"/>
  <c r="DN17" i="1"/>
  <c r="R57" i="1" s="1"/>
  <c r="BB57" i="1" s="1"/>
  <c r="DO17" i="1"/>
  <c r="T57" i="1" s="1"/>
  <c r="BD57" i="1" s="1"/>
  <c r="DP17" i="1"/>
  <c r="V57" i="1"/>
  <c r="BF57" i="1" s="1"/>
  <c r="DQ17" i="1"/>
  <c r="X57" i="1" s="1"/>
  <c r="DR17" i="1"/>
  <c r="Z57" i="1"/>
  <c r="CT57" i="1" s="1"/>
  <c r="DS17" i="1"/>
  <c r="AB57" i="1" s="1"/>
  <c r="DL18" i="1"/>
  <c r="N58" i="1" s="1"/>
  <c r="CH58" i="1" s="1"/>
  <c r="DM18" i="1"/>
  <c r="P58" i="1" s="1"/>
  <c r="CJ58" i="1" s="1"/>
  <c r="DN18" i="1"/>
  <c r="R58" i="1" s="1"/>
  <c r="CL58" i="1" s="1"/>
  <c r="DO18" i="1"/>
  <c r="T58" i="1" s="1"/>
  <c r="BD58" i="1" s="1"/>
  <c r="DP18" i="1"/>
  <c r="V58" i="1" s="1"/>
  <c r="CP58" i="1" s="1"/>
  <c r="BF58" i="1"/>
  <c r="DQ18" i="1"/>
  <c r="X58" i="1" s="1"/>
  <c r="CR58" i="1" s="1"/>
  <c r="DR18" i="1"/>
  <c r="Z58" i="1" s="1"/>
  <c r="CT58" i="1" s="1"/>
  <c r="DS18" i="1"/>
  <c r="AB58" i="1" s="1"/>
  <c r="CV58" i="1" s="1"/>
  <c r="DL19" i="1"/>
  <c r="N59" i="1"/>
  <c r="CH59" i="1" s="1"/>
  <c r="DM19" i="1"/>
  <c r="P59" i="1" s="1"/>
  <c r="CJ59" i="1" s="1"/>
  <c r="DN19" i="1"/>
  <c r="R59" i="1" s="1"/>
  <c r="BB59" i="1" s="1"/>
  <c r="DO19" i="1"/>
  <c r="T59" i="1" s="1"/>
  <c r="CN59" i="1" s="1"/>
  <c r="DP19" i="1"/>
  <c r="V59" i="1"/>
  <c r="DQ19" i="1"/>
  <c r="X59" i="1" s="1"/>
  <c r="BH59" i="1" s="1"/>
  <c r="DR19" i="1"/>
  <c r="Z59" i="1" s="1"/>
  <c r="BJ59" i="1" s="1"/>
  <c r="DS19" i="1"/>
  <c r="AB59" i="1" s="1"/>
  <c r="DL20" i="1"/>
  <c r="N60" i="1" s="1"/>
  <c r="DM20" i="1"/>
  <c r="P60" i="1" s="1"/>
  <c r="CJ60" i="1" s="1"/>
  <c r="DN20" i="1"/>
  <c r="R60" i="1" s="1"/>
  <c r="DO20" i="1"/>
  <c r="T60" i="1" s="1"/>
  <c r="DP20" i="1"/>
  <c r="V60" i="1" s="1"/>
  <c r="DQ20" i="1"/>
  <c r="X60" i="1" s="1"/>
  <c r="BH60" i="1" s="1"/>
  <c r="DR20" i="1"/>
  <c r="Z60" i="1" s="1"/>
  <c r="DS20" i="1"/>
  <c r="AB60" i="1" s="1"/>
  <c r="DL22" i="1"/>
  <c r="N62" i="1" s="1"/>
  <c r="AX62" i="1" s="1"/>
  <c r="DM22" i="1"/>
  <c r="P62" i="1" s="1"/>
  <c r="DN22" i="1"/>
  <c r="R62" i="1" s="1"/>
  <c r="CL62" i="1" s="1"/>
  <c r="DO22" i="1"/>
  <c r="T62" i="1" s="1"/>
  <c r="DP22" i="1"/>
  <c r="V62" i="1" s="1"/>
  <c r="DQ22" i="1"/>
  <c r="X62" i="1" s="1"/>
  <c r="BH62" i="1" s="1"/>
  <c r="DR22" i="1"/>
  <c r="Z62" i="1" s="1"/>
  <c r="DS22" i="1"/>
  <c r="AB62" i="1" s="1"/>
  <c r="BL62" i="1" s="1"/>
  <c r="DL23" i="1"/>
  <c r="N63" i="1" s="1"/>
  <c r="DM23" i="1"/>
  <c r="P63" i="1" s="1"/>
  <c r="AZ63" i="1" s="1"/>
  <c r="DN23" i="1"/>
  <c r="R63" i="1" s="1"/>
  <c r="CL63" i="1" s="1"/>
  <c r="DO23" i="1"/>
  <c r="T63" i="1" s="1"/>
  <c r="BD63" i="1" s="1"/>
  <c r="DP23" i="1"/>
  <c r="V63" i="1" s="1"/>
  <c r="BF63" i="1" s="1"/>
  <c r="DQ23" i="1"/>
  <c r="X63" i="1" s="1"/>
  <c r="DR23" i="1"/>
  <c r="Z63" i="1" s="1"/>
  <c r="DS23" i="1"/>
  <c r="AB63" i="1" s="1"/>
  <c r="CV63" i="1" s="1"/>
  <c r="DL24" i="1"/>
  <c r="N64" i="1" s="1"/>
  <c r="CH64" i="1" s="1"/>
  <c r="DM24" i="1"/>
  <c r="P64" i="1" s="1"/>
  <c r="CJ64" i="1" s="1"/>
  <c r="DN24" i="1"/>
  <c r="R64" i="1" s="1"/>
  <c r="DO24" i="1"/>
  <c r="T64" i="1" s="1"/>
  <c r="CN64" i="1" s="1"/>
  <c r="DP24" i="1"/>
  <c r="V64" i="1"/>
  <c r="DQ24" i="1"/>
  <c r="X64" i="1" s="1"/>
  <c r="DR24" i="1"/>
  <c r="Z64" i="1" s="1"/>
  <c r="CT64" i="1" s="1"/>
  <c r="DS24" i="1"/>
  <c r="AB64" i="1" s="1"/>
  <c r="BL64" i="1" s="1"/>
  <c r="DL25" i="1"/>
  <c r="N65" i="1" s="1"/>
  <c r="DM25" i="1"/>
  <c r="P65" i="1" s="1"/>
  <c r="AZ65" i="1" s="1"/>
  <c r="DN25" i="1"/>
  <c r="R65" i="1" s="1"/>
  <c r="CL65" i="1" s="1"/>
  <c r="DO25" i="1"/>
  <c r="T65" i="1" s="1"/>
  <c r="CN65" i="1" s="1"/>
  <c r="DP25" i="1"/>
  <c r="V65" i="1" s="1"/>
  <c r="DQ25" i="1"/>
  <c r="X65" i="1" s="1"/>
  <c r="BH65" i="1" s="1"/>
  <c r="DR25" i="1"/>
  <c r="Z65" i="1" s="1"/>
  <c r="DS25" i="1"/>
  <c r="AB65" i="1" s="1"/>
  <c r="BL65" i="1" s="1"/>
  <c r="DL12" i="1"/>
  <c r="N52" i="1" s="1"/>
  <c r="DM12" i="1"/>
  <c r="P52" i="1" s="1"/>
  <c r="AZ52" i="1" s="1"/>
  <c r="DN12" i="1"/>
  <c r="R52" i="1" s="1"/>
  <c r="DO12" i="1"/>
  <c r="T52" i="1" s="1"/>
  <c r="DP12" i="1"/>
  <c r="V52" i="1" s="1"/>
  <c r="DQ12" i="1"/>
  <c r="X52" i="1" s="1"/>
  <c r="CR52" i="1" s="1"/>
  <c r="DR12" i="1"/>
  <c r="Z52" i="1" s="1"/>
  <c r="DS12" i="1"/>
  <c r="AB52" i="1" s="1"/>
  <c r="BU21" i="1"/>
  <c r="BU26" i="1" s="1"/>
  <c r="BU15" i="1"/>
  <c r="Q21" i="1"/>
  <c r="DL21" i="1" s="1"/>
  <c r="N61" i="1" s="1"/>
  <c r="AX61" i="1" s="1"/>
  <c r="Q15" i="1"/>
  <c r="DU15" i="1" s="1"/>
  <c r="AF55" i="1" s="1"/>
  <c r="CZ55" i="1" s="1"/>
  <c r="AY35" i="2"/>
  <c r="CI35" i="2" s="1"/>
  <c r="AV35" i="2"/>
  <c r="CF35" i="2"/>
  <c r="CX19" i="2"/>
  <c r="CV19" i="2"/>
  <c r="CT19" i="2"/>
  <c r="CR19" i="2"/>
  <c r="CP19" i="2"/>
  <c r="CJ19" i="2"/>
  <c r="CH19" i="2"/>
  <c r="BP19" i="2"/>
  <c r="BN19" i="2"/>
  <c r="BL19" i="2"/>
  <c r="BJ19" i="2"/>
  <c r="BH19" i="2"/>
  <c r="BF19" i="2"/>
  <c r="BD19" i="2"/>
  <c r="BB19" i="2"/>
  <c r="AZ19" i="2"/>
  <c r="AV19" i="2"/>
  <c r="CV17" i="2"/>
  <c r="CU17" i="2"/>
  <c r="CT17" i="2"/>
  <c r="CS17" i="2"/>
  <c r="CR17" i="2"/>
  <c r="CQ17" i="2"/>
  <c r="CP17" i="2"/>
  <c r="BN17" i="2"/>
  <c r="CX17" i="2" s="1"/>
  <c r="BL17" i="2"/>
  <c r="BK17" i="2"/>
  <c r="BJ17" i="2"/>
  <c r="BI17" i="2"/>
  <c r="BH17" i="2"/>
  <c r="BG17" i="2"/>
  <c r="BF17" i="2"/>
  <c r="AV17" i="2"/>
  <c r="CF17" i="2" s="1"/>
  <c r="AM17" i="2"/>
  <c r="BW17" i="2" s="1"/>
  <c r="AL9" i="2"/>
  <c r="BV9" i="2" s="1"/>
  <c r="BF40" i="1"/>
  <c r="CP40" i="1" s="1"/>
  <c r="AT40" i="1"/>
  <c r="CD40" i="1" s="1"/>
  <c r="AL43" i="1"/>
  <c r="BV43" i="1" s="1"/>
  <c r="CF64" i="1"/>
  <c r="CV64" i="1"/>
  <c r="CZ64" i="1"/>
  <c r="CJ65" i="1"/>
  <c r="BJ58" i="1"/>
  <c r="CN56" i="1"/>
  <c r="BD56" i="1"/>
  <c r="BJ60" i="1"/>
  <c r="CT60" i="1"/>
  <c r="CR60" i="1"/>
  <c r="AX64" i="1"/>
  <c r="BJ53" i="1"/>
  <c r="BP54" i="1"/>
  <c r="CZ54" i="1"/>
  <c r="CX54" i="1"/>
  <c r="AZ54" i="1"/>
  <c r="BH54" i="1"/>
  <c r="CP57" i="1" l="1"/>
  <c r="DO21" i="1"/>
  <c r="T61" i="1" s="1"/>
  <c r="DK15" i="1"/>
  <c r="L55" i="1" s="1"/>
  <c r="AV55" i="1" s="1"/>
  <c r="CA69" i="1"/>
  <c r="BJ57" i="1"/>
  <c r="BL63" i="1"/>
  <c r="CH62" i="1"/>
  <c r="CX60" i="1"/>
  <c r="CJ63" i="1"/>
  <c r="BJ54" i="1"/>
  <c r="AX58" i="1"/>
  <c r="BH58" i="1"/>
  <c r="CB42" i="1"/>
  <c r="BU27" i="1"/>
  <c r="CL59" i="1"/>
  <c r="CF63" i="1"/>
  <c r="CF62" i="1"/>
  <c r="AQ68" i="1"/>
  <c r="CX65" i="1"/>
  <c r="AX59" i="1"/>
  <c r="AZ58" i="1"/>
  <c r="BB58" i="1"/>
  <c r="DU21" i="1"/>
  <c r="AF61" i="1" s="1"/>
  <c r="CZ61" i="1" s="1"/>
  <c r="AZ60" i="1"/>
  <c r="BD65" i="1"/>
  <c r="CL56" i="1"/>
  <c r="AZ64" i="1"/>
  <c r="CR57" i="1"/>
  <c r="BH57" i="1"/>
  <c r="CF56" i="1"/>
  <c r="AV56" i="1"/>
  <c r="BP56" i="1"/>
  <c r="CZ56" i="1"/>
  <c r="CJ53" i="1"/>
  <c r="AZ53" i="1"/>
  <c r="CN61" i="1"/>
  <c r="BD61" i="1"/>
  <c r="BL57" i="1"/>
  <c r="CV57" i="1"/>
  <c r="AX54" i="1"/>
  <c r="CH54" i="1"/>
  <c r="CZ58" i="1"/>
  <c r="BP58" i="1"/>
  <c r="CL60" i="1"/>
  <c r="BB60" i="1"/>
  <c r="CP54" i="1"/>
  <c r="BF54" i="1"/>
  <c r="BB64" i="1"/>
  <c r="CL64" i="1"/>
  <c r="AX57" i="1"/>
  <c r="CH57" i="1"/>
  <c r="BF62" i="1"/>
  <c r="CP62" i="1"/>
  <c r="CV56" i="1"/>
  <c r="BL56" i="1"/>
  <c r="DR21" i="1"/>
  <c r="Z61" i="1" s="1"/>
  <c r="BL53" i="1"/>
  <c r="BD59" i="1"/>
  <c r="CZ59" i="1"/>
  <c r="CX57" i="1"/>
  <c r="DK21" i="1"/>
  <c r="L61" i="1" s="1"/>
  <c r="BB65" i="1"/>
  <c r="DP21" i="1"/>
  <c r="V61" i="1" s="1"/>
  <c r="CV54" i="1"/>
  <c r="CN63" i="1"/>
  <c r="DT21" i="1"/>
  <c r="AD61" i="1" s="1"/>
  <c r="DM21" i="1"/>
  <c r="P61" i="1" s="1"/>
  <c r="BJ64" i="1"/>
  <c r="CL57" i="1"/>
  <c r="CP63" i="1"/>
  <c r="CF54" i="1"/>
  <c r="DQ21" i="1"/>
  <c r="X61" i="1" s="1"/>
  <c r="CR61" i="1" s="1"/>
  <c r="CN58" i="1"/>
  <c r="CX63" i="1"/>
  <c r="DN21" i="1"/>
  <c r="R61" i="1" s="1"/>
  <c r="CL61" i="1" s="1"/>
  <c r="CR62" i="1"/>
  <c r="CJ56" i="1"/>
  <c r="DS21" i="1"/>
  <c r="AB61" i="1" s="1"/>
  <c r="BL61" i="1" s="1"/>
  <c r="CH61" i="1"/>
  <c r="Q26" i="1"/>
  <c r="AZ59" i="1"/>
  <c r="CR53" i="1"/>
  <c r="BH53" i="1"/>
  <c r="CH53" i="1"/>
  <c r="AX53" i="1"/>
  <c r="CN53" i="1"/>
  <c r="DQ15" i="1"/>
  <c r="X55" i="1" s="1"/>
  <c r="CR55" i="1" s="1"/>
  <c r="CF53" i="1"/>
  <c r="CZ53" i="1"/>
  <c r="DO15" i="1"/>
  <c r="T55" i="1" s="1"/>
  <c r="CN55" i="1" s="1"/>
  <c r="CL53" i="1"/>
  <c r="DR15" i="1"/>
  <c r="Z55" i="1" s="1"/>
  <c r="BN53" i="1"/>
  <c r="BF52" i="1"/>
  <c r="CP52" i="1"/>
  <c r="BB52" i="1"/>
  <c r="CL52" i="1"/>
  <c r="CJ52" i="1"/>
  <c r="DN15" i="1"/>
  <c r="R55" i="1" s="1"/>
  <c r="BB55" i="1" s="1"/>
  <c r="DP15" i="1"/>
  <c r="V55" i="1" s="1"/>
  <c r="CX52" i="1"/>
  <c r="AV52" i="1"/>
  <c r="BD60" i="1"/>
  <c r="CN60" i="1"/>
  <c r="CP53" i="1"/>
  <c r="BF53" i="1"/>
  <c r="BH64" i="1"/>
  <c r="CR64" i="1"/>
  <c r="CZ57" i="1"/>
  <c r="BP57" i="1"/>
  <c r="CZ63" i="1"/>
  <c r="BP63" i="1"/>
  <c r="AX60" i="1"/>
  <c r="CH60" i="1"/>
  <c r="BP55" i="1"/>
  <c r="BD52" i="1"/>
  <c r="CN52" i="1"/>
  <c r="CZ60" i="1"/>
  <c r="CV62" i="1"/>
  <c r="CR65" i="1"/>
  <c r="BB62" i="1"/>
  <c r="AX56" i="1"/>
  <c r="BJ65" i="1"/>
  <c r="CT65" i="1"/>
  <c r="AX65" i="1"/>
  <c r="CH65" i="1"/>
  <c r="BE50" i="1"/>
  <c r="CO50" i="1"/>
  <c r="AB48" i="1"/>
  <c r="BL48" i="1" s="1"/>
  <c r="CV48" i="1" s="1"/>
  <c r="BN58" i="1"/>
  <c r="CX58" i="1"/>
  <c r="CH52" i="1"/>
  <c r="AX52" i="1"/>
  <c r="CN57" i="1"/>
  <c r="AM42" i="1"/>
  <c r="BL52" i="1"/>
  <c r="CV52" i="1"/>
  <c r="CV60" i="1"/>
  <c r="BL60" i="1"/>
  <c r="AV57" i="1"/>
  <c r="CJ57" i="1"/>
  <c r="CV65" i="1"/>
  <c r="CT59" i="1"/>
  <c r="BH56" i="1"/>
  <c r="BJ52" i="1"/>
  <c r="CT52" i="1"/>
  <c r="CP59" i="1"/>
  <c r="BF59" i="1"/>
  <c r="CF60" i="1"/>
  <c r="BN56" i="1"/>
  <c r="CX56" i="1"/>
  <c r="BD62" i="1"/>
  <c r="CN62" i="1"/>
  <c r="BH63" i="1"/>
  <c r="CR63" i="1"/>
  <c r="CP60" i="1"/>
  <c r="BF60" i="1"/>
  <c r="CV59" i="1"/>
  <c r="BL59" i="1"/>
  <c r="CT63" i="1"/>
  <c r="BJ63" i="1"/>
  <c r="CH63" i="1"/>
  <c r="AX63" i="1"/>
  <c r="BB63" i="1"/>
  <c r="CZ52" i="1"/>
  <c r="CN54" i="1"/>
  <c r="BF65" i="1"/>
  <c r="CP65" i="1"/>
  <c r="CL54" i="1"/>
  <c r="AV58" i="1"/>
  <c r="CX64" i="1"/>
  <c r="AZ62" i="1"/>
  <c r="CJ62" i="1"/>
  <c r="BL58" i="1"/>
  <c r="CF65" i="1"/>
  <c r="AV65" i="1"/>
  <c r="CF59" i="1"/>
  <c r="AV59" i="1"/>
  <c r="CX59" i="1"/>
  <c r="BN62" i="1"/>
  <c r="CX62" i="1"/>
  <c r="CZ62" i="1"/>
  <c r="BP62" i="1"/>
  <c r="CF55" i="1"/>
  <c r="BJ62" i="1"/>
  <c r="CT62" i="1"/>
  <c r="CP64" i="1"/>
  <c r="BF64" i="1"/>
  <c r="CR59" i="1"/>
  <c r="BF56" i="1"/>
  <c r="CZ65" i="1"/>
  <c r="DM15" i="1"/>
  <c r="P55" i="1" s="1"/>
  <c r="DS15" i="1"/>
  <c r="AB55" i="1" s="1"/>
  <c r="DL15" i="1"/>
  <c r="N55" i="1" s="1"/>
  <c r="Q27" i="1"/>
  <c r="BD64" i="1"/>
  <c r="BH52" i="1"/>
  <c r="DT15" i="1"/>
  <c r="AD55" i="1" s="1"/>
  <c r="BH61" i="1" l="1"/>
  <c r="CV61" i="1"/>
  <c r="BB61" i="1"/>
  <c r="BP61" i="1"/>
  <c r="BN61" i="1"/>
  <c r="CX61" i="1"/>
  <c r="DS26" i="1"/>
  <c r="AB66" i="1" s="1"/>
  <c r="DL26" i="1"/>
  <c r="N66" i="1" s="1"/>
  <c r="DP26" i="1"/>
  <c r="V66" i="1" s="1"/>
  <c r="DR26" i="1"/>
  <c r="Z66" i="1" s="1"/>
  <c r="DU26" i="1"/>
  <c r="AF66" i="1" s="1"/>
  <c r="DK26" i="1"/>
  <c r="L66" i="1" s="1"/>
  <c r="DT26" i="1"/>
  <c r="AD66" i="1" s="1"/>
  <c r="DQ26" i="1"/>
  <c r="X66" i="1" s="1"/>
  <c r="DO26" i="1"/>
  <c r="T66" i="1" s="1"/>
  <c r="DN26" i="1"/>
  <c r="R66" i="1" s="1"/>
  <c r="DM26" i="1"/>
  <c r="P66" i="1" s="1"/>
  <c r="CT61" i="1"/>
  <c r="BJ61" i="1"/>
  <c r="CP61" i="1"/>
  <c r="BF61" i="1"/>
  <c r="CF61" i="1"/>
  <c r="AV61" i="1"/>
  <c r="CJ61" i="1"/>
  <c r="AZ61" i="1"/>
  <c r="BD55" i="1"/>
  <c r="CL55" i="1"/>
  <c r="BH55" i="1"/>
  <c r="CT55" i="1"/>
  <c r="BJ55" i="1"/>
  <c r="BF55" i="1"/>
  <c r="CP55" i="1"/>
  <c r="BL55" i="1"/>
  <c r="CV55" i="1"/>
  <c r="CH55" i="1"/>
  <c r="AX55" i="1"/>
  <c r="AZ55" i="1"/>
  <c r="CJ55" i="1"/>
  <c r="BN55" i="1"/>
  <c r="CX55" i="1"/>
  <c r="DS27" i="1"/>
  <c r="AB67" i="1" s="1"/>
  <c r="DO27" i="1"/>
  <c r="T67" i="1" s="1"/>
  <c r="DQ27" i="1"/>
  <c r="X67" i="1" s="1"/>
  <c r="DU27" i="1"/>
  <c r="AF67" i="1" s="1"/>
  <c r="DM27" i="1"/>
  <c r="P67" i="1" s="1"/>
  <c r="DT27" i="1"/>
  <c r="AD67" i="1" s="1"/>
  <c r="DN27" i="1"/>
  <c r="R67" i="1" s="1"/>
  <c r="DK27" i="1"/>
  <c r="L67" i="1" s="1"/>
  <c r="DR27" i="1"/>
  <c r="Z67" i="1" s="1"/>
  <c r="DL27" i="1"/>
  <c r="N67" i="1" s="1"/>
  <c r="DP27" i="1"/>
  <c r="V67" i="1" s="1"/>
  <c r="CF66" i="1" l="1"/>
  <c r="AV66" i="1"/>
  <c r="AZ66" i="1"/>
  <c r="CJ66" i="1"/>
  <c r="CP66" i="1"/>
  <c r="BF66" i="1"/>
  <c r="BB66" i="1"/>
  <c r="CL66" i="1"/>
  <c r="CH66" i="1"/>
  <c r="AX66" i="1"/>
  <c r="BP66" i="1"/>
  <c r="CZ66" i="1"/>
  <c r="BD66" i="1"/>
  <c r="CN66" i="1"/>
  <c r="CV66" i="1"/>
  <c r="BL66" i="1"/>
  <c r="CT66" i="1"/>
  <c r="BJ66" i="1"/>
  <c r="CR66" i="1"/>
  <c r="BH66" i="1"/>
  <c r="BN66" i="1"/>
  <c r="CX66" i="1"/>
  <c r="CV67" i="1"/>
  <c r="BL67" i="1"/>
  <c r="CF67" i="1"/>
  <c r="AV67" i="1"/>
  <c r="CL67" i="1"/>
  <c r="BB67" i="1"/>
  <c r="BN67" i="1"/>
  <c r="CX67" i="1"/>
  <c r="CT67" i="1"/>
  <c r="BJ67" i="1"/>
  <c r="CJ67" i="1"/>
  <c r="AZ67" i="1"/>
  <c r="BH67" i="1"/>
  <c r="CR67" i="1"/>
  <c r="CZ67" i="1"/>
  <c r="BP67" i="1"/>
  <c r="BF67" i="1"/>
  <c r="CP67" i="1"/>
  <c r="AX67" i="1"/>
  <c r="CH67" i="1"/>
  <c r="BD67" i="1"/>
  <c r="CN67" i="1"/>
</calcChain>
</file>

<file path=xl/sharedStrings.xml><?xml version="1.0" encoding="utf-8"?>
<sst xmlns="http://schemas.openxmlformats.org/spreadsheetml/2006/main" count="576" uniqueCount="155">
  <si>
    <t>法</t>
    <rPh sb="0" eb="1">
      <t>ホウ</t>
    </rPh>
    <phoneticPr fontId="2"/>
  </si>
  <si>
    <t>人</t>
    <rPh sb="0" eb="1">
      <t>ジン</t>
    </rPh>
    <phoneticPr fontId="2"/>
  </si>
  <si>
    <t>県</t>
    <rPh sb="0" eb="1">
      <t>ケン</t>
    </rPh>
    <phoneticPr fontId="2"/>
  </si>
  <si>
    <t>法人税割額</t>
    <rPh sb="0" eb="3">
      <t>ホウジンゼイ</t>
    </rPh>
    <rPh sb="3" eb="4">
      <t>ワ</t>
    </rPh>
    <rPh sb="4" eb="5">
      <t>ガク</t>
    </rPh>
    <phoneticPr fontId="2"/>
  </si>
  <si>
    <t>均 等 割 額</t>
    <rPh sb="0" eb="1">
      <t>タモツ</t>
    </rPh>
    <rPh sb="2" eb="3">
      <t>トウ</t>
    </rPh>
    <rPh sb="4" eb="5">
      <t>ワリ</t>
    </rPh>
    <rPh sb="6" eb="7">
      <t>ガク</t>
    </rPh>
    <phoneticPr fontId="2"/>
  </si>
  <si>
    <t>延　滞　金</t>
    <rPh sb="0" eb="1">
      <t>エン</t>
    </rPh>
    <rPh sb="2" eb="3">
      <t>タイ</t>
    </rPh>
    <rPh sb="4" eb="5">
      <t>キン</t>
    </rPh>
    <phoneticPr fontId="2"/>
  </si>
  <si>
    <t>法人県民税</t>
    <rPh sb="0" eb="1">
      <t>ホウ</t>
    </rPh>
    <rPh sb="1" eb="2">
      <t>ジン</t>
    </rPh>
    <rPh sb="2" eb="5">
      <t>ケンミンゼイ</t>
    </rPh>
    <phoneticPr fontId="2"/>
  </si>
  <si>
    <t>計</t>
    <rPh sb="0" eb="1">
      <t>ケイ</t>
    </rPh>
    <phoneticPr fontId="2"/>
  </si>
  <si>
    <t>付加価値割額</t>
    <rPh sb="0" eb="2">
      <t>フカ</t>
    </rPh>
    <rPh sb="2" eb="4">
      <t>カチ</t>
    </rPh>
    <rPh sb="4" eb="5">
      <t>ワ</t>
    </rPh>
    <rPh sb="5" eb="6">
      <t>ガク</t>
    </rPh>
    <phoneticPr fontId="2"/>
  </si>
  <si>
    <t>所 得 割 額</t>
    <rPh sb="0" eb="1">
      <t>トコロ</t>
    </rPh>
    <rPh sb="2" eb="3">
      <t>トク</t>
    </rPh>
    <rPh sb="4" eb="5">
      <t>ワリ</t>
    </rPh>
    <rPh sb="6" eb="7">
      <t>ガク</t>
    </rPh>
    <phoneticPr fontId="2"/>
  </si>
  <si>
    <t>資 本 割 額</t>
    <rPh sb="0" eb="1">
      <t>シ</t>
    </rPh>
    <rPh sb="2" eb="3">
      <t>ホン</t>
    </rPh>
    <rPh sb="4" eb="5">
      <t>ワ</t>
    </rPh>
    <rPh sb="6" eb="7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</si>
  <si>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</si>
  <si>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</si>
  <si>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収 入 割 額</t>
    <rPh sb="0" eb="1">
      <t>オサム</t>
    </rPh>
    <rPh sb="2" eb="3">
      <t>イリ</t>
    </rPh>
    <rPh sb="4" eb="5">
      <t>ワ</t>
    </rPh>
    <rPh sb="6" eb="7">
      <t>ガク</t>
    </rPh>
    <phoneticPr fontId="2"/>
  </si>
  <si>
    <t>重 加 算 金</t>
    <rPh sb="0" eb="1">
      <t>ジュウ</t>
    </rPh>
    <rPh sb="2" eb="3">
      <t>カ</t>
    </rPh>
    <rPh sb="4" eb="5">
      <t>ザン</t>
    </rPh>
    <rPh sb="6" eb="7">
      <t>カネ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</si>
  <si>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</si>
  <si>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</si>
  <si>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</si>
  <si>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</si>
  <si>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</si>
  <si>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</si>
  <si>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都道府県コ－ド</t>
    <rPh sb="0" eb="4">
      <t>トドウフケン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</si>
  <si>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</si>
  <si>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領</t>
    <rPh sb="0" eb="1">
      <t>リョウ</t>
    </rPh>
    <phoneticPr fontId="2"/>
  </si>
  <si>
    <t>収</t>
    <rPh sb="0" eb="1">
      <t>シュウ</t>
    </rPh>
    <phoneticPr fontId="2"/>
  </si>
  <si>
    <t>書</t>
    <rPh sb="0" eb="1">
      <t>ショ</t>
    </rPh>
    <phoneticPr fontId="2"/>
  </si>
  <si>
    <t>公</t>
    <rPh sb="0" eb="1">
      <t>コウ</t>
    </rPh>
    <phoneticPr fontId="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</si>
  <si>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</si>
  <si>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から</t>
    <phoneticPr fontId="2"/>
  </si>
  <si>
    <t>納 期 限</t>
    <rPh sb="0" eb="1">
      <t>オサム</t>
    </rPh>
    <rPh sb="2" eb="3">
      <t>キ</t>
    </rPh>
    <rPh sb="4" eb="5">
      <t>キリ</t>
    </rPh>
    <phoneticPr fontId="2"/>
  </si>
  <si>
    <t>課税事務所</t>
    <rPh sb="0" eb="2">
      <t>カゼイ</t>
    </rPh>
    <rPh sb="2" eb="5">
      <t>ジムショ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</si>
  <si>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</si>
  <si>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</si>
  <si>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</si>
  <si>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2"/>
  </si>
  <si>
    <t>その他</t>
    <rPh sb="2" eb="3">
      <t>タ</t>
    </rPh>
    <phoneticPr fontId="2"/>
  </si>
  <si>
    <t>合　計　額</t>
    <rPh sb="0" eb="1">
      <t>ゴウ</t>
    </rPh>
    <rPh sb="2" eb="3">
      <t>ケイ</t>
    </rPh>
    <rPh sb="4" eb="5">
      <t>ガク</t>
    </rPh>
    <phoneticPr fontId="2"/>
  </si>
  <si>
    <t>取りまとめ局</t>
    <rPh sb="0" eb="1">
      <t>ト</t>
    </rPh>
    <rPh sb="5" eb="6">
      <t>キョク</t>
    </rPh>
    <phoneticPr fontId="2"/>
  </si>
  <si>
    <t>上記のとおり通知します。（都道府県保管）</t>
    <rPh sb="0" eb="2">
      <t>ジョウキ</t>
    </rPh>
    <rPh sb="6" eb="8">
      <t>ツウチ</t>
    </rPh>
    <rPh sb="13" eb="17">
      <t>トドウフケン</t>
    </rPh>
    <rPh sb="17" eb="19">
      <t>ホカン</t>
    </rPh>
    <phoneticPr fontId="2"/>
  </si>
  <si>
    <t>納　付　書</t>
    <rPh sb="0" eb="1">
      <t>オサム</t>
    </rPh>
    <rPh sb="2" eb="3">
      <t>ヅケ</t>
    </rPh>
    <rPh sb="4" eb="5">
      <t>ショ</t>
    </rPh>
    <phoneticPr fontId="2"/>
  </si>
  <si>
    <t>日　　計</t>
    <rPh sb="0" eb="1">
      <t>ヒ</t>
    </rPh>
    <rPh sb="3" eb="4">
      <t>ケイ</t>
    </rPh>
    <phoneticPr fontId="2"/>
  </si>
  <si>
    <t>口</t>
    <rPh sb="0" eb="1">
      <t>クチ</t>
    </rPh>
    <phoneticPr fontId="2"/>
  </si>
  <si>
    <t>◎この納付書は、3枚1組の複写式となっていますので、切り離さずに提出してください。</t>
    <rPh sb="3" eb="6">
      <t>ノウフショ</t>
    </rPh>
    <rPh sb="9" eb="10">
      <t>マイ</t>
    </rPh>
    <rPh sb="11" eb="12">
      <t>クミ</t>
    </rPh>
    <rPh sb="13" eb="15">
      <t>フクシャ</t>
    </rPh>
    <rPh sb="15" eb="16">
      <t>シキ</t>
    </rPh>
    <rPh sb="26" eb="27">
      <t>キ</t>
    </rPh>
    <rPh sb="28" eb="29">
      <t>ハナ</t>
    </rPh>
    <rPh sb="32" eb="34">
      <t>テイシュツ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</si>
  <si>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</si>
  <si>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県 民 税</t>
    <rPh sb="0" eb="1">
      <t>ケン</t>
    </rPh>
    <rPh sb="2" eb="3">
      <t>ミン</t>
    </rPh>
    <rPh sb="4" eb="5">
      <t>ゼイ</t>
    </rPh>
    <phoneticPr fontId="2"/>
  </si>
  <si>
    <t>証</t>
    <rPh sb="0" eb="1">
      <t>アカシ</t>
    </rPh>
    <phoneticPr fontId="2"/>
  </si>
  <si>
    <t>中間</t>
    <rPh sb="0" eb="2">
      <t>チュウカン</t>
    </rPh>
    <phoneticPr fontId="2"/>
  </si>
  <si>
    <t>予定</t>
    <rPh sb="0" eb="2">
      <t>ヨテイ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</si>
  <si>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</si>
  <si>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</si>
  <si>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</si>
  <si>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</si>
  <si>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事 業 税</t>
    <rPh sb="0" eb="1">
      <t>コト</t>
    </rPh>
    <rPh sb="2" eb="3">
      <t>ギョウ</t>
    </rPh>
    <rPh sb="4" eb="5">
      <t>ゼイ</t>
    </rPh>
    <phoneticPr fontId="2"/>
  </si>
  <si>
    <t>領収日付印</t>
    <rPh sb="0" eb="2">
      <t>リョウシュウ</t>
    </rPh>
    <rPh sb="2" eb="5">
      <t>ヒヅケイン</t>
    </rPh>
    <phoneticPr fontId="2"/>
  </si>
  <si>
    <t>まで</t>
    <phoneticPr fontId="2"/>
  </si>
  <si>
    <t>(</t>
    <phoneticPr fontId="2"/>
  </si>
  <si>
    <t>)</t>
    <phoneticPr fontId="2"/>
  </si>
  <si>
    <t>指定金融
機関名</t>
    <rPh sb="0" eb="2">
      <t>シテイ</t>
    </rPh>
    <rPh sb="2" eb="4">
      <t>キンユウ</t>
    </rPh>
    <rPh sb="5" eb="8">
      <t>キカンメイ</t>
    </rPh>
    <phoneticPr fontId="2"/>
  </si>
  <si>
    <t>（取りまとめ店）</t>
    <rPh sb="1" eb="2">
      <t>ト</t>
    </rPh>
    <rPh sb="6" eb="7">
      <t>ミセ</t>
    </rPh>
    <phoneticPr fontId="2"/>
  </si>
  <si>
    <t>領収済通知書</t>
    <rPh sb="0" eb="2">
      <t>リョウシュウ</t>
    </rPh>
    <rPh sb="2" eb="3">
      <t>ス</t>
    </rPh>
    <rPh sb="3" eb="6">
      <t>ツウチショ</t>
    </rPh>
    <phoneticPr fontId="2"/>
  </si>
  <si>
    <t>地方法人特別税</t>
    <rPh sb="0" eb="2">
      <t>チホウ</t>
    </rPh>
    <rPh sb="2" eb="4">
      <t>ホウジン</t>
    </rPh>
    <rPh sb="4" eb="6">
      <t>トクベツ</t>
    </rPh>
    <rPh sb="6" eb="7">
      <t>ゼイ</t>
    </rPh>
    <phoneticPr fontId="2"/>
  </si>
  <si>
    <t>計
(05～09)</t>
    <rPh sb="0" eb="1">
      <t>ケイ</t>
    </rPh>
    <phoneticPr fontId="2"/>
  </si>
  <si>
    <t>計
(10～14)</t>
    <rPh sb="0" eb="1">
      <t>ケイ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</si>
  <si>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</si>
  <si>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</si>
  <si>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</si>
  <si>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</si>
  <si>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納付する年度</t>
    <rPh sb="0" eb="2">
      <t>ノウフ</t>
    </rPh>
    <rPh sb="4" eb="6">
      <t>ネンド</t>
    </rPh>
    <phoneticPr fontId="2"/>
  </si>
  <si>
    <t>申告区分</t>
    <rPh sb="0" eb="2">
      <t>シンコク</t>
    </rPh>
    <rPh sb="2" eb="4">
      <t>クブン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</si>
  <si>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</si>
  <si>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</si>
  <si>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</si>
  <si>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</si>
  <si>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</si>
  <si>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</si>
  <si>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</si>
  <si>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</si>
  <si>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</si>
  <si>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</si>
  <si>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</si>
  <si>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</si>
  <si>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</si>
  <si>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</si>
  <si>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</si>
  <si>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</si>
  <si>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</si>
  <si>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</si>
  <si>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法人県民税</t>
    <rPh sb="0" eb="2">
      <t>ホウジン</t>
    </rPh>
    <rPh sb="2" eb="5">
      <t>ケンミンゼイ</t>
    </rPh>
    <phoneticPr fontId="2"/>
  </si>
  <si>
    <t>均等割額</t>
    <rPh sb="0" eb="3">
      <t>キントウワ</t>
    </rPh>
    <rPh sb="3" eb="4">
      <t>ガク</t>
    </rPh>
    <phoneticPr fontId="2"/>
  </si>
  <si>
    <t>延滞金</t>
    <rPh sb="0" eb="3">
      <t>エンタイキン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</si>
  <si>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</si>
  <si>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"/>
  </si>
  <si>
    <t>資本割額</t>
    <rPh sb="0" eb="2">
      <t>シホン</t>
    </rPh>
    <rPh sb="2" eb="3">
      <t>ワ</t>
    </rPh>
    <rPh sb="3" eb="4">
      <t>ガク</t>
    </rPh>
    <phoneticPr fontId="2"/>
  </si>
  <si>
    <t>収入割額</t>
    <rPh sb="0" eb="2">
      <t>シュウニュウ</t>
    </rPh>
    <rPh sb="2" eb="3">
      <t>ワリ</t>
    </rPh>
    <rPh sb="3" eb="4">
      <t>ガク</t>
    </rPh>
    <phoneticPr fontId="2"/>
  </si>
  <si>
    <t>計(05～09)</t>
    <rPh sb="0" eb="1">
      <t>ケイ</t>
    </rPh>
    <phoneticPr fontId="2"/>
  </si>
  <si>
    <t>重加算金</t>
    <rPh sb="0" eb="1">
      <t>ジュウ</t>
    </rPh>
    <rPh sb="1" eb="4">
      <t>カサンキン</t>
    </rPh>
    <phoneticPr fontId="2"/>
  </si>
  <si>
    <t>計(10～14）</t>
    <rPh sb="0" eb="1">
      <t>ケイ</t>
    </rPh>
    <phoneticPr fontId="2"/>
  </si>
  <si>
    <t>合計額</t>
    <rPh sb="0" eb="3">
      <t>ゴウケイガク</t>
    </rPh>
    <phoneticPr fontId="2"/>
  </si>
  <si>
    <t>納期限</t>
    <rPh sb="0" eb="3">
      <t>ノウキゲン</t>
    </rPh>
    <phoneticPr fontId="2"/>
  </si>
  <si>
    <t>年度</t>
    <rPh sb="0" eb="2">
      <t>ネンド</t>
    </rPh>
    <phoneticPr fontId="2"/>
  </si>
  <si>
    <t>←リストから選択してください。</t>
    <rPh sb="6" eb="8">
      <t>センタク</t>
    </rPh>
    <phoneticPr fontId="2"/>
  </si>
  <si>
    <t>←"Hyy.mm.dd"形式で入力して下さい。</t>
    <rPh sb="12" eb="14">
      <t>ケイシキ</t>
    </rPh>
    <rPh sb="15" eb="17">
      <t>ニュウリョク</t>
    </rPh>
    <rPh sb="19" eb="20">
      <t>クダ</t>
    </rPh>
    <phoneticPr fontId="2"/>
  </si>
  <si>
    <t>←"123-4567"形式で入力してください。</t>
    <rPh sb="11" eb="13">
      <t>ケイシキ</t>
    </rPh>
    <rPh sb="14" eb="16">
      <t>ニュウリョク</t>
    </rPh>
    <phoneticPr fontId="2"/>
  </si>
  <si>
    <t>色つきセルに入力してください。</t>
    <rPh sb="0" eb="1">
      <t>イロ</t>
    </rPh>
    <rPh sb="6" eb="8">
      <t>ニュウリョク</t>
    </rPh>
    <phoneticPr fontId="2"/>
  </si>
  <si>
    <t>記入例</t>
    <rPh sb="0" eb="2">
      <t>キニュウ</t>
    </rPh>
    <rPh sb="2" eb="3">
      <t>レイ</t>
    </rPh>
    <phoneticPr fontId="2"/>
  </si>
  <si>
    <t>○○株式会社</t>
    <rPh sb="2" eb="6">
      <t>カブシキガイシャ</t>
    </rPh>
    <phoneticPr fontId="2"/>
  </si>
  <si>
    <t>（計及び合計欄は自動計算）</t>
    <rPh sb="1" eb="2">
      <t>ケイ</t>
    </rPh>
    <rPh sb="2" eb="3">
      <t>オヨ</t>
    </rPh>
    <rPh sb="4" eb="6">
      <t>ゴウケイ</t>
    </rPh>
    <rPh sb="6" eb="7">
      <t>ラン</t>
    </rPh>
    <rPh sb="8" eb="10">
      <t>ジドウ</t>
    </rPh>
    <rPh sb="10" eb="12">
      <t>ケイサン</t>
    </rPh>
    <phoneticPr fontId="2"/>
  </si>
  <si>
    <t>百億</t>
    <rPh sb="0" eb="2">
      <t>ヒャクオク</t>
    </rPh>
    <phoneticPr fontId="2"/>
  </si>
  <si>
    <t>十億</t>
    <rPh sb="0" eb="2">
      <t>ジュウオク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</si>
  <si>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</si>
  <si>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</si>
  <si>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十万</t>
    <rPh sb="0" eb="2">
      <t>ジュウマン</t>
    </rPh>
    <phoneticPr fontId="2"/>
  </si>
  <si>
    <t>一</t>
    <rPh sb="0" eb="1">
      <t>イチ</t>
    </rPh>
    <phoneticPr fontId="2"/>
  </si>
  <si>
    <t>〒</t>
    <phoneticPr fontId="2"/>
  </si>
  <si>
    <t>上記のとおり納付します。（金融機関又は郵便局保管）</t>
    <rPh sb="17" eb="18">
      <t>マタ</t>
    </rPh>
    <rPh sb="19" eb="22">
      <t>ユウビンキョク</t>
    </rPh>
    <phoneticPr fontId="2"/>
  </si>
  <si>
    <t>＜入力欄＞</t>
    <rPh sb="1" eb="4">
      <t>ニュウリョクラン</t>
    </rPh>
    <phoneticPr fontId="2"/>
  </si>
  <si>
    <t>910-8580</t>
    <phoneticPr fontId="2"/>
  </si>
  <si>
    <t>福井県福井市大手３丁目１７－１</t>
    <rPh sb="0" eb="3">
      <t>フクイケン</t>
    </rPh>
    <rPh sb="3" eb="6">
      <t>フクイシ</t>
    </rPh>
    <rPh sb="6" eb="8">
      <t>オオテ</t>
    </rPh>
    <rPh sb="9" eb="11">
      <t>チョウメ</t>
    </rPh>
    <phoneticPr fontId="2"/>
  </si>
  <si>
    <t>↓　出力納付書（印刷範囲は設定済みです。）</t>
    <rPh sb="2" eb="4">
      <t>シュツリョク</t>
    </rPh>
    <rPh sb="4" eb="6">
      <t>ノウフ</t>
    </rPh>
    <rPh sb="6" eb="7">
      <t>ショ</t>
    </rPh>
    <rPh sb="8" eb="10">
      <t>インサツ</t>
    </rPh>
    <rPh sb="10" eb="12">
      <t>ハンイ</t>
    </rPh>
    <rPh sb="13" eb="15">
      <t>セッテイ</t>
    </rPh>
    <rPh sb="15" eb="16">
      <t>ズ</t>
    </rPh>
    <phoneticPr fontId="2"/>
  </si>
  <si>
    <t>福井</t>
    <rPh sb="0" eb="2">
      <t>フクイ</t>
    </rPh>
    <phoneticPr fontId="2"/>
  </si>
  <si>
    <t>振替00700-4-960102</t>
    <rPh sb="0" eb="2">
      <t>フリカエ</t>
    </rPh>
    <phoneticPr fontId="2"/>
  </si>
  <si>
    <t>福井県総務部税務課出納員</t>
    <rPh sb="0" eb="3">
      <t>フクイケン</t>
    </rPh>
    <rPh sb="3" eb="5">
      <t>ソウム</t>
    </rPh>
    <rPh sb="5" eb="6">
      <t>ブ</t>
    </rPh>
    <rPh sb="6" eb="9">
      <t>ゼイムカ</t>
    </rPh>
    <rPh sb="9" eb="11">
      <t>スイトウ</t>
    </rPh>
    <rPh sb="11" eb="12">
      <t>イン</t>
    </rPh>
    <phoneticPr fontId="2"/>
  </si>
  <si>
    <t>（〒920-8794)
金沢貯金事務センター</t>
    <rPh sb="12" eb="14">
      <t>カナザワ</t>
    </rPh>
    <rPh sb="14" eb="16">
      <t>チョキン</t>
    </rPh>
    <rPh sb="16" eb="18">
      <t>ジム</t>
    </rPh>
    <phoneticPr fontId="2"/>
  </si>
  <si>
    <t>（〒920-8794)
金沢貯金事務センター</t>
    <phoneticPr fontId="2"/>
  </si>
  <si>
    <t>株式会社福井銀行 本店</t>
    <rPh sb="0" eb="2">
      <t>カブシキ</t>
    </rPh>
    <rPh sb="2" eb="4">
      <t>カイシャ</t>
    </rPh>
    <rPh sb="4" eb="6">
      <t>フクイ</t>
    </rPh>
    <rPh sb="6" eb="8">
      <t>ギンコウ</t>
    </rPh>
    <rPh sb="9" eb="11">
      <t>ホンテン</t>
    </rPh>
    <phoneticPr fontId="2"/>
  </si>
  <si>
    <t>課税事務所</t>
    <rPh sb="0" eb="2">
      <t>カゼイ</t>
    </rPh>
    <rPh sb="2" eb="4">
      <t>ジム</t>
    </rPh>
    <rPh sb="4" eb="5">
      <t>ショ</t>
    </rPh>
    <phoneticPr fontId="2"/>
  </si>
  <si>
    <t>←リストから選択してください。</t>
    <phoneticPr fontId="2"/>
  </si>
  <si>
    <t>福井県税事務所</t>
  </si>
  <si>
    <t>事務所</t>
    <rPh sb="0" eb="2">
      <t>ジム</t>
    </rPh>
    <rPh sb="2" eb="3">
      <t>ショ</t>
    </rPh>
    <phoneticPr fontId="2"/>
  </si>
  <si>
    <t>税目</t>
    <rPh sb="0" eb="2">
      <t>ゼイモク</t>
    </rPh>
    <phoneticPr fontId="2"/>
  </si>
  <si>
    <t>申告区分コード</t>
    <rPh sb="0" eb="2">
      <t>シンコク</t>
    </rPh>
    <rPh sb="2" eb="4">
      <t>クブン</t>
    </rPh>
    <phoneticPr fontId="2"/>
  </si>
  <si>
    <t>課　税　番　号</t>
    <rPh sb="0" eb="1">
      <t>カ</t>
    </rPh>
    <rPh sb="2" eb="3">
      <t>ゼイ</t>
    </rPh>
    <rPh sb="4" eb="5">
      <t>バン</t>
    </rPh>
    <rPh sb="6" eb="7">
      <t>ゴウ</t>
    </rPh>
    <phoneticPr fontId="2"/>
  </si>
  <si>
    <t>確定</t>
  </si>
  <si>
    <t>みなす</t>
    <phoneticPr fontId="2"/>
  </si>
  <si>
    <t>見込</t>
    <rPh sb="0" eb="2">
      <t>ミコ</t>
    </rPh>
    <phoneticPr fontId="2"/>
  </si>
  <si>
    <t>課税番号</t>
    <rPh sb="0" eb="2">
      <t>カゼイ</t>
    </rPh>
    <rPh sb="2" eb="4">
      <t>バンゴウ</t>
    </rPh>
    <phoneticPr fontId="2"/>
  </si>
  <si>
    <t/>
  </si>
  <si>
    <t>←福井県の課税番号を入力してください。</t>
    <rPh sb="1" eb="3">
      <t>フクイ</t>
    </rPh>
    <rPh sb="3" eb="4">
      <t>ケン</t>
    </rPh>
    <rPh sb="5" eb="7">
      <t>カゼイ</t>
    </rPh>
    <rPh sb="7" eb="9">
      <t>バンゴウ</t>
    </rPh>
    <rPh sb="10" eb="12">
      <t>ニュウリョク</t>
    </rPh>
    <phoneticPr fontId="2"/>
  </si>
  <si>
    <t>年　度</t>
    <rPh sb="0" eb="1">
      <t>ネン</t>
    </rPh>
    <rPh sb="2" eb="3">
      <t>ド</t>
    </rPh>
    <phoneticPr fontId="2"/>
  </si>
  <si>
    <t>期　　別</t>
    <rPh sb="0" eb="1">
      <t>キ</t>
    </rPh>
    <rPh sb="3" eb="4">
      <t>ベツ</t>
    </rPh>
    <phoneticPr fontId="2"/>
  </si>
  <si>
    <t>事業年度</t>
    <rPh sb="0" eb="2">
      <t>ジギョウ</t>
    </rPh>
    <rPh sb="2" eb="4">
      <t>ネンド</t>
    </rPh>
    <phoneticPr fontId="2"/>
  </si>
  <si>
    <t>該当する欄に納付する額を</t>
    <rPh sb="0" eb="2">
      <t>ガイトウ</t>
    </rPh>
    <rPh sb="4" eb="5">
      <t>ラン</t>
    </rPh>
    <phoneticPr fontId="2"/>
  </si>
  <si>
    <t>入力して下さい。</t>
    <rPh sb="0" eb="2">
      <t>ニュウリョク</t>
    </rPh>
    <rPh sb="4" eb="5">
      <t>クダ</t>
    </rPh>
    <phoneticPr fontId="2"/>
  </si>
  <si>
    <t>（以下余白）</t>
    <rPh sb="1" eb="3">
      <t>イカ</t>
    </rPh>
    <rPh sb="3" eb="5">
      <t>ヨハク</t>
    </rPh>
    <phoneticPr fontId="2"/>
  </si>
  <si>
    <t>（注）３枚は切り離さずに金融機関へご持参ください。（余白部分は切り取り提出ください。）</t>
    <rPh sb="1" eb="2">
      <t>チュウ</t>
    </rPh>
    <rPh sb="4" eb="5">
      <t>マイ</t>
    </rPh>
    <rPh sb="6" eb="7">
      <t>キ</t>
    </rPh>
    <rPh sb="8" eb="9">
      <t>ハナ</t>
    </rPh>
    <rPh sb="12" eb="14">
      <t>キンユウ</t>
    </rPh>
    <rPh sb="14" eb="16">
      <t>キカン</t>
    </rPh>
    <rPh sb="18" eb="20">
      <t>ジサン</t>
    </rPh>
    <phoneticPr fontId="2"/>
  </si>
  <si>
    <t>特別法人事業税額地方法人特別税額</t>
    <rPh sb="0" eb="7">
      <t>トクベツホウジンジギョウゼイ</t>
    </rPh>
    <rPh sb="7" eb="8">
      <t>ガク</t>
    </rPh>
    <rPh sb="8" eb="10">
      <t>チホウ</t>
    </rPh>
    <rPh sb="10" eb="12">
      <t>ホウジン</t>
    </rPh>
    <rPh sb="12" eb="14">
      <t>トクベツ</t>
    </rPh>
    <rPh sb="14" eb="16">
      <t>ゼイガク</t>
    </rPh>
    <phoneticPr fontId="2"/>
  </si>
  <si>
    <t>法人事業税・特別法人事業税・地方法人特別税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rPh sb="14" eb="16">
      <t>チホウ</t>
    </rPh>
    <rPh sb="16" eb="18">
      <t>ホウジン</t>
    </rPh>
    <rPh sb="18" eb="20">
      <t>トクベツ</t>
    </rPh>
    <rPh sb="20" eb="21">
      <t>ゼイ</t>
    </rPh>
    <phoneticPr fontId="2"/>
  </si>
  <si>
    <t>特別法人事業税</t>
    <rPh sb="0" eb="2">
      <t>トクベツ</t>
    </rPh>
    <rPh sb="2" eb="4">
      <t>ホウジン</t>
    </rPh>
    <rPh sb="4" eb="6">
      <t>ジギョウ</t>
    </rPh>
    <rPh sb="6" eb="7">
      <t>ゼイ</t>
    </rPh>
    <phoneticPr fontId="2"/>
  </si>
  <si>
    <t>令和</t>
    <rPh sb="0" eb="2">
      <t>レイワ</t>
    </rPh>
    <phoneticPr fontId="2"/>
  </si>
  <si>
    <r>
      <t>←"Hyy.mm.dd"形式で入力して下さい
　</t>
    </r>
    <r>
      <rPr>
        <sz val="9"/>
        <color indexed="12"/>
        <rFont val="ＭＳ 明朝"/>
        <family val="1"/>
        <charset val="128"/>
      </rPr>
      <t>（H:平成・R：令和、yy:年、mm:月、dd:日）</t>
    </r>
    <rPh sb="12" eb="14">
      <t>ケイシキ</t>
    </rPh>
    <rPh sb="15" eb="17">
      <t>ニュウリョク</t>
    </rPh>
    <rPh sb="19" eb="20">
      <t>クダ</t>
    </rPh>
    <rPh sb="27" eb="29">
      <t>ヘイセイ</t>
    </rPh>
    <rPh sb="32" eb="34">
      <t>レイワ</t>
    </rPh>
    <rPh sb="38" eb="39">
      <t>ネン</t>
    </rPh>
    <rPh sb="43" eb="44">
      <t>ツキ</t>
    </rPh>
    <rPh sb="48" eb="49">
      <t>ヒ</t>
    </rPh>
    <phoneticPr fontId="2"/>
  </si>
  <si>
    <t>特別法人事業税額
地方法人特別税額</t>
    <rPh sb="0" eb="7">
      <t>トクベツホウジンジギョウゼイ</t>
    </rPh>
    <rPh sb="7" eb="8">
      <t>ガク</t>
    </rPh>
    <rPh sb="9" eb="11">
      <t>チホウ</t>
    </rPh>
    <rPh sb="11" eb="13">
      <t>ホウジン</t>
    </rPh>
    <rPh sb="13" eb="15">
      <t>トクベツ</t>
    </rPh>
    <rPh sb="15" eb="17">
      <t>ゼイガク</t>
    </rPh>
    <phoneticPr fontId="2"/>
  </si>
  <si>
    <t>（算定期間）</t>
    <rPh sb="1" eb="5">
      <t>サンテイキカン</t>
    </rPh>
    <phoneticPr fontId="2"/>
  </si>
  <si>
    <t>事業年度（算定期間）</t>
    <rPh sb="0" eb="2">
      <t>ジギョウ</t>
    </rPh>
    <rPh sb="2" eb="4">
      <t>ネンド</t>
    </rPh>
    <rPh sb="5" eb="9">
      <t>サンテイキカン</t>
    </rPh>
    <phoneticPr fontId="2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</si>
  <si>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2"/>
  </si>
  <si>
    <t>見込</t>
    <rPh sb="0" eb="2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</si>
</sst>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7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b/>
      <sz val="16"/>
      <color rgb="FF0000FF"/>
      <name val="ＭＳ 明朝"/>
      <family val="1"/>
      <charset val="128"/>
    </font>
    <font>
      <b/>
      <sz val="16"/>
      <color rgb="FF008000"/>
      <name val="ＭＳ 明朝"/>
      <family val="1"/>
      <charset val="128"/>
    </font>
    <font>
      <b/>
      <sz val="12"/>
      <color rgb="FF0000FF"/>
      <name val="ＭＳ 明朝"/>
      <family val="1"/>
      <charset val="128"/>
    </font>
    <font>
      <sz val="11"/>
      <color rgb="FF008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CF8A0"/>
        <bgColor indexed="64"/>
      </patternFill>
    </fill>
    <fill>
      <patternFill patternType="solid">
        <fgColor rgb="FF99FFCC"/>
        <bgColor indexed="64"/>
      </patternFill>
    </fill>
  </fills>
  <borders count="84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57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176" fontId="7" fillId="0" borderId="0" xfId="1" applyNumberFormat="1" applyFont="1" applyAlignment="1" applyProtection="1">
      <alignment vertical="center" shrinkToFit="1"/>
    </xf>
    <xf numFmtId="0" fontId="0" fillId="0" borderId="0" xfId="0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57" fontId="5" fillId="0" borderId="9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right" vertical="top"/>
    </xf>
    <xf numFmtId="0" fontId="3" fillId="0" borderId="2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right" vertical="top"/>
    </xf>
    <xf numFmtId="0" fontId="3" fillId="0" borderId="2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right" vertical="top"/>
    </xf>
    <xf numFmtId="0" fontId="3" fillId="0" borderId="7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0" fillId="0" borderId="3" xfId="0" applyBorder="1" applyProtection="1">
      <alignment vertical="center"/>
    </xf>
    <xf numFmtId="0" fontId="6" fillId="0" borderId="8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6" fillId="0" borderId="8" xfId="0" applyFont="1" applyBorder="1" applyAlignment="1" applyProtection="1">
      <alignment vertical="top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3" fillId="3" borderId="29" xfId="0" applyFont="1" applyFill="1" applyBorder="1" applyAlignment="1" applyProtection="1">
      <alignment horizontal="center" vertical="center" shrinkToFit="1"/>
    </xf>
    <xf numFmtId="0" fontId="3" fillId="3" borderId="30" xfId="0" applyFont="1" applyFill="1" applyBorder="1" applyAlignment="1" applyProtection="1">
      <alignment horizontal="center" vertical="center" shrinkToFit="1"/>
    </xf>
    <xf numFmtId="0" fontId="3" fillId="3" borderId="31" xfId="0" applyFont="1" applyFill="1" applyBorder="1" applyAlignment="1" applyProtection="1">
      <alignment horizontal="center" vertical="center" shrinkToFit="1"/>
    </xf>
    <xf numFmtId="0" fontId="3" fillId="3" borderId="32" xfId="0" applyFont="1" applyFill="1" applyBorder="1" applyAlignment="1" applyProtection="1">
      <alignment horizontal="center" vertical="center" shrinkToFit="1"/>
    </xf>
    <xf numFmtId="0" fontId="3" fillId="3" borderId="33" xfId="0" applyFont="1" applyFill="1" applyBorder="1" applyAlignment="1" applyProtection="1">
      <alignment horizontal="center" vertical="center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6" xfId="0" quotePrefix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8" xfId="0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quotePrefix="1" applyBorder="1" applyProtection="1">
      <alignment vertical="center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horizontal="center" vertical="center" shrinkToFit="1"/>
    </xf>
    <xf numFmtId="0" fontId="3" fillId="0" borderId="30" xfId="0" applyFont="1" applyFill="1" applyBorder="1" applyAlignment="1" applyProtection="1">
      <alignment horizontal="center" vertical="center" shrinkToFit="1"/>
    </xf>
    <xf numFmtId="0" fontId="3" fillId="0" borderId="31" xfId="0" applyFont="1" applyFill="1" applyBorder="1" applyAlignment="1" applyProtection="1">
      <alignment horizontal="center" vertical="center" shrinkToFit="1"/>
    </xf>
    <xf numFmtId="0" fontId="3" fillId="0" borderId="32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 shrinkToFit="1"/>
    </xf>
    <xf numFmtId="0" fontId="3" fillId="0" borderId="34" xfId="0" applyFont="1" applyFill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left" vertical="center" wrapText="1" shrinkToFit="1"/>
    </xf>
    <xf numFmtId="0" fontId="6" fillId="0" borderId="20" xfId="0" applyFont="1" applyBorder="1" applyAlignment="1" applyProtection="1">
      <alignment horizontal="left" vertical="center" shrinkToFit="1"/>
    </xf>
    <xf numFmtId="0" fontId="3" fillId="0" borderId="35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0" xfId="0" quotePrefix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3" fillId="0" borderId="23" xfId="0" applyFont="1" applyFill="1" applyBorder="1" applyAlignment="1" applyProtection="1">
      <alignment horizontal="center" vertical="center" shrinkToFit="1"/>
    </xf>
    <xf numFmtId="0" fontId="3" fillId="0" borderId="24" xfId="0" applyFont="1" applyFill="1" applyBorder="1" applyAlignment="1" applyProtection="1">
      <alignment horizontal="center" vertical="center" shrinkToFit="1"/>
    </xf>
    <xf numFmtId="0" fontId="1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8" fillId="3" borderId="9" xfId="0" applyNumberFormat="1" applyFont="1" applyFill="1" applyBorder="1" applyAlignment="1" applyProtection="1">
      <alignment horizontal="right" vertical="center"/>
      <protection locked="0"/>
    </xf>
    <xf numFmtId="176" fontId="8" fillId="3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quotePrefix="1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57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57" fontId="19" fillId="3" borderId="9" xfId="0" applyNumberFormat="1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</xf>
    <xf numFmtId="0" fontId="7" fillId="0" borderId="47" xfId="0" applyFont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12" fillId="0" borderId="45" xfId="0" applyFont="1" applyBorder="1" applyAlignment="1" applyProtection="1">
      <alignment horizontal="center" vertical="center" shrinkToFit="1"/>
    </xf>
    <xf numFmtId="0" fontId="12" fillId="0" borderId="43" xfId="0" applyFont="1" applyBorder="1" applyAlignment="1" applyProtection="1">
      <alignment horizontal="center" vertical="center" shrinkToFit="1"/>
    </xf>
    <xf numFmtId="58" fontId="5" fillId="0" borderId="10" xfId="0" applyNumberFormat="1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textRotation="255" wrapText="1"/>
    </xf>
    <xf numFmtId="0" fontId="3" fillId="0" borderId="18" xfId="0" applyFont="1" applyBorder="1" applyAlignment="1" applyProtection="1">
      <alignment horizontal="center" vertical="center" textRotation="255" wrapText="1"/>
    </xf>
    <xf numFmtId="0" fontId="3" fillId="0" borderId="16" xfId="0" applyFont="1" applyBorder="1" applyAlignment="1" applyProtection="1">
      <alignment horizontal="center" vertical="center" textRotation="255" wrapText="1"/>
    </xf>
    <xf numFmtId="0" fontId="3" fillId="0" borderId="6" xfId="0" applyFont="1" applyBorder="1" applyAlignment="1" applyProtection="1">
      <alignment horizontal="center" vertical="center" textRotation="255" wrapText="1"/>
    </xf>
    <xf numFmtId="0" fontId="3" fillId="0" borderId="14" xfId="0" applyFont="1" applyBorder="1" applyAlignment="1" applyProtection="1">
      <alignment horizontal="center" vertical="center" textRotation="255" wrapText="1"/>
    </xf>
    <xf numFmtId="0" fontId="3" fillId="0" borderId="7" xfId="0" applyFont="1" applyBorder="1" applyAlignment="1" applyProtection="1">
      <alignment horizontal="center" vertical="center" textRotation="255" wrapText="1"/>
    </xf>
    <xf numFmtId="0" fontId="12" fillId="0" borderId="46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46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177" fontId="10" fillId="0" borderId="9" xfId="0" applyNumberFormat="1" applyFont="1" applyBorder="1" applyAlignment="1" applyProtection="1">
      <alignment horizontal="center" vertical="center" shrinkToFit="1"/>
    </xf>
    <xf numFmtId="177" fontId="10" fillId="0" borderId="10" xfId="0" applyNumberFormat="1" applyFont="1" applyBorder="1" applyAlignment="1" applyProtection="1">
      <alignment horizontal="center" vertical="center" shrinkToFit="1"/>
    </xf>
    <xf numFmtId="177" fontId="10" fillId="0" borderId="15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vertical="center" wrapText="1"/>
    </xf>
    <xf numFmtId="0" fontId="7" fillId="0" borderId="20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vertical="center" wrapText="1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26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 shrinkToFit="1"/>
    </xf>
    <xf numFmtId="0" fontId="14" fillId="0" borderId="1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3" fillId="0" borderId="17" xfId="0" applyFont="1" applyBorder="1" applyAlignment="1" applyProtection="1">
      <alignment horizontal="center" vertical="center" textRotation="255" shrinkToFit="1"/>
    </xf>
    <xf numFmtId="0" fontId="3" fillId="0" borderId="18" xfId="0" applyFont="1" applyBorder="1" applyAlignment="1" applyProtection="1">
      <alignment horizontal="center" vertical="center" textRotation="255" shrinkToFit="1"/>
    </xf>
    <xf numFmtId="0" fontId="3" fillId="0" borderId="16" xfId="0" applyFont="1" applyBorder="1" applyAlignment="1" applyProtection="1">
      <alignment horizontal="center" vertical="center" textRotation="255" shrinkToFit="1"/>
    </xf>
    <xf numFmtId="0" fontId="3" fillId="0" borderId="6" xfId="0" applyFont="1" applyBorder="1" applyAlignment="1" applyProtection="1">
      <alignment horizontal="center" vertical="center" textRotation="255" shrinkToFit="1"/>
    </xf>
    <xf numFmtId="0" fontId="3" fillId="0" borderId="38" xfId="0" applyFont="1" applyBorder="1" applyAlignment="1" applyProtection="1">
      <alignment horizontal="center" vertical="center" textRotation="255" shrinkToFit="1"/>
    </xf>
    <xf numFmtId="0" fontId="3" fillId="0" borderId="39" xfId="0" applyFont="1" applyBorder="1" applyAlignment="1" applyProtection="1">
      <alignment horizontal="center" vertical="center" textRotation="255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58" fontId="10" fillId="0" borderId="55" xfId="0" applyNumberFormat="1" applyFont="1" applyBorder="1" applyAlignment="1" applyProtection="1">
      <alignment horizontal="center" vertical="center" shrinkToFit="1"/>
    </xf>
    <xf numFmtId="58" fontId="10" fillId="0" borderId="35" xfId="0" applyNumberFormat="1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63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3" borderId="67" xfId="0" applyFont="1" applyFill="1" applyBorder="1" applyAlignment="1" applyProtection="1">
      <alignment horizontal="center" vertical="center" shrinkToFit="1"/>
    </xf>
    <xf numFmtId="0" fontId="12" fillId="3" borderId="29" xfId="0" applyFont="1" applyFill="1" applyBorder="1" applyAlignment="1" applyProtection="1">
      <alignment horizontal="center" vertical="center" shrinkToFit="1"/>
    </xf>
    <xf numFmtId="0" fontId="12" fillId="3" borderId="68" xfId="0" applyFont="1" applyFill="1" applyBorder="1" applyAlignment="1" applyProtection="1">
      <alignment horizontal="center" vertical="center" shrinkToFit="1"/>
    </xf>
    <xf numFmtId="0" fontId="12" fillId="3" borderId="72" xfId="0" applyFont="1" applyFill="1" applyBorder="1" applyAlignment="1" applyProtection="1">
      <alignment horizontal="center" vertical="center" shrinkToFit="1"/>
    </xf>
    <xf numFmtId="0" fontId="12" fillId="3" borderId="30" xfId="0" applyFont="1" applyFill="1" applyBorder="1" applyAlignment="1" applyProtection="1">
      <alignment horizontal="center" vertical="center" shrinkToFit="1"/>
    </xf>
    <xf numFmtId="0" fontId="4" fillId="0" borderId="47" xfId="0" applyFont="1" applyBorder="1" applyAlignment="1" applyProtection="1">
      <alignment horizontal="center" vertical="center" wrapText="1" shrinkToFit="1"/>
    </xf>
    <xf numFmtId="0" fontId="4" fillId="0" borderId="47" xfId="0" applyFont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center" vertical="center" shrinkToFit="1"/>
    </xf>
    <xf numFmtId="0" fontId="12" fillId="3" borderId="58" xfId="0" applyFont="1" applyFill="1" applyBorder="1" applyAlignment="1" applyProtection="1">
      <alignment horizontal="center" vertical="center" shrinkToFit="1"/>
    </xf>
    <xf numFmtId="0" fontId="12" fillId="3" borderId="70" xfId="0" applyFont="1" applyFill="1" applyBorder="1" applyAlignment="1" applyProtection="1">
      <alignment horizontal="center" vertical="center" shrinkToFit="1"/>
    </xf>
    <xf numFmtId="0" fontId="12" fillId="3" borderId="34" xfId="0" applyFont="1" applyFill="1" applyBorder="1" applyAlignment="1" applyProtection="1">
      <alignment horizontal="center" vertical="center" shrinkToFit="1"/>
    </xf>
    <xf numFmtId="0" fontId="12" fillId="3" borderId="16" xfId="0" applyFont="1" applyFill="1" applyBorder="1" applyAlignment="1" applyProtection="1">
      <alignment horizontal="center" vertical="center" shrinkToFit="1"/>
    </xf>
    <xf numFmtId="0" fontId="12" fillId="3" borderId="62" xfId="0" applyFont="1" applyFill="1" applyBorder="1" applyAlignment="1" applyProtection="1">
      <alignment horizontal="center" vertical="center" shrinkToFit="1"/>
    </xf>
    <xf numFmtId="0" fontId="4" fillId="3" borderId="61" xfId="0" applyFont="1" applyFill="1" applyBorder="1" applyAlignment="1" applyProtection="1">
      <alignment horizontal="center" vertical="center" wrapText="1" shrinkToFit="1"/>
    </xf>
    <xf numFmtId="0" fontId="4" fillId="3" borderId="61" xfId="0" applyFont="1" applyFill="1" applyBorder="1" applyAlignment="1" applyProtection="1">
      <alignment horizontal="center" vertical="center" shrinkToFit="1"/>
    </xf>
    <xf numFmtId="0" fontId="12" fillId="3" borderId="48" xfId="0" applyFont="1" applyFill="1" applyBorder="1" applyAlignment="1" applyProtection="1">
      <alignment horizontal="center" vertical="center" shrinkToFit="1"/>
    </xf>
    <xf numFmtId="0" fontId="12" fillId="3" borderId="6" xfId="0" applyFont="1" applyFill="1" applyBorder="1" applyAlignment="1" applyProtection="1">
      <alignment horizontal="center" vertical="center" shrinkToFit="1"/>
    </xf>
    <xf numFmtId="0" fontId="12" fillId="3" borderId="71" xfId="0" applyFont="1" applyFill="1" applyBorder="1" applyAlignment="1" applyProtection="1">
      <alignment horizontal="center" vertical="center" shrinkToFit="1"/>
    </xf>
    <xf numFmtId="0" fontId="5" fillId="0" borderId="54" xfId="0" applyFont="1" applyBorder="1" applyAlignment="1" applyProtection="1">
      <alignment horizontal="center" vertical="center" textRotation="255" wrapText="1"/>
    </xf>
    <xf numFmtId="0" fontId="5" fillId="0" borderId="12" xfId="0" applyFont="1" applyBorder="1" applyAlignment="1" applyProtection="1">
      <alignment horizontal="center" vertical="center" textRotation="255" wrapText="1"/>
    </xf>
    <xf numFmtId="0" fontId="5" fillId="0" borderId="16" xfId="0" applyFont="1" applyBorder="1" applyAlignment="1" applyProtection="1">
      <alignment horizontal="center" vertical="center" textRotation="255" wrapText="1"/>
    </xf>
    <xf numFmtId="0" fontId="5" fillId="0" borderId="6" xfId="0" applyFont="1" applyBorder="1" applyAlignment="1" applyProtection="1">
      <alignment horizontal="center" vertical="center" textRotation="255" wrapText="1"/>
    </xf>
    <xf numFmtId="0" fontId="5" fillId="0" borderId="14" xfId="0" applyFont="1" applyBorder="1" applyAlignment="1" applyProtection="1">
      <alignment horizontal="center" vertical="center" textRotation="255" wrapText="1"/>
    </xf>
    <xf numFmtId="0" fontId="5" fillId="0" borderId="7" xfId="0" applyFont="1" applyBorder="1" applyAlignment="1" applyProtection="1">
      <alignment horizontal="center" vertical="center" textRotation="255" wrapTex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176" fontId="7" fillId="0" borderId="17" xfId="0" applyNumberFormat="1" applyFont="1" applyBorder="1" applyAlignment="1" applyProtection="1">
      <alignment horizontal="right" vertical="center"/>
    </xf>
    <xf numFmtId="176" fontId="7" fillId="0" borderId="20" xfId="0" applyNumberFormat="1" applyFont="1" applyBorder="1" applyAlignment="1" applyProtection="1">
      <alignment horizontal="right" vertical="center"/>
    </xf>
    <xf numFmtId="176" fontId="7" fillId="0" borderId="14" xfId="0" applyNumberFormat="1" applyFont="1" applyBorder="1" applyAlignment="1" applyProtection="1">
      <alignment horizontal="right" vertical="center"/>
    </xf>
    <xf numFmtId="176" fontId="7" fillId="0" borderId="5" xfId="0" applyNumberFormat="1" applyFont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10" fillId="3" borderId="56" xfId="0" applyFont="1" applyFill="1" applyBorder="1" applyAlignment="1" applyProtection="1">
      <alignment horizontal="center" vertical="center"/>
    </xf>
    <xf numFmtId="0" fontId="10" fillId="3" borderId="57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2" fillId="2" borderId="66" xfId="0" applyFont="1" applyFill="1" applyBorder="1" applyAlignment="1" applyProtection="1">
      <alignment horizontal="center" vertical="center" shrinkToFit="1"/>
    </xf>
    <xf numFmtId="0" fontId="12" fillId="2" borderId="64" xfId="0" applyFont="1" applyFill="1" applyBorder="1" applyAlignment="1" applyProtection="1">
      <alignment horizontal="center" vertical="center" shrinkToFit="1"/>
    </xf>
    <xf numFmtId="0" fontId="12" fillId="2" borderId="65" xfId="0" applyFont="1" applyFill="1" applyBorder="1" applyAlignment="1" applyProtection="1">
      <alignment horizontal="center" vertical="center" shrinkToFit="1"/>
    </xf>
    <xf numFmtId="0" fontId="12" fillId="2" borderId="69" xfId="0" applyFont="1" applyFill="1" applyBorder="1" applyAlignment="1" applyProtection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wrapText="1" shrinkToFit="1"/>
    </xf>
    <xf numFmtId="0" fontId="9" fillId="0" borderId="47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distributed" vertical="center" wrapText="1"/>
    </xf>
    <xf numFmtId="0" fontId="11" fillId="0" borderId="20" xfId="0" applyFont="1" applyBorder="1" applyAlignment="1" applyProtection="1">
      <alignment horizontal="distributed" vertical="center"/>
    </xf>
    <xf numFmtId="0" fontId="11" fillId="0" borderId="18" xfId="0" applyFont="1" applyBorder="1" applyAlignment="1" applyProtection="1">
      <alignment horizontal="distributed" vertical="center"/>
    </xf>
    <xf numFmtId="0" fontId="11" fillId="0" borderId="16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6" xfId="0" applyFont="1" applyBorder="1" applyAlignment="1" applyProtection="1">
      <alignment horizontal="distributed" vertical="center"/>
    </xf>
    <xf numFmtId="0" fontId="11" fillId="0" borderId="14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left" vertical="center" wrapText="1" shrinkToFit="1"/>
    </xf>
    <xf numFmtId="0" fontId="6" fillId="0" borderId="10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12" fillId="3" borderId="53" xfId="0" applyFont="1" applyFill="1" applyBorder="1" applyAlignment="1" applyProtection="1">
      <alignment horizontal="center" vertical="center" shrinkToFit="1"/>
    </xf>
    <xf numFmtId="0" fontId="12" fillId="3" borderId="51" xfId="0" applyFont="1" applyFill="1" applyBorder="1" applyAlignment="1" applyProtection="1">
      <alignment horizontal="center" vertical="center" shrinkToFit="1"/>
    </xf>
    <xf numFmtId="0" fontId="12" fillId="3" borderId="57" xfId="0" applyFont="1" applyFill="1" applyBorder="1" applyAlignment="1" applyProtection="1">
      <alignment horizontal="center" vertical="center" shrinkToFit="1"/>
    </xf>
    <xf numFmtId="0" fontId="12" fillId="3" borderId="52" xfId="0" applyFont="1" applyFill="1" applyBorder="1" applyAlignment="1" applyProtection="1">
      <alignment horizontal="center" vertical="center" shrinkToFit="1"/>
    </xf>
    <xf numFmtId="0" fontId="12" fillId="3" borderId="59" xfId="0" applyFont="1" applyFill="1" applyBorder="1" applyAlignment="1" applyProtection="1">
      <alignment horizontal="center" vertical="center" shrinkToFit="1"/>
    </xf>
    <xf numFmtId="0" fontId="12" fillId="3" borderId="49" xfId="0" applyFont="1" applyFill="1" applyBorder="1" applyAlignment="1" applyProtection="1">
      <alignment horizontal="center" vertical="center" shrinkToFit="1"/>
    </xf>
    <xf numFmtId="0" fontId="12" fillId="3" borderId="50" xfId="0" applyFont="1" applyFill="1" applyBorder="1" applyAlignment="1" applyProtection="1">
      <alignment horizontal="center" vertical="center" shrinkToFit="1"/>
    </xf>
    <xf numFmtId="0" fontId="12" fillId="3" borderId="60" xfId="0" applyFont="1" applyFill="1" applyBorder="1" applyAlignment="1" applyProtection="1">
      <alignment horizontal="center" vertical="center" shrinkToFit="1"/>
    </xf>
    <xf numFmtId="0" fontId="12" fillId="3" borderId="0" xfId="0" applyFont="1" applyFill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left" vertical="center" shrinkToFit="1"/>
    </xf>
    <xf numFmtId="0" fontId="11" fillId="0" borderId="18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top" wrapText="1"/>
    </xf>
    <xf numFmtId="0" fontId="9" fillId="0" borderId="36" xfId="0" applyFont="1" applyBorder="1" applyAlignment="1" applyProtection="1">
      <alignment horizontal="center" vertical="center" wrapText="1" shrinkToFit="1"/>
    </xf>
    <xf numFmtId="0" fontId="9" fillId="0" borderId="36" xfId="0" applyFont="1" applyBorder="1" applyAlignment="1" applyProtection="1">
      <alignment horizontal="center" vertical="center" shrinkToFit="1"/>
    </xf>
    <xf numFmtId="176" fontId="8" fillId="0" borderId="9" xfId="0" applyNumberFormat="1" applyFont="1" applyFill="1" applyBorder="1" applyAlignment="1" applyProtection="1">
      <alignment horizontal="right" vertical="center"/>
    </xf>
    <xf numFmtId="176" fontId="8" fillId="0" borderId="10" xfId="0" applyNumberFormat="1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57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distributed" vertical="center" indent="2"/>
    </xf>
    <xf numFmtId="0" fontId="5" fillId="0" borderId="9" xfId="0" applyFont="1" applyBorder="1" applyAlignment="1" applyProtection="1">
      <alignment horizontal="distributed" vertical="center" indent="2"/>
    </xf>
    <xf numFmtId="0" fontId="5" fillId="0" borderId="4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distributed" vertical="center" indent="2"/>
    </xf>
    <xf numFmtId="0" fontId="5" fillId="0" borderId="36" xfId="0" applyFont="1" applyBorder="1" applyAlignment="1" applyProtection="1">
      <alignment horizontal="center" vertical="center" textRotation="255" shrinkToFit="1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21" fillId="0" borderId="5" xfId="0" applyFont="1" applyBorder="1" applyAlignment="1" applyProtection="1">
      <alignment horizontal="left" vertical="center"/>
    </xf>
    <xf numFmtId="0" fontId="22" fillId="0" borderId="5" xfId="0" applyFont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 vertical="center"/>
    </xf>
    <xf numFmtId="0" fontId="19" fillId="3" borderId="10" xfId="0" applyFont="1" applyFill="1" applyBorder="1" applyAlignment="1" applyProtection="1">
      <alignment horizontal="left" vertical="center"/>
    </xf>
    <xf numFmtId="0" fontId="19" fillId="3" borderId="15" xfId="0" applyFont="1" applyFill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16" fillId="0" borderId="10" xfId="0" applyFont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center" wrapText="1"/>
    </xf>
    <xf numFmtId="0" fontId="16" fillId="0" borderId="18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 wrapText="1"/>
    </xf>
    <xf numFmtId="0" fontId="19" fillId="4" borderId="9" xfId="0" applyFont="1" applyFill="1" applyBorder="1" applyAlignment="1" applyProtection="1">
      <alignment horizontal="center" vertical="center"/>
    </xf>
    <xf numFmtId="0" fontId="19" fillId="4" borderId="10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57" fontId="19" fillId="3" borderId="14" xfId="0" applyNumberFormat="1" applyFont="1" applyFill="1" applyBorder="1" applyAlignment="1" applyProtection="1">
      <alignment horizontal="center" vertical="center"/>
    </xf>
    <xf numFmtId="0" fontId="19" fillId="3" borderId="5" xfId="0" applyFont="1" applyFill="1" applyBorder="1" applyAlignment="1" applyProtection="1">
      <alignment horizontal="center" vertical="center"/>
    </xf>
    <xf numFmtId="176" fontId="20" fillId="3" borderId="9" xfId="0" applyNumberFormat="1" applyFont="1" applyFill="1" applyBorder="1" applyAlignment="1" applyProtection="1">
      <alignment horizontal="right" vertical="center"/>
    </xf>
    <xf numFmtId="176" fontId="20" fillId="3" borderId="10" xfId="0" applyNumberFormat="1" applyFont="1" applyFill="1" applyBorder="1" applyAlignment="1" applyProtection="1">
      <alignment horizontal="right" vertical="center"/>
    </xf>
    <xf numFmtId="176" fontId="8" fillId="3" borderId="9" xfId="0" applyNumberFormat="1" applyFont="1" applyFill="1" applyBorder="1" applyAlignment="1" applyProtection="1">
      <alignment horizontal="right" vertical="center"/>
    </xf>
    <xf numFmtId="176" fontId="8" fillId="3" borderId="10" xfId="0" applyNumberFormat="1" applyFont="1" applyFill="1" applyBorder="1" applyAlignment="1" applyProtection="1">
      <alignment horizontal="right" vertical="center"/>
    </xf>
    <xf numFmtId="176" fontId="20" fillId="0" borderId="9" xfId="0" applyNumberFormat="1" applyFont="1" applyFill="1" applyBorder="1" applyAlignment="1" applyProtection="1">
      <alignment horizontal="right" vertical="center"/>
    </xf>
    <xf numFmtId="176" fontId="20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</xf>
    <xf numFmtId="0" fontId="17" fillId="0" borderId="15" xfId="0" applyFont="1" applyBorder="1" applyAlignment="1" applyProtection="1">
      <alignment horizontal="left" vertical="center"/>
    </xf>
    <xf numFmtId="0" fontId="0" fillId="0" borderId="15" xfId="0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57" fontId="5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 shrinkToFi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right" vertical="top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right" vertical="top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79" xfId="0" applyFont="1" applyFill="1" applyBorder="1" applyAlignment="1" applyProtection="1">
      <alignment horizontal="center" vertical="center"/>
      <protection locked="0"/>
    </xf>
    <xf numFmtId="0" fontId="12" fillId="0" borderId="78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68" xfId="0" applyFont="1" applyFill="1" applyBorder="1" applyAlignment="1" applyProtection="1">
      <alignment horizontal="center" vertical="center"/>
      <protection locked="0"/>
    </xf>
    <xf numFmtId="0" fontId="12" fillId="0" borderId="72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2" fillId="0" borderId="80" xfId="0" applyFont="1" applyFill="1" applyBorder="1" applyAlignment="1" applyProtection="1">
      <alignment horizontal="center" vertical="center"/>
      <protection locked="0"/>
    </xf>
    <xf numFmtId="0" fontId="12" fillId="0" borderId="81" xfId="0" applyFont="1" applyFill="1" applyBorder="1" applyAlignment="1" applyProtection="1">
      <alignment horizontal="center" vertical="center"/>
      <protection locked="0"/>
    </xf>
    <xf numFmtId="0" fontId="12" fillId="0" borderId="82" xfId="0" applyFont="1" applyFill="1" applyBorder="1" applyAlignment="1" applyProtection="1">
      <alignment horizontal="center" vertical="center"/>
      <protection locked="0"/>
    </xf>
    <xf numFmtId="0" fontId="12" fillId="0" borderId="83" xfId="0" applyFont="1" applyFill="1" applyBorder="1" applyAlignment="1" applyProtection="1">
      <alignment horizontal="center" vertical="center"/>
      <protection locked="0"/>
    </xf>
    <xf numFmtId="0" fontId="12" fillId="0" borderId="73" xfId="0" applyFont="1" applyFill="1" applyBorder="1" applyAlignment="1" applyProtection="1">
      <alignment horizontal="center" vertical="center"/>
      <protection locked="0"/>
    </xf>
    <xf numFmtId="0" fontId="12" fillId="0" borderId="74" xfId="0" applyFont="1" applyFill="1" applyBorder="1" applyAlignment="1" applyProtection="1">
      <alignment horizontal="center" vertical="center"/>
      <protection locked="0"/>
    </xf>
    <xf numFmtId="0" fontId="12" fillId="0" borderId="75" xfId="0" applyFont="1" applyFill="1" applyBorder="1" applyAlignment="1" applyProtection="1">
      <alignment horizontal="center" vertical="center"/>
      <protection locked="0"/>
    </xf>
    <xf numFmtId="0" fontId="12" fillId="0" borderId="76" xfId="0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 applyProtection="1">
      <alignment horizontal="center" vertical="center"/>
      <protection locked="0"/>
    </xf>
    <xf numFmtId="0" fontId="12" fillId="0" borderId="58" xfId="0" applyFont="1" applyFill="1" applyBorder="1" applyAlignment="1" applyProtection="1">
      <alignment horizontal="center" vertical="center"/>
      <protection locked="0"/>
    </xf>
    <xf numFmtId="0" fontId="12" fillId="0" borderId="70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12" fillId="0" borderId="71" xfId="0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76" fontId="7" fillId="0" borderId="14" xfId="0" applyNumberFormat="1" applyFont="1" applyBorder="1" applyAlignment="1" applyProtection="1">
      <alignment horizontal="right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left" vertical="center" wrapText="1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alignment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57" fontId="5" fillId="0" borderId="10" xfId="0" applyNumberFormat="1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9" fillId="0" borderId="19" xfId="0" applyFont="1" applyFill="1" applyBorder="1" applyAlignment="1" applyProtection="1">
      <alignment horizontal="right" vertical="top"/>
    </xf>
    <xf numFmtId="0" fontId="3" fillId="0" borderId="20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right" vertical="top"/>
    </xf>
    <xf numFmtId="0" fontId="3" fillId="0" borderId="21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right" vertical="top"/>
    </xf>
    <xf numFmtId="0" fontId="0" fillId="0" borderId="2" xfId="0" applyFill="1" applyBorder="1" applyProtection="1">
      <alignment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46" xfId="0" applyFont="1" applyFill="1" applyBorder="1" applyAlignment="1" applyProtection="1">
      <alignment horizontal="center" vertical="center" shrinkToFit="1"/>
    </xf>
    <xf numFmtId="0" fontId="7" fillId="0" borderId="26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shrinkToFit="1"/>
    </xf>
    <xf numFmtId="0" fontId="12" fillId="0" borderId="29" xfId="0" applyFont="1" applyFill="1" applyBorder="1" applyAlignment="1" applyProtection="1">
      <alignment horizontal="center" vertical="center"/>
    </xf>
    <xf numFmtId="0" fontId="12" fillId="0" borderId="68" xfId="0" applyFont="1" applyFill="1" applyBorder="1" applyAlignment="1" applyProtection="1">
      <alignment horizontal="center" vertical="center"/>
    </xf>
    <xf numFmtId="0" fontId="12" fillId="0" borderId="69" xfId="0" applyFont="1" applyFill="1" applyBorder="1" applyAlignment="1" applyProtection="1">
      <alignment horizontal="center" vertical="center"/>
    </xf>
    <xf numFmtId="0" fontId="12" fillId="0" borderId="66" xfId="0" applyFont="1" applyFill="1" applyBorder="1" applyAlignment="1" applyProtection="1">
      <alignment horizontal="center" vertical="center"/>
    </xf>
    <xf numFmtId="0" fontId="12" fillId="0" borderId="64" xfId="0" applyFont="1" applyFill="1" applyBorder="1" applyAlignment="1" applyProtection="1">
      <alignment horizontal="center" vertical="center"/>
    </xf>
    <xf numFmtId="0" fontId="12" fillId="0" borderId="65" xfId="0" applyFont="1" applyFill="1" applyBorder="1" applyAlignment="1" applyProtection="1">
      <alignment horizontal="center" vertical="center"/>
    </xf>
    <xf numFmtId="0" fontId="12" fillId="0" borderId="80" xfId="0" applyFont="1" applyFill="1" applyBorder="1" applyAlignment="1" applyProtection="1">
      <alignment horizontal="center" vertical="center"/>
    </xf>
    <xf numFmtId="0" fontId="12" fillId="0" borderId="81" xfId="0" applyFont="1" applyFill="1" applyBorder="1" applyAlignment="1" applyProtection="1">
      <alignment horizontal="center" vertical="center"/>
    </xf>
    <xf numFmtId="0" fontId="12" fillId="0" borderId="82" xfId="0" applyFont="1" applyFill="1" applyBorder="1" applyAlignment="1" applyProtection="1">
      <alignment horizontal="center" vertical="center"/>
    </xf>
    <xf numFmtId="0" fontId="12" fillId="0" borderId="83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</xf>
    <xf numFmtId="0" fontId="7" fillId="0" borderId="63" xfId="0" applyFont="1" applyFill="1" applyBorder="1" applyAlignment="1" applyProtection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79" xfId="0" applyFont="1" applyFill="1" applyBorder="1" applyAlignment="1" applyProtection="1">
      <alignment horizontal="center" vertical="center"/>
    </xf>
    <xf numFmtId="0" fontId="12" fillId="0" borderId="78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 shrinkToFit="1"/>
    </xf>
    <xf numFmtId="0" fontId="4" fillId="0" borderId="47" xfId="0" applyFont="1" applyFill="1" applyBorder="1" applyAlignment="1" applyProtection="1">
      <alignment horizontal="center" vertical="center" shrinkToFit="1"/>
    </xf>
    <xf numFmtId="0" fontId="4" fillId="0" borderId="77" xfId="0" applyFont="1" applyFill="1" applyBorder="1" applyAlignment="1" applyProtection="1">
      <alignment horizontal="center" vertical="center" wrapText="1" shrinkToFit="1"/>
    </xf>
    <xf numFmtId="0" fontId="4" fillId="0" borderId="77" xfId="0" applyFont="1" applyFill="1" applyBorder="1" applyAlignment="1" applyProtection="1">
      <alignment horizontal="center" vertical="center" shrinkToFit="1"/>
    </xf>
    <xf numFmtId="0" fontId="12" fillId="0" borderId="73" xfId="0" applyFont="1" applyFill="1" applyBorder="1" applyAlignment="1" applyProtection="1">
      <alignment horizontal="center" vertical="center"/>
    </xf>
    <xf numFmtId="0" fontId="12" fillId="0" borderId="74" xfId="0" applyFont="1" applyFill="1" applyBorder="1" applyAlignment="1" applyProtection="1">
      <alignment horizontal="center" vertical="center"/>
    </xf>
    <xf numFmtId="0" fontId="12" fillId="0" borderId="75" xfId="0" applyFont="1" applyFill="1" applyBorder="1" applyAlignment="1" applyProtection="1">
      <alignment horizontal="center" vertical="center"/>
    </xf>
    <xf numFmtId="0" fontId="12" fillId="0" borderId="76" xfId="0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0" fontId="12" fillId="0" borderId="58" xfId="0" applyFont="1" applyFill="1" applyBorder="1" applyAlignment="1" applyProtection="1">
      <alignment horizontal="center" vertical="center"/>
    </xf>
    <xf numFmtId="0" fontId="12" fillId="0" borderId="70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71" xfId="0" applyFont="1" applyFill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left" vertical="center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Continuous" vertical="center"/>
    </xf>
    <xf numFmtId="0" fontId="0" fillId="0" borderId="0" xfId="0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centerContinuous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38100</xdr:colOff>
      <xdr:row>34</xdr:row>
      <xdr:rowOff>106680</xdr:rowOff>
    </xdr:from>
    <xdr:to>
      <xdr:col>65</xdr:col>
      <xdr:colOff>68580</xdr:colOff>
      <xdr:row>36</xdr:row>
      <xdr:rowOff>30480</xdr:rowOff>
    </xdr:to>
    <xdr:sp macro="" textlink="">
      <xdr:nvSpPr>
        <xdr:cNvPr id="1648" name="Oval 49">
          <a:extLst>
            <a:ext uri="{FF2B5EF4-FFF2-40B4-BE49-F238E27FC236}">
              <a16:creationId xmlns:a16="http://schemas.microsoft.com/office/drawing/2014/main" id="{1223D975-F644-1371-EDE1-4D55F6E66BDD}"/>
            </a:ext>
          </a:extLst>
        </xdr:cNvPr>
        <xdr:cNvSpPr>
          <a:spLocks noChangeArrowheads="1"/>
        </xdr:cNvSpPr>
      </xdr:nvSpPr>
      <xdr:spPr bwMode="auto">
        <a:xfrm>
          <a:off x="5966460" y="6804660"/>
          <a:ext cx="121920" cy="12954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99</xdr:col>
      <xdr:colOff>38100</xdr:colOff>
      <xdr:row>34</xdr:row>
      <xdr:rowOff>83820</xdr:rowOff>
    </xdr:from>
    <xdr:to>
      <xdr:col>100</xdr:col>
      <xdr:colOff>68580</xdr:colOff>
      <xdr:row>36</xdr:row>
      <xdr:rowOff>7620</xdr:rowOff>
    </xdr:to>
    <xdr:sp macro="" textlink="">
      <xdr:nvSpPr>
        <xdr:cNvPr id="1649" name="Oval 53">
          <a:extLst>
            <a:ext uri="{FF2B5EF4-FFF2-40B4-BE49-F238E27FC236}">
              <a16:creationId xmlns:a16="http://schemas.microsoft.com/office/drawing/2014/main" id="{13D6F2A4-2E5B-B35B-4550-CDB4B4B2DAE1}"/>
            </a:ext>
          </a:extLst>
        </xdr:cNvPr>
        <xdr:cNvSpPr>
          <a:spLocks noChangeArrowheads="1"/>
        </xdr:cNvSpPr>
      </xdr:nvSpPr>
      <xdr:spPr bwMode="auto">
        <a:xfrm>
          <a:off x="9227820" y="6789420"/>
          <a:ext cx="121920" cy="1219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30480</xdr:colOff>
      <xdr:row>34</xdr:row>
      <xdr:rowOff>99060</xdr:rowOff>
    </xdr:from>
    <xdr:to>
      <xdr:col>28</xdr:col>
      <xdr:colOff>60960</xdr:colOff>
      <xdr:row>36</xdr:row>
      <xdr:rowOff>22860</xdr:rowOff>
    </xdr:to>
    <xdr:sp macro="" textlink="">
      <xdr:nvSpPr>
        <xdr:cNvPr id="1650" name="Oval 54">
          <a:extLst>
            <a:ext uri="{FF2B5EF4-FFF2-40B4-BE49-F238E27FC236}">
              <a16:creationId xmlns:a16="http://schemas.microsoft.com/office/drawing/2014/main" id="{901726E8-573A-285B-74A5-D13473821491}"/>
            </a:ext>
          </a:extLst>
        </xdr:cNvPr>
        <xdr:cNvSpPr>
          <a:spLocks noChangeArrowheads="1"/>
        </xdr:cNvSpPr>
      </xdr:nvSpPr>
      <xdr:spPr bwMode="auto">
        <a:xfrm>
          <a:off x="2537460" y="6804660"/>
          <a:ext cx="121920" cy="1219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11</xdr:row>
      <xdr:rowOff>30480</xdr:rowOff>
    </xdr:from>
    <xdr:to>
      <xdr:col>36</xdr:col>
      <xdr:colOff>53340</xdr:colOff>
      <xdr:row>26</xdr:row>
      <xdr:rowOff>198120</xdr:rowOff>
    </xdr:to>
    <xdr:sp macro="" textlink="">
      <xdr:nvSpPr>
        <xdr:cNvPr id="1651" name="AutoShape 8">
          <a:extLst>
            <a:ext uri="{FF2B5EF4-FFF2-40B4-BE49-F238E27FC236}">
              <a16:creationId xmlns:a16="http://schemas.microsoft.com/office/drawing/2014/main" id="{76BD3FA9-B4BA-B505-9EA5-0539CC5ED651}"/>
            </a:ext>
          </a:extLst>
        </xdr:cNvPr>
        <xdr:cNvSpPr>
          <a:spLocks/>
        </xdr:cNvSpPr>
      </xdr:nvSpPr>
      <xdr:spPr bwMode="auto">
        <a:xfrm>
          <a:off x="3040380" y="2468880"/>
          <a:ext cx="342900" cy="3139440"/>
        </a:xfrm>
        <a:prstGeom prst="rightBrace">
          <a:avLst>
            <a:gd name="adj1" fmla="val 57477"/>
            <a:gd name="adj2" fmla="val 10588"/>
          </a:avLst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68578</xdr:colOff>
      <xdr:row>15</xdr:row>
      <xdr:rowOff>47626</xdr:rowOff>
    </xdr:from>
    <xdr:to>
      <xdr:col>56</xdr:col>
      <xdr:colOff>17779</xdr:colOff>
      <xdr:row>22</xdr:row>
      <xdr:rowOff>38101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BF3E8-51B8-4EF6-A433-22D905B0B8CB}"/>
            </a:ext>
          </a:extLst>
        </xdr:cNvPr>
        <xdr:cNvSpPr txBox="1"/>
      </xdr:nvSpPr>
      <xdr:spPr>
        <a:xfrm>
          <a:off x="3936998" y="3387726"/>
          <a:ext cx="1879601" cy="14128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入力した内容は自動的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に納付書に反映されます。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印刷範囲は設定されて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いますので、そのまま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印刷して金融機関に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お持ちください。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108</xdr:col>
      <xdr:colOff>6180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ACE3F5E-4CD2-44E7-9FBA-A5A33A31D705}"/>
            </a:ext>
          </a:extLst>
        </xdr:cNvPr>
        <xdr:cNvCxnSpPr/>
      </xdr:nvCxnSpPr>
      <xdr:spPr>
        <a:xfrm>
          <a:off x="0" y="6388939"/>
          <a:ext cx="10843114" cy="0"/>
        </a:xfrm>
        <a:prstGeom prst="line">
          <a:avLst/>
        </a:prstGeom>
        <a:ln w="25400">
          <a:solidFill>
            <a:schemeClr val="accent6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38100</xdr:colOff>
      <xdr:row>1</xdr:row>
      <xdr:rowOff>106680</xdr:rowOff>
    </xdr:from>
    <xdr:to>
      <xdr:col>65</xdr:col>
      <xdr:colOff>68580</xdr:colOff>
      <xdr:row>4</xdr:row>
      <xdr:rowOff>30480</xdr:rowOff>
    </xdr:to>
    <xdr:sp macro="" textlink="">
      <xdr:nvSpPr>
        <xdr:cNvPr id="2439" name="Oval 49">
          <a:extLst>
            <a:ext uri="{FF2B5EF4-FFF2-40B4-BE49-F238E27FC236}">
              <a16:creationId xmlns:a16="http://schemas.microsoft.com/office/drawing/2014/main" id="{23E68B96-4D68-49CA-FE56-E75D5E039D8A}"/>
            </a:ext>
          </a:extLst>
        </xdr:cNvPr>
        <xdr:cNvSpPr>
          <a:spLocks noChangeArrowheads="1"/>
        </xdr:cNvSpPr>
      </xdr:nvSpPr>
      <xdr:spPr bwMode="auto">
        <a:xfrm>
          <a:off x="6111240" y="213360"/>
          <a:ext cx="12192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99</xdr:col>
      <xdr:colOff>38100</xdr:colOff>
      <xdr:row>1</xdr:row>
      <xdr:rowOff>83820</xdr:rowOff>
    </xdr:from>
    <xdr:to>
      <xdr:col>100</xdr:col>
      <xdr:colOff>68580</xdr:colOff>
      <xdr:row>4</xdr:row>
      <xdr:rowOff>7620</xdr:rowOff>
    </xdr:to>
    <xdr:sp macro="" textlink="">
      <xdr:nvSpPr>
        <xdr:cNvPr id="2440" name="Oval 53">
          <a:extLst>
            <a:ext uri="{FF2B5EF4-FFF2-40B4-BE49-F238E27FC236}">
              <a16:creationId xmlns:a16="http://schemas.microsoft.com/office/drawing/2014/main" id="{07983603-8780-1C98-9CCE-18C2A9709FCD}"/>
            </a:ext>
          </a:extLst>
        </xdr:cNvPr>
        <xdr:cNvSpPr>
          <a:spLocks noChangeArrowheads="1"/>
        </xdr:cNvSpPr>
      </xdr:nvSpPr>
      <xdr:spPr bwMode="auto">
        <a:xfrm>
          <a:off x="9456420" y="198120"/>
          <a:ext cx="121920" cy="2209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30480</xdr:colOff>
      <xdr:row>1</xdr:row>
      <xdr:rowOff>99060</xdr:rowOff>
    </xdr:from>
    <xdr:to>
      <xdr:col>28</xdr:col>
      <xdr:colOff>60960</xdr:colOff>
      <xdr:row>4</xdr:row>
      <xdr:rowOff>22860</xdr:rowOff>
    </xdr:to>
    <xdr:sp macro="" textlink="">
      <xdr:nvSpPr>
        <xdr:cNvPr id="2441" name="Oval 54">
          <a:extLst>
            <a:ext uri="{FF2B5EF4-FFF2-40B4-BE49-F238E27FC236}">
              <a16:creationId xmlns:a16="http://schemas.microsoft.com/office/drawing/2014/main" id="{C2BB02D3-A199-1651-8A1B-4DB0E1A253BB}"/>
            </a:ext>
          </a:extLst>
        </xdr:cNvPr>
        <xdr:cNvSpPr>
          <a:spLocks noChangeArrowheads="1"/>
        </xdr:cNvSpPr>
      </xdr:nvSpPr>
      <xdr:spPr bwMode="auto">
        <a:xfrm>
          <a:off x="2575560" y="213360"/>
          <a:ext cx="121920" cy="2209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78"/>
  <sheetViews>
    <sheetView tabSelected="1" zoomScale="106" zoomScaleNormal="106" zoomScaleSheetLayoutView="75" workbookViewId="0">
      <selection activeCell="AY25" sqref="AY25"/>
    </sheetView>
  </sheetViews>
  <sheetFormatPr defaultColWidth="9" defaultRowHeight="13.5" outlineLevelCol="1" x14ac:dyDescent="0.15"/>
  <cols>
    <col min="1" max="1" width="1.375" style="14" customWidth="1"/>
    <col min="2" max="2" width="1.875" style="14" customWidth="1"/>
    <col min="3" max="37" width="1.375" style="14" customWidth="1"/>
    <col min="38" max="38" width="1.875" style="14" customWidth="1"/>
    <col min="39" max="68" width="1.375" style="14" customWidth="1"/>
    <col min="69" max="69" width="1.625" style="14" customWidth="1"/>
    <col min="70" max="73" width="1.375" style="14" customWidth="1"/>
    <col min="74" max="74" width="1.875" style="14" customWidth="1"/>
    <col min="75" max="103" width="1.375" style="14" customWidth="1"/>
    <col min="104" max="104" width="1.875" style="14" customWidth="1"/>
    <col min="105" max="105" width="1.625" style="14" customWidth="1"/>
    <col min="106" max="106" width="0.875" style="14" customWidth="1"/>
    <col min="107" max="112" width="1.625" style="14" customWidth="1"/>
    <col min="113" max="114" width="10.875" style="14" hidden="1" customWidth="1" outlineLevel="1"/>
    <col min="115" max="115" width="12.125" style="14" hidden="1" customWidth="1" outlineLevel="1"/>
    <col min="116" max="125" width="10.875" style="14" hidden="1" customWidth="1" outlineLevel="1"/>
    <col min="126" max="126" width="1.625" style="14" customWidth="1" collapsed="1"/>
    <col min="127" max="155" width="1.625" style="14" customWidth="1"/>
    <col min="156" max="16384" width="9" style="14"/>
  </cols>
  <sheetData>
    <row r="1" spans="1:125" x14ac:dyDescent="0.1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</row>
    <row r="2" spans="1:125" ht="36.75" customHeight="1" x14ac:dyDescent="0.15">
      <c r="A2" s="102"/>
      <c r="B2" s="330" t="s">
        <v>115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8" t="s">
        <v>103</v>
      </c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331" t="s">
        <v>104</v>
      </c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111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</row>
    <row r="3" spans="1:125" x14ac:dyDescent="0.15">
      <c r="A3" s="102"/>
      <c r="B3" s="321" t="s">
        <v>64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17"/>
      <c r="R3" s="128"/>
      <c r="S3" s="128"/>
      <c r="T3" s="128"/>
      <c r="U3" s="128"/>
      <c r="V3" s="128"/>
      <c r="W3" s="128"/>
      <c r="X3" s="128"/>
      <c r="Y3" s="128"/>
      <c r="Z3" s="341" t="s">
        <v>102</v>
      </c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2"/>
      <c r="BB3" s="101"/>
      <c r="BC3" s="101"/>
      <c r="BD3" s="101"/>
      <c r="BE3" s="101"/>
      <c r="BF3" s="321" t="s">
        <v>64</v>
      </c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32" t="s">
        <v>116</v>
      </c>
      <c r="BV3" s="134"/>
      <c r="BW3" s="134"/>
      <c r="BX3" s="134"/>
      <c r="BY3" s="134"/>
      <c r="BZ3" s="134"/>
      <c r="CA3" s="134"/>
      <c r="CB3" s="134"/>
      <c r="CC3" s="134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4"/>
      <c r="DK3" s="10" t="s">
        <v>107</v>
      </c>
      <c r="DL3" s="10" t="s">
        <v>108</v>
      </c>
      <c r="DM3" s="10" t="s">
        <v>17</v>
      </c>
      <c r="DN3" s="10" t="s">
        <v>109</v>
      </c>
      <c r="DO3" s="10" t="s">
        <v>110</v>
      </c>
      <c r="DP3" s="10" t="s">
        <v>111</v>
      </c>
      <c r="DQ3" s="10" t="s">
        <v>19</v>
      </c>
      <c r="DR3" s="10" t="s">
        <v>18</v>
      </c>
      <c r="DS3" s="10" t="s">
        <v>15</v>
      </c>
      <c r="DT3" s="10" t="s">
        <v>16</v>
      </c>
      <c r="DU3" s="10" t="s">
        <v>112</v>
      </c>
    </row>
    <row r="4" spans="1:125" ht="26.25" customHeight="1" x14ac:dyDescent="0.15">
      <c r="A4" s="102"/>
      <c r="B4" s="320" t="s">
        <v>65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43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5"/>
      <c r="BB4" s="101"/>
      <c r="BC4" s="101"/>
      <c r="BD4" s="101"/>
      <c r="BE4" s="101"/>
      <c r="BF4" s="320" t="s">
        <v>65</v>
      </c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35" t="s">
        <v>117</v>
      </c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7"/>
      <c r="DK4" s="13">
        <v>10000000000</v>
      </c>
      <c r="DL4" s="13">
        <v>1000000000</v>
      </c>
      <c r="DM4" s="13">
        <v>100000000</v>
      </c>
      <c r="DN4" s="13">
        <v>10000000</v>
      </c>
      <c r="DO4" s="13">
        <v>1000000</v>
      </c>
      <c r="DP4" s="13">
        <v>100000</v>
      </c>
      <c r="DQ4" s="13">
        <v>10000</v>
      </c>
      <c r="DR4" s="13">
        <v>1000</v>
      </c>
      <c r="DS4" s="13">
        <v>100</v>
      </c>
      <c r="DT4" s="13">
        <v>10</v>
      </c>
      <c r="DU4" s="13">
        <v>1</v>
      </c>
    </row>
    <row r="5" spans="1:125" ht="24" customHeight="1" x14ac:dyDescent="0.15">
      <c r="A5" s="102"/>
      <c r="B5" s="320" t="s">
        <v>66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43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7"/>
      <c r="BB5" s="101"/>
      <c r="BC5" s="101"/>
      <c r="BD5" s="101"/>
      <c r="BE5" s="101"/>
      <c r="BF5" s="320" t="s">
        <v>66</v>
      </c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35" t="s">
        <v>105</v>
      </c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6"/>
      <c r="CN5" s="336"/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7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</row>
    <row r="6" spans="1:125" x14ac:dyDescent="0.15">
      <c r="A6" s="102"/>
      <c r="B6" s="320" t="s">
        <v>135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1"/>
      <c r="Q6" s="317"/>
      <c r="R6" s="128"/>
      <c r="S6" s="128"/>
      <c r="T6" s="128"/>
      <c r="U6" s="128"/>
      <c r="V6" s="128"/>
      <c r="W6" s="128"/>
      <c r="X6" s="128"/>
      <c r="Y6" s="128"/>
      <c r="Z6" s="341" t="s">
        <v>137</v>
      </c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2"/>
      <c r="BB6" s="101"/>
      <c r="BC6" s="101"/>
      <c r="BD6" s="101"/>
      <c r="BE6" s="101"/>
      <c r="BF6" s="320" t="s">
        <v>135</v>
      </c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1"/>
      <c r="BU6" s="332">
        <v>12345678</v>
      </c>
      <c r="BV6" s="134"/>
      <c r="BW6" s="134"/>
      <c r="BX6" s="134"/>
      <c r="BY6" s="134"/>
      <c r="BZ6" s="134"/>
      <c r="CA6" s="134"/>
      <c r="CB6" s="134"/>
      <c r="CC6" s="134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333"/>
      <c r="CV6" s="333"/>
      <c r="CW6" s="333"/>
      <c r="CX6" s="333"/>
      <c r="CY6" s="333"/>
      <c r="CZ6" s="333"/>
      <c r="DA6" s="333"/>
      <c r="DB6" s="333"/>
      <c r="DC6" s="333"/>
      <c r="DD6" s="333"/>
      <c r="DE6" s="334"/>
      <c r="DK6" s="12" t="str">
        <f>IF($Q6="","",IF($Q6&lt;DK$4,"",TRUNC(($Q6-INT($Q6/DJ$4)*DJ$4)/DK$4)))</f>
        <v/>
      </c>
      <c r="DL6" s="12" t="str">
        <f>IF($Q6="","",IF($Q6&lt;DL$4,"",TRUNC(($Q6-INT($Q6/DK$4)*DK$4)/DL$4)))</f>
        <v/>
      </c>
      <c r="DM6" s="12" t="str">
        <f>IF($Q6="","",IF($Q6&lt;DM$4,"",TRUNC(($Q6-INT($Q6/DL$4)*DL$4)/DM$4)))</f>
        <v/>
      </c>
      <c r="DN6" s="12" t="str">
        <f>IF($Q6="","",IF($Q6&lt;DN$4,"",TRUNC(($Q6-INT($Q6/DM$4)*DM$4)/DN$4)))</f>
        <v/>
      </c>
      <c r="DO6" s="12" t="str">
        <f t="shared" ref="DO6:DU6" si="0">IF($Q6="","",IF($Q6&lt;DO$4,"",TRUNC(($Q6-INT($Q6/DN$4)*DN$4)/DO$4)))</f>
        <v/>
      </c>
      <c r="DP6" s="12" t="str">
        <f t="shared" si="0"/>
        <v/>
      </c>
      <c r="DQ6" s="12" t="str">
        <f t="shared" si="0"/>
        <v/>
      </c>
      <c r="DR6" s="12" t="str">
        <f t="shared" si="0"/>
        <v/>
      </c>
      <c r="DS6" s="12" t="str">
        <f t="shared" si="0"/>
        <v/>
      </c>
      <c r="DT6" s="12" t="str">
        <f t="shared" si="0"/>
        <v/>
      </c>
      <c r="DU6" s="12" t="str">
        <f t="shared" si="0"/>
        <v/>
      </c>
    </row>
    <row r="7" spans="1:125" x14ac:dyDescent="0.15">
      <c r="A7" s="102"/>
      <c r="B7" s="323" t="s">
        <v>67</v>
      </c>
      <c r="C7" s="151"/>
      <c r="D7" s="151"/>
      <c r="E7" s="151"/>
      <c r="F7" s="151"/>
      <c r="G7" s="151"/>
      <c r="H7" s="151"/>
      <c r="I7" s="151"/>
      <c r="J7" s="151"/>
      <c r="K7" s="324"/>
      <c r="L7" s="315" t="s">
        <v>148</v>
      </c>
      <c r="M7" s="316"/>
      <c r="N7" s="316"/>
      <c r="O7" s="316"/>
      <c r="P7" s="316"/>
      <c r="Q7" s="317"/>
      <c r="R7" s="128"/>
      <c r="S7" s="128"/>
      <c r="T7" s="128"/>
      <c r="U7" s="128"/>
      <c r="V7" s="341" t="s">
        <v>99</v>
      </c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2"/>
      <c r="BB7" s="101"/>
      <c r="BC7" s="101"/>
      <c r="BD7" s="101"/>
      <c r="BE7" s="101"/>
      <c r="BF7" s="323" t="s">
        <v>67</v>
      </c>
      <c r="BG7" s="151"/>
      <c r="BH7" s="151"/>
      <c r="BI7" s="151"/>
      <c r="BJ7" s="151"/>
      <c r="BK7" s="151"/>
      <c r="BL7" s="151"/>
      <c r="BM7" s="151"/>
      <c r="BN7" s="151"/>
      <c r="BO7" s="324"/>
      <c r="BP7" s="315" t="s">
        <v>148</v>
      </c>
      <c r="BQ7" s="316"/>
      <c r="BR7" s="316"/>
      <c r="BS7" s="316"/>
      <c r="BT7" s="316"/>
      <c r="BU7" s="332">
        <v>8</v>
      </c>
      <c r="BV7" s="134"/>
      <c r="BW7" s="134"/>
      <c r="BX7" s="134"/>
      <c r="BY7" s="134"/>
      <c r="BZ7" s="333" t="s">
        <v>99</v>
      </c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4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x14ac:dyDescent="0.15">
      <c r="A8" s="102"/>
      <c r="B8" s="126" t="s">
        <v>68</v>
      </c>
      <c r="C8" s="126"/>
      <c r="D8" s="126"/>
      <c r="E8" s="126"/>
      <c r="F8" s="126"/>
      <c r="G8" s="126"/>
      <c r="H8" s="126"/>
      <c r="I8" s="126"/>
      <c r="J8" s="126"/>
      <c r="K8" s="126"/>
      <c r="L8" s="322"/>
      <c r="M8" s="322"/>
      <c r="N8" s="322"/>
      <c r="O8" s="322"/>
      <c r="P8" s="322"/>
      <c r="Q8" s="348"/>
      <c r="R8" s="349"/>
      <c r="S8" s="349"/>
      <c r="T8" s="349"/>
      <c r="U8" s="349"/>
      <c r="V8" s="349"/>
      <c r="W8" s="349"/>
      <c r="X8" s="349"/>
      <c r="Y8" s="349"/>
      <c r="Z8" s="341" t="s">
        <v>100</v>
      </c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  <c r="AX8" s="341"/>
      <c r="AY8" s="341"/>
      <c r="AZ8" s="341"/>
      <c r="BA8" s="342"/>
      <c r="BB8" s="101"/>
      <c r="BC8" s="101"/>
      <c r="BD8" s="101"/>
      <c r="BE8" s="103"/>
      <c r="BF8" s="126" t="s">
        <v>68</v>
      </c>
      <c r="BG8" s="126"/>
      <c r="BH8" s="126"/>
      <c r="BI8" s="126"/>
      <c r="BJ8" s="126"/>
      <c r="BK8" s="126"/>
      <c r="BL8" s="126"/>
      <c r="BM8" s="126"/>
      <c r="BN8" s="126"/>
      <c r="BO8" s="126"/>
      <c r="BP8" s="322"/>
      <c r="BQ8" s="322"/>
      <c r="BR8" s="322"/>
      <c r="BS8" s="322"/>
      <c r="BT8" s="322"/>
      <c r="BU8" s="354" t="s">
        <v>132</v>
      </c>
      <c r="BV8" s="355"/>
      <c r="BW8" s="355"/>
      <c r="BX8" s="355"/>
      <c r="BY8" s="355"/>
      <c r="BZ8" s="355"/>
      <c r="CA8" s="355"/>
      <c r="CB8" s="355"/>
      <c r="CC8" s="355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4"/>
      <c r="DK8" s="11"/>
      <c r="DL8" s="11"/>
      <c r="DM8" s="11"/>
    </row>
    <row r="9" spans="1:125" ht="13.5" customHeight="1" x14ac:dyDescent="0.15">
      <c r="A9" s="102"/>
      <c r="B9" s="327" t="s">
        <v>140</v>
      </c>
      <c r="C9" s="328"/>
      <c r="D9" s="328"/>
      <c r="E9" s="328"/>
      <c r="F9" s="328"/>
      <c r="G9" s="328"/>
      <c r="H9" s="328"/>
      <c r="I9" s="328"/>
      <c r="J9" s="328"/>
      <c r="K9" s="328"/>
      <c r="L9" s="329"/>
      <c r="M9" s="126" t="s">
        <v>69</v>
      </c>
      <c r="N9" s="126"/>
      <c r="O9" s="126"/>
      <c r="P9" s="126"/>
      <c r="Q9" s="127"/>
      <c r="R9" s="128"/>
      <c r="S9" s="128"/>
      <c r="T9" s="128"/>
      <c r="U9" s="128"/>
      <c r="V9" s="128"/>
      <c r="W9" s="128"/>
      <c r="X9" s="128"/>
      <c r="Y9" s="128"/>
      <c r="Z9" s="350" t="s">
        <v>149</v>
      </c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1"/>
      <c r="BB9" s="101"/>
      <c r="BC9" s="101"/>
      <c r="BD9" s="101"/>
      <c r="BE9" s="101"/>
      <c r="BF9" s="327" t="s">
        <v>140</v>
      </c>
      <c r="BG9" s="328"/>
      <c r="BH9" s="328"/>
      <c r="BI9" s="328"/>
      <c r="BJ9" s="328"/>
      <c r="BK9" s="328"/>
      <c r="BL9" s="328"/>
      <c r="BM9" s="328"/>
      <c r="BN9" s="328"/>
      <c r="BO9" s="328"/>
      <c r="BP9" s="329"/>
      <c r="BQ9" s="126" t="s">
        <v>69</v>
      </c>
      <c r="BR9" s="126"/>
      <c r="BS9" s="126"/>
      <c r="BT9" s="126"/>
      <c r="BU9" s="133">
        <v>45748</v>
      </c>
      <c r="BV9" s="134"/>
      <c r="BW9" s="134"/>
      <c r="BX9" s="134"/>
      <c r="BY9" s="134"/>
      <c r="BZ9" s="134"/>
      <c r="CA9" s="134"/>
      <c r="CB9" s="134"/>
      <c r="CC9" s="134"/>
      <c r="CD9" s="356"/>
      <c r="CE9" s="356"/>
      <c r="CF9" s="356"/>
      <c r="CG9" s="356"/>
      <c r="CH9" s="356"/>
      <c r="CI9" s="356"/>
      <c r="CJ9" s="356"/>
      <c r="CK9" s="356"/>
      <c r="CL9" s="356"/>
      <c r="CM9" s="356"/>
      <c r="CN9" s="356"/>
      <c r="CO9" s="356"/>
      <c r="CP9" s="356"/>
      <c r="CQ9" s="356"/>
      <c r="CR9" s="356"/>
      <c r="CS9" s="356"/>
      <c r="CT9" s="356"/>
      <c r="CU9" s="356"/>
      <c r="CV9" s="356"/>
      <c r="CW9" s="356"/>
      <c r="CX9" s="356"/>
      <c r="CY9" s="356"/>
      <c r="CZ9" s="356"/>
      <c r="DA9" s="356"/>
      <c r="DB9" s="356"/>
      <c r="DC9" s="356"/>
      <c r="DD9" s="356"/>
      <c r="DE9" s="357"/>
      <c r="DI9" s="70" t="s">
        <v>48</v>
      </c>
      <c r="DJ9" s="71">
        <v>311100</v>
      </c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x14ac:dyDescent="0.15">
      <c r="A10" s="102"/>
      <c r="B10" s="312" t="s">
        <v>151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4"/>
      <c r="M10" s="126" t="s">
        <v>70</v>
      </c>
      <c r="N10" s="126"/>
      <c r="O10" s="126"/>
      <c r="P10" s="126"/>
      <c r="Q10" s="318"/>
      <c r="R10" s="319"/>
      <c r="S10" s="319"/>
      <c r="T10" s="319"/>
      <c r="U10" s="319"/>
      <c r="V10" s="319"/>
      <c r="W10" s="319"/>
      <c r="X10" s="319"/>
      <c r="Y10" s="319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3"/>
      <c r="BB10" s="101"/>
      <c r="BC10" s="101"/>
      <c r="BD10" s="101"/>
      <c r="BE10" s="101"/>
      <c r="BF10" s="312" t="s">
        <v>151</v>
      </c>
      <c r="BG10" s="313"/>
      <c r="BH10" s="313"/>
      <c r="BI10" s="313"/>
      <c r="BJ10" s="313"/>
      <c r="BK10" s="313"/>
      <c r="BL10" s="313"/>
      <c r="BM10" s="313"/>
      <c r="BN10" s="313"/>
      <c r="BO10" s="313"/>
      <c r="BP10" s="314"/>
      <c r="BQ10" s="126" t="s">
        <v>70</v>
      </c>
      <c r="BR10" s="126"/>
      <c r="BS10" s="126"/>
      <c r="BT10" s="126"/>
      <c r="BU10" s="360">
        <v>46112</v>
      </c>
      <c r="BV10" s="361"/>
      <c r="BW10" s="361"/>
      <c r="BX10" s="361"/>
      <c r="BY10" s="361"/>
      <c r="BZ10" s="361"/>
      <c r="CA10" s="361"/>
      <c r="CB10" s="361"/>
      <c r="CC10" s="361"/>
      <c r="CD10" s="358"/>
      <c r="CE10" s="358"/>
      <c r="CF10" s="358"/>
      <c r="CG10" s="358"/>
      <c r="CH10" s="358"/>
      <c r="CI10" s="358"/>
      <c r="CJ10" s="358"/>
      <c r="CK10" s="358"/>
      <c r="CL10" s="358"/>
      <c r="CM10" s="358"/>
      <c r="CN10" s="358"/>
      <c r="CO10" s="358"/>
      <c r="CP10" s="358"/>
      <c r="CQ10" s="358"/>
      <c r="CR10" s="358"/>
      <c r="CS10" s="358"/>
      <c r="CT10" s="358"/>
      <c r="CU10" s="358"/>
      <c r="CV10" s="358"/>
      <c r="CW10" s="358"/>
      <c r="CX10" s="358"/>
      <c r="CY10" s="358"/>
      <c r="CZ10" s="358"/>
      <c r="DA10" s="358"/>
      <c r="DB10" s="358"/>
      <c r="DC10" s="358"/>
      <c r="DD10" s="358"/>
      <c r="DE10" s="359"/>
      <c r="DI10" s="72" t="s">
        <v>51</v>
      </c>
      <c r="DJ10" s="73">
        <v>311600</v>
      </c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x14ac:dyDescent="0.15">
      <c r="A11" s="10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DI11" s="72" t="s">
        <v>50</v>
      </c>
      <c r="DJ11" s="73">
        <v>311400</v>
      </c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ht="15.75" customHeight="1" x14ac:dyDescent="0.15">
      <c r="A12" s="102"/>
      <c r="B12" s="326" t="s">
        <v>87</v>
      </c>
      <c r="C12" s="326"/>
      <c r="D12" s="124" t="s">
        <v>3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3" t="s">
        <v>71</v>
      </c>
      <c r="O12" s="124"/>
      <c r="P12" s="124"/>
      <c r="Q12" s="121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339" t="s">
        <v>20</v>
      </c>
      <c r="AF12" s="340"/>
      <c r="AG12" s="102"/>
      <c r="AH12" s="102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326" t="s">
        <v>87</v>
      </c>
      <c r="BG12" s="326"/>
      <c r="BH12" s="124" t="s">
        <v>3</v>
      </c>
      <c r="BI12" s="124"/>
      <c r="BJ12" s="124"/>
      <c r="BK12" s="124"/>
      <c r="BL12" s="124"/>
      <c r="BM12" s="124"/>
      <c r="BN12" s="124"/>
      <c r="BO12" s="124"/>
      <c r="BP12" s="124"/>
      <c r="BQ12" s="124"/>
      <c r="BR12" s="123" t="s">
        <v>71</v>
      </c>
      <c r="BS12" s="124"/>
      <c r="BT12" s="124"/>
      <c r="BU12" s="362">
        <v>12000</v>
      </c>
      <c r="BV12" s="363"/>
      <c r="BW12" s="363"/>
      <c r="BX12" s="363"/>
      <c r="BY12" s="363"/>
      <c r="BZ12" s="363"/>
      <c r="CA12" s="363"/>
      <c r="CB12" s="363"/>
      <c r="CC12" s="363"/>
      <c r="CD12" s="363"/>
      <c r="CE12" s="363"/>
      <c r="CF12" s="363"/>
      <c r="CG12" s="363"/>
      <c r="CH12" s="363"/>
      <c r="CI12" s="339" t="s">
        <v>20</v>
      </c>
      <c r="CJ12" s="340"/>
      <c r="CK12" s="112"/>
      <c r="CL12" s="112"/>
      <c r="DI12" s="72" t="s">
        <v>49</v>
      </c>
      <c r="DJ12" s="73">
        <v>311200</v>
      </c>
      <c r="DK12" s="11" t="str">
        <f>IF($Q12="","",IF($Q12&lt;DK$4,"",TRUNC($Q12/DK$4)))</f>
        <v/>
      </c>
      <c r="DL12" s="11" t="str">
        <f t="shared" ref="DL12:DU12" si="1">IF($Q12="","",IF($Q12&lt;DL$4,"",TRUNC(($Q12-INT($Q12/DK$4)*DK$4)/DL$4)))</f>
        <v/>
      </c>
      <c r="DM12" s="11" t="str">
        <f t="shared" si="1"/>
        <v/>
      </c>
      <c r="DN12" s="11" t="str">
        <f t="shared" si="1"/>
        <v/>
      </c>
      <c r="DO12" s="11" t="str">
        <f t="shared" si="1"/>
        <v/>
      </c>
      <c r="DP12" s="11" t="str">
        <f t="shared" si="1"/>
        <v/>
      </c>
      <c r="DQ12" s="11" t="str">
        <f t="shared" si="1"/>
        <v/>
      </c>
      <c r="DR12" s="11" t="str">
        <f t="shared" si="1"/>
        <v/>
      </c>
      <c r="DS12" s="11" t="str">
        <f t="shared" si="1"/>
        <v/>
      </c>
      <c r="DT12" s="11" t="str">
        <f t="shared" si="1"/>
        <v/>
      </c>
      <c r="DU12" s="11" t="str">
        <f t="shared" si="1"/>
        <v/>
      </c>
    </row>
    <row r="13" spans="1:125" ht="15.75" customHeight="1" x14ac:dyDescent="0.15">
      <c r="A13" s="102"/>
      <c r="B13" s="326"/>
      <c r="C13" s="326"/>
      <c r="D13" s="124" t="s">
        <v>88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3" t="s">
        <v>72</v>
      </c>
      <c r="O13" s="124"/>
      <c r="P13" s="124"/>
      <c r="Q13" s="121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339" t="s">
        <v>20</v>
      </c>
      <c r="AF13" s="340"/>
      <c r="AG13" s="102"/>
      <c r="AH13" s="102"/>
      <c r="AI13" s="101"/>
      <c r="AJ13" s="101"/>
      <c r="AK13" s="101"/>
      <c r="AL13" s="104" t="s">
        <v>141</v>
      </c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1"/>
      <c r="BC13" s="101"/>
      <c r="BD13" s="101"/>
      <c r="BE13" s="101"/>
      <c r="BF13" s="326"/>
      <c r="BG13" s="326"/>
      <c r="BH13" s="124" t="s">
        <v>88</v>
      </c>
      <c r="BI13" s="124"/>
      <c r="BJ13" s="124"/>
      <c r="BK13" s="124"/>
      <c r="BL13" s="124"/>
      <c r="BM13" s="124"/>
      <c r="BN13" s="124"/>
      <c r="BO13" s="124"/>
      <c r="BP13" s="124"/>
      <c r="BQ13" s="124"/>
      <c r="BR13" s="123" t="s">
        <v>72</v>
      </c>
      <c r="BS13" s="124"/>
      <c r="BT13" s="124"/>
      <c r="BU13" s="362">
        <v>420000</v>
      </c>
      <c r="BV13" s="363"/>
      <c r="BW13" s="363"/>
      <c r="BX13" s="363"/>
      <c r="BY13" s="363"/>
      <c r="BZ13" s="363"/>
      <c r="CA13" s="363"/>
      <c r="CB13" s="363"/>
      <c r="CC13" s="363"/>
      <c r="CD13" s="363"/>
      <c r="CE13" s="363"/>
      <c r="CF13" s="363"/>
      <c r="CG13" s="363"/>
      <c r="CH13" s="363"/>
      <c r="CI13" s="339" t="s">
        <v>20</v>
      </c>
      <c r="CJ13" s="340"/>
      <c r="CK13" s="112"/>
      <c r="CL13" s="112"/>
      <c r="DI13" s="72" t="s">
        <v>35</v>
      </c>
      <c r="DJ13" s="76" t="s">
        <v>136</v>
      </c>
      <c r="DK13" s="11" t="str">
        <f t="shared" ref="DK13:DK27" si="2">IF($Q13="","",IF($Q13&lt;DK$4,"",TRUNC($Q13/DK$4)))</f>
        <v/>
      </c>
      <c r="DL13" s="11" t="str">
        <f t="shared" ref="DL13:DS13" si="3">IF($Q13="","",IF($Q13&lt;DL$4,"",TRUNC(($Q13-INT($Q13/DK$4)*DK$4)/DL$4)))</f>
        <v/>
      </c>
      <c r="DM13" s="11" t="str">
        <f t="shared" si="3"/>
        <v/>
      </c>
      <c r="DN13" s="11" t="str">
        <f t="shared" si="3"/>
        <v/>
      </c>
      <c r="DO13" s="11" t="str">
        <f t="shared" si="3"/>
        <v/>
      </c>
      <c r="DP13" s="11" t="str">
        <f t="shared" si="3"/>
        <v/>
      </c>
      <c r="DQ13" s="11" t="str">
        <f t="shared" si="3"/>
        <v/>
      </c>
      <c r="DR13" s="11" t="str">
        <f t="shared" si="3"/>
        <v/>
      </c>
      <c r="DS13" s="11" t="str">
        <f t="shared" si="3"/>
        <v/>
      </c>
      <c r="DT13" s="11" t="str">
        <f t="shared" ref="DT13:DU27" si="4">IF($Q13="","",IF($Q13&lt;DT$4,"",TRUNC(($Q13-INT($Q13/DS$4)*DS$4)/DT$4)))</f>
        <v/>
      </c>
      <c r="DU13" s="11" t="str">
        <f t="shared" si="4"/>
        <v/>
      </c>
    </row>
    <row r="14" spans="1:125" ht="15.75" customHeight="1" x14ac:dyDescent="0.15">
      <c r="A14" s="102"/>
      <c r="B14" s="326"/>
      <c r="C14" s="326"/>
      <c r="D14" s="124" t="s">
        <v>89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3" t="s">
        <v>73</v>
      </c>
      <c r="O14" s="124"/>
      <c r="P14" s="124"/>
      <c r="Q14" s="121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339" t="s">
        <v>20</v>
      </c>
      <c r="AF14" s="340"/>
      <c r="AG14" s="102"/>
      <c r="AH14" s="102"/>
      <c r="AI14" s="101"/>
      <c r="AJ14" s="101"/>
      <c r="AK14" s="101"/>
      <c r="AL14" s="104" t="s">
        <v>142</v>
      </c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1"/>
      <c r="BC14" s="101"/>
      <c r="BD14" s="101"/>
      <c r="BE14" s="101"/>
      <c r="BF14" s="326"/>
      <c r="BG14" s="326"/>
      <c r="BH14" s="124" t="s">
        <v>89</v>
      </c>
      <c r="BI14" s="124"/>
      <c r="BJ14" s="124"/>
      <c r="BK14" s="124"/>
      <c r="BL14" s="124"/>
      <c r="BM14" s="124"/>
      <c r="BN14" s="124"/>
      <c r="BO14" s="124"/>
      <c r="BP14" s="124"/>
      <c r="BQ14" s="124"/>
      <c r="BR14" s="123" t="s">
        <v>73</v>
      </c>
      <c r="BS14" s="124"/>
      <c r="BT14" s="124"/>
      <c r="BU14" s="364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39" t="s">
        <v>20</v>
      </c>
      <c r="CJ14" s="340"/>
      <c r="CK14" s="112"/>
      <c r="CL14" s="112"/>
      <c r="DI14" s="72" t="s">
        <v>46</v>
      </c>
      <c r="DJ14" s="73">
        <v>310200</v>
      </c>
      <c r="DK14" s="11" t="str">
        <f t="shared" si="2"/>
        <v/>
      </c>
      <c r="DL14" s="11" t="str">
        <f t="shared" ref="DL14:DS14" si="5">IF($Q14="","",IF($Q14&lt;DL$4,"",TRUNC(($Q14-INT($Q14/DK$4)*DK$4)/DL$4)))</f>
        <v/>
      </c>
      <c r="DM14" s="11" t="str">
        <f t="shared" si="5"/>
        <v/>
      </c>
      <c r="DN14" s="11" t="str">
        <f t="shared" si="5"/>
        <v/>
      </c>
      <c r="DO14" s="11" t="str">
        <f t="shared" si="5"/>
        <v/>
      </c>
      <c r="DP14" s="11" t="str">
        <f t="shared" si="5"/>
        <v/>
      </c>
      <c r="DQ14" s="11" t="str">
        <f t="shared" si="5"/>
        <v/>
      </c>
      <c r="DR14" s="11" t="str">
        <f t="shared" si="5"/>
        <v/>
      </c>
      <c r="DS14" s="11" t="str">
        <f t="shared" si="5"/>
        <v/>
      </c>
      <c r="DT14" s="11" t="str">
        <f t="shared" si="4"/>
        <v/>
      </c>
      <c r="DU14" s="11" t="str">
        <f t="shared" si="4"/>
        <v/>
      </c>
    </row>
    <row r="15" spans="1:125" ht="15.75" customHeight="1" x14ac:dyDescent="0.15">
      <c r="A15" s="102"/>
      <c r="B15" s="326"/>
      <c r="C15" s="326"/>
      <c r="D15" s="124" t="s">
        <v>7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3" t="s">
        <v>74</v>
      </c>
      <c r="O15" s="124"/>
      <c r="P15" s="124"/>
      <c r="Q15" s="310">
        <f>SUM(Q12:AD14)</f>
        <v>0</v>
      </c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39" t="s">
        <v>20</v>
      </c>
      <c r="AF15" s="340"/>
      <c r="AG15" s="102"/>
      <c r="AH15" s="102"/>
      <c r="AI15" s="101"/>
      <c r="AJ15" s="101"/>
      <c r="AK15" s="101"/>
      <c r="AL15" s="105" t="s">
        <v>106</v>
      </c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1"/>
      <c r="BC15" s="101"/>
      <c r="BD15" s="101"/>
      <c r="BE15" s="101"/>
      <c r="BF15" s="326"/>
      <c r="BG15" s="326"/>
      <c r="BH15" s="124" t="s">
        <v>7</v>
      </c>
      <c r="BI15" s="124"/>
      <c r="BJ15" s="124"/>
      <c r="BK15" s="124"/>
      <c r="BL15" s="124"/>
      <c r="BM15" s="124"/>
      <c r="BN15" s="124"/>
      <c r="BO15" s="124"/>
      <c r="BP15" s="124"/>
      <c r="BQ15" s="124"/>
      <c r="BR15" s="123" t="s">
        <v>74</v>
      </c>
      <c r="BS15" s="124"/>
      <c r="BT15" s="124"/>
      <c r="BU15" s="366">
        <f>SUM(BU12:CH14)</f>
        <v>432000</v>
      </c>
      <c r="BV15" s="367"/>
      <c r="BW15" s="367"/>
      <c r="BX15" s="367"/>
      <c r="BY15" s="367"/>
      <c r="BZ15" s="367"/>
      <c r="CA15" s="367"/>
      <c r="CB15" s="367"/>
      <c r="CC15" s="367"/>
      <c r="CD15" s="367"/>
      <c r="CE15" s="367"/>
      <c r="CF15" s="367"/>
      <c r="CG15" s="367"/>
      <c r="CH15" s="367"/>
      <c r="CI15" s="339" t="s">
        <v>20</v>
      </c>
      <c r="CJ15" s="340"/>
      <c r="CK15" s="112"/>
      <c r="CL15" s="112"/>
      <c r="DI15" s="72" t="s">
        <v>134</v>
      </c>
      <c r="DJ15" s="73">
        <v>310800</v>
      </c>
      <c r="DK15" s="11" t="str">
        <f t="shared" si="2"/>
        <v/>
      </c>
      <c r="DL15" s="11" t="str">
        <f t="shared" ref="DL15:DS15" si="6">IF($Q15="","",IF($Q15&lt;DL$4,"",TRUNC(($Q15-INT($Q15/DK$4)*DK$4)/DL$4)))</f>
        <v/>
      </c>
      <c r="DM15" s="11" t="str">
        <f t="shared" si="6"/>
        <v/>
      </c>
      <c r="DN15" s="11" t="str">
        <f t="shared" si="6"/>
        <v/>
      </c>
      <c r="DO15" s="11" t="str">
        <f t="shared" si="6"/>
        <v/>
      </c>
      <c r="DP15" s="11" t="str">
        <f t="shared" si="6"/>
        <v/>
      </c>
      <c r="DQ15" s="11" t="str">
        <f t="shared" si="6"/>
        <v/>
      </c>
      <c r="DR15" s="11" t="str">
        <f t="shared" si="6"/>
        <v/>
      </c>
      <c r="DS15" s="11" t="str">
        <f t="shared" si="6"/>
        <v/>
      </c>
      <c r="DT15" s="11" t="str">
        <f t="shared" si="4"/>
        <v/>
      </c>
      <c r="DU15" s="11" t="str">
        <f t="shared" si="4"/>
        <v/>
      </c>
    </row>
    <row r="16" spans="1:125" ht="15.75" customHeight="1" x14ac:dyDescent="0.15">
      <c r="A16" s="102"/>
      <c r="B16" s="208" t="s">
        <v>146</v>
      </c>
      <c r="C16" s="209"/>
      <c r="D16" s="124" t="s">
        <v>90</v>
      </c>
      <c r="E16" s="124"/>
      <c r="F16" s="124"/>
      <c r="G16" s="124"/>
      <c r="H16" s="124"/>
      <c r="I16" s="124"/>
      <c r="J16" s="124"/>
      <c r="K16" s="124"/>
      <c r="L16" s="124"/>
      <c r="M16" s="124"/>
      <c r="N16" s="123" t="s">
        <v>75</v>
      </c>
      <c r="O16" s="124"/>
      <c r="P16" s="124"/>
      <c r="Q16" s="121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339" t="s">
        <v>20</v>
      </c>
      <c r="AF16" s="340"/>
      <c r="AG16" s="102"/>
      <c r="AH16" s="102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208" t="s">
        <v>146</v>
      </c>
      <c r="BG16" s="209"/>
      <c r="BH16" s="124" t="s">
        <v>90</v>
      </c>
      <c r="BI16" s="124"/>
      <c r="BJ16" s="124"/>
      <c r="BK16" s="124"/>
      <c r="BL16" s="124"/>
      <c r="BM16" s="124"/>
      <c r="BN16" s="124"/>
      <c r="BO16" s="124"/>
      <c r="BP16" s="124"/>
      <c r="BQ16" s="124"/>
      <c r="BR16" s="123" t="s">
        <v>75</v>
      </c>
      <c r="BS16" s="124"/>
      <c r="BT16" s="124"/>
      <c r="BU16" s="362">
        <v>5800000</v>
      </c>
      <c r="BV16" s="363"/>
      <c r="BW16" s="363"/>
      <c r="BX16" s="363"/>
      <c r="BY16" s="363"/>
      <c r="BZ16" s="363"/>
      <c r="CA16" s="363"/>
      <c r="CB16" s="363"/>
      <c r="CC16" s="363"/>
      <c r="CD16" s="363"/>
      <c r="CE16" s="363"/>
      <c r="CF16" s="363"/>
      <c r="CG16" s="363"/>
      <c r="CH16" s="363"/>
      <c r="CI16" s="339" t="s">
        <v>20</v>
      </c>
      <c r="CJ16" s="340"/>
      <c r="CK16" s="112"/>
      <c r="CL16" s="112"/>
      <c r="DI16" s="72" t="s">
        <v>133</v>
      </c>
      <c r="DJ16" s="73">
        <v>310300</v>
      </c>
      <c r="DK16" s="11" t="str">
        <f t="shared" si="2"/>
        <v/>
      </c>
      <c r="DL16" s="11" t="str">
        <f t="shared" ref="DL16:DS16" si="7">IF($Q16="","",IF($Q16&lt;DL$4,"",TRUNC(($Q16-INT($Q16/DK$4)*DK$4)/DL$4)))</f>
        <v/>
      </c>
      <c r="DM16" s="11" t="str">
        <f t="shared" si="7"/>
        <v/>
      </c>
      <c r="DN16" s="11" t="str">
        <f t="shared" si="7"/>
        <v/>
      </c>
      <c r="DO16" s="11" t="str">
        <f t="shared" si="7"/>
        <v/>
      </c>
      <c r="DP16" s="11" t="str">
        <f t="shared" si="7"/>
        <v/>
      </c>
      <c r="DQ16" s="11" t="str">
        <f t="shared" si="7"/>
        <v/>
      </c>
      <c r="DR16" s="11" t="str">
        <f t="shared" si="7"/>
        <v/>
      </c>
      <c r="DS16" s="11" t="str">
        <f t="shared" si="7"/>
        <v/>
      </c>
      <c r="DT16" s="11" t="str">
        <f t="shared" si="4"/>
        <v/>
      </c>
      <c r="DU16" s="11" t="str">
        <f t="shared" si="4"/>
        <v/>
      </c>
    </row>
    <row r="17" spans="1:125" ht="15.75" customHeight="1" x14ac:dyDescent="0.15">
      <c r="A17" s="102"/>
      <c r="B17" s="210"/>
      <c r="C17" s="211"/>
      <c r="D17" s="124" t="s">
        <v>91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3" t="s">
        <v>76</v>
      </c>
      <c r="O17" s="124"/>
      <c r="P17" s="124"/>
      <c r="Q17" s="121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339" t="s">
        <v>20</v>
      </c>
      <c r="AF17" s="340"/>
      <c r="AG17" s="102"/>
      <c r="AH17" s="102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210"/>
      <c r="BG17" s="211"/>
      <c r="BH17" s="124" t="s">
        <v>91</v>
      </c>
      <c r="BI17" s="124"/>
      <c r="BJ17" s="124"/>
      <c r="BK17" s="124"/>
      <c r="BL17" s="124"/>
      <c r="BM17" s="124"/>
      <c r="BN17" s="124"/>
      <c r="BO17" s="124"/>
      <c r="BP17" s="124"/>
      <c r="BQ17" s="124"/>
      <c r="BR17" s="123" t="s">
        <v>76</v>
      </c>
      <c r="BS17" s="124"/>
      <c r="BT17" s="124"/>
      <c r="BU17" s="364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39" t="s">
        <v>20</v>
      </c>
      <c r="CJ17" s="340"/>
      <c r="CK17" s="112"/>
      <c r="CL17" s="112"/>
      <c r="DI17" s="74" t="s">
        <v>47</v>
      </c>
      <c r="DJ17" s="75">
        <v>310100</v>
      </c>
      <c r="DK17" s="11" t="str">
        <f t="shared" si="2"/>
        <v/>
      </c>
      <c r="DL17" s="11" t="str">
        <f t="shared" ref="DL17:DS17" si="8">IF($Q17="","",IF($Q17&lt;DL$4,"",TRUNC(($Q17-INT($Q17/DK$4)*DK$4)/DL$4)))</f>
        <v/>
      </c>
      <c r="DM17" s="11" t="str">
        <f t="shared" si="8"/>
        <v/>
      </c>
      <c r="DN17" s="11" t="str">
        <f t="shared" si="8"/>
        <v/>
      </c>
      <c r="DO17" s="11" t="str">
        <f t="shared" si="8"/>
        <v/>
      </c>
      <c r="DP17" s="11" t="str">
        <f t="shared" si="8"/>
        <v/>
      </c>
      <c r="DQ17" s="11" t="str">
        <f t="shared" si="8"/>
        <v/>
      </c>
      <c r="DR17" s="11" t="str">
        <f t="shared" si="8"/>
        <v/>
      </c>
      <c r="DS17" s="11" t="str">
        <f t="shared" si="8"/>
        <v/>
      </c>
      <c r="DT17" s="11" t="str">
        <f t="shared" si="4"/>
        <v/>
      </c>
      <c r="DU17" s="11" t="str">
        <f t="shared" si="4"/>
        <v/>
      </c>
    </row>
    <row r="18" spans="1:125" ht="15.75" customHeight="1" x14ac:dyDescent="0.15">
      <c r="A18" s="102"/>
      <c r="B18" s="210"/>
      <c r="C18" s="211"/>
      <c r="D18" s="124" t="s">
        <v>92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3" t="s">
        <v>77</v>
      </c>
      <c r="O18" s="124"/>
      <c r="P18" s="124"/>
      <c r="Q18" s="121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339" t="s">
        <v>20</v>
      </c>
      <c r="AF18" s="340"/>
      <c r="AG18" s="102"/>
      <c r="AH18" s="102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210"/>
      <c r="BG18" s="211"/>
      <c r="BH18" s="124" t="s">
        <v>92</v>
      </c>
      <c r="BI18" s="124"/>
      <c r="BJ18" s="124"/>
      <c r="BK18" s="124"/>
      <c r="BL18" s="124"/>
      <c r="BM18" s="124"/>
      <c r="BN18" s="124"/>
      <c r="BO18" s="124"/>
      <c r="BP18" s="124"/>
      <c r="BQ18" s="124"/>
      <c r="BR18" s="123" t="s">
        <v>77</v>
      </c>
      <c r="BS18" s="124"/>
      <c r="BT18" s="124"/>
      <c r="BU18" s="364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39" t="s">
        <v>20</v>
      </c>
      <c r="CJ18" s="340"/>
      <c r="CK18" s="112"/>
      <c r="CL18" s="112"/>
      <c r="DK18" s="11" t="str">
        <f t="shared" si="2"/>
        <v/>
      </c>
      <c r="DL18" s="11" t="str">
        <f t="shared" ref="DL18:DS18" si="9">IF($Q18="","",IF($Q18&lt;DL$4,"",TRUNC(($Q18-INT($Q18/DK$4)*DK$4)/DL$4)))</f>
        <v/>
      </c>
      <c r="DM18" s="11" t="str">
        <f t="shared" si="9"/>
        <v/>
      </c>
      <c r="DN18" s="11" t="str">
        <f t="shared" si="9"/>
        <v/>
      </c>
      <c r="DO18" s="11" t="str">
        <f t="shared" si="9"/>
        <v/>
      </c>
      <c r="DP18" s="11" t="str">
        <f t="shared" si="9"/>
        <v/>
      </c>
      <c r="DQ18" s="11" t="str">
        <f t="shared" si="9"/>
        <v/>
      </c>
      <c r="DR18" s="11" t="str">
        <f t="shared" si="9"/>
        <v/>
      </c>
      <c r="DS18" s="11" t="str">
        <f t="shared" si="9"/>
        <v/>
      </c>
      <c r="DT18" s="11" t="str">
        <f t="shared" si="4"/>
        <v/>
      </c>
      <c r="DU18" s="11" t="str">
        <f t="shared" si="4"/>
        <v/>
      </c>
    </row>
    <row r="19" spans="1:125" ht="15.75" customHeight="1" x14ac:dyDescent="0.15">
      <c r="A19" s="102"/>
      <c r="B19" s="210"/>
      <c r="C19" s="211"/>
      <c r="D19" s="124" t="s">
        <v>93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3" t="s">
        <v>78</v>
      </c>
      <c r="O19" s="124"/>
      <c r="P19" s="124"/>
      <c r="Q19" s="121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339" t="s">
        <v>20</v>
      </c>
      <c r="AF19" s="340"/>
      <c r="AG19" s="102"/>
      <c r="AH19" s="102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210"/>
      <c r="BG19" s="211"/>
      <c r="BH19" s="124" t="s">
        <v>93</v>
      </c>
      <c r="BI19" s="124"/>
      <c r="BJ19" s="124"/>
      <c r="BK19" s="124"/>
      <c r="BL19" s="124"/>
      <c r="BM19" s="124"/>
      <c r="BN19" s="124"/>
      <c r="BO19" s="124"/>
      <c r="BP19" s="124"/>
      <c r="BQ19" s="124"/>
      <c r="BR19" s="123" t="s">
        <v>78</v>
      </c>
      <c r="BS19" s="124"/>
      <c r="BT19" s="124"/>
      <c r="BU19" s="364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39" t="s">
        <v>20</v>
      </c>
      <c r="CJ19" s="340"/>
      <c r="CK19" s="112"/>
      <c r="CL19" s="112"/>
      <c r="DK19" s="11" t="str">
        <f t="shared" si="2"/>
        <v/>
      </c>
      <c r="DL19" s="11" t="str">
        <f t="shared" ref="DL19:DS19" si="10">IF($Q19="","",IF($Q19&lt;DL$4,"",TRUNC(($Q19-INT($Q19/DK$4)*DK$4)/DL$4)))</f>
        <v/>
      </c>
      <c r="DM19" s="11" t="str">
        <f t="shared" si="10"/>
        <v/>
      </c>
      <c r="DN19" s="11" t="str">
        <f t="shared" si="10"/>
        <v/>
      </c>
      <c r="DO19" s="11" t="str">
        <f t="shared" si="10"/>
        <v/>
      </c>
      <c r="DP19" s="11" t="str">
        <f t="shared" si="10"/>
        <v/>
      </c>
      <c r="DQ19" s="11" t="str">
        <f t="shared" si="10"/>
        <v/>
      </c>
      <c r="DR19" s="11" t="str">
        <f t="shared" si="10"/>
        <v/>
      </c>
      <c r="DS19" s="11" t="str">
        <f t="shared" si="10"/>
        <v/>
      </c>
      <c r="DT19" s="11" t="str">
        <f t="shared" si="4"/>
        <v/>
      </c>
      <c r="DU19" s="11" t="str">
        <f t="shared" si="4"/>
        <v/>
      </c>
    </row>
    <row r="20" spans="1:125" ht="15.75" customHeight="1" x14ac:dyDescent="0.15">
      <c r="A20" s="102"/>
      <c r="B20" s="210"/>
      <c r="C20" s="211"/>
      <c r="D20" s="308" t="s">
        <v>150</v>
      </c>
      <c r="E20" s="309"/>
      <c r="F20" s="309"/>
      <c r="G20" s="309"/>
      <c r="H20" s="309"/>
      <c r="I20" s="309"/>
      <c r="J20" s="309"/>
      <c r="K20" s="309"/>
      <c r="L20" s="309"/>
      <c r="M20" s="309"/>
      <c r="N20" s="123" t="s">
        <v>79</v>
      </c>
      <c r="O20" s="124"/>
      <c r="P20" s="124"/>
      <c r="Q20" s="121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339" t="s">
        <v>20</v>
      </c>
      <c r="AF20" s="340"/>
      <c r="AG20" s="102"/>
      <c r="AH20" s="102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210"/>
      <c r="BG20" s="211"/>
      <c r="BH20" s="308" t="s">
        <v>150</v>
      </c>
      <c r="BI20" s="309"/>
      <c r="BJ20" s="309"/>
      <c r="BK20" s="309"/>
      <c r="BL20" s="309"/>
      <c r="BM20" s="309"/>
      <c r="BN20" s="309"/>
      <c r="BO20" s="309"/>
      <c r="BP20" s="309"/>
      <c r="BQ20" s="309"/>
      <c r="BR20" s="123" t="s">
        <v>79</v>
      </c>
      <c r="BS20" s="124"/>
      <c r="BT20" s="124"/>
      <c r="BU20" s="362">
        <v>2581000</v>
      </c>
      <c r="BV20" s="363"/>
      <c r="BW20" s="363"/>
      <c r="BX20" s="363"/>
      <c r="BY20" s="363"/>
      <c r="BZ20" s="363"/>
      <c r="CA20" s="363"/>
      <c r="CB20" s="363"/>
      <c r="CC20" s="363"/>
      <c r="CD20" s="363"/>
      <c r="CE20" s="363"/>
      <c r="CF20" s="363"/>
      <c r="CG20" s="363"/>
      <c r="CH20" s="363"/>
      <c r="CI20" s="339" t="s">
        <v>20</v>
      </c>
      <c r="CJ20" s="340"/>
      <c r="CK20" s="112"/>
      <c r="CL20" s="112"/>
      <c r="DK20" s="11" t="str">
        <f t="shared" si="2"/>
        <v/>
      </c>
      <c r="DL20" s="11" t="str">
        <f t="shared" ref="DL20:DS20" si="11">IF($Q20="","",IF($Q20&lt;DL$4,"",TRUNC(($Q20-INT($Q20/DK$4)*DK$4)/DL$4)))</f>
        <v/>
      </c>
      <c r="DM20" s="11" t="str">
        <f t="shared" si="11"/>
        <v/>
      </c>
      <c r="DN20" s="11" t="str">
        <f t="shared" si="11"/>
        <v/>
      </c>
      <c r="DO20" s="11" t="str">
        <f t="shared" si="11"/>
        <v/>
      </c>
      <c r="DP20" s="11" t="str">
        <f t="shared" si="11"/>
        <v/>
      </c>
      <c r="DQ20" s="11" t="str">
        <f t="shared" si="11"/>
        <v/>
      </c>
      <c r="DR20" s="11" t="str">
        <f t="shared" si="11"/>
        <v/>
      </c>
      <c r="DS20" s="11" t="str">
        <f t="shared" si="11"/>
        <v/>
      </c>
      <c r="DT20" s="11" t="str">
        <f t="shared" si="4"/>
        <v/>
      </c>
      <c r="DU20" s="11" t="str">
        <f t="shared" si="4"/>
        <v/>
      </c>
    </row>
    <row r="21" spans="1:125" ht="15.75" customHeight="1" x14ac:dyDescent="0.15">
      <c r="A21" s="102"/>
      <c r="B21" s="210"/>
      <c r="C21" s="211"/>
      <c r="D21" s="124" t="s">
        <v>94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3" t="s">
        <v>80</v>
      </c>
      <c r="O21" s="124"/>
      <c r="P21" s="124"/>
      <c r="Q21" s="310">
        <f>SUM(Q16:AD20)</f>
        <v>0</v>
      </c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39" t="s">
        <v>20</v>
      </c>
      <c r="AF21" s="340"/>
      <c r="AG21" s="102"/>
      <c r="AH21" s="102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210"/>
      <c r="BG21" s="211"/>
      <c r="BH21" s="124" t="s">
        <v>94</v>
      </c>
      <c r="BI21" s="124"/>
      <c r="BJ21" s="124"/>
      <c r="BK21" s="124"/>
      <c r="BL21" s="124"/>
      <c r="BM21" s="124"/>
      <c r="BN21" s="124"/>
      <c r="BO21" s="124"/>
      <c r="BP21" s="124"/>
      <c r="BQ21" s="124"/>
      <c r="BR21" s="123" t="s">
        <v>80</v>
      </c>
      <c r="BS21" s="124"/>
      <c r="BT21" s="124"/>
      <c r="BU21" s="366">
        <f>SUM(BU16:CH20)</f>
        <v>8381000</v>
      </c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39" t="s">
        <v>20</v>
      </c>
      <c r="CJ21" s="340"/>
      <c r="CK21" s="112"/>
      <c r="CL21" s="112"/>
      <c r="DK21" s="11" t="str">
        <f t="shared" si="2"/>
        <v/>
      </c>
      <c r="DL21" s="11" t="str">
        <f t="shared" ref="DL21:DS21" si="12">IF($Q21="","",IF($Q21&lt;DL$4,"",TRUNC(($Q21-INT($Q21/DK$4)*DK$4)/DL$4)))</f>
        <v/>
      </c>
      <c r="DM21" s="11" t="str">
        <f t="shared" si="12"/>
        <v/>
      </c>
      <c r="DN21" s="11" t="str">
        <f t="shared" si="12"/>
        <v/>
      </c>
      <c r="DO21" s="11" t="str">
        <f t="shared" si="12"/>
        <v/>
      </c>
      <c r="DP21" s="11" t="str">
        <f t="shared" si="12"/>
        <v/>
      </c>
      <c r="DQ21" s="11" t="str">
        <f t="shared" si="12"/>
        <v/>
      </c>
      <c r="DR21" s="11" t="str">
        <f t="shared" si="12"/>
        <v/>
      </c>
      <c r="DS21" s="11" t="str">
        <f t="shared" si="12"/>
        <v/>
      </c>
      <c r="DT21" s="11" t="str">
        <f t="shared" si="4"/>
        <v/>
      </c>
      <c r="DU21" s="11" t="str">
        <f t="shared" si="4"/>
        <v/>
      </c>
    </row>
    <row r="22" spans="1:125" ht="15.75" customHeight="1" x14ac:dyDescent="0.15">
      <c r="A22" s="102"/>
      <c r="B22" s="210"/>
      <c r="C22" s="211"/>
      <c r="D22" s="124" t="s">
        <v>89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3" t="s">
        <v>81</v>
      </c>
      <c r="O22" s="124"/>
      <c r="P22" s="124"/>
      <c r="Q22" s="121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339" t="s">
        <v>20</v>
      </c>
      <c r="AF22" s="340"/>
      <c r="AG22" s="102"/>
      <c r="AH22" s="102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210"/>
      <c r="BG22" s="211"/>
      <c r="BH22" s="124" t="s">
        <v>89</v>
      </c>
      <c r="BI22" s="124"/>
      <c r="BJ22" s="124"/>
      <c r="BK22" s="124"/>
      <c r="BL22" s="124"/>
      <c r="BM22" s="124"/>
      <c r="BN22" s="124"/>
      <c r="BO22" s="124"/>
      <c r="BP22" s="124"/>
      <c r="BQ22" s="124"/>
      <c r="BR22" s="123" t="s">
        <v>81</v>
      </c>
      <c r="BS22" s="124"/>
      <c r="BT22" s="124"/>
      <c r="BU22" s="362">
        <v>2500</v>
      </c>
      <c r="BV22" s="363"/>
      <c r="BW22" s="363"/>
      <c r="BX22" s="363"/>
      <c r="BY22" s="363"/>
      <c r="BZ22" s="363"/>
      <c r="CA22" s="363"/>
      <c r="CB22" s="363"/>
      <c r="CC22" s="363"/>
      <c r="CD22" s="363"/>
      <c r="CE22" s="363"/>
      <c r="CF22" s="363"/>
      <c r="CG22" s="363"/>
      <c r="CH22" s="363"/>
      <c r="CI22" s="339" t="s">
        <v>20</v>
      </c>
      <c r="CJ22" s="340"/>
      <c r="CK22" s="112"/>
      <c r="CL22" s="112"/>
      <c r="DK22" s="11" t="str">
        <f t="shared" si="2"/>
        <v/>
      </c>
      <c r="DL22" s="11" t="str">
        <f t="shared" ref="DL22:DS22" si="13">IF($Q22="","",IF($Q22&lt;DL$4,"",TRUNC(($Q22-INT($Q22/DK$4)*DK$4)/DL$4)))</f>
        <v/>
      </c>
      <c r="DM22" s="11" t="str">
        <f t="shared" si="13"/>
        <v/>
      </c>
      <c r="DN22" s="11" t="str">
        <f t="shared" si="13"/>
        <v/>
      </c>
      <c r="DO22" s="11" t="str">
        <f t="shared" si="13"/>
        <v/>
      </c>
      <c r="DP22" s="11" t="str">
        <f t="shared" si="13"/>
        <v/>
      </c>
      <c r="DQ22" s="11" t="str">
        <f t="shared" si="13"/>
        <v/>
      </c>
      <c r="DR22" s="11" t="str">
        <f t="shared" si="13"/>
        <v/>
      </c>
      <c r="DS22" s="11" t="str">
        <f t="shared" si="13"/>
        <v/>
      </c>
      <c r="DT22" s="11" t="str">
        <f t="shared" si="4"/>
        <v/>
      </c>
      <c r="DU22" s="11" t="str">
        <f t="shared" si="4"/>
        <v/>
      </c>
    </row>
    <row r="23" spans="1:125" ht="15.75" customHeight="1" x14ac:dyDescent="0.15">
      <c r="A23" s="102"/>
      <c r="B23" s="210"/>
      <c r="C23" s="211"/>
      <c r="D23" s="124" t="s">
        <v>11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3" t="s">
        <v>82</v>
      </c>
      <c r="O23" s="124"/>
      <c r="P23" s="124"/>
      <c r="Q23" s="121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339" t="s">
        <v>20</v>
      </c>
      <c r="AF23" s="340"/>
      <c r="AG23" s="102"/>
      <c r="AH23" s="102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210"/>
      <c r="BG23" s="211"/>
      <c r="BH23" s="124" t="s">
        <v>11</v>
      </c>
      <c r="BI23" s="124"/>
      <c r="BJ23" s="124"/>
      <c r="BK23" s="124"/>
      <c r="BL23" s="124"/>
      <c r="BM23" s="124"/>
      <c r="BN23" s="124"/>
      <c r="BO23" s="124"/>
      <c r="BP23" s="124"/>
      <c r="BQ23" s="124"/>
      <c r="BR23" s="123" t="s">
        <v>82</v>
      </c>
      <c r="BS23" s="124"/>
      <c r="BT23" s="124"/>
      <c r="BU23" s="364"/>
      <c r="BV23" s="365"/>
      <c r="BW23" s="365"/>
      <c r="BX23" s="365"/>
      <c r="BY23" s="365"/>
      <c r="BZ23" s="365"/>
      <c r="CA23" s="365"/>
      <c r="CB23" s="365"/>
      <c r="CC23" s="365"/>
      <c r="CD23" s="365"/>
      <c r="CE23" s="365"/>
      <c r="CF23" s="365"/>
      <c r="CG23" s="365"/>
      <c r="CH23" s="365"/>
      <c r="CI23" s="339" t="s">
        <v>20</v>
      </c>
      <c r="CJ23" s="340"/>
      <c r="CK23" s="112"/>
      <c r="CL23" s="112"/>
      <c r="DK23" s="11" t="str">
        <f t="shared" si="2"/>
        <v/>
      </c>
      <c r="DL23" s="11" t="str">
        <f t="shared" ref="DL23:DS23" si="14">IF($Q23="","",IF($Q23&lt;DL$4,"",TRUNC(($Q23-INT($Q23/DK$4)*DK$4)/DL$4)))</f>
        <v/>
      </c>
      <c r="DM23" s="11" t="str">
        <f t="shared" si="14"/>
        <v/>
      </c>
      <c r="DN23" s="11" t="str">
        <f t="shared" si="14"/>
        <v/>
      </c>
      <c r="DO23" s="11" t="str">
        <f t="shared" si="14"/>
        <v/>
      </c>
      <c r="DP23" s="11" t="str">
        <f t="shared" si="14"/>
        <v/>
      </c>
      <c r="DQ23" s="11" t="str">
        <f t="shared" si="14"/>
        <v/>
      </c>
      <c r="DR23" s="11" t="str">
        <f t="shared" si="14"/>
        <v/>
      </c>
      <c r="DS23" s="11" t="str">
        <f t="shared" si="14"/>
        <v/>
      </c>
      <c r="DT23" s="11" t="str">
        <f t="shared" si="4"/>
        <v/>
      </c>
      <c r="DU23" s="11" t="str">
        <f t="shared" si="4"/>
        <v/>
      </c>
    </row>
    <row r="24" spans="1:125" ht="15.75" customHeight="1" x14ac:dyDescent="0.15">
      <c r="A24" s="102"/>
      <c r="B24" s="210"/>
      <c r="C24" s="211"/>
      <c r="D24" s="124" t="s">
        <v>12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3" t="s">
        <v>83</v>
      </c>
      <c r="O24" s="124"/>
      <c r="P24" s="124"/>
      <c r="Q24" s="121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339" t="s">
        <v>20</v>
      </c>
      <c r="AF24" s="340"/>
      <c r="AG24" s="102"/>
      <c r="AH24" s="102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210"/>
      <c r="BG24" s="211"/>
      <c r="BH24" s="124" t="s">
        <v>12</v>
      </c>
      <c r="BI24" s="124"/>
      <c r="BJ24" s="124"/>
      <c r="BK24" s="124"/>
      <c r="BL24" s="124"/>
      <c r="BM24" s="124"/>
      <c r="BN24" s="124"/>
      <c r="BO24" s="124"/>
      <c r="BP24" s="124"/>
      <c r="BQ24" s="124"/>
      <c r="BR24" s="123" t="s">
        <v>83</v>
      </c>
      <c r="BS24" s="124"/>
      <c r="BT24" s="124"/>
      <c r="BU24" s="364"/>
      <c r="BV24" s="365"/>
      <c r="BW24" s="365"/>
      <c r="BX24" s="365"/>
      <c r="BY24" s="365"/>
      <c r="BZ24" s="365"/>
      <c r="CA24" s="365"/>
      <c r="CB24" s="365"/>
      <c r="CC24" s="365"/>
      <c r="CD24" s="365"/>
      <c r="CE24" s="365"/>
      <c r="CF24" s="365"/>
      <c r="CG24" s="365"/>
      <c r="CH24" s="365"/>
      <c r="CI24" s="339" t="s">
        <v>20</v>
      </c>
      <c r="CJ24" s="340"/>
      <c r="CK24" s="112"/>
      <c r="CL24" s="112"/>
      <c r="DK24" s="11" t="str">
        <f t="shared" si="2"/>
        <v/>
      </c>
      <c r="DL24" s="11" t="str">
        <f t="shared" ref="DL24:DS24" si="15">IF($Q24="","",IF($Q24&lt;DL$4,"",TRUNC(($Q24-INT($Q24/DK$4)*DK$4)/DL$4)))</f>
        <v/>
      </c>
      <c r="DM24" s="11" t="str">
        <f t="shared" si="15"/>
        <v/>
      </c>
      <c r="DN24" s="11" t="str">
        <f t="shared" si="15"/>
        <v/>
      </c>
      <c r="DO24" s="11" t="str">
        <f t="shared" si="15"/>
        <v/>
      </c>
      <c r="DP24" s="11" t="str">
        <f t="shared" si="15"/>
        <v/>
      </c>
      <c r="DQ24" s="11" t="str">
        <f t="shared" si="15"/>
        <v/>
      </c>
      <c r="DR24" s="11" t="str">
        <f t="shared" si="15"/>
        <v/>
      </c>
      <c r="DS24" s="11" t="str">
        <f t="shared" si="15"/>
        <v/>
      </c>
      <c r="DT24" s="11" t="str">
        <f t="shared" si="4"/>
        <v/>
      </c>
      <c r="DU24" s="11" t="str">
        <f t="shared" si="4"/>
        <v/>
      </c>
    </row>
    <row r="25" spans="1:125" ht="15.75" customHeight="1" x14ac:dyDescent="0.15">
      <c r="A25" s="102"/>
      <c r="B25" s="210"/>
      <c r="C25" s="211"/>
      <c r="D25" s="124" t="s">
        <v>95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3" t="s">
        <v>84</v>
      </c>
      <c r="O25" s="124"/>
      <c r="P25" s="124"/>
      <c r="Q25" s="121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339" t="s">
        <v>20</v>
      </c>
      <c r="AF25" s="340"/>
      <c r="AG25" s="102"/>
      <c r="AH25" s="102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210"/>
      <c r="BG25" s="211"/>
      <c r="BH25" s="124" t="s">
        <v>95</v>
      </c>
      <c r="BI25" s="124"/>
      <c r="BJ25" s="124"/>
      <c r="BK25" s="124"/>
      <c r="BL25" s="124"/>
      <c r="BM25" s="124"/>
      <c r="BN25" s="124"/>
      <c r="BO25" s="124"/>
      <c r="BP25" s="124"/>
      <c r="BQ25" s="124"/>
      <c r="BR25" s="123" t="s">
        <v>84</v>
      </c>
      <c r="BS25" s="124"/>
      <c r="BT25" s="124"/>
      <c r="BU25" s="364"/>
      <c r="BV25" s="365"/>
      <c r="BW25" s="365"/>
      <c r="BX25" s="365"/>
      <c r="BY25" s="365"/>
      <c r="BZ25" s="365"/>
      <c r="CA25" s="365"/>
      <c r="CB25" s="365"/>
      <c r="CC25" s="365"/>
      <c r="CD25" s="365"/>
      <c r="CE25" s="365"/>
      <c r="CF25" s="365"/>
      <c r="CG25" s="365"/>
      <c r="CH25" s="365"/>
      <c r="CI25" s="339" t="s">
        <v>20</v>
      </c>
      <c r="CJ25" s="340"/>
      <c r="CK25" s="112"/>
      <c r="CL25" s="112"/>
      <c r="DK25" s="11" t="str">
        <f t="shared" si="2"/>
        <v/>
      </c>
      <c r="DL25" s="11" t="str">
        <f t="shared" ref="DL25:DS25" si="16">IF($Q25="","",IF($Q25&lt;DL$4,"",TRUNC(($Q25-INT($Q25/DK$4)*DK$4)/DL$4)))</f>
        <v/>
      </c>
      <c r="DM25" s="11" t="str">
        <f t="shared" si="16"/>
        <v/>
      </c>
      <c r="DN25" s="11" t="str">
        <f t="shared" si="16"/>
        <v/>
      </c>
      <c r="DO25" s="11" t="str">
        <f t="shared" si="16"/>
        <v/>
      </c>
      <c r="DP25" s="11" t="str">
        <f t="shared" si="16"/>
        <v/>
      </c>
      <c r="DQ25" s="11" t="str">
        <f t="shared" si="16"/>
        <v/>
      </c>
      <c r="DR25" s="11" t="str">
        <f t="shared" si="16"/>
        <v/>
      </c>
      <c r="DS25" s="11" t="str">
        <f t="shared" si="16"/>
        <v/>
      </c>
      <c r="DT25" s="11" t="str">
        <f t="shared" si="4"/>
        <v/>
      </c>
      <c r="DU25" s="11" t="str">
        <f t="shared" si="4"/>
        <v/>
      </c>
    </row>
    <row r="26" spans="1:125" ht="15.75" customHeight="1" thickBot="1" x14ac:dyDescent="0.2">
      <c r="A26" s="102"/>
      <c r="B26" s="212"/>
      <c r="C26" s="213"/>
      <c r="D26" s="369" t="s">
        <v>96</v>
      </c>
      <c r="E26" s="369"/>
      <c r="F26" s="369"/>
      <c r="G26" s="369"/>
      <c r="H26" s="369"/>
      <c r="I26" s="369"/>
      <c r="J26" s="369"/>
      <c r="K26" s="369"/>
      <c r="L26" s="369"/>
      <c r="M26" s="369"/>
      <c r="N26" s="123" t="s">
        <v>85</v>
      </c>
      <c r="O26" s="124"/>
      <c r="P26" s="124"/>
      <c r="Q26" s="310">
        <f>SUM(Q21:AD25)</f>
        <v>0</v>
      </c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39" t="s">
        <v>20</v>
      </c>
      <c r="AF26" s="340"/>
      <c r="AG26" s="102"/>
      <c r="AH26" s="102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212"/>
      <c r="BG26" s="213"/>
      <c r="BH26" s="369" t="s">
        <v>96</v>
      </c>
      <c r="BI26" s="369"/>
      <c r="BJ26" s="369"/>
      <c r="BK26" s="369"/>
      <c r="BL26" s="369"/>
      <c r="BM26" s="369"/>
      <c r="BN26" s="369"/>
      <c r="BO26" s="369"/>
      <c r="BP26" s="369"/>
      <c r="BQ26" s="369"/>
      <c r="BR26" s="123" t="s">
        <v>85</v>
      </c>
      <c r="BS26" s="124"/>
      <c r="BT26" s="124"/>
      <c r="BU26" s="366">
        <f>SUM(BU21:CH25)</f>
        <v>8383500</v>
      </c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39" t="s">
        <v>20</v>
      </c>
      <c r="CJ26" s="340"/>
      <c r="CK26" s="112"/>
      <c r="CL26" s="112"/>
      <c r="DK26" s="11" t="str">
        <f t="shared" si="2"/>
        <v/>
      </c>
      <c r="DL26" s="11" t="str">
        <f t="shared" ref="DL26:DS26" si="17">IF($Q26="","",IF($Q26&lt;DL$4,"",TRUNC(($Q26-INT($Q26/DK$4)*DK$4)/DL$4)))</f>
        <v/>
      </c>
      <c r="DM26" s="11" t="str">
        <f t="shared" si="17"/>
        <v/>
      </c>
      <c r="DN26" s="11" t="str">
        <f t="shared" si="17"/>
        <v/>
      </c>
      <c r="DO26" s="11" t="str">
        <f t="shared" si="17"/>
        <v/>
      </c>
      <c r="DP26" s="11" t="str">
        <f t="shared" si="17"/>
        <v/>
      </c>
      <c r="DQ26" s="11" t="str">
        <f t="shared" si="17"/>
        <v/>
      </c>
      <c r="DR26" s="11" t="str">
        <f t="shared" si="17"/>
        <v/>
      </c>
      <c r="DS26" s="11" t="str">
        <f t="shared" si="17"/>
        <v/>
      </c>
      <c r="DT26" s="11" t="str">
        <f t="shared" si="4"/>
        <v/>
      </c>
      <c r="DU26" s="11" t="str">
        <f t="shared" si="4"/>
        <v/>
      </c>
    </row>
    <row r="27" spans="1:125" ht="15.75" customHeight="1" x14ac:dyDescent="0.15">
      <c r="A27" s="102"/>
      <c r="B27" s="124" t="s">
        <v>97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 t="s">
        <v>86</v>
      </c>
      <c r="O27" s="124"/>
      <c r="P27" s="124"/>
      <c r="Q27" s="310">
        <f>Q15+Q26</f>
        <v>0</v>
      </c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39" t="s">
        <v>20</v>
      </c>
      <c r="AF27" s="340"/>
      <c r="AG27" s="102"/>
      <c r="AH27" s="102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24" t="s">
        <v>97</v>
      </c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3" t="s">
        <v>86</v>
      </c>
      <c r="BS27" s="124"/>
      <c r="BT27" s="124"/>
      <c r="BU27" s="366">
        <f>BU15+BU26</f>
        <v>8815500</v>
      </c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39" t="s">
        <v>20</v>
      </c>
      <c r="CJ27" s="340"/>
      <c r="CK27" s="112"/>
      <c r="CL27" s="112"/>
      <c r="DK27" s="11" t="str">
        <f t="shared" si="2"/>
        <v/>
      </c>
      <c r="DL27" s="11" t="str">
        <f t="shared" ref="DL27:DS27" si="18">IF($Q27="","",IF($Q27&lt;DL$4,"",TRUNC(($Q27-INT($Q27/DK$4)*DK$4)/DL$4)))</f>
        <v/>
      </c>
      <c r="DM27" s="11" t="str">
        <f t="shared" si="18"/>
        <v/>
      </c>
      <c r="DN27" s="11" t="str">
        <f t="shared" si="18"/>
        <v/>
      </c>
      <c r="DO27" s="11" t="str">
        <f t="shared" si="18"/>
        <v/>
      </c>
      <c r="DP27" s="11" t="str">
        <f t="shared" si="18"/>
        <v/>
      </c>
      <c r="DQ27" s="11" t="str">
        <f t="shared" si="18"/>
        <v/>
      </c>
      <c r="DR27" s="11" t="str">
        <f t="shared" si="18"/>
        <v/>
      </c>
      <c r="DS27" s="11" t="str">
        <f t="shared" si="18"/>
        <v/>
      </c>
      <c r="DT27" s="11" t="str">
        <f t="shared" si="4"/>
        <v/>
      </c>
      <c r="DU27" s="11" t="str">
        <f t="shared" si="4"/>
        <v/>
      </c>
    </row>
    <row r="28" spans="1:125" ht="15.75" customHeight="1" x14ac:dyDescent="0.15">
      <c r="A28" s="10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</row>
    <row r="29" spans="1:125" ht="15.75" customHeight="1" x14ac:dyDescent="0.15">
      <c r="A29" s="102"/>
      <c r="B29" s="126" t="s">
        <v>98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28"/>
      <c r="S29" s="128"/>
      <c r="T29" s="128"/>
      <c r="U29" s="128"/>
      <c r="V29" s="128"/>
      <c r="W29" s="128"/>
      <c r="X29" s="128"/>
      <c r="Y29" s="128"/>
      <c r="Z29" s="130" t="s">
        <v>101</v>
      </c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370"/>
      <c r="AX29" s="101"/>
      <c r="AY29" s="101"/>
      <c r="AZ29" s="101"/>
      <c r="BA29" s="101"/>
      <c r="BB29" s="101"/>
      <c r="BC29" s="101"/>
      <c r="BD29" s="101"/>
      <c r="BE29" s="101"/>
      <c r="BF29" s="126" t="s">
        <v>98</v>
      </c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33">
        <v>46174</v>
      </c>
      <c r="BV29" s="134"/>
      <c r="BW29" s="134"/>
      <c r="BX29" s="134"/>
      <c r="BY29" s="134"/>
      <c r="BZ29" s="134"/>
      <c r="CA29" s="134"/>
      <c r="CB29" s="134"/>
      <c r="CC29" s="134"/>
      <c r="CD29" s="377"/>
      <c r="CE29" s="377"/>
      <c r="CF29" s="377"/>
      <c r="CG29" s="377"/>
      <c r="CH29" s="377"/>
      <c r="CI29" s="377"/>
      <c r="CJ29" s="377"/>
      <c r="CK29" s="377"/>
      <c r="CL29" s="377"/>
      <c r="CM29" s="377"/>
      <c r="CN29" s="377"/>
      <c r="CO29" s="377"/>
      <c r="CP29" s="377"/>
      <c r="CQ29" s="377"/>
      <c r="CR29" s="377"/>
      <c r="CS29" s="377"/>
      <c r="CT29" s="377"/>
      <c r="CU29" s="377"/>
      <c r="CV29" s="377"/>
      <c r="CW29" s="377"/>
      <c r="CX29" s="377"/>
      <c r="CY29" s="377"/>
      <c r="CZ29" s="377"/>
      <c r="DA29" s="378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</row>
    <row r="30" spans="1:125" ht="15.75" customHeight="1" x14ac:dyDescent="0.15">
      <c r="A30" s="102"/>
      <c r="B30" s="126" t="s">
        <v>125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  <c r="R30" s="128"/>
      <c r="S30" s="128"/>
      <c r="T30" s="128"/>
      <c r="U30" s="128"/>
      <c r="V30" s="128"/>
      <c r="W30" s="128"/>
      <c r="X30" s="128"/>
      <c r="Y30" s="128"/>
      <c r="Z30" s="129"/>
      <c r="AA30" s="129"/>
      <c r="AB30" s="129"/>
      <c r="AC30" s="129"/>
      <c r="AD30" s="129"/>
      <c r="AE30" s="130" t="s">
        <v>126</v>
      </c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2"/>
      <c r="AX30" s="101"/>
      <c r="AY30" s="101"/>
      <c r="AZ30" s="101"/>
      <c r="BA30" s="101"/>
      <c r="BB30" s="101"/>
      <c r="BC30" s="101"/>
      <c r="BD30" s="101"/>
      <c r="BE30" s="101"/>
      <c r="BF30" s="126" t="s">
        <v>98</v>
      </c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33" t="s">
        <v>127</v>
      </c>
      <c r="BV30" s="134"/>
      <c r="BW30" s="134"/>
      <c r="BX30" s="134"/>
      <c r="BY30" s="134"/>
      <c r="BZ30" s="134"/>
      <c r="CA30" s="134"/>
      <c r="CB30" s="134"/>
      <c r="CC30" s="134"/>
      <c r="CD30" s="135"/>
      <c r="CE30" s="135"/>
      <c r="CF30" s="135"/>
      <c r="CG30" s="135"/>
      <c r="CH30" s="135"/>
      <c r="CI30" s="130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2"/>
      <c r="DK30" s="11"/>
      <c r="DL30" s="11"/>
      <c r="DM30" s="11"/>
      <c r="DN30" s="11"/>
      <c r="DO30" s="11"/>
      <c r="DP30" s="11"/>
      <c r="DQ30" s="11"/>
      <c r="DR30" s="11"/>
      <c r="DS30" s="11"/>
    </row>
    <row r="31" spans="1:125" x14ac:dyDescent="0.15">
      <c r="A31" s="10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</row>
    <row r="32" spans="1:125" x14ac:dyDescent="0.15">
      <c r="B32" s="375" t="s">
        <v>118</v>
      </c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</row>
    <row r="33" spans="1:106" x14ac:dyDescent="0.15"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376"/>
      <c r="AE33" s="376"/>
      <c r="AF33" s="376"/>
      <c r="AG33" s="376"/>
      <c r="AH33" s="376"/>
    </row>
    <row r="34" spans="1:106" ht="0.2" customHeight="1" x14ac:dyDescent="0.1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9"/>
      <c r="AE34" s="79"/>
      <c r="AF34" s="79"/>
      <c r="AG34" s="79"/>
      <c r="AH34" s="77"/>
      <c r="AI34" s="77"/>
      <c r="AJ34" s="16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9"/>
      <c r="BO34" s="79"/>
      <c r="BP34" s="79"/>
      <c r="BQ34" s="79"/>
      <c r="BR34" s="77"/>
      <c r="BS34" s="77"/>
      <c r="BT34" s="16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9"/>
      <c r="CY34" s="79"/>
      <c r="CZ34" s="79"/>
      <c r="DA34" s="79"/>
      <c r="DB34" s="77"/>
    </row>
    <row r="35" spans="1:106" ht="8.25" customHeight="1" x14ac:dyDescent="0.15">
      <c r="A35" s="77"/>
      <c r="B35" s="142" t="s">
        <v>21</v>
      </c>
      <c r="C35" s="143"/>
      <c r="D35" s="143"/>
      <c r="E35" s="143"/>
      <c r="F35" s="143"/>
      <c r="G35" s="144"/>
      <c r="H35" s="17"/>
      <c r="I35" s="18"/>
      <c r="J35" s="18"/>
      <c r="K35" s="151" t="s">
        <v>0</v>
      </c>
      <c r="L35" s="151"/>
      <c r="M35" s="151" t="s">
        <v>1</v>
      </c>
      <c r="N35" s="151"/>
      <c r="O35" s="125" t="s">
        <v>44</v>
      </c>
      <c r="P35" s="125"/>
      <c r="Q35" s="125"/>
      <c r="R35" s="125"/>
      <c r="S35" s="151" t="s">
        <v>39</v>
      </c>
      <c r="T35" s="151"/>
      <c r="U35" s="151"/>
      <c r="V35" s="151"/>
      <c r="W35" s="151"/>
      <c r="X35" s="151"/>
      <c r="Y35" s="151"/>
      <c r="Z35" s="151"/>
      <c r="AA35" s="19"/>
      <c r="AB35" s="187" t="s">
        <v>26</v>
      </c>
      <c r="AC35" s="187"/>
      <c r="AD35" s="151"/>
      <c r="AE35" s="151"/>
      <c r="AF35" s="187"/>
      <c r="AG35" s="18"/>
      <c r="AH35" s="77"/>
      <c r="AI35" s="77"/>
      <c r="AJ35" s="16"/>
      <c r="AK35" s="77"/>
      <c r="AL35" s="142" t="s">
        <v>21</v>
      </c>
      <c r="AM35" s="143"/>
      <c r="AN35" s="143"/>
      <c r="AO35" s="143"/>
      <c r="AP35" s="143"/>
      <c r="AQ35" s="144"/>
      <c r="AR35" s="17"/>
      <c r="AS35" s="18"/>
      <c r="AT35" s="18"/>
      <c r="AU35" s="151" t="s">
        <v>0</v>
      </c>
      <c r="AV35" s="151"/>
      <c r="AW35" s="151" t="s">
        <v>1</v>
      </c>
      <c r="AX35" s="151"/>
      <c r="AY35" s="125" t="s">
        <v>44</v>
      </c>
      <c r="AZ35" s="125"/>
      <c r="BA35" s="125"/>
      <c r="BB35" s="125"/>
      <c r="BC35" s="151" t="s">
        <v>59</v>
      </c>
      <c r="BD35" s="151"/>
      <c r="BE35" s="151"/>
      <c r="BF35" s="151"/>
      <c r="BG35" s="151"/>
      <c r="BH35" s="151"/>
      <c r="BI35" s="151"/>
      <c r="BJ35" s="151"/>
      <c r="BK35" s="151"/>
      <c r="BL35" s="20"/>
      <c r="BM35" s="187" t="s">
        <v>26</v>
      </c>
      <c r="BN35" s="187"/>
      <c r="BO35" s="151"/>
      <c r="BP35" s="187"/>
      <c r="BQ35" s="18"/>
      <c r="BR35" s="77"/>
      <c r="BS35" s="77"/>
      <c r="BT35" s="16"/>
      <c r="BU35" s="77"/>
      <c r="BV35" s="142" t="s">
        <v>21</v>
      </c>
      <c r="BW35" s="143"/>
      <c r="BX35" s="143"/>
      <c r="BY35" s="143"/>
      <c r="BZ35" s="143"/>
      <c r="CA35" s="144"/>
      <c r="CB35" s="17"/>
      <c r="CC35" s="18"/>
      <c r="CD35" s="18"/>
      <c r="CE35" s="151" t="s">
        <v>0</v>
      </c>
      <c r="CF35" s="151"/>
      <c r="CG35" s="151" t="s">
        <v>1</v>
      </c>
      <c r="CH35" s="151"/>
      <c r="CI35" s="125" t="s">
        <v>44</v>
      </c>
      <c r="CJ35" s="125"/>
      <c r="CK35" s="125"/>
      <c r="CL35" s="125"/>
      <c r="CM35" s="151" t="s">
        <v>23</v>
      </c>
      <c r="CN35" s="151"/>
      <c r="CO35" s="151" t="s">
        <v>24</v>
      </c>
      <c r="CP35" s="151"/>
      <c r="CQ35" s="151" t="s">
        <v>45</v>
      </c>
      <c r="CR35" s="151"/>
      <c r="CS35" s="151" t="s">
        <v>25</v>
      </c>
      <c r="CT35" s="151"/>
      <c r="CU35" s="19"/>
      <c r="CV35" s="187" t="s">
        <v>26</v>
      </c>
      <c r="CW35" s="187"/>
      <c r="CX35" s="151"/>
      <c r="CY35" s="151"/>
      <c r="CZ35" s="187"/>
      <c r="DA35" s="18"/>
      <c r="DB35" s="77"/>
    </row>
    <row r="36" spans="1:106" ht="8.25" customHeight="1" x14ac:dyDescent="0.15">
      <c r="A36" s="77"/>
      <c r="B36" s="145"/>
      <c r="C36" s="146"/>
      <c r="D36" s="146"/>
      <c r="E36" s="146"/>
      <c r="F36" s="146"/>
      <c r="G36" s="147"/>
      <c r="H36" s="21"/>
      <c r="I36" s="18"/>
      <c r="J36" s="18"/>
      <c r="K36" s="151"/>
      <c r="L36" s="151"/>
      <c r="M36" s="151"/>
      <c r="N36" s="151"/>
      <c r="O36" s="125" t="s">
        <v>52</v>
      </c>
      <c r="P36" s="125"/>
      <c r="Q36" s="125"/>
      <c r="R36" s="125"/>
      <c r="S36" s="151"/>
      <c r="T36" s="151"/>
      <c r="U36" s="151"/>
      <c r="V36" s="151"/>
      <c r="W36" s="151"/>
      <c r="X36" s="151"/>
      <c r="Y36" s="151"/>
      <c r="Z36" s="151"/>
      <c r="AA36" s="19"/>
      <c r="AB36" s="187"/>
      <c r="AC36" s="187"/>
      <c r="AD36" s="151"/>
      <c r="AE36" s="151"/>
      <c r="AF36" s="187"/>
      <c r="AG36" s="18"/>
      <c r="AH36" s="77"/>
      <c r="AI36" s="77"/>
      <c r="AJ36" s="16"/>
      <c r="AK36" s="77"/>
      <c r="AL36" s="145"/>
      <c r="AM36" s="146"/>
      <c r="AN36" s="146"/>
      <c r="AO36" s="146"/>
      <c r="AP36" s="146"/>
      <c r="AQ36" s="147"/>
      <c r="AR36" s="21"/>
      <c r="AS36" s="18"/>
      <c r="AT36" s="18"/>
      <c r="AU36" s="151"/>
      <c r="AV36" s="151"/>
      <c r="AW36" s="151"/>
      <c r="AX36" s="151"/>
      <c r="AY36" s="125" t="s">
        <v>52</v>
      </c>
      <c r="AZ36" s="125"/>
      <c r="BA36" s="125"/>
      <c r="BB36" s="125"/>
      <c r="BC36" s="151"/>
      <c r="BD36" s="151"/>
      <c r="BE36" s="151"/>
      <c r="BF36" s="151"/>
      <c r="BG36" s="151"/>
      <c r="BH36" s="151"/>
      <c r="BI36" s="151"/>
      <c r="BJ36" s="151"/>
      <c r="BK36" s="151"/>
      <c r="BL36" s="20"/>
      <c r="BM36" s="187"/>
      <c r="BN36" s="187"/>
      <c r="BO36" s="151"/>
      <c r="BP36" s="187"/>
      <c r="BQ36" s="18"/>
      <c r="BR36" s="77"/>
      <c r="BS36" s="77"/>
      <c r="BT36" s="16"/>
      <c r="BU36" s="77"/>
      <c r="BV36" s="145"/>
      <c r="BW36" s="146"/>
      <c r="BX36" s="146"/>
      <c r="BY36" s="146"/>
      <c r="BZ36" s="146"/>
      <c r="CA36" s="147"/>
      <c r="CB36" s="21"/>
      <c r="CC36" s="18"/>
      <c r="CD36" s="18"/>
      <c r="CE36" s="151"/>
      <c r="CF36" s="151"/>
      <c r="CG36" s="151"/>
      <c r="CH36" s="151"/>
      <c r="CI36" s="125" t="s">
        <v>52</v>
      </c>
      <c r="CJ36" s="125"/>
      <c r="CK36" s="125"/>
      <c r="CL36" s="125"/>
      <c r="CM36" s="151"/>
      <c r="CN36" s="151"/>
      <c r="CO36" s="151"/>
      <c r="CP36" s="151"/>
      <c r="CQ36" s="151"/>
      <c r="CR36" s="151"/>
      <c r="CS36" s="151"/>
      <c r="CT36" s="151"/>
      <c r="CU36" s="19"/>
      <c r="CV36" s="187"/>
      <c r="CW36" s="187"/>
      <c r="CX36" s="151"/>
      <c r="CY36" s="151"/>
      <c r="CZ36" s="187"/>
      <c r="DA36" s="18"/>
      <c r="DB36" s="77"/>
    </row>
    <row r="37" spans="1:106" ht="8.25" customHeight="1" x14ac:dyDescent="0.15">
      <c r="A37" s="77"/>
      <c r="B37" s="136">
        <v>180009</v>
      </c>
      <c r="C37" s="137"/>
      <c r="D37" s="137"/>
      <c r="E37" s="137"/>
      <c r="F37" s="137"/>
      <c r="G37" s="138"/>
      <c r="H37" s="21"/>
      <c r="I37" s="18"/>
      <c r="J37" s="18"/>
      <c r="K37" s="125" t="s">
        <v>147</v>
      </c>
      <c r="L37" s="125"/>
      <c r="M37" s="125"/>
      <c r="N37" s="125"/>
      <c r="O37" s="125"/>
      <c r="P37" s="125"/>
      <c r="Q37" s="125"/>
      <c r="R37" s="125"/>
      <c r="S37" s="151"/>
      <c r="T37" s="151"/>
      <c r="U37" s="151"/>
      <c r="V37" s="151"/>
      <c r="W37" s="151"/>
      <c r="X37" s="151"/>
      <c r="Y37" s="151"/>
      <c r="Z37" s="151"/>
      <c r="AA37" s="19"/>
      <c r="AB37" s="187"/>
      <c r="AC37" s="187"/>
      <c r="AD37" s="15"/>
      <c r="AE37" s="15"/>
      <c r="AF37" s="20"/>
      <c r="AG37" s="18"/>
      <c r="AH37" s="77"/>
      <c r="AI37" s="77"/>
      <c r="AJ37" s="16"/>
      <c r="AK37" s="77"/>
      <c r="AL37" s="136">
        <v>180009</v>
      </c>
      <c r="AM37" s="137"/>
      <c r="AN37" s="137"/>
      <c r="AO37" s="137"/>
      <c r="AP37" s="137"/>
      <c r="AQ37" s="138"/>
      <c r="AR37" s="21"/>
      <c r="AS37" s="18"/>
      <c r="AT37" s="18"/>
      <c r="AU37" s="125" t="s">
        <v>147</v>
      </c>
      <c r="AV37" s="125"/>
      <c r="AW37" s="125"/>
      <c r="AX37" s="125"/>
      <c r="AY37" s="125"/>
      <c r="AZ37" s="125"/>
      <c r="BA37" s="125"/>
      <c r="BB37" s="125"/>
      <c r="BC37" s="151"/>
      <c r="BD37" s="151"/>
      <c r="BE37" s="151"/>
      <c r="BF37" s="151"/>
      <c r="BG37" s="151"/>
      <c r="BH37" s="151"/>
      <c r="BI37" s="151"/>
      <c r="BJ37" s="151"/>
      <c r="BK37" s="151"/>
      <c r="BL37" s="20"/>
      <c r="BM37" s="187"/>
      <c r="BN37" s="187"/>
      <c r="BO37" s="15"/>
      <c r="BP37" s="20"/>
      <c r="BQ37" s="18"/>
      <c r="BR37" s="77"/>
      <c r="BS37" s="77"/>
      <c r="BT37" s="16"/>
      <c r="BU37" s="77"/>
      <c r="BV37" s="136">
        <v>180009</v>
      </c>
      <c r="BW37" s="137"/>
      <c r="BX37" s="137"/>
      <c r="BY37" s="137"/>
      <c r="BZ37" s="137"/>
      <c r="CA37" s="138"/>
      <c r="CB37" s="21"/>
      <c r="CC37" s="18"/>
      <c r="CD37" s="18"/>
      <c r="CE37" s="125" t="s">
        <v>147</v>
      </c>
      <c r="CF37" s="125"/>
      <c r="CG37" s="125"/>
      <c r="CH37" s="125"/>
      <c r="CI37" s="125"/>
      <c r="CJ37" s="125"/>
      <c r="CK37" s="125"/>
      <c r="CL37" s="125"/>
      <c r="CM37" s="151"/>
      <c r="CN37" s="151"/>
      <c r="CO37" s="151"/>
      <c r="CP37" s="151"/>
      <c r="CQ37" s="151"/>
      <c r="CR37" s="151"/>
      <c r="CS37" s="151"/>
      <c r="CT37" s="151"/>
      <c r="CU37" s="19"/>
      <c r="CV37" s="187"/>
      <c r="CW37" s="187"/>
      <c r="CX37" s="15"/>
      <c r="CY37" s="15"/>
      <c r="CZ37" s="20"/>
      <c r="DA37" s="18"/>
      <c r="DB37" s="77"/>
    </row>
    <row r="38" spans="1:106" ht="8.25" customHeight="1" x14ac:dyDescent="0.15">
      <c r="A38" s="77"/>
      <c r="B38" s="136"/>
      <c r="C38" s="137"/>
      <c r="D38" s="137"/>
      <c r="E38" s="137"/>
      <c r="F38" s="137"/>
      <c r="G38" s="138"/>
      <c r="H38" s="21"/>
      <c r="I38" s="18"/>
      <c r="J38" s="18"/>
      <c r="K38" s="125" t="s">
        <v>60</v>
      </c>
      <c r="L38" s="125"/>
      <c r="M38" s="125"/>
      <c r="N38" s="125"/>
      <c r="O38" s="125"/>
      <c r="P38" s="125"/>
      <c r="Q38" s="125"/>
      <c r="R38" s="125"/>
      <c r="S38" s="100"/>
      <c r="T38" s="100"/>
      <c r="U38" s="100"/>
      <c r="V38" s="100"/>
      <c r="W38" s="100"/>
      <c r="X38" s="100"/>
      <c r="Y38" s="100"/>
      <c r="Z38" s="100"/>
      <c r="AA38" s="22"/>
      <c r="AB38" s="23"/>
      <c r="AC38" s="23"/>
      <c r="AD38" s="15"/>
      <c r="AE38" s="15"/>
      <c r="AF38" s="20"/>
      <c r="AG38" s="18"/>
      <c r="AH38" s="77"/>
      <c r="AI38" s="77"/>
      <c r="AJ38" s="16"/>
      <c r="AK38" s="77"/>
      <c r="AL38" s="136"/>
      <c r="AM38" s="137"/>
      <c r="AN38" s="137"/>
      <c r="AO38" s="137"/>
      <c r="AP38" s="137"/>
      <c r="AQ38" s="138"/>
      <c r="AR38" s="21"/>
      <c r="AS38" s="18"/>
      <c r="AT38" s="18"/>
      <c r="AU38" s="125" t="s">
        <v>60</v>
      </c>
      <c r="AV38" s="125"/>
      <c r="AW38" s="125"/>
      <c r="AX38" s="125"/>
      <c r="AY38" s="125"/>
      <c r="AZ38" s="125"/>
      <c r="BA38" s="125"/>
      <c r="BB38" s="125"/>
      <c r="BC38" s="100"/>
      <c r="BD38" s="100"/>
      <c r="BE38" s="100"/>
      <c r="BF38" s="100"/>
      <c r="BG38" s="100"/>
      <c r="BH38" s="100"/>
      <c r="BI38" s="100"/>
      <c r="BJ38" s="100"/>
      <c r="BK38" s="100"/>
      <c r="BL38" s="23"/>
      <c r="BM38" s="23"/>
      <c r="BN38" s="23"/>
      <c r="BO38" s="15"/>
      <c r="BP38" s="20"/>
      <c r="BQ38" s="18"/>
      <c r="BR38" s="77"/>
      <c r="BS38" s="77"/>
      <c r="BT38" s="16"/>
      <c r="BU38" s="77"/>
      <c r="BV38" s="136"/>
      <c r="BW38" s="137"/>
      <c r="BX38" s="137"/>
      <c r="BY38" s="137"/>
      <c r="BZ38" s="137"/>
      <c r="CA38" s="138"/>
      <c r="CB38" s="21"/>
      <c r="CC38" s="18"/>
      <c r="CD38" s="18"/>
      <c r="CE38" s="125" t="s">
        <v>60</v>
      </c>
      <c r="CF38" s="125"/>
      <c r="CG38" s="125"/>
      <c r="CH38" s="125"/>
      <c r="CI38" s="125"/>
      <c r="CJ38" s="125"/>
      <c r="CK38" s="125"/>
      <c r="CL38" s="125"/>
      <c r="CM38" s="100"/>
      <c r="CN38" s="100"/>
      <c r="CO38" s="100"/>
      <c r="CP38" s="100"/>
      <c r="CQ38" s="100"/>
      <c r="CR38" s="100"/>
      <c r="CS38" s="100"/>
      <c r="CT38" s="100"/>
      <c r="CU38" s="22"/>
      <c r="CV38" s="23"/>
      <c r="CW38" s="23"/>
      <c r="CX38" s="15"/>
      <c r="CY38" s="15"/>
      <c r="CZ38" s="20"/>
      <c r="DA38" s="18"/>
      <c r="DB38" s="77"/>
    </row>
    <row r="39" spans="1:106" ht="9" customHeight="1" x14ac:dyDescent="0.15">
      <c r="A39" s="77"/>
      <c r="B39" s="139"/>
      <c r="C39" s="140"/>
      <c r="D39" s="140"/>
      <c r="E39" s="140"/>
      <c r="F39" s="140"/>
      <c r="G39" s="141"/>
      <c r="H39" s="21"/>
      <c r="I39" s="18"/>
      <c r="J39" s="148" t="s">
        <v>43</v>
      </c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50"/>
      <c r="V39" s="148" t="s">
        <v>22</v>
      </c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50"/>
      <c r="AH39" s="77"/>
      <c r="AI39" s="77"/>
      <c r="AJ39" s="16"/>
      <c r="AK39" s="77"/>
      <c r="AL39" s="139"/>
      <c r="AM39" s="140"/>
      <c r="AN39" s="140"/>
      <c r="AO39" s="140"/>
      <c r="AP39" s="140"/>
      <c r="AQ39" s="141"/>
      <c r="AR39" s="21"/>
      <c r="AS39" s="18"/>
      <c r="AT39" s="148" t="s">
        <v>43</v>
      </c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50"/>
      <c r="BF39" s="148" t="s">
        <v>22</v>
      </c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50"/>
      <c r="BR39" s="77"/>
      <c r="BS39" s="77"/>
      <c r="BT39" s="16"/>
      <c r="BU39" s="77"/>
      <c r="BV39" s="139"/>
      <c r="BW39" s="140"/>
      <c r="BX39" s="140"/>
      <c r="BY39" s="140"/>
      <c r="BZ39" s="140"/>
      <c r="CA39" s="141"/>
      <c r="CB39" s="21"/>
      <c r="CC39" s="18"/>
      <c r="CD39" s="148" t="s">
        <v>43</v>
      </c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50"/>
      <c r="CP39" s="148" t="s">
        <v>22</v>
      </c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50"/>
      <c r="DB39" s="77"/>
    </row>
    <row r="40" spans="1:106" ht="18" customHeight="1" x14ac:dyDescent="0.15">
      <c r="A40" s="77"/>
      <c r="B40" s="181" t="s">
        <v>119</v>
      </c>
      <c r="C40" s="182"/>
      <c r="D40" s="182"/>
      <c r="E40" s="182"/>
      <c r="F40" s="182"/>
      <c r="G40" s="183"/>
      <c r="H40" s="139" t="s">
        <v>2</v>
      </c>
      <c r="I40" s="140"/>
      <c r="J40" s="184" t="s">
        <v>120</v>
      </c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6"/>
      <c r="V40" s="172" t="s">
        <v>121</v>
      </c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4"/>
      <c r="AH40" s="77"/>
      <c r="AI40" s="77"/>
      <c r="AJ40" s="16"/>
      <c r="AK40" s="77"/>
      <c r="AL40" s="181" t="s">
        <v>119</v>
      </c>
      <c r="AM40" s="182"/>
      <c r="AN40" s="182"/>
      <c r="AO40" s="182"/>
      <c r="AP40" s="182"/>
      <c r="AQ40" s="183"/>
      <c r="AR40" s="139" t="s">
        <v>2</v>
      </c>
      <c r="AS40" s="140"/>
      <c r="AT40" s="184" t="str">
        <f>IF(J40="","",J40)</f>
        <v>振替00700-4-960102</v>
      </c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6"/>
      <c r="BF40" s="172" t="str">
        <f>IF(V40="","",V40)</f>
        <v>福井県総務部税務課出納員</v>
      </c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4"/>
      <c r="BR40" s="77"/>
      <c r="BS40" s="77"/>
      <c r="BT40" s="16"/>
      <c r="BU40" s="77"/>
      <c r="BV40" s="181" t="s">
        <v>119</v>
      </c>
      <c r="BW40" s="182"/>
      <c r="BX40" s="182"/>
      <c r="BY40" s="182"/>
      <c r="BZ40" s="182"/>
      <c r="CA40" s="183"/>
      <c r="CB40" s="139" t="s">
        <v>2</v>
      </c>
      <c r="CC40" s="140"/>
      <c r="CD40" s="184" t="str">
        <f>IF(AT40="","",AT40)</f>
        <v>振替00700-4-960102</v>
      </c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6"/>
      <c r="CP40" s="172" t="str">
        <f>IF(BF40="","",BF40)</f>
        <v>福井県総務部税務課出納員</v>
      </c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4"/>
      <c r="DB40" s="77"/>
    </row>
    <row r="41" spans="1:106" ht="18.75" customHeight="1" x14ac:dyDescent="0.15">
      <c r="A41" s="77"/>
      <c r="B41" s="176" t="s">
        <v>63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8"/>
      <c r="AH41" s="77"/>
      <c r="AI41" s="77"/>
      <c r="AJ41" s="16"/>
      <c r="AK41" s="77"/>
      <c r="AL41" s="176" t="s">
        <v>63</v>
      </c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8"/>
      <c r="BR41" s="77"/>
      <c r="BS41" s="77"/>
      <c r="BT41" s="16"/>
      <c r="BU41" s="77"/>
      <c r="BV41" s="176" t="s">
        <v>63</v>
      </c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8"/>
      <c r="DB41" s="77"/>
    </row>
    <row r="42" spans="1:106" ht="11.25" customHeight="1" x14ac:dyDescent="0.15">
      <c r="A42" s="77"/>
      <c r="B42" s="24" t="s">
        <v>113</v>
      </c>
      <c r="C42" s="368" t="str">
        <f>IF(Q3="","",Q3)</f>
        <v/>
      </c>
      <c r="D42" s="368"/>
      <c r="E42" s="368"/>
      <c r="F42" s="368"/>
      <c r="G42" s="368"/>
      <c r="H42" s="368"/>
      <c r="I42" s="175" t="str">
        <f>IF(Q4="","",Q4)</f>
        <v/>
      </c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25"/>
      <c r="AH42" s="77"/>
      <c r="AI42" s="77"/>
      <c r="AJ42" s="16"/>
      <c r="AK42" s="77"/>
      <c r="AL42" s="24" t="s">
        <v>113</v>
      </c>
      <c r="AM42" s="368" t="str">
        <f>IF(C42="","",C42)</f>
        <v/>
      </c>
      <c r="AN42" s="368"/>
      <c r="AO42" s="368"/>
      <c r="AP42" s="368"/>
      <c r="AQ42" s="368"/>
      <c r="AR42" s="368"/>
      <c r="AS42" s="175" t="str">
        <f>IF(I42="","",I42)</f>
        <v/>
      </c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25"/>
      <c r="BR42" s="77"/>
      <c r="BS42" s="77"/>
      <c r="BT42" s="16"/>
      <c r="BU42" s="77"/>
      <c r="BV42" s="24" t="s">
        <v>113</v>
      </c>
      <c r="BW42" s="26" t="str">
        <f>IF(C42="","",C42)</f>
        <v/>
      </c>
      <c r="BX42" s="26"/>
      <c r="BY42" s="26"/>
      <c r="BZ42" s="26"/>
      <c r="CA42" s="26"/>
      <c r="CB42" s="175" t="str">
        <f>IF(I42="","",I42)</f>
        <v/>
      </c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25"/>
      <c r="DB42" s="77"/>
    </row>
    <row r="43" spans="1:106" ht="11.25" customHeight="1" x14ac:dyDescent="0.15">
      <c r="A43" s="77"/>
      <c r="B43" s="24"/>
      <c r="C43" s="26"/>
      <c r="D43" s="26"/>
      <c r="E43" s="26"/>
      <c r="F43" s="26"/>
      <c r="G43" s="26"/>
      <c r="H43" s="26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25"/>
      <c r="AH43" s="77"/>
      <c r="AI43" s="77"/>
      <c r="AJ43" s="16"/>
      <c r="AK43" s="77"/>
      <c r="AL43" s="24" t="str">
        <f>IF(B43="","",B43)</f>
        <v/>
      </c>
      <c r="AM43" s="26"/>
      <c r="AN43" s="26"/>
      <c r="AO43" s="26"/>
      <c r="AP43" s="26"/>
      <c r="AQ43" s="26"/>
      <c r="AR43" s="26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25"/>
      <c r="BR43" s="77"/>
      <c r="BS43" s="77"/>
      <c r="BT43" s="16"/>
      <c r="BU43" s="77"/>
      <c r="BV43" s="24" t="str">
        <f>IF(AL43="","",AL43)</f>
        <v/>
      </c>
      <c r="BW43" s="26"/>
      <c r="BX43" s="26"/>
      <c r="BY43" s="26"/>
      <c r="BZ43" s="26"/>
      <c r="CA43" s="26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25"/>
      <c r="DB43" s="77"/>
    </row>
    <row r="44" spans="1:106" ht="10.5" customHeight="1" x14ac:dyDescent="0.15">
      <c r="A44" s="77"/>
      <c r="B44" s="69"/>
      <c r="C44" s="118" t="str">
        <f>IF(Q5="","",Q5)</f>
        <v/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67"/>
      <c r="AH44" s="77"/>
      <c r="AI44" s="77"/>
      <c r="AJ44" s="16"/>
      <c r="AK44" s="77"/>
      <c r="AL44" s="69"/>
      <c r="AM44" s="118" t="str">
        <f>IF(C44="","",C44)</f>
        <v/>
      </c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67"/>
      <c r="BR44" s="77"/>
      <c r="BS44" s="77"/>
      <c r="BT44" s="16"/>
      <c r="BU44" s="77"/>
      <c r="BV44" s="69"/>
      <c r="BW44" s="118" t="str">
        <f>IF(AM44="","",AM44)</f>
        <v/>
      </c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67"/>
      <c r="DB44" s="77"/>
    </row>
    <row r="45" spans="1:106" ht="9.75" customHeight="1" x14ac:dyDescent="0.15">
      <c r="A45" s="77"/>
      <c r="B45" s="6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67"/>
      <c r="AH45" s="77"/>
      <c r="AI45" s="77"/>
      <c r="AJ45" s="16"/>
      <c r="AK45" s="77"/>
      <c r="AL45" s="66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67"/>
      <c r="BR45" s="77"/>
      <c r="BS45" s="77"/>
      <c r="BT45" s="16"/>
      <c r="BU45" s="77"/>
      <c r="BV45" s="66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67"/>
      <c r="DB45" s="77"/>
    </row>
    <row r="46" spans="1:106" ht="9.75" customHeight="1" x14ac:dyDescent="0.15">
      <c r="A46" s="77"/>
      <c r="B46" s="65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68"/>
      <c r="AH46" s="77"/>
      <c r="AI46" s="77"/>
      <c r="AJ46" s="16"/>
      <c r="AK46" s="77"/>
      <c r="AL46" s="65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68"/>
      <c r="BR46" s="77"/>
      <c r="BS46" s="77"/>
      <c r="BT46" s="16"/>
      <c r="BU46" s="77"/>
      <c r="BV46" s="65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68"/>
      <c r="DB46" s="77"/>
    </row>
    <row r="47" spans="1:106" ht="9" customHeight="1" x14ac:dyDescent="0.15">
      <c r="A47" s="77"/>
      <c r="B47" s="188" t="s">
        <v>138</v>
      </c>
      <c r="C47" s="204"/>
      <c r="D47" s="204"/>
      <c r="E47" s="204"/>
      <c r="F47" s="188" t="s">
        <v>128</v>
      </c>
      <c r="G47" s="200"/>
      <c r="H47" s="200"/>
      <c r="I47" s="371"/>
      <c r="J47" s="188" t="s">
        <v>129</v>
      </c>
      <c r="K47" s="200"/>
      <c r="L47" s="200"/>
      <c r="M47" s="188" t="s">
        <v>131</v>
      </c>
      <c r="N47" s="204"/>
      <c r="O47" s="204"/>
      <c r="P47" s="204"/>
      <c r="Q47" s="204"/>
      <c r="R47" s="204"/>
      <c r="S47" s="204"/>
      <c r="T47" s="204"/>
      <c r="U47" s="205"/>
      <c r="V47" s="206" t="s">
        <v>139</v>
      </c>
      <c r="W47" s="207"/>
      <c r="X47" s="207"/>
      <c r="Y47" s="207"/>
      <c r="Z47" s="207"/>
      <c r="AA47" s="207"/>
      <c r="AB47" s="148" t="s">
        <v>130</v>
      </c>
      <c r="AC47" s="191"/>
      <c r="AD47" s="191"/>
      <c r="AE47" s="191"/>
      <c r="AF47" s="191"/>
      <c r="AG47" s="192"/>
      <c r="AH47" s="77"/>
      <c r="AI47" s="77"/>
      <c r="AJ47" s="16"/>
      <c r="AK47" s="77"/>
      <c r="AL47" s="188" t="s">
        <v>138</v>
      </c>
      <c r="AM47" s="204"/>
      <c r="AN47" s="204"/>
      <c r="AO47" s="204"/>
      <c r="AP47" s="188" t="s">
        <v>128</v>
      </c>
      <c r="AQ47" s="200"/>
      <c r="AR47" s="200"/>
      <c r="AS47" s="371"/>
      <c r="AT47" s="188" t="s">
        <v>129</v>
      </c>
      <c r="AU47" s="200"/>
      <c r="AV47" s="200"/>
      <c r="AW47" s="188" t="s">
        <v>131</v>
      </c>
      <c r="AX47" s="204"/>
      <c r="AY47" s="204"/>
      <c r="AZ47" s="204"/>
      <c r="BA47" s="204"/>
      <c r="BB47" s="204"/>
      <c r="BC47" s="204"/>
      <c r="BD47" s="204"/>
      <c r="BE47" s="205"/>
      <c r="BF47" s="206" t="s">
        <v>139</v>
      </c>
      <c r="BG47" s="207"/>
      <c r="BH47" s="207"/>
      <c r="BI47" s="207"/>
      <c r="BJ47" s="207"/>
      <c r="BK47" s="207"/>
      <c r="BL47" s="148" t="s">
        <v>130</v>
      </c>
      <c r="BM47" s="191"/>
      <c r="BN47" s="191"/>
      <c r="BO47" s="191"/>
      <c r="BP47" s="191"/>
      <c r="BQ47" s="192"/>
      <c r="BR47" s="77"/>
      <c r="BS47" s="77"/>
      <c r="BT47" s="16"/>
      <c r="BU47" s="77"/>
      <c r="BV47" s="188" t="s">
        <v>138</v>
      </c>
      <c r="BW47" s="204"/>
      <c r="BX47" s="204"/>
      <c r="BY47" s="204"/>
      <c r="BZ47" s="188" t="s">
        <v>128</v>
      </c>
      <c r="CA47" s="200"/>
      <c r="CB47" s="200"/>
      <c r="CC47" s="371"/>
      <c r="CD47" s="188" t="s">
        <v>129</v>
      </c>
      <c r="CE47" s="200"/>
      <c r="CF47" s="200"/>
      <c r="CG47" s="188" t="s">
        <v>131</v>
      </c>
      <c r="CH47" s="204"/>
      <c r="CI47" s="204"/>
      <c r="CJ47" s="204"/>
      <c r="CK47" s="204"/>
      <c r="CL47" s="204"/>
      <c r="CM47" s="204"/>
      <c r="CN47" s="204"/>
      <c r="CO47" s="205"/>
      <c r="CP47" s="206" t="s">
        <v>139</v>
      </c>
      <c r="CQ47" s="207"/>
      <c r="CR47" s="207"/>
      <c r="CS47" s="207"/>
      <c r="CT47" s="207"/>
      <c r="CU47" s="207"/>
      <c r="CV47" s="148" t="s">
        <v>130</v>
      </c>
      <c r="CW47" s="191"/>
      <c r="CX47" s="191"/>
      <c r="CY47" s="191"/>
      <c r="CZ47" s="191"/>
      <c r="DA47" s="192"/>
      <c r="DB47" s="77"/>
    </row>
    <row r="48" spans="1:106" ht="19.5" customHeight="1" x14ac:dyDescent="0.15">
      <c r="A48" s="77"/>
      <c r="B48" s="197" t="str">
        <f>IF(Q7="","",Q7)</f>
        <v/>
      </c>
      <c r="C48" s="381"/>
      <c r="D48" s="381"/>
      <c r="E48" s="381"/>
      <c r="F48" s="184" t="str">
        <f>IF(Q30="","",IF(Q30="福井県税事務所","01","05"))</f>
        <v/>
      </c>
      <c r="G48" s="374"/>
      <c r="H48" s="374"/>
      <c r="I48" s="374"/>
      <c r="J48" s="184">
        <v>31</v>
      </c>
      <c r="K48" s="374"/>
      <c r="L48" s="374"/>
      <c r="M48" s="53" t="str">
        <f t="shared" ref="M48:U48" si="19">IF(DM6="","",DM6)</f>
        <v/>
      </c>
      <c r="N48" s="53" t="str">
        <f t="shared" si="19"/>
        <v/>
      </c>
      <c r="O48" s="53" t="str">
        <f t="shared" si="19"/>
        <v/>
      </c>
      <c r="P48" s="53" t="str">
        <f t="shared" si="19"/>
        <v/>
      </c>
      <c r="Q48" s="53" t="str">
        <f t="shared" si="19"/>
        <v/>
      </c>
      <c r="R48" s="53" t="str">
        <f t="shared" si="19"/>
        <v/>
      </c>
      <c r="S48" s="53" t="str">
        <f t="shared" si="19"/>
        <v/>
      </c>
      <c r="T48" s="53" t="str">
        <f t="shared" si="19"/>
        <v/>
      </c>
      <c r="U48" s="54" t="str">
        <f t="shared" si="19"/>
        <v/>
      </c>
      <c r="V48" s="195" t="str">
        <f>_xlfn.IFS(Q9="","",TEXT(Q9,"g")="R",5&amp;TEXT(Q9,"eemmdd"),TEXT(Q9,"g")="H",4&amp;TEXT(Q9,"eemmdd"))</f>
        <v/>
      </c>
      <c r="W48" s="196"/>
      <c r="X48" s="196"/>
      <c r="Y48" s="196"/>
      <c r="Z48" s="196"/>
      <c r="AA48" s="196"/>
      <c r="AB48" s="372" t="str">
        <f>IF(U50="","",VLOOKUP(U50,DI9:DJ17,2,0))</f>
        <v/>
      </c>
      <c r="AC48" s="379"/>
      <c r="AD48" s="379"/>
      <c r="AE48" s="379"/>
      <c r="AF48" s="379"/>
      <c r="AG48" s="380"/>
      <c r="AH48" s="106"/>
      <c r="AI48" s="107"/>
      <c r="AJ48" s="108"/>
      <c r="AK48" s="107"/>
      <c r="AL48" s="372" t="str">
        <f>IF(B48="","",B48)</f>
        <v/>
      </c>
      <c r="AM48" s="373"/>
      <c r="AN48" s="373"/>
      <c r="AO48" s="373"/>
      <c r="AP48" s="193" t="str">
        <f>IF(F48="","",F48)</f>
        <v/>
      </c>
      <c r="AQ48" s="194"/>
      <c r="AR48" s="194"/>
      <c r="AS48" s="194"/>
      <c r="AT48" s="193">
        <v>31</v>
      </c>
      <c r="AU48" s="194"/>
      <c r="AV48" s="194"/>
      <c r="AW48" s="109" t="str">
        <f>IF(M48="","",M48)</f>
        <v/>
      </c>
      <c r="AX48" s="109" t="str">
        <f>IF(N48="","",N48)</f>
        <v/>
      </c>
      <c r="AY48" s="109" t="str">
        <f t="shared" ref="AY48:BD48" si="20">IF(O48="","",O48)</f>
        <v/>
      </c>
      <c r="AZ48" s="109" t="str">
        <f t="shared" si="20"/>
        <v/>
      </c>
      <c r="BA48" s="109" t="str">
        <f t="shared" si="20"/>
        <v/>
      </c>
      <c r="BB48" s="109" t="str">
        <f t="shared" si="20"/>
        <v/>
      </c>
      <c r="BC48" s="109" t="str">
        <f t="shared" si="20"/>
        <v/>
      </c>
      <c r="BD48" s="109" t="str">
        <f t="shared" si="20"/>
        <v/>
      </c>
      <c r="BE48" s="110" t="str">
        <f>IF(U48="","",U48)</f>
        <v/>
      </c>
      <c r="BF48" s="195" t="str">
        <f>IF(V48="","",V48)</f>
        <v/>
      </c>
      <c r="BG48" s="196"/>
      <c r="BH48" s="196"/>
      <c r="BI48" s="196"/>
      <c r="BJ48" s="196"/>
      <c r="BK48" s="196"/>
      <c r="BL48" s="372" t="str">
        <f>IF(AB48="","",AB48)</f>
        <v/>
      </c>
      <c r="BM48" s="379"/>
      <c r="BN48" s="379"/>
      <c r="BO48" s="379"/>
      <c r="BP48" s="379"/>
      <c r="BQ48" s="380"/>
      <c r="BR48" s="107"/>
      <c r="BS48" s="107"/>
      <c r="BT48" s="108"/>
      <c r="BU48" s="107"/>
      <c r="BV48" s="372" t="str">
        <f>IF(AL48="","",AL48)</f>
        <v/>
      </c>
      <c r="BW48" s="373"/>
      <c r="BX48" s="373"/>
      <c r="BY48" s="373"/>
      <c r="BZ48" s="193" t="str">
        <f>IF(AP48="","",AP48)</f>
        <v/>
      </c>
      <c r="CA48" s="194"/>
      <c r="CB48" s="194"/>
      <c r="CC48" s="194"/>
      <c r="CD48" s="193">
        <v>31</v>
      </c>
      <c r="CE48" s="194"/>
      <c r="CF48" s="194"/>
      <c r="CG48" s="109" t="str">
        <f t="shared" ref="CG48:CP48" si="21">IF(AW48="","",AW48)</f>
        <v/>
      </c>
      <c r="CH48" s="109" t="str">
        <f t="shared" si="21"/>
        <v/>
      </c>
      <c r="CI48" s="109" t="str">
        <f t="shared" si="21"/>
        <v/>
      </c>
      <c r="CJ48" s="109" t="str">
        <f t="shared" si="21"/>
        <v/>
      </c>
      <c r="CK48" s="109" t="str">
        <f t="shared" si="21"/>
        <v/>
      </c>
      <c r="CL48" s="109" t="str">
        <f t="shared" si="21"/>
        <v/>
      </c>
      <c r="CM48" s="109" t="str">
        <f t="shared" si="21"/>
        <v/>
      </c>
      <c r="CN48" s="109" t="str">
        <f t="shared" si="21"/>
        <v/>
      </c>
      <c r="CO48" s="110" t="str">
        <f t="shared" si="21"/>
        <v/>
      </c>
      <c r="CP48" s="195" t="str">
        <f t="shared" si="21"/>
        <v/>
      </c>
      <c r="CQ48" s="196"/>
      <c r="CR48" s="196"/>
      <c r="CS48" s="196"/>
      <c r="CT48" s="196"/>
      <c r="CU48" s="196"/>
      <c r="CV48" s="197" t="str">
        <f>IF(BL48="","",BL48)</f>
        <v/>
      </c>
      <c r="CW48" s="198"/>
      <c r="CX48" s="198"/>
      <c r="CY48" s="198"/>
      <c r="CZ48" s="198"/>
      <c r="DA48" s="199"/>
      <c r="DB48" s="77"/>
    </row>
    <row r="49" spans="1:106" ht="9" customHeight="1" x14ac:dyDescent="0.15">
      <c r="A49" s="77"/>
      <c r="B49" s="188" t="s">
        <v>152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88" t="s">
        <v>27</v>
      </c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90"/>
      <c r="AH49" s="80"/>
      <c r="AI49" s="77"/>
      <c r="AJ49" s="16"/>
      <c r="AK49" s="77"/>
      <c r="AL49" s="188" t="s">
        <v>152</v>
      </c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90"/>
      <c r="BE49" s="188" t="s">
        <v>27</v>
      </c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90"/>
      <c r="BR49" s="77"/>
      <c r="BS49" s="77"/>
      <c r="BT49" s="16"/>
      <c r="BU49" s="77"/>
      <c r="BV49" s="188" t="s">
        <v>152</v>
      </c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90"/>
      <c r="CO49" s="188" t="s">
        <v>27</v>
      </c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90"/>
      <c r="DB49" s="77"/>
    </row>
    <row r="50" spans="1:106" ht="19.5" customHeight="1" x14ac:dyDescent="0.15">
      <c r="A50" s="77"/>
      <c r="B50" s="27"/>
      <c r="C50" s="158" t="str">
        <f>IF(Q9="","",Q9)</f>
        <v/>
      </c>
      <c r="D50" s="158"/>
      <c r="E50" s="158"/>
      <c r="F50" s="158"/>
      <c r="G50" s="158"/>
      <c r="H50" s="158"/>
      <c r="I50" s="158"/>
      <c r="J50" s="158"/>
      <c r="K50" s="28" t="s">
        <v>28</v>
      </c>
      <c r="L50" s="158" t="str">
        <f>IF(Q10="","",Q10)</f>
        <v/>
      </c>
      <c r="M50" s="158"/>
      <c r="N50" s="158"/>
      <c r="O50" s="158"/>
      <c r="P50" s="158"/>
      <c r="Q50" s="158"/>
      <c r="R50" s="158"/>
      <c r="S50" s="158"/>
      <c r="T50" s="29" t="s">
        <v>54</v>
      </c>
      <c r="U50" s="201" t="str">
        <f>IF(Q8="","",Q8)</f>
        <v/>
      </c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3"/>
      <c r="AH50" s="77"/>
      <c r="AI50" s="77"/>
      <c r="AJ50" s="16"/>
      <c r="AK50" s="77"/>
      <c r="AL50" s="27"/>
      <c r="AM50" s="158" t="str">
        <f>IF(C50="","",C50)</f>
        <v/>
      </c>
      <c r="AN50" s="158"/>
      <c r="AO50" s="158"/>
      <c r="AP50" s="158"/>
      <c r="AQ50" s="158"/>
      <c r="AR50" s="158"/>
      <c r="AS50" s="158"/>
      <c r="AT50" s="158"/>
      <c r="AU50" s="28" t="s">
        <v>28</v>
      </c>
      <c r="AV50" s="158" t="str">
        <f>IF(L50="","",L50)</f>
        <v/>
      </c>
      <c r="AW50" s="158"/>
      <c r="AX50" s="158"/>
      <c r="AY50" s="158"/>
      <c r="AZ50" s="158"/>
      <c r="BA50" s="158"/>
      <c r="BB50" s="158"/>
      <c r="BC50" s="158"/>
      <c r="BD50" s="29" t="s">
        <v>54</v>
      </c>
      <c r="BE50" s="201" t="str">
        <f>IF(U50="","",U50)</f>
        <v/>
      </c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3"/>
      <c r="BR50" s="77"/>
      <c r="BS50" s="77"/>
      <c r="BT50" s="16"/>
      <c r="BU50" s="77"/>
      <c r="BV50" s="27"/>
      <c r="BW50" s="158" t="str">
        <f>IF(AM50="","",AM50)</f>
        <v/>
      </c>
      <c r="BX50" s="158"/>
      <c r="BY50" s="158"/>
      <c r="BZ50" s="158"/>
      <c r="CA50" s="158"/>
      <c r="CB50" s="158"/>
      <c r="CC50" s="158"/>
      <c r="CD50" s="158"/>
      <c r="CE50" s="28" t="s">
        <v>28</v>
      </c>
      <c r="CF50" s="158" t="str">
        <f>IF(AV50="","",AV50)</f>
        <v/>
      </c>
      <c r="CG50" s="158"/>
      <c r="CH50" s="158"/>
      <c r="CI50" s="158"/>
      <c r="CJ50" s="158"/>
      <c r="CK50" s="158"/>
      <c r="CL50" s="158"/>
      <c r="CM50" s="158"/>
      <c r="CN50" s="29" t="s">
        <v>54</v>
      </c>
      <c r="CO50" s="201" t="str">
        <f>IF(U50="","",U50)</f>
        <v/>
      </c>
      <c r="CP50" s="202"/>
      <c r="CQ50" s="202"/>
      <c r="CR50" s="202"/>
      <c r="CS50" s="202"/>
      <c r="CT50" s="202"/>
      <c r="CU50" s="202"/>
      <c r="CV50" s="202"/>
      <c r="CW50" s="202"/>
      <c r="CX50" s="202"/>
      <c r="CY50" s="202"/>
      <c r="CZ50" s="202"/>
      <c r="DA50" s="203"/>
      <c r="DB50" s="77"/>
    </row>
    <row r="51" spans="1:106" ht="6.75" customHeight="1" x14ac:dyDescent="0.15">
      <c r="A51" s="77"/>
      <c r="B51" s="159" t="s">
        <v>6</v>
      </c>
      <c r="C51" s="160"/>
      <c r="D51" s="166" t="s">
        <v>3</v>
      </c>
      <c r="E51" s="167"/>
      <c r="F51" s="167"/>
      <c r="G51" s="167"/>
      <c r="H51" s="167"/>
      <c r="I51" s="168"/>
      <c r="J51" s="30"/>
      <c r="K51" s="31"/>
      <c r="L51" s="30"/>
      <c r="M51" s="32" t="s">
        <v>15</v>
      </c>
      <c r="N51" s="33"/>
      <c r="O51" s="34" t="s">
        <v>16</v>
      </c>
      <c r="P51" s="30"/>
      <c r="Q51" s="32" t="s">
        <v>17</v>
      </c>
      <c r="R51" s="35"/>
      <c r="S51" s="32" t="s">
        <v>18</v>
      </c>
      <c r="T51" s="33"/>
      <c r="U51" s="34" t="s">
        <v>15</v>
      </c>
      <c r="V51" s="30"/>
      <c r="W51" s="32" t="s">
        <v>16</v>
      </c>
      <c r="X51" s="35"/>
      <c r="Y51" s="32" t="s">
        <v>19</v>
      </c>
      <c r="Z51" s="35"/>
      <c r="AA51" s="36" t="s">
        <v>18</v>
      </c>
      <c r="AB51" s="30"/>
      <c r="AC51" s="32" t="s">
        <v>15</v>
      </c>
      <c r="AD51" s="35"/>
      <c r="AE51" s="32" t="s">
        <v>16</v>
      </c>
      <c r="AF51" s="35"/>
      <c r="AG51" s="36" t="s">
        <v>20</v>
      </c>
      <c r="AH51" s="77"/>
      <c r="AI51" s="77"/>
      <c r="AJ51" s="16"/>
      <c r="AK51" s="77"/>
      <c r="AL51" s="159" t="s">
        <v>6</v>
      </c>
      <c r="AM51" s="160"/>
      <c r="AN51" s="166" t="s">
        <v>3</v>
      </c>
      <c r="AO51" s="167"/>
      <c r="AP51" s="167"/>
      <c r="AQ51" s="167"/>
      <c r="AR51" s="167"/>
      <c r="AS51" s="168"/>
      <c r="AT51" s="30"/>
      <c r="AU51" s="31"/>
      <c r="AV51" s="30"/>
      <c r="AW51" s="32" t="s">
        <v>15</v>
      </c>
      <c r="AX51" s="33"/>
      <c r="AY51" s="34" t="s">
        <v>16</v>
      </c>
      <c r="AZ51" s="30"/>
      <c r="BA51" s="32" t="s">
        <v>17</v>
      </c>
      <c r="BB51" s="35"/>
      <c r="BC51" s="32" t="s">
        <v>18</v>
      </c>
      <c r="BD51" s="33"/>
      <c r="BE51" s="34" t="s">
        <v>15</v>
      </c>
      <c r="BF51" s="30"/>
      <c r="BG51" s="32" t="s">
        <v>16</v>
      </c>
      <c r="BH51" s="35"/>
      <c r="BI51" s="32" t="s">
        <v>19</v>
      </c>
      <c r="BJ51" s="35"/>
      <c r="BK51" s="36" t="s">
        <v>18</v>
      </c>
      <c r="BL51" s="30"/>
      <c r="BM51" s="32" t="s">
        <v>15</v>
      </c>
      <c r="BN51" s="35"/>
      <c r="BO51" s="32" t="s">
        <v>16</v>
      </c>
      <c r="BP51" s="35"/>
      <c r="BQ51" s="36" t="s">
        <v>20</v>
      </c>
      <c r="BR51" s="77"/>
      <c r="BS51" s="77"/>
      <c r="BT51" s="16"/>
      <c r="BU51" s="77"/>
      <c r="BV51" s="159" t="s">
        <v>6</v>
      </c>
      <c r="BW51" s="160"/>
      <c r="BX51" s="166" t="s">
        <v>3</v>
      </c>
      <c r="BY51" s="167"/>
      <c r="BZ51" s="167"/>
      <c r="CA51" s="167"/>
      <c r="CB51" s="167"/>
      <c r="CC51" s="168"/>
      <c r="CD51" s="30"/>
      <c r="CE51" s="31"/>
      <c r="CF51" s="30"/>
      <c r="CG51" s="32" t="s">
        <v>15</v>
      </c>
      <c r="CH51" s="33"/>
      <c r="CI51" s="34" t="s">
        <v>16</v>
      </c>
      <c r="CJ51" s="30"/>
      <c r="CK51" s="32" t="s">
        <v>17</v>
      </c>
      <c r="CL51" s="35"/>
      <c r="CM51" s="32" t="s">
        <v>18</v>
      </c>
      <c r="CN51" s="33"/>
      <c r="CO51" s="34" t="s">
        <v>15</v>
      </c>
      <c r="CP51" s="30"/>
      <c r="CQ51" s="32" t="s">
        <v>16</v>
      </c>
      <c r="CR51" s="35"/>
      <c r="CS51" s="32" t="s">
        <v>19</v>
      </c>
      <c r="CT51" s="35"/>
      <c r="CU51" s="36" t="s">
        <v>18</v>
      </c>
      <c r="CV51" s="30"/>
      <c r="CW51" s="32" t="s">
        <v>15</v>
      </c>
      <c r="CX51" s="35"/>
      <c r="CY51" s="32" t="s">
        <v>16</v>
      </c>
      <c r="CZ51" s="35"/>
      <c r="DA51" s="36" t="s">
        <v>20</v>
      </c>
      <c r="DB51" s="77"/>
    </row>
    <row r="52" spans="1:106" ht="16.5" customHeight="1" x14ac:dyDescent="0.15">
      <c r="A52" s="77"/>
      <c r="B52" s="161"/>
      <c r="C52" s="162"/>
      <c r="D52" s="169"/>
      <c r="E52" s="170"/>
      <c r="F52" s="170"/>
      <c r="G52" s="170"/>
      <c r="H52" s="170"/>
      <c r="I52" s="171"/>
      <c r="J52" s="55">
        <v>0</v>
      </c>
      <c r="K52" s="56">
        <v>1</v>
      </c>
      <c r="L52" s="155" t="str">
        <f t="shared" ref="L52:L54" si="22">IF(DK12="","",DK12)</f>
        <v/>
      </c>
      <c r="M52" s="156"/>
      <c r="N52" s="179" t="str">
        <f t="shared" ref="N52:N54" si="23">IF(DL12="","",DL12)</f>
        <v/>
      </c>
      <c r="O52" s="180"/>
      <c r="P52" s="155" t="str">
        <f t="shared" ref="P52:P54" si="24">IF(DM12="","",DM12)</f>
        <v/>
      </c>
      <c r="Q52" s="156"/>
      <c r="R52" s="179" t="str">
        <f t="shared" ref="R52:R54" si="25">IF(DN12="","",DN12)</f>
        <v/>
      </c>
      <c r="S52" s="156"/>
      <c r="T52" s="179" t="str">
        <f t="shared" ref="T52:T54" si="26">IF(DO12="","",DO12)</f>
        <v/>
      </c>
      <c r="U52" s="180"/>
      <c r="V52" s="155" t="str">
        <f t="shared" ref="V52:V54" si="27">IF(DP12="","",DP12)</f>
        <v/>
      </c>
      <c r="W52" s="156"/>
      <c r="X52" s="179" t="str">
        <f t="shared" ref="X52:X54" si="28">IF(DQ12="","",DQ12)</f>
        <v/>
      </c>
      <c r="Y52" s="156"/>
      <c r="Z52" s="179" t="str">
        <f t="shared" ref="Z52:Z54" si="29">IF(DR12="","",DR12)</f>
        <v/>
      </c>
      <c r="AA52" s="180"/>
      <c r="AB52" s="155" t="str">
        <f t="shared" ref="AB52:AB54" si="30">IF(DS12="","",DS12)</f>
        <v/>
      </c>
      <c r="AC52" s="156"/>
      <c r="AD52" s="179" t="str">
        <f t="shared" ref="AD52:AD54" si="31">IF(DT12="","",DT12)</f>
        <v/>
      </c>
      <c r="AE52" s="156"/>
      <c r="AF52" s="179" t="str">
        <f t="shared" ref="AF52:AF54" si="32">IF(DU12="","",DU12)</f>
        <v/>
      </c>
      <c r="AG52" s="180"/>
      <c r="AH52" s="77"/>
      <c r="AI52" s="77"/>
      <c r="AJ52" s="16"/>
      <c r="AK52" s="77"/>
      <c r="AL52" s="161"/>
      <c r="AM52" s="162"/>
      <c r="AN52" s="169"/>
      <c r="AO52" s="170"/>
      <c r="AP52" s="170"/>
      <c r="AQ52" s="170"/>
      <c r="AR52" s="170"/>
      <c r="AS52" s="171"/>
      <c r="AT52" s="55">
        <v>0</v>
      </c>
      <c r="AU52" s="56">
        <v>1</v>
      </c>
      <c r="AV52" s="155" t="str">
        <f t="shared" ref="AV52:AV57" si="33">IF(L52="","",L52)</f>
        <v/>
      </c>
      <c r="AW52" s="156"/>
      <c r="AX52" s="165" t="str">
        <f t="shared" ref="AX52:AX57" si="34">IF(N52="","",N52)</f>
        <v/>
      </c>
      <c r="AY52" s="156"/>
      <c r="AZ52" s="157" t="str">
        <f t="shared" ref="AZ52:AZ57" si="35">IF(P52="","",P52)</f>
        <v/>
      </c>
      <c r="BA52" s="152"/>
      <c r="BB52" s="152" t="str">
        <f t="shared" ref="BB52:BB57" si="36">IF(R52="","",R52)</f>
        <v/>
      </c>
      <c r="BC52" s="152"/>
      <c r="BD52" s="152" t="str">
        <f t="shared" ref="BD52:BD57" si="37">IF(T52="","",T52)</f>
        <v/>
      </c>
      <c r="BE52" s="153"/>
      <c r="BF52" s="157" t="str">
        <f t="shared" ref="BF52:BF57" si="38">IF(V52="","",V52)</f>
        <v/>
      </c>
      <c r="BG52" s="152"/>
      <c r="BH52" s="152" t="str">
        <f t="shared" ref="BH52:BH57" si="39">IF(X52="","",X52)</f>
        <v/>
      </c>
      <c r="BI52" s="152"/>
      <c r="BJ52" s="152" t="str">
        <f t="shared" ref="BJ52:BJ57" si="40">IF(Z52="","",Z52)</f>
        <v/>
      </c>
      <c r="BK52" s="153"/>
      <c r="BL52" s="157" t="str">
        <f t="shared" ref="BL52:BL57" si="41">IF(AB52="","",AB52)</f>
        <v/>
      </c>
      <c r="BM52" s="152"/>
      <c r="BN52" s="152" t="str">
        <f t="shared" ref="BN52:BN57" si="42">IF(AD52="","",AD52)</f>
        <v/>
      </c>
      <c r="BO52" s="152"/>
      <c r="BP52" s="152" t="str">
        <f t="shared" ref="BP52:BP57" si="43">IF(AF52="","",AF52)</f>
        <v/>
      </c>
      <c r="BQ52" s="153"/>
      <c r="BR52" s="77"/>
      <c r="BS52" s="77"/>
      <c r="BT52" s="16"/>
      <c r="BU52" s="77"/>
      <c r="BV52" s="161"/>
      <c r="BW52" s="162"/>
      <c r="BX52" s="169"/>
      <c r="BY52" s="170"/>
      <c r="BZ52" s="170"/>
      <c r="CA52" s="170"/>
      <c r="CB52" s="170"/>
      <c r="CC52" s="171"/>
      <c r="CD52" s="55">
        <v>0</v>
      </c>
      <c r="CE52" s="56">
        <v>1</v>
      </c>
      <c r="CF52" s="155" t="str">
        <f>IF(L52="","",L52)</f>
        <v/>
      </c>
      <c r="CG52" s="156"/>
      <c r="CH52" s="165" t="str">
        <f>IF(N52="","",N52)</f>
        <v/>
      </c>
      <c r="CI52" s="156"/>
      <c r="CJ52" s="157" t="str">
        <f>IF(P52="","",P52)</f>
        <v/>
      </c>
      <c r="CK52" s="152"/>
      <c r="CL52" s="152" t="str">
        <f>IF(R52="","",R52)</f>
        <v/>
      </c>
      <c r="CM52" s="152"/>
      <c r="CN52" s="152" t="str">
        <f>IF(T52="","",T52)</f>
        <v/>
      </c>
      <c r="CO52" s="153"/>
      <c r="CP52" s="157" t="str">
        <f>IF(V52="","",V52)</f>
        <v/>
      </c>
      <c r="CQ52" s="152"/>
      <c r="CR52" s="152" t="str">
        <f>IF(X52="","",X52)</f>
        <v/>
      </c>
      <c r="CS52" s="152"/>
      <c r="CT52" s="152" t="str">
        <f>IF(Z52="","",Z52)</f>
        <v/>
      </c>
      <c r="CU52" s="153"/>
      <c r="CV52" s="157" t="str">
        <f>IF(AB52="","",AB52)</f>
        <v/>
      </c>
      <c r="CW52" s="152"/>
      <c r="CX52" s="152" t="str">
        <f>IF(AD52="","",AD52)</f>
        <v/>
      </c>
      <c r="CY52" s="152"/>
      <c r="CZ52" s="152" t="str">
        <f>IF(AF52="","",AF52)</f>
        <v/>
      </c>
      <c r="DA52" s="153"/>
      <c r="DB52" s="77"/>
    </row>
    <row r="53" spans="1:106" ht="17.25" customHeight="1" x14ac:dyDescent="0.15">
      <c r="A53" s="77"/>
      <c r="B53" s="161"/>
      <c r="C53" s="162"/>
      <c r="D53" s="154" t="s">
        <v>4</v>
      </c>
      <c r="E53" s="154"/>
      <c r="F53" s="154"/>
      <c r="G53" s="154"/>
      <c r="H53" s="154"/>
      <c r="I53" s="154"/>
      <c r="J53" s="57">
        <v>0</v>
      </c>
      <c r="K53" s="58">
        <v>2</v>
      </c>
      <c r="L53" s="155" t="str">
        <f t="shared" si="22"/>
        <v/>
      </c>
      <c r="M53" s="156"/>
      <c r="N53" s="179" t="str">
        <f t="shared" si="23"/>
        <v/>
      </c>
      <c r="O53" s="180"/>
      <c r="P53" s="155" t="str">
        <f t="shared" si="24"/>
        <v/>
      </c>
      <c r="Q53" s="156"/>
      <c r="R53" s="179" t="str">
        <f t="shared" si="25"/>
        <v/>
      </c>
      <c r="S53" s="156"/>
      <c r="T53" s="179" t="str">
        <f t="shared" si="26"/>
        <v/>
      </c>
      <c r="U53" s="180"/>
      <c r="V53" s="155" t="str">
        <f t="shared" si="27"/>
        <v/>
      </c>
      <c r="W53" s="156"/>
      <c r="X53" s="179" t="str">
        <f t="shared" si="28"/>
        <v/>
      </c>
      <c r="Y53" s="156"/>
      <c r="Z53" s="179" t="str">
        <f t="shared" si="29"/>
        <v/>
      </c>
      <c r="AA53" s="180"/>
      <c r="AB53" s="155" t="str">
        <f t="shared" si="30"/>
        <v/>
      </c>
      <c r="AC53" s="156"/>
      <c r="AD53" s="179" t="str">
        <f t="shared" si="31"/>
        <v/>
      </c>
      <c r="AE53" s="156"/>
      <c r="AF53" s="179" t="str">
        <f t="shared" si="32"/>
        <v/>
      </c>
      <c r="AG53" s="180"/>
      <c r="AH53" s="77"/>
      <c r="AI53" s="77"/>
      <c r="AJ53" s="16"/>
      <c r="AK53" s="77"/>
      <c r="AL53" s="161"/>
      <c r="AM53" s="162"/>
      <c r="AN53" s="154" t="s">
        <v>4</v>
      </c>
      <c r="AO53" s="154"/>
      <c r="AP53" s="154"/>
      <c r="AQ53" s="154"/>
      <c r="AR53" s="154"/>
      <c r="AS53" s="154"/>
      <c r="AT53" s="57">
        <v>0</v>
      </c>
      <c r="AU53" s="58">
        <v>2</v>
      </c>
      <c r="AV53" s="155" t="str">
        <f t="shared" si="33"/>
        <v/>
      </c>
      <c r="AW53" s="156"/>
      <c r="AX53" s="165" t="str">
        <f t="shared" si="34"/>
        <v/>
      </c>
      <c r="AY53" s="156"/>
      <c r="AZ53" s="157" t="str">
        <f t="shared" si="35"/>
        <v/>
      </c>
      <c r="BA53" s="152"/>
      <c r="BB53" s="152" t="str">
        <f t="shared" si="36"/>
        <v/>
      </c>
      <c r="BC53" s="152"/>
      <c r="BD53" s="152" t="str">
        <f t="shared" si="37"/>
        <v/>
      </c>
      <c r="BE53" s="153"/>
      <c r="BF53" s="157" t="str">
        <f t="shared" si="38"/>
        <v/>
      </c>
      <c r="BG53" s="152"/>
      <c r="BH53" s="152" t="str">
        <f t="shared" si="39"/>
        <v/>
      </c>
      <c r="BI53" s="152"/>
      <c r="BJ53" s="152" t="str">
        <f t="shared" si="40"/>
        <v/>
      </c>
      <c r="BK53" s="153"/>
      <c r="BL53" s="157" t="str">
        <f t="shared" si="41"/>
        <v/>
      </c>
      <c r="BM53" s="152"/>
      <c r="BN53" s="152" t="str">
        <f t="shared" si="42"/>
        <v/>
      </c>
      <c r="BO53" s="152"/>
      <c r="BP53" s="152" t="str">
        <f t="shared" si="43"/>
        <v/>
      </c>
      <c r="BQ53" s="153"/>
      <c r="BR53" s="77"/>
      <c r="BS53" s="77"/>
      <c r="BT53" s="16"/>
      <c r="BU53" s="77"/>
      <c r="BV53" s="161"/>
      <c r="BW53" s="162"/>
      <c r="BX53" s="154" t="s">
        <v>4</v>
      </c>
      <c r="BY53" s="154"/>
      <c r="BZ53" s="154"/>
      <c r="CA53" s="154"/>
      <c r="CB53" s="154"/>
      <c r="CC53" s="154"/>
      <c r="CD53" s="57">
        <v>0</v>
      </c>
      <c r="CE53" s="58">
        <v>2</v>
      </c>
      <c r="CF53" s="155" t="str">
        <f>IF(L53="","",L53)</f>
        <v/>
      </c>
      <c r="CG53" s="156"/>
      <c r="CH53" s="165" t="str">
        <f>IF(N53="","",N53)</f>
        <v/>
      </c>
      <c r="CI53" s="156"/>
      <c r="CJ53" s="157" t="str">
        <f>IF(P53="","",P53)</f>
        <v/>
      </c>
      <c r="CK53" s="152"/>
      <c r="CL53" s="152" t="str">
        <f>IF(R53="","",R53)</f>
        <v/>
      </c>
      <c r="CM53" s="152"/>
      <c r="CN53" s="152" t="str">
        <f>IF(T53="","",T53)</f>
        <v/>
      </c>
      <c r="CO53" s="153"/>
      <c r="CP53" s="157" t="str">
        <f>IF(V53="","",V53)</f>
        <v/>
      </c>
      <c r="CQ53" s="152"/>
      <c r="CR53" s="152" t="str">
        <f>IF(X53="","",X53)</f>
        <v/>
      </c>
      <c r="CS53" s="152"/>
      <c r="CT53" s="152" t="str">
        <f>IF(Z53="","",Z53)</f>
        <v/>
      </c>
      <c r="CU53" s="153"/>
      <c r="CV53" s="157" t="str">
        <f>IF(AB53="","",AB53)</f>
        <v/>
      </c>
      <c r="CW53" s="152"/>
      <c r="CX53" s="152" t="str">
        <f>IF(AD53="","",AD53)</f>
        <v/>
      </c>
      <c r="CY53" s="152"/>
      <c r="CZ53" s="152" t="str">
        <f>IF(AF53="","",AF53)</f>
        <v/>
      </c>
      <c r="DA53" s="153"/>
      <c r="DB53" s="77"/>
    </row>
    <row r="54" spans="1:106" ht="17.25" customHeight="1" x14ac:dyDescent="0.15">
      <c r="A54" s="77"/>
      <c r="B54" s="161"/>
      <c r="C54" s="162"/>
      <c r="D54" s="154" t="s">
        <v>5</v>
      </c>
      <c r="E54" s="154"/>
      <c r="F54" s="154"/>
      <c r="G54" s="154"/>
      <c r="H54" s="154"/>
      <c r="I54" s="154"/>
      <c r="J54" s="57">
        <v>0</v>
      </c>
      <c r="K54" s="58">
        <v>3</v>
      </c>
      <c r="L54" s="155" t="str">
        <f t="shared" si="22"/>
        <v/>
      </c>
      <c r="M54" s="156"/>
      <c r="N54" s="179" t="str">
        <f t="shared" si="23"/>
        <v/>
      </c>
      <c r="O54" s="180"/>
      <c r="P54" s="155" t="str">
        <f t="shared" si="24"/>
        <v/>
      </c>
      <c r="Q54" s="156"/>
      <c r="R54" s="179" t="str">
        <f t="shared" si="25"/>
        <v/>
      </c>
      <c r="S54" s="156"/>
      <c r="T54" s="179" t="str">
        <f t="shared" si="26"/>
        <v/>
      </c>
      <c r="U54" s="180"/>
      <c r="V54" s="155" t="str">
        <f t="shared" si="27"/>
        <v/>
      </c>
      <c r="W54" s="156"/>
      <c r="X54" s="179" t="str">
        <f t="shared" si="28"/>
        <v/>
      </c>
      <c r="Y54" s="156"/>
      <c r="Z54" s="179" t="str">
        <f t="shared" si="29"/>
        <v/>
      </c>
      <c r="AA54" s="180"/>
      <c r="AB54" s="155" t="str">
        <f t="shared" si="30"/>
        <v/>
      </c>
      <c r="AC54" s="156"/>
      <c r="AD54" s="179" t="str">
        <f t="shared" si="31"/>
        <v/>
      </c>
      <c r="AE54" s="156"/>
      <c r="AF54" s="179" t="str">
        <f t="shared" si="32"/>
        <v/>
      </c>
      <c r="AG54" s="180"/>
      <c r="AH54" s="77"/>
      <c r="AI54" s="77"/>
      <c r="AJ54" s="16"/>
      <c r="AK54" s="77"/>
      <c r="AL54" s="161"/>
      <c r="AM54" s="162"/>
      <c r="AN54" s="154" t="s">
        <v>5</v>
      </c>
      <c r="AO54" s="154"/>
      <c r="AP54" s="154"/>
      <c r="AQ54" s="154"/>
      <c r="AR54" s="154"/>
      <c r="AS54" s="154"/>
      <c r="AT54" s="57">
        <v>0</v>
      </c>
      <c r="AU54" s="58">
        <v>3</v>
      </c>
      <c r="AV54" s="155" t="str">
        <f t="shared" si="33"/>
        <v/>
      </c>
      <c r="AW54" s="156"/>
      <c r="AX54" s="165" t="str">
        <f t="shared" si="34"/>
        <v/>
      </c>
      <c r="AY54" s="156"/>
      <c r="AZ54" s="157" t="str">
        <f t="shared" si="35"/>
        <v/>
      </c>
      <c r="BA54" s="152"/>
      <c r="BB54" s="152" t="str">
        <f t="shared" si="36"/>
        <v/>
      </c>
      <c r="BC54" s="152"/>
      <c r="BD54" s="152" t="str">
        <f t="shared" si="37"/>
        <v/>
      </c>
      <c r="BE54" s="153"/>
      <c r="BF54" s="157" t="str">
        <f t="shared" si="38"/>
        <v/>
      </c>
      <c r="BG54" s="152"/>
      <c r="BH54" s="152" t="str">
        <f t="shared" si="39"/>
        <v/>
      </c>
      <c r="BI54" s="152"/>
      <c r="BJ54" s="152" t="str">
        <f t="shared" si="40"/>
        <v/>
      </c>
      <c r="BK54" s="153"/>
      <c r="BL54" s="157" t="str">
        <f t="shared" si="41"/>
        <v/>
      </c>
      <c r="BM54" s="152"/>
      <c r="BN54" s="152" t="str">
        <f t="shared" si="42"/>
        <v/>
      </c>
      <c r="BO54" s="152"/>
      <c r="BP54" s="152" t="str">
        <f t="shared" si="43"/>
        <v/>
      </c>
      <c r="BQ54" s="153"/>
      <c r="BR54" s="77"/>
      <c r="BS54" s="77"/>
      <c r="BT54" s="16"/>
      <c r="BU54" s="77"/>
      <c r="BV54" s="161"/>
      <c r="BW54" s="162"/>
      <c r="BX54" s="154" t="s">
        <v>5</v>
      </c>
      <c r="BY54" s="154"/>
      <c r="BZ54" s="154"/>
      <c r="CA54" s="154"/>
      <c r="CB54" s="154"/>
      <c r="CC54" s="154"/>
      <c r="CD54" s="57">
        <v>0</v>
      </c>
      <c r="CE54" s="58">
        <v>3</v>
      </c>
      <c r="CF54" s="155" t="str">
        <f>IF(L54="","",L54)</f>
        <v/>
      </c>
      <c r="CG54" s="156"/>
      <c r="CH54" s="165" t="str">
        <f>IF(N54="","",N54)</f>
        <v/>
      </c>
      <c r="CI54" s="156"/>
      <c r="CJ54" s="157" t="str">
        <f>IF(P54="","",P54)</f>
        <v/>
      </c>
      <c r="CK54" s="152"/>
      <c r="CL54" s="152" t="str">
        <f>IF(R54="","",R54)</f>
        <v/>
      </c>
      <c r="CM54" s="152"/>
      <c r="CN54" s="152" t="str">
        <f>IF(T54="","",T54)</f>
        <v/>
      </c>
      <c r="CO54" s="153"/>
      <c r="CP54" s="157" t="str">
        <f>IF(V54="","",V54)</f>
        <v/>
      </c>
      <c r="CQ54" s="152"/>
      <c r="CR54" s="152" t="str">
        <f>IF(X54="","",X54)</f>
        <v/>
      </c>
      <c r="CS54" s="152"/>
      <c r="CT54" s="152" t="str">
        <f>IF(Z54="","",Z54)</f>
        <v/>
      </c>
      <c r="CU54" s="153"/>
      <c r="CV54" s="157" t="str">
        <f>IF(AB54="","",AB54)</f>
        <v/>
      </c>
      <c r="CW54" s="152"/>
      <c r="CX54" s="152" t="str">
        <f>IF(AD54="","",AD54)</f>
        <v/>
      </c>
      <c r="CY54" s="152"/>
      <c r="CZ54" s="152" t="str">
        <f>IF(AF54="","",AF54)</f>
        <v/>
      </c>
      <c r="DA54" s="153"/>
      <c r="DB54" s="77"/>
    </row>
    <row r="55" spans="1:106" ht="17.25" customHeight="1" x14ac:dyDescent="0.15">
      <c r="A55" s="77"/>
      <c r="B55" s="163"/>
      <c r="C55" s="164"/>
      <c r="D55" s="222" t="s">
        <v>7</v>
      </c>
      <c r="E55" s="222"/>
      <c r="F55" s="222"/>
      <c r="G55" s="222"/>
      <c r="H55" s="222"/>
      <c r="I55" s="222"/>
      <c r="J55" s="59">
        <v>0</v>
      </c>
      <c r="K55" s="60">
        <v>4</v>
      </c>
      <c r="L55" s="223" t="str">
        <f t="shared" ref="L55:L67" si="44">IF(DK15="","",DK15)</f>
        <v/>
      </c>
      <c r="M55" s="224"/>
      <c r="N55" s="225" t="str">
        <f t="shared" ref="N55:N67" si="45">IF(DL15="","",DL15)</f>
        <v/>
      </c>
      <c r="O55" s="226"/>
      <c r="P55" s="223" t="str">
        <f t="shared" ref="P55:P67" si="46">IF(DM15="","",DM15)</f>
        <v/>
      </c>
      <c r="Q55" s="224"/>
      <c r="R55" s="225" t="str">
        <f t="shared" ref="R55:R67" si="47">IF(DN15="","",DN15)</f>
        <v/>
      </c>
      <c r="S55" s="224"/>
      <c r="T55" s="225" t="str">
        <f t="shared" ref="T55:T67" si="48">IF(DO15="","",DO15)</f>
        <v/>
      </c>
      <c r="U55" s="226"/>
      <c r="V55" s="223" t="str">
        <f t="shared" ref="V55:V67" si="49">IF(DP15="","",DP15)</f>
        <v/>
      </c>
      <c r="W55" s="224"/>
      <c r="X55" s="225" t="str">
        <f t="shared" ref="X55:X67" si="50">IF(DQ15="","",DQ15)</f>
        <v/>
      </c>
      <c r="Y55" s="224"/>
      <c r="Z55" s="225" t="str">
        <f t="shared" ref="Z55:Z67" si="51">IF(DR15="","",DR15)</f>
        <v/>
      </c>
      <c r="AA55" s="226"/>
      <c r="AB55" s="223" t="str">
        <f t="shared" ref="AB55:AB67" si="52">IF(DS15="","",DS15)</f>
        <v/>
      </c>
      <c r="AC55" s="224"/>
      <c r="AD55" s="225" t="str">
        <f t="shared" ref="AD55:AD67" si="53">IF(DT15="","",DT15)</f>
        <v/>
      </c>
      <c r="AE55" s="224"/>
      <c r="AF55" s="225" t="str">
        <f t="shared" ref="AF55:AF67" si="54">IF(DU15="","",DU15)</f>
        <v/>
      </c>
      <c r="AG55" s="226"/>
      <c r="AH55" s="77"/>
      <c r="AI55" s="77"/>
      <c r="AJ55" s="16"/>
      <c r="AK55" s="77"/>
      <c r="AL55" s="163"/>
      <c r="AM55" s="164"/>
      <c r="AN55" s="222" t="s">
        <v>7</v>
      </c>
      <c r="AO55" s="222"/>
      <c r="AP55" s="222"/>
      <c r="AQ55" s="222"/>
      <c r="AR55" s="222"/>
      <c r="AS55" s="222"/>
      <c r="AT55" s="59">
        <v>0</v>
      </c>
      <c r="AU55" s="60">
        <v>4</v>
      </c>
      <c r="AV55" s="223" t="str">
        <f t="shared" si="33"/>
        <v/>
      </c>
      <c r="AW55" s="224"/>
      <c r="AX55" s="272" t="str">
        <f t="shared" si="34"/>
        <v/>
      </c>
      <c r="AY55" s="224"/>
      <c r="AZ55" s="269" t="str">
        <f t="shared" si="35"/>
        <v/>
      </c>
      <c r="BA55" s="270"/>
      <c r="BB55" s="270" t="str">
        <f t="shared" si="36"/>
        <v/>
      </c>
      <c r="BC55" s="270"/>
      <c r="BD55" s="270" t="str">
        <f t="shared" si="37"/>
        <v/>
      </c>
      <c r="BE55" s="271"/>
      <c r="BF55" s="269" t="str">
        <f t="shared" si="38"/>
        <v/>
      </c>
      <c r="BG55" s="270"/>
      <c r="BH55" s="270" t="str">
        <f t="shared" si="39"/>
        <v/>
      </c>
      <c r="BI55" s="270"/>
      <c r="BJ55" s="270" t="str">
        <f t="shared" si="40"/>
        <v/>
      </c>
      <c r="BK55" s="271"/>
      <c r="BL55" s="269" t="str">
        <f t="shared" si="41"/>
        <v/>
      </c>
      <c r="BM55" s="270"/>
      <c r="BN55" s="270" t="str">
        <f t="shared" si="42"/>
        <v/>
      </c>
      <c r="BO55" s="270"/>
      <c r="BP55" s="270" t="str">
        <f t="shared" si="43"/>
        <v/>
      </c>
      <c r="BQ55" s="271"/>
      <c r="BR55" s="77"/>
      <c r="BS55" s="77"/>
      <c r="BT55" s="16"/>
      <c r="BU55" s="77"/>
      <c r="BV55" s="163"/>
      <c r="BW55" s="164"/>
      <c r="BX55" s="222" t="s">
        <v>7</v>
      </c>
      <c r="BY55" s="222"/>
      <c r="BZ55" s="222"/>
      <c r="CA55" s="222"/>
      <c r="CB55" s="222"/>
      <c r="CC55" s="222"/>
      <c r="CD55" s="59">
        <v>0</v>
      </c>
      <c r="CE55" s="60">
        <v>4</v>
      </c>
      <c r="CF55" s="223" t="str">
        <f>IF(L55="","",L55)</f>
        <v/>
      </c>
      <c r="CG55" s="224"/>
      <c r="CH55" s="272" t="str">
        <f>IF(N55="","",N55)</f>
        <v/>
      </c>
      <c r="CI55" s="224"/>
      <c r="CJ55" s="269" t="str">
        <f>IF(P55="","",P55)</f>
        <v/>
      </c>
      <c r="CK55" s="270"/>
      <c r="CL55" s="270" t="str">
        <f>IF(R55="","",R55)</f>
        <v/>
      </c>
      <c r="CM55" s="270"/>
      <c r="CN55" s="270" t="str">
        <f>IF(T55="","",T55)</f>
        <v/>
      </c>
      <c r="CO55" s="271"/>
      <c r="CP55" s="269" t="str">
        <f>IF(V55="","",V55)</f>
        <v/>
      </c>
      <c r="CQ55" s="270"/>
      <c r="CR55" s="270" t="str">
        <f>IF(X55="","",X55)</f>
        <v/>
      </c>
      <c r="CS55" s="270"/>
      <c r="CT55" s="270" t="str">
        <f>IF(Z55="","",Z55)</f>
        <v/>
      </c>
      <c r="CU55" s="271"/>
      <c r="CV55" s="269" t="str">
        <f>IF(AB55="","",AB55)</f>
        <v/>
      </c>
      <c r="CW55" s="270"/>
      <c r="CX55" s="270" t="str">
        <f>IF(AD55="","",AD55)</f>
        <v/>
      </c>
      <c r="CY55" s="270"/>
      <c r="CZ55" s="270" t="str">
        <f>IF(AF55="","",AF55)</f>
        <v/>
      </c>
      <c r="DA55" s="271"/>
      <c r="DB55" s="77"/>
    </row>
    <row r="56" spans="1:106" ht="17.25" customHeight="1" x14ac:dyDescent="0.15">
      <c r="A56" s="77"/>
      <c r="B56" s="208" t="s">
        <v>146</v>
      </c>
      <c r="C56" s="209"/>
      <c r="D56" s="169" t="s">
        <v>9</v>
      </c>
      <c r="E56" s="170"/>
      <c r="F56" s="170"/>
      <c r="G56" s="170"/>
      <c r="H56" s="170"/>
      <c r="I56" s="171"/>
      <c r="J56" s="55">
        <v>0</v>
      </c>
      <c r="K56" s="56">
        <v>5</v>
      </c>
      <c r="L56" s="155" t="str">
        <f t="shared" si="44"/>
        <v/>
      </c>
      <c r="M56" s="156"/>
      <c r="N56" s="179" t="str">
        <f t="shared" si="45"/>
        <v/>
      </c>
      <c r="O56" s="180"/>
      <c r="P56" s="155" t="str">
        <f t="shared" si="46"/>
        <v/>
      </c>
      <c r="Q56" s="156"/>
      <c r="R56" s="179" t="str">
        <f t="shared" si="47"/>
        <v/>
      </c>
      <c r="S56" s="156"/>
      <c r="T56" s="179" t="str">
        <f t="shared" si="48"/>
        <v/>
      </c>
      <c r="U56" s="180"/>
      <c r="V56" s="155" t="str">
        <f t="shared" si="49"/>
        <v/>
      </c>
      <c r="W56" s="156"/>
      <c r="X56" s="179" t="str">
        <f t="shared" si="50"/>
        <v/>
      </c>
      <c r="Y56" s="156"/>
      <c r="Z56" s="179" t="str">
        <f t="shared" si="51"/>
        <v/>
      </c>
      <c r="AA56" s="180"/>
      <c r="AB56" s="155" t="str">
        <f t="shared" si="52"/>
        <v/>
      </c>
      <c r="AC56" s="156"/>
      <c r="AD56" s="179" t="str">
        <f t="shared" si="53"/>
        <v/>
      </c>
      <c r="AE56" s="156"/>
      <c r="AF56" s="179" t="str">
        <f t="shared" si="54"/>
        <v/>
      </c>
      <c r="AG56" s="180"/>
      <c r="AH56" s="77"/>
      <c r="AI56" s="77"/>
      <c r="AJ56" s="16"/>
      <c r="AK56" s="77"/>
      <c r="AL56" s="208" t="s">
        <v>146</v>
      </c>
      <c r="AM56" s="209"/>
      <c r="AN56" s="169" t="s">
        <v>9</v>
      </c>
      <c r="AO56" s="170"/>
      <c r="AP56" s="170"/>
      <c r="AQ56" s="170"/>
      <c r="AR56" s="170"/>
      <c r="AS56" s="171"/>
      <c r="AT56" s="55">
        <v>0</v>
      </c>
      <c r="AU56" s="56">
        <v>5</v>
      </c>
      <c r="AV56" s="155" t="str">
        <f t="shared" si="33"/>
        <v/>
      </c>
      <c r="AW56" s="156"/>
      <c r="AX56" s="165" t="str">
        <f t="shared" si="34"/>
        <v/>
      </c>
      <c r="AY56" s="156"/>
      <c r="AZ56" s="157" t="str">
        <f t="shared" si="35"/>
        <v/>
      </c>
      <c r="BA56" s="152"/>
      <c r="BB56" s="152" t="str">
        <f t="shared" si="36"/>
        <v/>
      </c>
      <c r="BC56" s="152"/>
      <c r="BD56" s="152" t="str">
        <f t="shared" si="37"/>
        <v/>
      </c>
      <c r="BE56" s="153"/>
      <c r="BF56" s="157" t="str">
        <f t="shared" si="38"/>
        <v/>
      </c>
      <c r="BG56" s="152"/>
      <c r="BH56" s="152" t="str">
        <f t="shared" si="39"/>
        <v/>
      </c>
      <c r="BI56" s="152"/>
      <c r="BJ56" s="152" t="str">
        <f t="shared" si="40"/>
        <v/>
      </c>
      <c r="BK56" s="153"/>
      <c r="BL56" s="157" t="str">
        <f t="shared" si="41"/>
        <v/>
      </c>
      <c r="BM56" s="152"/>
      <c r="BN56" s="152" t="str">
        <f t="shared" si="42"/>
        <v/>
      </c>
      <c r="BO56" s="152"/>
      <c r="BP56" s="152" t="str">
        <f t="shared" si="43"/>
        <v/>
      </c>
      <c r="BQ56" s="153"/>
      <c r="BR56" s="77"/>
      <c r="BS56" s="77"/>
      <c r="BT56" s="16"/>
      <c r="BU56" s="77"/>
      <c r="BV56" s="208" t="s">
        <v>146</v>
      </c>
      <c r="BW56" s="209"/>
      <c r="BX56" s="169" t="s">
        <v>9</v>
      </c>
      <c r="BY56" s="170"/>
      <c r="BZ56" s="170"/>
      <c r="CA56" s="170"/>
      <c r="CB56" s="170"/>
      <c r="CC56" s="171"/>
      <c r="CD56" s="55">
        <v>0</v>
      </c>
      <c r="CE56" s="56">
        <v>5</v>
      </c>
      <c r="CF56" s="155" t="str">
        <f>IF(L56="","",L56)</f>
        <v/>
      </c>
      <c r="CG56" s="156"/>
      <c r="CH56" s="165" t="str">
        <f>IF(N56="","",N56)</f>
        <v/>
      </c>
      <c r="CI56" s="156"/>
      <c r="CJ56" s="157" t="str">
        <f>IF(P56="","",P56)</f>
        <v/>
      </c>
      <c r="CK56" s="152"/>
      <c r="CL56" s="152" t="str">
        <f>IF(R56="","",R56)</f>
        <v/>
      </c>
      <c r="CM56" s="152"/>
      <c r="CN56" s="152" t="str">
        <f>IF(T56="","",T56)</f>
        <v/>
      </c>
      <c r="CO56" s="153"/>
      <c r="CP56" s="157" t="str">
        <f>IF(V56="","",V56)</f>
        <v/>
      </c>
      <c r="CQ56" s="152"/>
      <c r="CR56" s="152" t="str">
        <f>IF(X56="","",X56)</f>
        <v/>
      </c>
      <c r="CS56" s="152"/>
      <c r="CT56" s="152" t="str">
        <f>IF(Z56="","",Z56)</f>
        <v/>
      </c>
      <c r="CU56" s="153"/>
      <c r="CV56" s="157" t="str">
        <f>IF(AB56="","",AB56)</f>
        <v/>
      </c>
      <c r="CW56" s="152"/>
      <c r="CX56" s="152" t="str">
        <f>IF(AD56="","",AD56)</f>
        <v/>
      </c>
      <c r="CY56" s="152"/>
      <c r="CZ56" s="152" t="str">
        <f>IF(AF56="","",AF56)</f>
        <v/>
      </c>
      <c r="DA56" s="153"/>
      <c r="DB56" s="77"/>
    </row>
    <row r="57" spans="1:106" ht="17.25" customHeight="1" x14ac:dyDescent="0.15">
      <c r="A57" s="77"/>
      <c r="B57" s="210"/>
      <c r="C57" s="211"/>
      <c r="D57" s="219" t="s">
        <v>8</v>
      </c>
      <c r="E57" s="220"/>
      <c r="F57" s="220"/>
      <c r="G57" s="220"/>
      <c r="H57" s="220"/>
      <c r="I57" s="221"/>
      <c r="J57" s="57">
        <v>0</v>
      </c>
      <c r="K57" s="58">
        <v>6</v>
      </c>
      <c r="L57" s="155" t="str">
        <f t="shared" si="44"/>
        <v/>
      </c>
      <c r="M57" s="156"/>
      <c r="N57" s="179" t="str">
        <f t="shared" si="45"/>
        <v/>
      </c>
      <c r="O57" s="180"/>
      <c r="P57" s="155" t="str">
        <f t="shared" si="46"/>
        <v/>
      </c>
      <c r="Q57" s="156"/>
      <c r="R57" s="179" t="str">
        <f t="shared" si="47"/>
        <v/>
      </c>
      <c r="S57" s="156"/>
      <c r="T57" s="179" t="str">
        <f t="shared" si="48"/>
        <v/>
      </c>
      <c r="U57" s="180"/>
      <c r="V57" s="155" t="str">
        <f t="shared" si="49"/>
        <v/>
      </c>
      <c r="W57" s="156"/>
      <c r="X57" s="179" t="str">
        <f t="shared" si="50"/>
        <v/>
      </c>
      <c r="Y57" s="156"/>
      <c r="Z57" s="179" t="str">
        <f t="shared" si="51"/>
        <v/>
      </c>
      <c r="AA57" s="180"/>
      <c r="AB57" s="155" t="str">
        <f t="shared" si="52"/>
        <v/>
      </c>
      <c r="AC57" s="156"/>
      <c r="AD57" s="179" t="str">
        <f t="shared" si="53"/>
        <v/>
      </c>
      <c r="AE57" s="156"/>
      <c r="AF57" s="179" t="str">
        <f t="shared" si="54"/>
        <v/>
      </c>
      <c r="AG57" s="180"/>
      <c r="AH57" s="77"/>
      <c r="AI57" s="77"/>
      <c r="AJ57" s="16"/>
      <c r="AK57" s="77"/>
      <c r="AL57" s="210"/>
      <c r="AM57" s="211"/>
      <c r="AN57" s="219" t="s">
        <v>8</v>
      </c>
      <c r="AO57" s="220"/>
      <c r="AP57" s="220"/>
      <c r="AQ57" s="220"/>
      <c r="AR57" s="220"/>
      <c r="AS57" s="221"/>
      <c r="AT57" s="57">
        <v>0</v>
      </c>
      <c r="AU57" s="58">
        <v>6</v>
      </c>
      <c r="AV57" s="155" t="str">
        <f t="shared" si="33"/>
        <v/>
      </c>
      <c r="AW57" s="156"/>
      <c r="AX57" s="165" t="str">
        <f t="shared" si="34"/>
        <v/>
      </c>
      <c r="AY57" s="156"/>
      <c r="AZ57" s="157" t="str">
        <f t="shared" si="35"/>
        <v/>
      </c>
      <c r="BA57" s="152"/>
      <c r="BB57" s="152" t="str">
        <f t="shared" si="36"/>
        <v/>
      </c>
      <c r="BC57" s="152"/>
      <c r="BD57" s="152" t="str">
        <f t="shared" si="37"/>
        <v/>
      </c>
      <c r="BE57" s="153"/>
      <c r="BF57" s="157" t="str">
        <f t="shared" si="38"/>
        <v/>
      </c>
      <c r="BG57" s="152"/>
      <c r="BH57" s="152" t="str">
        <f t="shared" si="39"/>
        <v/>
      </c>
      <c r="BI57" s="152"/>
      <c r="BJ57" s="152" t="str">
        <f t="shared" si="40"/>
        <v/>
      </c>
      <c r="BK57" s="153"/>
      <c r="BL57" s="157" t="str">
        <f t="shared" si="41"/>
        <v/>
      </c>
      <c r="BM57" s="152"/>
      <c r="BN57" s="152" t="str">
        <f t="shared" si="42"/>
        <v/>
      </c>
      <c r="BO57" s="152"/>
      <c r="BP57" s="152" t="str">
        <f t="shared" si="43"/>
        <v/>
      </c>
      <c r="BQ57" s="153"/>
      <c r="BR57" s="77"/>
      <c r="BS57" s="77"/>
      <c r="BT57" s="16"/>
      <c r="BU57" s="77"/>
      <c r="BV57" s="210"/>
      <c r="BW57" s="211"/>
      <c r="BX57" s="219" t="s">
        <v>8</v>
      </c>
      <c r="BY57" s="220"/>
      <c r="BZ57" s="220"/>
      <c r="CA57" s="220"/>
      <c r="CB57" s="220"/>
      <c r="CC57" s="221"/>
      <c r="CD57" s="57">
        <v>0</v>
      </c>
      <c r="CE57" s="58">
        <v>6</v>
      </c>
      <c r="CF57" s="155" t="str">
        <f t="shared" ref="CF57:CF67" si="55">IF(L57="","",L57)</f>
        <v/>
      </c>
      <c r="CG57" s="156"/>
      <c r="CH57" s="165" t="str">
        <f t="shared" ref="CH57:CH67" si="56">IF(N57="","",N57)</f>
        <v/>
      </c>
      <c r="CI57" s="156"/>
      <c r="CJ57" s="157" t="str">
        <f t="shared" ref="CJ57:CJ67" si="57">IF(P57="","",P57)</f>
        <v/>
      </c>
      <c r="CK57" s="152"/>
      <c r="CL57" s="152" t="str">
        <f t="shared" ref="CL57:CL67" si="58">IF(R57="","",R57)</f>
        <v/>
      </c>
      <c r="CM57" s="152"/>
      <c r="CN57" s="152" t="str">
        <f t="shared" ref="CN57:CN67" si="59">IF(T57="","",T57)</f>
        <v/>
      </c>
      <c r="CO57" s="153"/>
      <c r="CP57" s="157" t="str">
        <f t="shared" ref="CP57:CP67" si="60">IF(V57="","",V57)</f>
        <v/>
      </c>
      <c r="CQ57" s="152"/>
      <c r="CR57" s="152" t="str">
        <f t="shared" ref="CR57:CR67" si="61">IF(X57="","",X57)</f>
        <v/>
      </c>
      <c r="CS57" s="152"/>
      <c r="CT57" s="152" t="str">
        <f t="shared" ref="CT57:CT67" si="62">IF(Z57="","",Z57)</f>
        <v/>
      </c>
      <c r="CU57" s="153"/>
      <c r="CV57" s="157" t="str">
        <f t="shared" ref="CV57:CV67" si="63">IF(AB57="","",AB57)</f>
        <v/>
      </c>
      <c r="CW57" s="152"/>
      <c r="CX57" s="152" t="str">
        <f t="shared" ref="CX57:CX67" si="64">IF(AD57="","",AD57)</f>
        <v/>
      </c>
      <c r="CY57" s="152"/>
      <c r="CZ57" s="152" t="str">
        <f t="shared" ref="CZ57:CZ67" si="65">IF(AF57="","",AF57)</f>
        <v/>
      </c>
      <c r="DA57" s="153"/>
      <c r="DB57" s="77"/>
    </row>
    <row r="58" spans="1:106" ht="17.25" customHeight="1" x14ac:dyDescent="0.15">
      <c r="A58" s="77"/>
      <c r="B58" s="210"/>
      <c r="C58" s="211"/>
      <c r="D58" s="154" t="s">
        <v>10</v>
      </c>
      <c r="E58" s="154"/>
      <c r="F58" s="154"/>
      <c r="G58" s="154"/>
      <c r="H58" s="154"/>
      <c r="I58" s="154"/>
      <c r="J58" s="57">
        <v>0</v>
      </c>
      <c r="K58" s="58">
        <v>7</v>
      </c>
      <c r="L58" s="155" t="str">
        <f t="shared" si="44"/>
        <v/>
      </c>
      <c r="M58" s="156"/>
      <c r="N58" s="179" t="str">
        <f t="shared" si="45"/>
        <v/>
      </c>
      <c r="O58" s="180"/>
      <c r="P58" s="155" t="str">
        <f t="shared" si="46"/>
        <v/>
      </c>
      <c r="Q58" s="156"/>
      <c r="R58" s="179" t="str">
        <f t="shared" si="47"/>
        <v/>
      </c>
      <c r="S58" s="156"/>
      <c r="T58" s="179" t="str">
        <f t="shared" si="48"/>
        <v/>
      </c>
      <c r="U58" s="180"/>
      <c r="V58" s="155" t="str">
        <f t="shared" si="49"/>
        <v/>
      </c>
      <c r="W58" s="156"/>
      <c r="X58" s="179" t="str">
        <f t="shared" si="50"/>
        <v/>
      </c>
      <c r="Y58" s="156"/>
      <c r="Z58" s="179" t="str">
        <f t="shared" si="51"/>
        <v/>
      </c>
      <c r="AA58" s="180"/>
      <c r="AB58" s="155" t="str">
        <f t="shared" si="52"/>
        <v/>
      </c>
      <c r="AC58" s="156"/>
      <c r="AD58" s="179" t="str">
        <f t="shared" si="53"/>
        <v/>
      </c>
      <c r="AE58" s="156"/>
      <c r="AF58" s="179" t="str">
        <f t="shared" si="54"/>
        <v/>
      </c>
      <c r="AG58" s="180"/>
      <c r="AH58" s="77"/>
      <c r="AI58" s="77"/>
      <c r="AJ58" s="16"/>
      <c r="AK58" s="77"/>
      <c r="AL58" s="210"/>
      <c r="AM58" s="211"/>
      <c r="AN58" s="154" t="s">
        <v>10</v>
      </c>
      <c r="AO58" s="154"/>
      <c r="AP58" s="154"/>
      <c r="AQ58" s="154"/>
      <c r="AR58" s="154"/>
      <c r="AS58" s="154"/>
      <c r="AT58" s="57">
        <v>0</v>
      </c>
      <c r="AU58" s="58">
        <v>7</v>
      </c>
      <c r="AV58" s="155" t="str">
        <f t="shared" ref="AV58:AV65" si="66">IF(L58="","",L58)</f>
        <v/>
      </c>
      <c r="AW58" s="156"/>
      <c r="AX58" s="165" t="str">
        <f t="shared" ref="AX58:AX65" si="67">IF(N58="","",N58)</f>
        <v/>
      </c>
      <c r="AY58" s="156"/>
      <c r="AZ58" s="157" t="str">
        <f t="shared" ref="AZ58:AZ65" si="68">IF(P58="","",P58)</f>
        <v/>
      </c>
      <c r="BA58" s="152"/>
      <c r="BB58" s="152" t="str">
        <f t="shared" ref="BB58:BB65" si="69">IF(R58="","",R58)</f>
        <v/>
      </c>
      <c r="BC58" s="152"/>
      <c r="BD58" s="152" t="str">
        <f t="shared" ref="BD58:BD65" si="70">IF(T58="","",T58)</f>
        <v/>
      </c>
      <c r="BE58" s="153"/>
      <c r="BF58" s="157" t="str">
        <f t="shared" ref="BF58:BF65" si="71">IF(V58="","",V58)</f>
        <v/>
      </c>
      <c r="BG58" s="152"/>
      <c r="BH58" s="152" t="str">
        <f t="shared" ref="BH58:BH65" si="72">IF(X58="","",X58)</f>
        <v/>
      </c>
      <c r="BI58" s="152"/>
      <c r="BJ58" s="152" t="str">
        <f t="shared" ref="BJ58:BJ65" si="73">IF(Z58="","",Z58)</f>
        <v/>
      </c>
      <c r="BK58" s="153"/>
      <c r="BL58" s="157" t="str">
        <f t="shared" ref="BL58:BL65" si="74">IF(AB58="","",AB58)</f>
        <v/>
      </c>
      <c r="BM58" s="152"/>
      <c r="BN58" s="152" t="str">
        <f t="shared" ref="BN58:BN65" si="75">IF(AD58="","",AD58)</f>
        <v/>
      </c>
      <c r="BO58" s="152"/>
      <c r="BP58" s="152" t="str">
        <f t="shared" ref="BP58:BP65" si="76">IF(AF58="","",AF58)</f>
        <v/>
      </c>
      <c r="BQ58" s="153"/>
      <c r="BR58" s="77"/>
      <c r="BS58" s="77"/>
      <c r="BT58" s="16"/>
      <c r="BU58" s="77"/>
      <c r="BV58" s="210"/>
      <c r="BW58" s="211"/>
      <c r="BX58" s="154" t="s">
        <v>10</v>
      </c>
      <c r="BY58" s="154"/>
      <c r="BZ58" s="154"/>
      <c r="CA58" s="154"/>
      <c r="CB58" s="154"/>
      <c r="CC58" s="154"/>
      <c r="CD58" s="57">
        <v>0</v>
      </c>
      <c r="CE58" s="58">
        <v>7</v>
      </c>
      <c r="CF58" s="155" t="str">
        <f t="shared" si="55"/>
        <v/>
      </c>
      <c r="CG58" s="156"/>
      <c r="CH58" s="165" t="str">
        <f t="shared" si="56"/>
        <v/>
      </c>
      <c r="CI58" s="156"/>
      <c r="CJ58" s="157" t="str">
        <f t="shared" si="57"/>
        <v/>
      </c>
      <c r="CK58" s="152"/>
      <c r="CL58" s="152" t="str">
        <f t="shared" si="58"/>
        <v/>
      </c>
      <c r="CM58" s="152"/>
      <c r="CN58" s="152" t="str">
        <f t="shared" si="59"/>
        <v/>
      </c>
      <c r="CO58" s="153"/>
      <c r="CP58" s="157" t="str">
        <f t="shared" si="60"/>
        <v/>
      </c>
      <c r="CQ58" s="152"/>
      <c r="CR58" s="152" t="str">
        <f t="shared" si="61"/>
        <v/>
      </c>
      <c r="CS58" s="152"/>
      <c r="CT58" s="152" t="str">
        <f t="shared" si="62"/>
        <v/>
      </c>
      <c r="CU58" s="153"/>
      <c r="CV58" s="157" t="str">
        <f t="shared" si="63"/>
        <v/>
      </c>
      <c r="CW58" s="152"/>
      <c r="CX58" s="152" t="str">
        <f t="shared" si="64"/>
        <v/>
      </c>
      <c r="CY58" s="152"/>
      <c r="CZ58" s="152" t="str">
        <f t="shared" si="65"/>
        <v/>
      </c>
      <c r="DA58" s="153"/>
      <c r="DB58" s="77"/>
    </row>
    <row r="59" spans="1:106" ht="17.25" customHeight="1" x14ac:dyDescent="0.15">
      <c r="A59" s="77"/>
      <c r="B59" s="210"/>
      <c r="C59" s="211"/>
      <c r="D59" s="154" t="s">
        <v>13</v>
      </c>
      <c r="E59" s="154"/>
      <c r="F59" s="154"/>
      <c r="G59" s="154"/>
      <c r="H59" s="154"/>
      <c r="I59" s="154"/>
      <c r="J59" s="57">
        <v>0</v>
      </c>
      <c r="K59" s="58">
        <v>8</v>
      </c>
      <c r="L59" s="155" t="str">
        <f t="shared" si="44"/>
        <v/>
      </c>
      <c r="M59" s="156"/>
      <c r="N59" s="179" t="str">
        <f t="shared" si="45"/>
        <v/>
      </c>
      <c r="O59" s="180"/>
      <c r="P59" s="155" t="str">
        <f t="shared" si="46"/>
        <v/>
      </c>
      <c r="Q59" s="156"/>
      <c r="R59" s="179" t="str">
        <f t="shared" si="47"/>
        <v/>
      </c>
      <c r="S59" s="156"/>
      <c r="T59" s="179" t="str">
        <f t="shared" si="48"/>
        <v/>
      </c>
      <c r="U59" s="180"/>
      <c r="V59" s="155" t="str">
        <f t="shared" si="49"/>
        <v/>
      </c>
      <c r="W59" s="156"/>
      <c r="X59" s="179" t="str">
        <f t="shared" si="50"/>
        <v/>
      </c>
      <c r="Y59" s="156"/>
      <c r="Z59" s="179" t="str">
        <f t="shared" si="51"/>
        <v/>
      </c>
      <c r="AA59" s="180"/>
      <c r="AB59" s="155" t="str">
        <f t="shared" si="52"/>
        <v/>
      </c>
      <c r="AC59" s="156"/>
      <c r="AD59" s="179" t="str">
        <f t="shared" si="53"/>
        <v/>
      </c>
      <c r="AE59" s="156"/>
      <c r="AF59" s="179" t="str">
        <f t="shared" si="54"/>
        <v/>
      </c>
      <c r="AG59" s="180"/>
      <c r="AH59" s="77"/>
      <c r="AI59" s="77"/>
      <c r="AJ59" s="16"/>
      <c r="AK59" s="77"/>
      <c r="AL59" s="210"/>
      <c r="AM59" s="211"/>
      <c r="AN59" s="154" t="s">
        <v>13</v>
      </c>
      <c r="AO59" s="154"/>
      <c r="AP59" s="154"/>
      <c r="AQ59" s="154"/>
      <c r="AR59" s="154"/>
      <c r="AS59" s="154"/>
      <c r="AT59" s="57">
        <v>0</v>
      </c>
      <c r="AU59" s="58">
        <v>8</v>
      </c>
      <c r="AV59" s="155" t="str">
        <f t="shared" si="66"/>
        <v/>
      </c>
      <c r="AW59" s="156"/>
      <c r="AX59" s="165" t="str">
        <f t="shared" si="67"/>
        <v/>
      </c>
      <c r="AY59" s="156"/>
      <c r="AZ59" s="157" t="str">
        <f t="shared" si="68"/>
        <v/>
      </c>
      <c r="BA59" s="152"/>
      <c r="BB59" s="152" t="str">
        <f t="shared" si="69"/>
        <v/>
      </c>
      <c r="BC59" s="152"/>
      <c r="BD59" s="152" t="str">
        <f t="shared" si="70"/>
        <v/>
      </c>
      <c r="BE59" s="153"/>
      <c r="BF59" s="157" t="str">
        <f t="shared" si="71"/>
        <v/>
      </c>
      <c r="BG59" s="152"/>
      <c r="BH59" s="152" t="str">
        <f t="shared" si="72"/>
        <v/>
      </c>
      <c r="BI59" s="152"/>
      <c r="BJ59" s="152" t="str">
        <f t="shared" si="73"/>
        <v/>
      </c>
      <c r="BK59" s="153"/>
      <c r="BL59" s="157" t="str">
        <f t="shared" si="74"/>
        <v/>
      </c>
      <c r="BM59" s="152"/>
      <c r="BN59" s="152" t="str">
        <f t="shared" si="75"/>
        <v/>
      </c>
      <c r="BO59" s="152"/>
      <c r="BP59" s="152" t="str">
        <f t="shared" si="76"/>
        <v/>
      </c>
      <c r="BQ59" s="153"/>
      <c r="BR59" s="77"/>
      <c r="BS59" s="77"/>
      <c r="BT59" s="16"/>
      <c r="BU59" s="77"/>
      <c r="BV59" s="210"/>
      <c r="BW59" s="211"/>
      <c r="BX59" s="154" t="s">
        <v>13</v>
      </c>
      <c r="BY59" s="154"/>
      <c r="BZ59" s="154"/>
      <c r="CA59" s="154"/>
      <c r="CB59" s="154"/>
      <c r="CC59" s="154"/>
      <c r="CD59" s="57">
        <v>0</v>
      </c>
      <c r="CE59" s="58">
        <v>8</v>
      </c>
      <c r="CF59" s="155" t="str">
        <f t="shared" si="55"/>
        <v/>
      </c>
      <c r="CG59" s="156"/>
      <c r="CH59" s="165" t="str">
        <f t="shared" si="56"/>
        <v/>
      </c>
      <c r="CI59" s="156"/>
      <c r="CJ59" s="157" t="str">
        <f t="shared" si="57"/>
        <v/>
      </c>
      <c r="CK59" s="152"/>
      <c r="CL59" s="152" t="str">
        <f t="shared" si="58"/>
        <v/>
      </c>
      <c r="CM59" s="152"/>
      <c r="CN59" s="152" t="str">
        <f t="shared" si="59"/>
        <v/>
      </c>
      <c r="CO59" s="153"/>
      <c r="CP59" s="157" t="str">
        <f t="shared" si="60"/>
        <v/>
      </c>
      <c r="CQ59" s="152"/>
      <c r="CR59" s="152" t="str">
        <f t="shared" si="61"/>
        <v/>
      </c>
      <c r="CS59" s="152"/>
      <c r="CT59" s="152" t="str">
        <f t="shared" si="62"/>
        <v/>
      </c>
      <c r="CU59" s="153"/>
      <c r="CV59" s="157" t="str">
        <f t="shared" si="63"/>
        <v/>
      </c>
      <c r="CW59" s="152"/>
      <c r="CX59" s="152" t="str">
        <f t="shared" si="64"/>
        <v/>
      </c>
      <c r="CY59" s="152"/>
      <c r="CZ59" s="152" t="str">
        <f t="shared" si="65"/>
        <v/>
      </c>
      <c r="DA59" s="153"/>
      <c r="DB59" s="77"/>
    </row>
    <row r="60" spans="1:106" ht="17.25" customHeight="1" x14ac:dyDescent="0.15">
      <c r="A60" s="77"/>
      <c r="B60" s="210"/>
      <c r="C60" s="211"/>
      <c r="D60" s="273" t="s">
        <v>145</v>
      </c>
      <c r="E60" s="274"/>
      <c r="F60" s="274"/>
      <c r="G60" s="274"/>
      <c r="H60" s="274"/>
      <c r="I60" s="274"/>
      <c r="J60" s="57">
        <v>0</v>
      </c>
      <c r="K60" s="58">
        <v>9</v>
      </c>
      <c r="L60" s="155" t="str">
        <f t="shared" si="44"/>
        <v/>
      </c>
      <c r="M60" s="156"/>
      <c r="N60" s="179" t="str">
        <f t="shared" si="45"/>
        <v/>
      </c>
      <c r="O60" s="180"/>
      <c r="P60" s="155" t="str">
        <f t="shared" si="46"/>
        <v/>
      </c>
      <c r="Q60" s="156"/>
      <c r="R60" s="179" t="str">
        <f t="shared" si="47"/>
        <v/>
      </c>
      <c r="S60" s="156"/>
      <c r="T60" s="179" t="str">
        <f t="shared" si="48"/>
        <v/>
      </c>
      <c r="U60" s="180"/>
      <c r="V60" s="155" t="str">
        <f t="shared" si="49"/>
        <v/>
      </c>
      <c r="W60" s="156"/>
      <c r="X60" s="179" t="str">
        <f t="shared" si="50"/>
        <v/>
      </c>
      <c r="Y60" s="156"/>
      <c r="Z60" s="179" t="str">
        <f t="shared" si="51"/>
        <v/>
      </c>
      <c r="AA60" s="180"/>
      <c r="AB60" s="155" t="str">
        <f t="shared" si="52"/>
        <v/>
      </c>
      <c r="AC60" s="156"/>
      <c r="AD60" s="179" t="str">
        <f t="shared" si="53"/>
        <v/>
      </c>
      <c r="AE60" s="156"/>
      <c r="AF60" s="179" t="str">
        <f t="shared" si="54"/>
        <v/>
      </c>
      <c r="AG60" s="180"/>
      <c r="AH60" s="77"/>
      <c r="AI60" s="77"/>
      <c r="AJ60" s="16"/>
      <c r="AK60" s="77"/>
      <c r="AL60" s="210"/>
      <c r="AM60" s="211"/>
      <c r="AN60" s="273" t="s">
        <v>145</v>
      </c>
      <c r="AO60" s="274"/>
      <c r="AP60" s="274"/>
      <c r="AQ60" s="274"/>
      <c r="AR60" s="274"/>
      <c r="AS60" s="274"/>
      <c r="AT60" s="57">
        <v>0</v>
      </c>
      <c r="AU60" s="58">
        <v>9</v>
      </c>
      <c r="AV60" s="155" t="str">
        <f t="shared" si="66"/>
        <v/>
      </c>
      <c r="AW60" s="156"/>
      <c r="AX60" s="165" t="str">
        <f t="shared" si="67"/>
        <v/>
      </c>
      <c r="AY60" s="156"/>
      <c r="AZ60" s="157" t="str">
        <f t="shared" si="68"/>
        <v/>
      </c>
      <c r="BA60" s="152"/>
      <c r="BB60" s="152" t="str">
        <f t="shared" si="69"/>
        <v/>
      </c>
      <c r="BC60" s="152"/>
      <c r="BD60" s="152" t="str">
        <f t="shared" si="70"/>
        <v/>
      </c>
      <c r="BE60" s="153"/>
      <c r="BF60" s="157" t="str">
        <f t="shared" si="71"/>
        <v/>
      </c>
      <c r="BG60" s="152"/>
      <c r="BH60" s="152" t="str">
        <f t="shared" si="72"/>
        <v/>
      </c>
      <c r="BI60" s="152"/>
      <c r="BJ60" s="152" t="str">
        <f t="shared" si="73"/>
        <v/>
      </c>
      <c r="BK60" s="153"/>
      <c r="BL60" s="157" t="str">
        <f t="shared" si="74"/>
        <v/>
      </c>
      <c r="BM60" s="152"/>
      <c r="BN60" s="152" t="str">
        <f t="shared" si="75"/>
        <v/>
      </c>
      <c r="BO60" s="152"/>
      <c r="BP60" s="152" t="str">
        <f t="shared" si="76"/>
        <v/>
      </c>
      <c r="BQ60" s="153"/>
      <c r="BR60" s="77"/>
      <c r="BS60" s="77"/>
      <c r="BT60" s="16"/>
      <c r="BU60" s="77"/>
      <c r="BV60" s="210"/>
      <c r="BW60" s="211"/>
      <c r="BX60" s="273" t="s">
        <v>145</v>
      </c>
      <c r="BY60" s="274"/>
      <c r="BZ60" s="274"/>
      <c r="CA60" s="274"/>
      <c r="CB60" s="274"/>
      <c r="CC60" s="274"/>
      <c r="CD60" s="57">
        <v>0</v>
      </c>
      <c r="CE60" s="58">
        <v>9</v>
      </c>
      <c r="CF60" s="155" t="str">
        <f t="shared" si="55"/>
        <v/>
      </c>
      <c r="CG60" s="156"/>
      <c r="CH60" s="165" t="str">
        <f t="shared" si="56"/>
        <v/>
      </c>
      <c r="CI60" s="156"/>
      <c r="CJ60" s="157" t="str">
        <f t="shared" si="57"/>
        <v/>
      </c>
      <c r="CK60" s="152"/>
      <c r="CL60" s="152" t="str">
        <f t="shared" si="58"/>
        <v/>
      </c>
      <c r="CM60" s="152"/>
      <c r="CN60" s="152" t="str">
        <f t="shared" si="59"/>
        <v/>
      </c>
      <c r="CO60" s="153"/>
      <c r="CP60" s="157" t="str">
        <f t="shared" si="60"/>
        <v/>
      </c>
      <c r="CQ60" s="152"/>
      <c r="CR60" s="152" t="str">
        <f t="shared" si="61"/>
        <v/>
      </c>
      <c r="CS60" s="152"/>
      <c r="CT60" s="152" t="str">
        <f t="shared" si="62"/>
        <v/>
      </c>
      <c r="CU60" s="153"/>
      <c r="CV60" s="157" t="str">
        <f t="shared" si="63"/>
        <v/>
      </c>
      <c r="CW60" s="152"/>
      <c r="CX60" s="152" t="str">
        <f t="shared" si="64"/>
        <v/>
      </c>
      <c r="CY60" s="152"/>
      <c r="CZ60" s="152" t="str">
        <f t="shared" si="65"/>
        <v/>
      </c>
      <c r="DA60" s="153"/>
      <c r="DB60" s="77"/>
    </row>
    <row r="61" spans="1:106" ht="17.25" customHeight="1" x14ac:dyDescent="0.15">
      <c r="A61" s="77"/>
      <c r="B61" s="210"/>
      <c r="C61" s="211"/>
      <c r="D61" s="227" t="s">
        <v>61</v>
      </c>
      <c r="E61" s="228"/>
      <c r="F61" s="228"/>
      <c r="G61" s="228"/>
      <c r="H61" s="228"/>
      <c r="I61" s="228"/>
      <c r="J61" s="57">
        <v>1</v>
      </c>
      <c r="K61" s="58">
        <v>0</v>
      </c>
      <c r="L61" s="155" t="str">
        <f t="shared" si="44"/>
        <v/>
      </c>
      <c r="M61" s="156"/>
      <c r="N61" s="179" t="str">
        <f t="shared" si="45"/>
        <v/>
      </c>
      <c r="O61" s="180"/>
      <c r="P61" s="155" t="str">
        <f t="shared" si="46"/>
        <v/>
      </c>
      <c r="Q61" s="156"/>
      <c r="R61" s="179" t="str">
        <f t="shared" si="47"/>
        <v/>
      </c>
      <c r="S61" s="156"/>
      <c r="T61" s="179" t="str">
        <f t="shared" si="48"/>
        <v/>
      </c>
      <c r="U61" s="180"/>
      <c r="V61" s="155" t="str">
        <f t="shared" si="49"/>
        <v/>
      </c>
      <c r="W61" s="156"/>
      <c r="X61" s="179" t="str">
        <f t="shared" si="50"/>
        <v/>
      </c>
      <c r="Y61" s="156"/>
      <c r="Z61" s="179" t="str">
        <f t="shared" si="51"/>
        <v/>
      </c>
      <c r="AA61" s="180"/>
      <c r="AB61" s="155" t="str">
        <f t="shared" si="52"/>
        <v/>
      </c>
      <c r="AC61" s="156"/>
      <c r="AD61" s="179" t="str">
        <f t="shared" si="53"/>
        <v/>
      </c>
      <c r="AE61" s="156"/>
      <c r="AF61" s="179" t="str">
        <f t="shared" si="54"/>
        <v/>
      </c>
      <c r="AG61" s="180"/>
      <c r="AH61" s="77"/>
      <c r="AI61" s="77"/>
      <c r="AJ61" s="16"/>
      <c r="AK61" s="77"/>
      <c r="AL61" s="210"/>
      <c r="AM61" s="211"/>
      <c r="AN61" s="227" t="s">
        <v>61</v>
      </c>
      <c r="AO61" s="228"/>
      <c r="AP61" s="228"/>
      <c r="AQ61" s="228"/>
      <c r="AR61" s="228"/>
      <c r="AS61" s="228"/>
      <c r="AT61" s="57">
        <v>1</v>
      </c>
      <c r="AU61" s="58">
        <v>0</v>
      </c>
      <c r="AV61" s="155" t="str">
        <f t="shared" si="66"/>
        <v/>
      </c>
      <c r="AW61" s="156"/>
      <c r="AX61" s="165" t="str">
        <f t="shared" si="67"/>
        <v/>
      </c>
      <c r="AY61" s="156"/>
      <c r="AZ61" s="157" t="str">
        <f t="shared" si="68"/>
        <v/>
      </c>
      <c r="BA61" s="152"/>
      <c r="BB61" s="152" t="str">
        <f t="shared" si="69"/>
        <v/>
      </c>
      <c r="BC61" s="152"/>
      <c r="BD61" s="152" t="str">
        <f t="shared" si="70"/>
        <v/>
      </c>
      <c r="BE61" s="153"/>
      <c r="BF61" s="157" t="str">
        <f t="shared" si="71"/>
        <v/>
      </c>
      <c r="BG61" s="152"/>
      <c r="BH61" s="152" t="str">
        <f t="shared" si="72"/>
        <v/>
      </c>
      <c r="BI61" s="152"/>
      <c r="BJ61" s="152" t="str">
        <f t="shared" si="73"/>
        <v/>
      </c>
      <c r="BK61" s="153"/>
      <c r="BL61" s="157" t="str">
        <f t="shared" si="74"/>
        <v/>
      </c>
      <c r="BM61" s="152"/>
      <c r="BN61" s="152" t="str">
        <f t="shared" si="75"/>
        <v/>
      </c>
      <c r="BO61" s="152"/>
      <c r="BP61" s="152" t="str">
        <f t="shared" si="76"/>
        <v/>
      </c>
      <c r="BQ61" s="153"/>
      <c r="BR61" s="77"/>
      <c r="BS61" s="77"/>
      <c r="BT61" s="16"/>
      <c r="BU61" s="77"/>
      <c r="BV61" s="210"/>
      <c r="BW61" s="211"/>
      <c r="BX61" s="227" t="s">
        <v>61</v>
      </c>
      <c r="BY61" s="228"/>
      <c r="BZ61" s="228"/>
      <c r="CA61" s="228"/>
      <c r="CB61" s="228"/>
      <c r="CC61" s="228"/>
      <c r="CD61" s="57">
        <v>1</v>
      </c>
      <c r="CE61" s="58">
        <v>0</v>
      </c>
      <c r="CF61" s="155" t="str">
        <f t="shared" si="55"/>
        <v/>
      </c>
      <c r="CG61" s="156"/>
      <c r="CH61" s="165" t="str">
        <f t="shared" si="56"/>
        <v/>
      </c>
      <c r="CI61" s="156"/>
      <c r="CJ61" s="157" t="str">
        <f t="shared" si="57"/>
        <v/>
      </c>
      <c r="CK61" s="152"/>
      <c r="CL61" s="152" t="str">
        <f t="shared" si="58"/>
        <v/>
      </c>
      <c r="CM61" s="152"/>
      <c r="CN61" s="152" t="str">
        <f t="shared" si="59"/>
        <v/>
      </c>
      <c r="CO61" s="153"/>
      <c r="CP61" s="157" t="str">
        <f t="shared" si="60"/>
        <v/>
      </c>
      <c r="CQ61" s="152"/>
      <c r="CR61" s="152" t="str">
        <f t="shared" si="61"/>
        <v/>
      </c>
      <c r="CS61" s="152"/>
      <c r="CT61" s="152" t="str">
        <f t="shared" si="62"/>
        <v/>
      </c>
      <c r="CU61" s="153"/>
      <c r="CV61" s="157" t="str">
        <f t="shared" si="63"/>
        <v/>
      </c>
      <c r="CW61" s="152"/>
      <c r="CX61" s="152" t="str">
        <f t="shared" si="64"/>
        <v/>
      </c>
      <c r="CY61" s="152"/>
      <c r="CZ61" s="152" t="str">
        <f t="shared" si="65"/>
        <v/>
      </c>
      <c r="DA61" s="153"/>
      <c r="DB61" s="77"/>
    </row>
    <row r="62" spans="1:106" ht="17.25" customHeight="1" x14ac:dyDescent="0.15">
      <c r="A62" s="77"/>
      <c r="B62" s="210"/>
      <c r="C62" s="211"/>
      <c r="D62" s="219" t="s">
        <v>5</v>
      </c>
      <c r="E62" s="220"/>
      <c r="F62" s="220"/>
      <c r="G62" s="220"/>
      <c r="H62" s="220"/>
      <c r="I62" s="221"/>
      <c r="J62" s="57">
        <v>1</v>
      </c>
      <c r="K62" s="58">
        <v>1</v>
      </c>
      <c r="L62" s="155" t="str">
        <f t="shared" si="44"/>
        <v/>
      </c>
      <c r="M62" s="156"/>
      <c r="N62" s="179" t="str">
        <f t="shared" si="45"/>
        <v/>
      </c>
      <c r="O62" s="180"/>
      <c r="P62" s="155" t="str">
        <f t="shared" si="46"/>
        <v/>
      </c>
      <c r="Q62" s="156"/>
      <c r="R62" s="179" t="str">
        <f t="shared" si="47"/>
        <v/>
      </c>
      <c r="S62" s="156"/>
      <c r="T62" s="179" t="str">
        <f t="shared" si="48"/>
        <v/>
      </c>
      <c r="U62" s="180"/>
      <c r="V62" s="155" t="str">
        <f t="shared" si="49"/>
        <v/>
      </c>
      <c r="W62" s="156"/>
      <c r="X62" s="179" t="str">
        <f t="shared" si="50"/>
        <v/>
      </c>
      <c r="Y62" s="156"/>
      <c r="Z62" s="179" t="str">
        <f t="shared" si="51"/>
        <v/>
      </c>
      <c r="AA62" s="180"/>
      <c r="AB62" s="155" t="str">
        <f t="shared" si="52"/>
        <v/>
      </c>
      <c r="AC62" s="156"/>
      <c r="AD62" s="179" t="str">
        <f t="shared" si="53"/>
        <v/>
      </c>
      <c r="AE62" s="156"/>
      <c r="AF62" s="179" t="str">
        <f t="shared" si="54"/>
        <v/>
      </c>
      <c r="AG62" s="180"/>
      <c r="AH62" s="77"/>
      <c r="AI62" s="77"/>
      <c r="AJ62" s="16"/>
      <c r="AK62" s="77"/>
      <c r="AL62" s="210"/>
      <c r="AM62" s="211"/>
      <c r="AN62" s="219" t="s">
        <v>5</v>
      </c>
      <c r="AO62" s="220"/>
      <c r="AP62" s="220"/>
      <c r="AQ62" s="220"/>
      <c r="AR62" s="220"/>
      <c r="AS62" s="221"/>
      <c r="AT62" s="57">
        <v>1</v>
      </c>
      <c r="AU62" s="58">
        <v>1</v>
      </c>
      <c r="AV62" s="155" t="str">
        <f t="shared" si="66"/>
        <v/>
      </c>
      <c r="AW62" s="156"/>
      <c r="AX62" s="165" t="str">
        <f t="shared" si="67"/>
        <v/>
      </c>
      <c r="AY62" s="156"/>
      <c r="AZ62" s="157" t="str">
        <f t="shared" si="68"/>
        <v/>
      </c>
      <c r="BA62" s="152"/>
      <c r="BB62" s="152" t="str">
        <f t="shared" si="69"/>
        <v/>
      </c>
      <c r="BC62" s="152"/>
      <c r="BD62" s="152" t="str">
        <f t="shared" si="70"/>
        <v/>
      </c>
      <c r="BE62" s="153"/>
      <c r="BF62" s="157" t="str">
        <f t="shared" si="71"/>
        <v/>
      </c>
      <c r="BG62" s="152"/>
      <c r="BH62" s="152" t="str">
        <f t="shared" si="72"/>
        <v/>
      </c>
      <c r="BI62" s="152"/>
      <c r="BJ62" s="152" t="str">
        <f t="shared" si="73"/>
        <v/>
      </c>
      <c r="BK62" s="153"/>
      <c r="BL62" s="157" t="str">
        <f t="shared" si="74"/>
        <v/>
      </c>
      <c r="BM62" s="152"/>
      <c r="BN62" s="152" t="str">
        <f t="shared" si="75"/>
        <v/>
      </c>
      <c r="BO62" s="152"/>
      <c r="BP62" s="152" t="str">
        <f t="shared" si="76"/>
        <v/>
      </c>
      <c r="BQ62" s="153"/>
      <c r="BR62" s="77"/>
      <c r="BS62" s="77"/>
      <c r="BT62" s="16"/>
      <c r="BU62" s="77"/>
      <c r="BV62" s="210"/>
      <c r="BW62" s="211"/>
      <c r="BX62" s="219" t="s">
        <v>5</v>
      </c>
      <c r="BY62" s="220"/>
      <c r="BZ62" s="220"/>
      <c r="CA62" s="220"/>
      <c r="CB62" s="220"/>
      <c r="CC62" s="221"/>
      <c r="CD62" s="57">
        <v>1</v>
      </c>
      <c r="CE62" s="58">
        <v>1</v>
      </c>
      <c r="CF62" s="155" t="str">
        <f t="shared" si="55"/>
        <v/>
      </c>
      <c r="CG62" s="156"/>
      <c r="CH62" s="165" t="str">
        <f t="shared" si="56"/>
        <v/>
      </c>
      <c r="CI62" s="156"/>
      <c r="CJ62" s="157" t="str">
        <f t="shared" si="57"/>
        <v/>
      </c>
      <c r="CK62" s="152"/>
      <c r="CL62" s="152" t="str">
        <f t="shared" si="58"/>
        <v/>
      </c>
      <c r="CM62" s="152"/>
      <c r="CN62" s="152" t="str">
        <f t="shared" si="59"/>
        <v/>
      </c>
      <c r="CO62" s="153"/>
      <c r="CP62" s="157" t="str">
        <f t="shared" si="60"/>
        <v/>
      </c>
      <c r="CQ62" s="152"/>
      <c r="CR62" s="152" t="str">
        <f t="shared" si="61"/>
        <v/>
      </c>
      <c r="CS62" s="152"/>
      <c r="CT62" s="152" t="str">
        <f t="shared" si="62"/>
        <v/>
      </c>
      <c r="CU62" s="153"/>
      <c r="CV62" s="157" t="str">
        <f t="shared" si="63"/>
        <v/>
      </c>
      <c r="CW62" s="152"/>
      <c r="CX62" s="152" t="str">
        <f t="shared" si="64"/>
        <v/>
      </c>
      <c r="CY62" s="152"/>
      <c r="CZ62" s="152" t="str">
        <f t="shared" si="65"/>
        <v/>
      </c>
      <c r="DA62" s="153"/>
      <c r="DB62" s="77"/>
    </row>
    <row r="63" spans="1:106" ht="17.25" customHeight="1" x14ac:dyDescent="0.15">
      <c r="A63" s="77"/>
      <c r="B63" s="210"/>
      <c r="C63" s="211"/>
      <c r="D63" s="219" t="s">
        <v>11</v>
      </c>
      <c r="E63" s="220"/>
      <c r="F63" s="220"/>
      <c r="G63" s="220"/>
      <c r="H63" s="220"/>
      <c r="I63" s="221"/>
      <c r="J63" s="57">
        <v>1</v>
      </c>
      <c r="K63" s="58">
        <v>2</v>
      </c>
      <c r="L63" s="155" t="str">
        <f t="shared" si="44"/>
        <v/>
      </c>
      <c r="M63" s="156"/>
      <c r="N63" s="179" t="str">
        <f t="shared" si="45"/>
        <v/>
      </c>
      <c r="O63" s="180"/>
      <c r="P63" s="155" t="str">
        <f t="shared" si="46"/>
        <v/>
      </c>
      <c r="Q63" s="156"/>
      <c r="R63" s="179" t="str">
        <f t="shared" si="47"/>
        <v/>
      </c>
      <c r="S63" s="156"/>
      <c r="T63" s="179" t="str">
        <f t="shared" si="48"/>
        <v/>
      </c>
      <c r="U63" s="180"/>
      <c r="V63" s="155" t="str">
        <f t="shared" si="49"/>
        <v/>
      </c>
      <c r="W63" s="156"/>
      <c r="X63" s="179" t="str">
        <f t="shared" si="50"/>
        <v/>
      </c>
      <c r="Y63" s="156"/>
      <c r="Z63" s="179" t="str">
        <f t="shared" si="51"/>
        <v/>
      </c>
      <c r="AA63" s="180"/>
      <c r="AB63" s="155" t="str">
        <f t="shared" si="52"/>
        <v/>
      </c>
      <c r="AC63" s="156"/>
      <c r="AD63" s="179" t="str">
        <f t="shared" si="53"/>
        <v/>
      </c>
      <c r="AE63" s="156"/>
      <c r="AF63" s="179" t="str">
        <f t="shared" si="54"/>
        <v/>
      </c>
      <c r="AG63" s="180"/>
      <c r="AH63" s="77"/>
      <c r="AI63" s="77"/>
      <c r="AJ63" s="16"/>
      <c r="AK63" s="77"/>
      <c r="AL63" s="210"/>
      <c r="AM63" s="211"/>
      <c r="AN63" s="219" t="s">
        <v>11</v>
      </c>
      <c r="AO63" s="220"/>
      <c r="AP63" s="220"/>
      <c r="AQ63" s="220"/>
      <c r="AR63" s="220"/>
      <c r="AS63" s="221"/>
      <c r="AT63" s="57">
        <v>1</v>
      </c>
      <c r="AU63" s="58">
        <v>2</v>
      </c>
      <c r="AV63" s="155" t="str">
        <f t="shared" si="66"/>
        <v/>
      </c>
      <c r="AW63" s="156"/>
      <c r="AX63" s="165" t="str">
        <f t="shared" si="67"/>
        <v/>
      </c>
      <c r="AY63" s="156"/>
      <c r="AZ63" s="157" t="str">
        <f t="shared" si="68"/>
        <v/>
      </c>
      <c r="BA63" s="152"/>
      <c r="BB63" s="152" t="str">
        <f t="shared" si="69"/>
        <v/>
      </c>
      <c r="BC63" s="152"/>
      <c r="BD63" s="152" t="str">
        <f t="shared" si="70"/>
        <v/>
      </c>
      <c r="BE63" s="153"/>
      <c r="BF63" s="157" t="str">
        <f t="shared" si="71"/>
        <v/>
      </c>
      <c r="BG63" s="152"/>
      <c r="BH63" s="152" t="str">
        <f t="shared" si="72"/>
        <v/>
      </c>
      <c r="BI63" s="152"/>
      <c r="BJ63" s="152" t="str">
        <f t="shared" si="73"/>
        <v/>
      </c>
      <c r="BK63" s="153"/>
      <c r="BL63" s="157" t="str">
        <f t="shared" si="74"/>
        <v/>
      </c>
      <c r="BM63" s="152"/>
      <c r="BN63" s="152" t="str">
        <f t="shared" si="75"/>
        <v/>
      </c>
      <c r="BO63" s="152"/>
      <c r="BP63" s="152" t="str">
        <f t="shared" si="76"/>
        <v/>
      </c>
      <c r="BQ63" s="153"/>
      <c r="BR63" s="77"/>
      <c r="BS63" s="77"/>
      <c r="BT63" s="16"/>
      <c r="BU63" s="77"/>
      <c r="BV63" s="210"/>
      <c r="BW63" s="211"/>
      <c r="BX63" s="219" t="s">
        <v>11</v>
      </c>
      <c r="BY63" s="220"/>
      <c r="BZ63" s="220"/>
      <c r="CA63" s="220"/>
      <c r="CB63" s="220"/>
      <c r="CC63" s="221"/>
      <c r="CD63" s="57">
        <v>1</v>
      </c>
      <c r="CE63" s="58">
        <v>2</v>
      </c>
      <c r="CF63" s="155" t="str">
        <f t="shared" si="55"/>
        <v/>
      </c>
      <c r="CG63" s="156"/>
      <c r="CH63" s="165" t="str">
        <f t="shared" si="56"/>
        <v/>
      </c>
      <c r="CI63" s="156"/>
      <c r="CJ63" s="157" t="str">
        <f t="shared" si="57"/>
        <v/>
      </c>
      <c r="CK63" s="152"/>
      <c r="CL63" s="152" t="str">
        <f t="shared" si="58"/>
        <v/>
      </c>
      <c r="CM63" s="152"/>
      <c r="CN63" s="152" t="str">
        <f t="shared" si="59"/>
        <v/>
      </c>
      <c r="CO63" s="153"/>
      <c r="CP63" s="157" t="str">
        <f t="shared" si="60"/>
        <v/>
      </c>
      <c r="CQ63" s="152"/>
      <c r="CR63" s="152" t="str">
        <f t="shared" si="61"/>
        <v/>
      </c>
      <c r="CS63" s="152"/>
      <c r="CT63" s="152" t="str">
        <f t="shared" si="62"/>
        <v/>
      </c>
      <c r="CU63" s="153"/>
      <c r="CV63" s="157" t="str">
        <f t="shared" si="63"/>
        <v/>
      </c>
      <c r="CW63" s="152"/>
      <c r="CX63" s="152" t="str">
        <f t="shared" si="64"/>
        <v/>
      </c>
      <c r="CY63" s="152"/>
      <c r="CZ63" s="152" t="str">
        <f t="shared" si="65"/>
        <v/>
      </c>
      <c r="DA63" s="153"/>
      <c r="DB63" s="77"/>
    </row>
    <row r="64" spans="1:106" ht="17.25" customHeight="1" x14ac:dyDescent="0.15">
      <c r="A64" s="77"/>
      <c r="B64" s="210"/>
      <c r="C64" s="211"/>
      <c r="D64" s="219" t="s">
        <v>12</v>
      </c>
      <c r="E64" s="220"/>
      <c r="F64" s="220"/>
      <c r="G64" s="220"/>
      <c r="H64" s="220"/>
      <c r="I64" s="221"/>
      <c r="J64" s="57">
        <v>1</v>
      </c>
      <c r="K64" s="58">
        <v>3</v>
      </c>
      <c r="L64" s="155" t="str">
        <f t="shared" si="44"/>
        <v/>
      </c>
      <c r="M64" s="156"/>
      <c r="N64" s="179" t="str">
        <f t="shared" si="45"/>
        <v/>
      </c>
      <c r="O64" s="180"/>
      <c r="P64" s="155" t="str">
        <f t="shared" si="46"/>
        <v/>
      </c>
      <c r="Q64" s="156"/>
      <c r="R64" s="179" t="str">
        <f t="shared" si="47"/>
        <v/>
      </c>
      <c r="S64" s="156"/>
      <c r="T64" s="179" t="str">
        <f t="shared" si="48"/>
        <v/>
      </c>
      <c r="U64" s="180"/>
      <c r="V64" s="155" t="str">
        <f t="shared" si="49"/>
        <v/>
      </c>
      <c r="W64" s="156"/>
      <c r="X64" s="179" t="str">
        <f t="shared" si="50"/>
        <v/>
      </c>
      <c r="Y64" s="156"/>
      <c r="Z64" s="179" t="str">
        <f t="shared" si="51"/>
        <v/>
      </c>
      <c r="AA64" s="180"/>
      <c r="AB64" s="155" t="str">
        <f t="shared" si="52"/>
        <v/>
      </c>
      <c r="AC64" s="156"/>
      <c r="AD64" s="179" t="str">
        <f t="shared" si="53"/>
        <v/>
      </c>
      <c r="AE64" s="156"/>
      <c r="AF64" s="179" t="str">
        <f t="shared" si="54"/>
        <v/>
      </c>
      <c r="AG64" s="180"/>
      <c r="AH64" s="77"/>
      <c r="AI64" s="77"/>
      <c r="AJ64" s="16"/>
      <c r="AK64" s="77"/>
      <c r="AL64" s="210"/>
      <c r="AM64" s="211"/>
      <c r="AN64" s="219" t="s">
        <v>12</v>
      </c>
      <c r="AO64" s="220"/>
      <c r="AP64" s="220"/>
      <c r="AQ64" s="220"/>
      <c r="AR64" s="220"/>
      <c r="AS64" s="221"/>
      <c r="AT64" s="57">
        <v>1</v>
      </c>
      <c r="AU64" s="58">
        <v>3</v>
      </c>
      <c r="AV64" s="155" t="str">
        <f t="shared" si="66"/>
        <v/>
      </c>
      <c r="AW64" s="156"/>
      <c r="AX64" s="165" t="str">
        <f t="shared" si="67"/>
        <v/>
      </c>
      <c r="AY64" s="156"/>
      <c r="AZ64" s="157" t="str">
        <f t="shared" si="68"/>
        <v/>
      </c>
      <c r="BA64" s="152"/>
      <c r="BB64" s="152" t="str">
        <f>IF(R64="","",R64)</f>
        <v/>
      </c>
      <c r="BC64" s="152"/>
      <c r="BD64" s="152" t="str">
        <f t="shared" si="70"/>
        <v/>
      </c>
      <c r="BE64" s="153"/>
      <c r="BF64" s="157" t="str">
        <f t="shared" si="71"/>
        <v/>
      </c>
      <c r="BG64" s="152"/>
      <c r="BH64" s="152" t="str">
        <f t="shared" si="72"/>
        <v/>
      </c>
      <c r="BI64" s="152"/>
      <c r="BJ64" s="152" t="str">
        <f t="shared" si="73"/>
        <v/>
      </c>
      <c r="BK64" s="153"/>
      <c r="BL64" s="157" t="str">
        <f t="shared" si="74"/>
        <v/>
      </c>
      <c r="BM64" s="152"/>
      <c r="BN64" s="152" t="str">
        <f t="shared" si="75"/>
        <v/>
      </c>
      <c r="BO64" s="152"/>
      <c r="BP64" s="152" t="str">
        <f t="shared" si="76"/>
        <v/>
      </c>
      <c r="BQ64" s="153"/>
      <c r="BR64" s="77"/>
      <c r="BS64" s="77"/>
      <c r="BT64" s="16"/>
      <c r="BU64" s="77"/>
      <c r="BV64" s="210"/>
      <c r="BW64" s="211"/>
      <c r="BX64" s="219" t="s">
        <v>12</v>
      </c>
      <c r="BY64" s="220"/>
      <c r="BZ64" s="220"/>
      <c r="CA64" s="220"/>
      <c r="CB64" s="220"/>
      <c r="CC64" s="221"/>
      <c r="CD64" s="57">
        <v>1</v>
      </c>
      <c r="CE64" s="58">
        <v>3</v>
      </c>
      <c r="CF64" s="155" t="str">
        <f t="shared" si="55"/>
        <v/>
      </c>
      <c r="CG64" s="156"/>
      <c r="CH64" s="165" t="str">
        <f t="shared" si="56"/>
        <v/>
      </c>
      <c r="CI64" s="156"/>
      <c r="CJ64" s="157" t="str">
        <f t="shared" si="57"/>
        <v/>
      </c>
      <c r="CK64" s="152"/>
      <c r="CL64" s="152" t="str">
        <f t="shared" si="58"/>
        <v/>
      </c>
      <c r="CM64" s="152"/>
      <c r="CN64" s="152" t="str">
        <f t="shared" si="59"/>
        <v/>
      </c>
      <c r="CO64" s="153"/>
      <c r="CP64" s="157" t="str">
        <f t="shared" si="60"/>
        <v/>
      </c>
      <c r="CQ64" s="152"/>
      <c r="CR64" s="152" t="str">
        <f t="shared" si="61"/>
        <v/>
      </c>
      <c r="CS64" s="152"/>
      <c r="CT64" s="152" t="str">
        <f t="shared" si="62"/>
        <v/>
      </c>
      <c r="CU64" s="153"/>
      <c r="CV64" s="157" t="str">
        <f t="shared" si="63"/>
        <v/>
      </c>
      <c r="CW64" s="152"/>
      <c r="CX64" s="152" t="str">
        <f t="shared" si="64"/>
        <v/>
      </c>
      <c r="CY64" s="152"/>
      <c r="CZ64" s="152" t="str">
        <f t="shared" si="65"/>
        <v/>
      </c>
      <c r="DA64" s="153"/>
      <c r="DB64" s="77"/>
    </row>
    <row r="65" spans="1:106" ht="17.25" customHeight="1" x14ac:dyDescent="0.15">
      <c r="A65" s="77"/>
      <c r="B65" s="210"/>
      <c r="C65" s="211"/>
      <c r="D65" s="154" t="s">
        <v>14</v>
      </c>
      <c r="E65" s="154"/>
      <c r="F65" s="154"/>
      <c r="G65" s="154"/>
      <c r="H65" s="154"/>
      <c r="I65" s="154"/>
      <c r="J65" s="57">
        <v>1</v>
      </c>
      <c r="K65" s="58">
        <v>4</v>
      </c>
      <c r="L65" s="155" t="str">
        <f t="shared" si="44"/>
        <v/>
      </c>
      <c r="M65" s="156"/>
      <c r="N65" s="179" t="str">
        <f t="shared" si="45"/>
        <v/>
      </c>
      <c r="O65" s="180"/>
      <c r="P65" s="155" t="str">
        <f t="shared" si="46"/>
        <v/>
      </c>
      <c r="Q65" s="156"/>
      <c r="R65" s="179" t="str">
        <f t="shared" si="47"/>
        <v/>
      </c>
      <c r="S65" s="156"/>
      <c r="T65" s="179" t="str">
        <f t="shared" si="48"/>
        <v/>
      </c>
      <c r="U65" s="180"/>
      <c r="V65" s="155" t="str">
        <f t="shared" si="49"/>
        <v/>
      </c>
      <c r="W65" s="156"/>
      <c r="X65" s="179" t="str">
        <f t="shared" si="50"/>
        <v/>
      </c>
      <c r="Y65" s="156"/>
      <c r="Z65" s="179" t="str">
        <f t="shared" si="51"/>
        <v/>
      </c>
      <c r="AA65" s="180"/>
      <c r="AB65" s="155" t="str">
        <f t="shared" si="52"/>
        <v/>
      </c>
      <c r="AC65" s="156"/>
      <c r="AD65" s="179" t="str">
        <f t="shared" si="53"/>
        <v/>
      </c>
      <c r="AE65" s="156"/>
      <c r="AF65" s="179" t="str">
        <f t="shared" si="54"/>
        <v/>
      </c>
      <c r="AG65" s="180"/>
      <c r="AH65" s="77"/>
      <c r="AI65" s="77"/>
      <c r="AJ65" s="16"/>
      <c r="AK65" s="77"/>
      <c r="AL65" s="210"/>
      <c r="AM65" s="211"/>
      <c r="AN65" s="154" t="s">
        <v>14</v>
      </c>
      <c r="AO65" s="154"/>
      <c r="AP65" s="154"/>
      <c r="AQ65" s="154"/>
      <c r="AR65" s="154"/>
      <c r="AS65" s="154"/>
      <c r="AT65" s="57">
        <v>1</v>
      </c>
      <c r="AU65" s="58">
        <v>4</v>
      </c>
      <c r="AV65" s="155" t="str">
        <f t="shared" si="66"/>
        <v/>
      </c>
      <c r="AW65" s="156"/>
      <c r="AX65" s="165" t="str">
        <f t="shared" si="67"/>
        <v/>
      </c>
      <c r="AY65" s="156"/>
      <c r="AZ65" s="157" t="str">
        <f t="shared" si="68"/>
        <v/>
      </c>
      <c r="BA65" s="152"/>
      <c r="BB65" s="152" t="str">
        <f t="shared" si="69"/>
        <v/>
      </c>
      <c r="BC65" s="152"/>
      <c r="BD65" s="152" t="str">
        <f t="shared" si="70"/>
        <v/>
      </c>
      <c r="BE65" s="153"/>
      <c r="BF65" s="157" t="str">
        <f t="shared" si="71"/>
        <v/>
      </c>
      <c r="BG65" s="152"/>
      <c r="BH65" s="152" t="str">
        <f t="shared" si="72"/>
        <v/>
      </c>
      <c r="BI65" s="152"/>
      <c r="BJ65" s="152" t="str">
        <f t="shared" si="73"/>
        <v/>
      </c>
      <c r="BK65" s="153"/>
      <c r="BL65" s="157" t="str">
        <f t="shared" si="74"/>
        <v/>
      </c>
      <c r="BM65" s="152"/>
      <c r="BN65" s="152" t="str">
        <f t="shared" si="75"/>
        <v/>
      </c>
      <c r="BO65" s="152"/>
      <c r="BP65" s="152" t="str">
        <f t="shared" si="76"/>
        <v/>
      </c>
      <c r="BQ65" s="153"/>
      <c r="BR65" s="77"/>
      <c r="BS65" s="77"/>
      <c r="BT65" s="16"/>
      <c r="BU65" s="77"/>
      <c r="BV65" s="210"/>
      <c r="BW65" s="211"/>
      <c r="BX65" s="154" t="s">
        <v>14</v>
      </c>
      <c r="BY65" s="154"/>
      <c r="BZ65" s="154"/>
      <c r="CA65" s="154"/>
      <c r="CB65" s="154"/>
      <c r="CC65" s="154"/>
      <c r="CD65" s="57">
        <v>1</v>
      </c>
      <c r="CE65" s="58">
        <v>4</v>
      </c>
      <c r="CF65" s="155" t="str">
        <f t="shared" si="55"/>
        <v/>
      </c>
      <c r="CG65" s="156"/>
      <c r="CH65" s="165" t="str">
        <f t="shared" si="56"/>
        <v/>
      </c>
      <c r="CI65" s="156"/>
      <c r="CJ65" s="157" t="str">
        <f t="shared" si="57"/>
        <v/>
      </c>
      <c r="CK65" s="152"/>
      <c r="CL65" s="152" t="str">
        <f t="shared" si="58"/>
        <v/>
      </c>
      <c r="CM65" s="152"/>
      <c r="CN65" s="152" t="str">
        <f t="shared" si="59"/>
        <v/>
      </c>
      <c r="CO65" s="153"/>
      <c r="CP65" s="157" t="str">
        <f t="shared" si="60"/>
        <v/>
      </c>
      <c r="CQ65" s="152"/>
      <c r="CR65" s="152" t="str">
        <f t="shared" si="61"/>
        <v/>
      </c>
      <c r="CS65" s="152"/>
      <c r="CT65" s="152" t="str">
        <f t="shared" si="62"/>
        <v/>
      </c>
      <c r="CU65" s="153"/>
      <c r="CV65" s="157" t="str">
        <f t="shared" si="63"/>
        <v/>
      </c>
      <c r="CW65" s="152"/>
      <c r="CX65" s="152" t="str">
        <f t="shared" si="64"/>
        <v/>
      </c>
      <c r="CY65" s="152"/>
      <c r="CZ65" s="152" t="str">
        <f t="shared" si="65"/>
        <v/>
      </c>
      <c r="DA65" s="153"/>
      <c r="DB65" s="77"/>
    </row>
    <row r="66" spans="1:106" ht="17.25" customHeight="1" thickBot="1" x14ac:dyDescent="0.2">
      <c r="A66" s="77"/>
      <c r="B66" s="212"/>
      <c r="C66" s="213"/>
      <c r="D66" s="235" t="s">
        <v>62</v>
      </c>
      <c r="E66" s="236"/>
      <c r="F66" s="236"/>
      <c r="G66" s="236"/>
      <c r="H66" s="236"/>
      <c r="I66" s="236"/>
      <c r="J66" s="61">
        <v>1</v>
      </c>
      <c r="K66" s="62">
        <v>5</v>
      </c>
      <c r="L66" s="233" t="str">
        <f t="shared" si="44"/>
        <v/>
      </c>
      <c r="M66" s="234"/>
      <c r="N66" s="237" t="str">
        <f t="shared" si="45"/>
        <v/>
      </c>
      <c r="O66" s="238"/>
      <c r="P66" s="233" t="str">
        <f t="shared" si="46"/>
        <v/>
      </c>
      <c r="Q66" s="234"/>
      <c r="R66" s="237" t="str">
        <f t="shared" si="47"/>
        <v/>
      </c>
      <c r="S66" s="234"/>
      <c r="T66" s="237" t="str">
        <f t="shared" si="48"/>
        <v/>
      </c>
      <c r="U66" s="238"/>
      <c r="V66" s="233" t="str">
        <f t="shared" si="49"/>
        <v/>
      </c>
      <c r="W66" s="234"/>
      <c r="X66" s="237" t="str">
        <f t="shared" si="50"/>
        <v/>
      </c>
      <c r="Y66" s="234"/>
      <c r="Z66" s="237" t="str">
        <f t="shared" si="51"/>
        <v/>
      </c>
      <c r="AA66" s="238"/>
      <c r="AB66" s="233" t="str">
        <f t="shared" si="52"/>
        <v/>
      </c>
      <c r="AC66" s="234"/>
      <c r="AD66" s="237" t="str">
        <f t="shared" si="53"/>
        <v/>
      </c>
      <c r="AE66" s="234"/>
      <c r="AF66" s="237" t="str">
        <f t="shared" si="54"/>
        <v/>
      </c>
      <c r="AG66" s="238"/>
      <c r="AH66" s="77"/>
      <c r="AI66" s="77"/>
      <c r="AJ66" s="16"/>
      <c r="AK66" s="77"/>
      <c r="AL66" s="212"/>
      <c r="AM66" s="213"/>
      <c r="AN66" s="235" t="s">
        <v>62</v>
      </c>
      <c r="AO66" s="236"/>
      <c r="AP66" s="236"/>
      <c r="AQ66" s="236"/>
      <c r="AR66" s="236"/>
      <c r="AS66" s="236"/>
      <c r="AT66" s="61">
        <v>1</v>
      </c>
      <c r="AU66" s="62">
        <v>5</v>
      </c>
      <c r="AV66" s="233" t="str">
        <f>IF(L66="","",L66)</f>
        <v/>
      </c>
      <c r="AW66" s="234"/>
      <c r="AX66" s="304" t="str">
        <f>IF(N66="","",N66)</f>
        <v/>
      </c>
      <c r="AY66" s="234"/>
      <c r="AZ66" s="301" t="str">
        <f>IF(P66="","",P66)</f>
        <v/>
      </c>
      <c r="BA66" s="302"/>
      <c r="BB66" s="302" t="str">
        <f>IF(R66="","",R66)</f>
        <v/>
      </c>
      <c r="BC66" s="302"/>
      <c r="BD66" s="302" t="str">
        <f>IF(T66="","",T66)</f>
        <v/>
      </c>
      <c r="BE66" s="303"/>
      <c r="BF66" s="301" t="str">
        <f>IF(V66="","",V66)</f>
        <v/>
      </c>
      <c r="BG66" s="302"/>
      <c r="BH66" s="302" t="str">
        <f>IF(X66="","",X66)</f>
        <v/>
      </c>
      <c r="BI66" s="302"/>
      <c r="BJ66" s="302" t="str">
        <f>IF(Z66="","",Z66)</f>
        <v/>
      </c>
      <c r="BK66" s="303"/>
      <c r="BL66" s="301" t="str">
        <f>IF(AB66="","",AB66)</f>
        <v/>
      </c>
      <c r="BM66" s="302"/>
      <c r="BN66" s="302" t="str">
        <f>IF(AD66="","",AD66)</f>
        <v/>
      </c>
      <c r="BO66" s="302"/>
      <c r="BP66" s="302" t="str">
        <f>IF(AF66="","",AF66)</f>
        <v/>
      </c>
      <c r="BQ66" s="303"/>
      <c r="BR66" s="77"/>
      <c r="BS66" s="77"/>
      <c r="BT66" s="16"/>
      <c r="BU66" s="77"/>
      <c r="BV66" s="212"/>
      <c r="BW66" s="213"/>
      <c r="BX66" s="235" t="s">
        <v>62</v>
      </c>
      <c r="BY66" s="236"/>
      <c r="BZ66" s="236"/>
      <c r="CA66" s="236"/>
      <c r="CB66" s="236"/>
      <c r="CC66" s="236"/>
      <c r="CD66" s="61">
        <v>1</v>
      </c>
      <c r="CE66" s="62">
        <v>5</v>
      </c>
      <c r="CF66" s="233" t="str">
        <f t="shared" si="55"/>
        <v/>
      </c>
      <c r="CG66" s="234"/>
      <c r="CH66" s="304" t="str">
        <f t="shared" si="56"/>
        <v/>
      </c>
      <c r="CI66" s="234"/>
      <c r="CJ66" s="301" t="str">
        <f t="shared" si="57"/>
        <v/>
      </c>
      <c r="CK66" s="302"/>
      <c r="CL66" s="302" t="str">
        <f t="shared" si="58"/>
        <v/>
      </c>
      <c r="CM66" s="302"/>
      <c r="CN66" s="302" t="str">
        <f t="shared" si="59"/>
        <v/>
      </c>
      <c r="CO66" s="303"/>
      <c r="CP66" s="301" t="str">
        <f t="shared" si="60"/>
        <v/>
      </c>
      <c r="CQ66" s="302"/>
      <c r="CR66" s="302" t="str">
        <f t="shared" si="61"/>
        <v/>
      </c>
      <c r="CS66" s="302"/>
      <c r="CT66" s="302" t="str">
        <f t="shared" si="62"/>
        <v/>
      </c>
      <c r="CU66" s="303"/>
      <c r="CV66" s="301" t="str">
        <f t="shared" si="63"/>
        <v/>
      </c>
      <c r="CW66" s="302"/>
      <c r="CX66" s="302" t="str">
        <f t="shared" si="64"/>
        <v/>
      </c>
      <c r="CY66" s="302"/>
      <c r="CZ66" s="302" t="str">
        <f t="shared" si="65"/>
        <v/>
      </c>
      <c r="DA66" s="303"/>
      <c r="DB66" s="77"/>
    </row>
    <row r="67" spans="1:106" ht="17.25" customHeight="1" thickBot="1" x14ac:dyDescent="0.2">
      <c r="A67" s="77"/>
      <c r="B67" s="266" t="s">
        <v>36</v>
      </c>
      <c r="C67" s="267"/>
      <c r="D67" s="267"/>
      <c r="E67" s="267"/>
      <c r="F67" s="267"/>
      <c r="G67" s="267"/>
      <c r="H67" s="267"/>
      <c r="I67" s="268"/>
      <c r="J67" s="63">
        <v>1</v>
      </c>
      <c r="K67" s="64">
        <v>6</v>
      </c>
      <c r="L67" s="229" t="str">
        <f t="shared" si="44"/>
        <v/>
      </c>
      <c r="M67" s="230"/>
      <c r="N67" s="231" t="str">
        <f t="shared" si="45"/>
        <v/>
      </c>
      <c r="O67" s="232"/>
      <c r="P67" s="229" t="str">
        <f t="shared" si="46"/>
        <v/>
      </c>
      <c r="Q67" s="230"/>
      <c r="R67" s="231" t="str">
        <f t="shared" si="47"/>
        <v/>
      </c>
      <c r="S67" s="230"/>
      <c r="T67" s="231" t="str">
        <f t="shared" si="48"/>
        <v/>
      </c>
      <c r="U67" s="232"/>
      <c r="V67" s="229" t="str">
        <f t="shared" si="49"/>
        <v/>
      </c>
      <c r="W67" s="230"/>
      <c r="X67" s="231" t="str">
        <f t="shared" si="50"/>
        <v/>
      </c>
      <c r="Y67" s="230"/>
      <c r="Z67" s="231" t="str">
        <f t="shared" si="51"/>
        <v/>
      </c>
      <c r="AA67" s="232"/>
      <c r="AB67" s="229" t="str">
        <f t="shared" si="52"/>
        <v/>
      </c>
      <c r="AC67" s="230"/>
      <c r="AD67" s="231" t="str">
        <f t="shared" si="53"/>
        <v/>
      </c>
      <c r="AE67" s="230"/>
      <c r="AF67" s="231" t="str">
        <f t="shared" si="54"/>
        <v/>
      </c>
      <c r="AG67" s="239"/>
      <c r="AH67" s="77"/>
      <c r="AI67" s="77"/>
      <c r="AJ67" s="16"/>
      <c r="AK67" s="77"/>
      <c r="AL67" s="266" t="s">
        <v>36</v>
      </c>
      <c r="AM67" s="267"/>
      <c r="AN67" s="267"/>
      <c r="AO67" s="267"/>
      <c r="AP67" s="267"/>
      <c r="AQ67" s="267"/>
      <c r="AR67" s="267"/>
      <c r="AS67" s="268"/>
      <c r="AT67" s="63">
        <v>1</v>
      </c>
      <c r="AU67" s="64">
        <v>6</v>
      </c>
      <c r="AV67" s="229" t="str">
        <f>IF(L67="","",L67)</f>
        <v/>
      </c>
      <c r="AW67" s="230"/>
      <c r="AX67" s="298" t="str">
        <f>IF(N67="","",N67)</f>
        <v/>
      </c>
      <c r="AY67" s="230"/>
      <c r="AZ67" s="296" t="str">
        <f>IF(P67="","",P67)</f>
        <v/>
      </c>
      <c r="BA67" s="297"/>
      <c r="BB67" s="297" t="str">
        <f>IF(R67="","",R67)</f>
        <v/>
      </c>
      <c r="BC67" s="297"/>
      <c r="BD67" s="297" t="str">
        <f>IF(T67="","",T67)</f>
        <v/>
      </c>
      <c r="BE67" s="299"/>
      <c r="BF67" s="296" t="str">
        <f>IF(V67="","",V67)</f>
        <v/>
      </c>
      <c r="BG67" s="297"/>
      <c r="BH67" s="297" t="str">
        <f>IF(X67="","",X67)</f>
        <v/>
      </c>
      <c r="BI67" s="297"/>
      <c r="BJ67" s="297" t="str">
        <f>IF(Z67="","",Z67)</f>
        <v/>
      </c>
      <c r="BK67" s="299"/>
      <c r="BL67" s="296" t="str">
        <f>IF(AB67="","",AB67)</f>
        <v/>
      </c>
      <c r="BM67" s="297"/>
      <c r="BN67" s="297" t="str">
        <f>IF(AD67="","",AD67)</f>
        <v/>
      </c>
      <c r="BO67" s="297"/>
      <c r="BP67" s="297" t="str">
        <f>IF(AF67="","",AF67)</f>
        <v/>
      </c>
      <c r="BQ67" s="300"/>
      <c r="BR67" s="77"/>
      <c r="BS67" s="77"/>
      <c r="BT67" s="16"/>
      <c r="BU67" s="77"/>
      <c r="BV67" s="266" t="s">
        <v>36</v>
      </c>
      <c r="BW67" s="267"/>
      <c r="BX67" s="267"/>
      <c r="BY67" s="267"/>
      <c r="BZ67" s="267"/>
      <c r="CA67" s="267"/>
      <c r="CB67" s="267"/>
      <c r="CC67" s="268"/>
      <c r="CD67" s="63">
        <v>1</v>
      </c>
      <c r="CE67" s="64">
        <v>6</v>
      </c>
      <c r="CF67" s="229" t="str">
        <f t="shared" si="55"/>
        <v/>
      </c>
      <c r="CG67" s="230"/>
      <c r="CH67" s="298" t="str">
        <f t="shared" si="56"/>
        <v/>
      </c>
      <c r="CI67" s="230"/>
      <c r="CJ67" s="296" t="str">
        <f t="shared" si="57"/>
        <v/>
      </c>
      <c r="CK67" s="297"/>
      <c r="CL67" s="297" t="str">
        <f t="shared" si="58"/>
        <v/>
      </c>
      <c r="CM67" s="297"/>
      <c r="CN67" s="297" t="str">
        <f t="shared" si="59"/>
        <v/>
      </c>
      <c r="CO67" s="299"/>
      <c r="CP67" s="296" t="str">
        <f t="shared" si="60"/>
        <v/>
      </c>
      <c r="CQ67" s="297"/>
      <c r="CR67" s="297" t="str">
        <f t="shared" si="61"/>
        <v/>
      </c>
      <c r="CS67" s="297"/>
      <c r="CT67" s="297" t="str">
        <f t="shared" si="62"/>
        <v/>
      </c>
      <c r="CU67" s="299"/>
      <c r="CV67" s="296" t="str">
        <f t="shared" si="63"/>
        <v/>
      </c>
      <c r="CW67" s="297"/>
      <c r="CX67" s="297" t="str">
        <f t="shared" si="64"/>
        <v/>
      </c>
      <c r="CY67" s="297"/>
      <c r="CZ67" s="297" t="str">
        <f t="shared" si="65"/>
        <v/>
      </c>
      <c r="DA67" s="300"/>
      <c r="DB67" s="77"/>
    </row>
    <row r="68" spans="1:106" ht="15.95" customHeight="1" x14ac:dyDescent="0.15">
      <c r="A68" s="77"/>
      <c r="B68" s="214" t="s">
        <v>29</v>
      </c>
      <c r="C68" s="215"/>
      <c r="D68" s="215"/>
      <c r="E68" s="215"/>
      <c r="F68" s="216"/>
      <c r="G68" s="217" t="str">
        <f>IF(Q29="","",Q29)</f>
        <v/>
      </c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37"/>
      <c r="S68" s="240" t="s">
        <v>53</v>
      </c>
      <c r="T68" s="241"/>
      <c r="U68" s="15"/>
      <c r="V68" s="15"/>
      <c r="W68" s="38"/>
      <c r="X68" s="38"/>
      <c r="Y68" s="38"/>
      <c r="Z68" s="38"/>
      <c r="AA68" s="39"/>
      <c r="AB68" s="38"/>
      <c r="AC68" s="38"/>
      <c r="AD68" s="38"/>
      <c r="AE68" s="38"/>
      <c r="AF68" s="38"/>
      <c r="AG68" s="40"/>
      <c r="AH68" s="77"/>
      <c r="AI68" s="77"/>
      <c r="AJ68" s="16"/>
      <c r="AK68" s="77"/>
      <c r="AL68" s="214" t="s">
        <v>29</v>
      </c>
      <c r="AM68" s="215"/>
      <c r="AN68" s="215"/>
      <c r="AO68" s="215"/>
      <c r="AP68" s="216"/>
      <c r="AQ68" s="217" t="str">
        <f>IF(G68="","",G68)</f>
        <v/>
      </c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37"/>
      <c r="BC68" s="240" t="s">
        <v>53</v>
      </c>
      <c r="BD68" s="241"/>
      <c r="BE68" s="15"/>
      <c r="BF68" s="15"/>
      <c r="BG68" s="38"/>
      <c r="BH68" s="38"/>
      <c r="BI68" s="38"/>
      <c r="BJ68" s="38"/>
      <c r="BK68" s="39"/>
      <c r="BL68" s="38"/>
      <c r="BM68" s="38"/>
      <c r="BN68" s="38"/>
      <c r="BO68" s="38"/>
      <c r="BP68" s="38"/>
      <c r="BQ68" s="40"/>
      <c r="BR68" s="77"/>
      <c r="BS68" s="77"/>
      <c r="BT68" s="16"/>
      <c r="BU68" s="77"/>
      <c r="BV68" s="214" t="s">
        <v>29</v>
      </c>
      <c r="BW68" s="215"/>
      <c r="BX68" s="215"/>
      <c r="BY68" s="215"/>
      <c r="BZ68" s="216"/>
      <c r="CA68" s="217" t="str">
        <f>IF(G68="","",G68)</f>
        <v/>
      </c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37"/>
      <c r="CM68" s="240" t="s">
        <v>53</v>
      </c>
      <c r="CN68" s="241"/>
      <c r="CO68" s="15"/>
      <c r="CP68" s="15"/>
      <c r="CQ68" s="38"/>
      <c r="CR68" s="38"/>
      <c r="CS68" s="38"/>
      <c r="CT68" s="38"/>
      <c r="CU68" s="39"/>
      <c r="CV68" s="38"/>
      <c r="CW68" s="38"/>
      <c r="CX68" s="38"/>
      <c r="CY68" s="38"/>
      <c r="CZ68" s="38"/>
      <c r="DA68" s="40"/>
      <c r="DB68" s="77"/>
    </row>
    <row r="69" spans="1:106" ht="15.95" customHeight="1" x14ac:dyDescent="0.15">
      <c r="A69" s="77"/>
      <c r="B69" s="246" t="s">
        <v>30</v>
      </c>
      <c r="C69" s="247"/>
      <c r="D69" s="247"/>
      <c r="E69" s="247"/>
      <c r="F69" s="248"/>
      <c r="G69" s="184" t="str">
        <f>IF(Q30="","",Q30)</f>
        <v/>
      </c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6"/>
      <c r="S69" s="242"/>
      <c r="T69" s="243"/>
      <c r="U69" s="15"/>
      <c r="V69" s="15"/>
      <c r="W69" s="38"/>
      <c r="X69" s="38"/>
      <c r="Y69" s="38"/>
      <c r="Z69" s="38"/>
      <c r="AA69" s="39"/>
      <c r="AB69" s="38"/>
      <c r="AC69" s="38"/>
      <c r="AD69" s="38"/>
      <c r="AE69" s="38"/>
      <c r="AF69" s="38"/>
      <c r="AG69" s="40"/>
      <c r="AH69" s="77"/>
      <c r="AI69" s="77"/>
      <c r="AJ69" s="16"/>
      <c r="AK69" s="77"/>
      <c r="AL69" s="246" t="s">
        <v>30</v>
      </c>
      <c r="AM69" s="247"/>
      <c r="AN69" s="247"/>
      <c r="AO69" s="247"/>
      <c r="AP69" s="248"/>
      <c r="AQ69" s="184" t="str">
        <f>IF(G69="","",G69)</f>
        <v/>
      </c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6"/>
      <c r="BC69" s="242"/>
      <c r="BD69" s="243"/>
      <c r="BE69" s="15"/>
      <c r="BF69" s="15"/>
      <c r="BG69" s="38"/>
      <c r="BH69" s="38"/>
      <c r="BI69" s="38"/>
      <c r="BJ69" s="38"/>
      <c r="BK69" s="39"/>
      <c r="BL69" s="38"/>
      <c r="BM69" s="38"/>
      <c r="BN69" s="38"/>
      <c r="BO69" s="38"/>
      <c r="BP69" s="38"/>
      <c r="BQ69" s="40"/>
      <c r="BR69" s="77"/>
      <c r="BS69" s="77"/>
      <c r="BT69" s="16"/>
      <c r="BU69" s="77"/>
      <c r="BV69" s="246" t="s">
        <v>30</v>
      </c>
      <c r="BW69" s="247"/>
      <c r="BX69" s="247"/>
      <c r="BY69" s="247"/>
      <c r="BZ69" s="248"/>
      <c r="CA69" s="184" t="str">
        <f>IF(G69="","",G69)</f>
        <v/>
      </c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6"/>
      <c r="CM69" s="242"/>
      <c r="CN69" s="243"/>
      <c r="CO69" s="15"/>
      <c r="CP69" s="15"/>
      <c r="CQ69" s="38"/>
      <c r="CR69" s="38"/>
      <c r="CS69" s="38"/>
      <c r="CT69" s="38"/>
      <c r="CU69" s="39"/>
      <c r="CV69" s="38"/>
      <c r="CW69" s="38"/>
      <c r="CX69" s="38"/>
      <c r="CY69" s="38"/>
      <c r="CZ69" s="38"/>
      <c r="DA69" s="40"/>
      <c r="DB69" s="77"/>
    </row>
    <row r="70" spans="1:106" ht="10.5" customHeight="1" x14ac:dyDescent="0.15">
      <c r="A70" s="77"/>
      <c r="B70" s="249" t="s">
        <v>40</v>
      </c>
      <c r="C70" s="250"/>
      <c r="D70" s="250"/>
      <c r="E70" s="250"/>
      <c r="F70" s="251"/>
      <c r="G70" s="258"/>
      <c r="H70" s="259"/>
      <c r="I70" s="259"/>
      <c r="J70" s="259"/>
      <c r="K70" s="259"/>
      <c r="L70" s="259"/>
      <c r="M70" s="259"/>
      <c r="N70" s="259"/>
      <c r="O70" s="259"/>
      <c r="P70" s="259"/>
      <c r="Q70" s="262" t="s">
        <v>41</v>
      </c>
      <c r="R70" s="263"/>
      <c r="S70" s="242"/>
      <c r="T70" s="243"/>
      <c r="U70" s="41"/>
      <c r="V70" s="41"/>
      <c r="W70" s="41"/>
      <c r="X70" s="41"/>
      <c r="Y70" s="41"/>
      <c r="Z70" s="41"/>
      <c r="AA70" s="39"/>
      <c r="AB70" s="38"/>
      <c r="AC70" s="38"/>
      <c r="AD70" s="38"/>
      <c r="AE70" s="38"/>
      <c r="AF70" s="38"/>
      <c r="AG70" s="40"/>
      <c r="AH70" s="77"/>
      <c r="AI70" s="77"/>
      <c r="AJ70" s="16"/>
      <c r="AK70" s="77"/>
      <c r="AL70" s="275" t="s">
        <v>57</v>
      </c>
      <c r="AM70" s="276"/>
      <c r="AN70" s="276"/>
      <c r="AO70" s="276"/>
      <c r="AP70" s="277"/>
      <c r="AQ70" s="287" t="s">
        <v>124</v>
      </c>
      <c r="AR70" s="288"/>
      <c r="AS70" s="288"/>
      <c r="AT70" s="288"/>
      <c r="AU70" s="288"/>
      <c r="AV70" s="288"/>
      <c r="AW70" s="288"/>
      <c r="AX70" s="288"/>
      <c r="AY70" s="288"/>
      <c r="AZ70" s="288"/>
      <c r="BA70" s="288"/>
      <c r="BB70" s="289"/>
      <c r="BC70" s="242"/>
      <c r="BD70" s="243"/>
      <c r="BE70" s="41"/>
      <c r="BF70" s="41"/>
      <c r="BG70" s="41"/>
      <c r="BH70" s="41"/>
      <c r="BI70" s="41"/>
      <c r="BJ70" s="41"/>
      <c r="BK70" s="39"/>
      <c r="BL70" s="38"/>
      <c r="BM70" s="38"/>
      <c r="BN70" s="38"/>
      <c r="BO70" s="38"/>
      <c r="BP70" s="38"/>
      <c r="BQ70" s="40"/>
      <c r="BR70" s="77"/>
      <c r="BS70" s="77"/>
      <c r="BT70" s="16"/>
      <c r="BU70" s="77"/>
      <c r="BV70" s="305" t="s">
        <v>34</v>
      </c>
      <c r="BW70" s="305"/>
      <c r="BX70" s="305"/>
      <c r="BY70" s="305"/>
      <c r="BZ70" s="305"/>
      <c r="CA70" s="305"/>
      <c r="CB70" s="305"/>
      <c r="CC70" s="305"/>
      <c r="CD70" s="305"/>
      <c r="CE70" s="305"/>
      <c r="CF70" s="305"/>
      <c r="CG70" s="305"/>
      <c r="CH70" s="305"/>
      <c r="CI70" s="305"/>
      <c r="CJ70" s="305"/>
      <c r="CK70" s="305"/>
      <c r="CL70" s="306"/>
      <c r="CM70" s="242"/>
      <c r="CN70" s="243"/>
      <c r="CO70" s="41"/>
      <c r="CP70" s="41"/>
      <c r="CQ70" s="41"/>
      <c r="CR70" s="41"/>
      <c r="CS70" s="41"/>
      <c r="CT70" s="41"/>
      <c r="CU70" s="39"/>
      <c r="CV70" s="38"/>
      <c r="CW70" s="38"/>
      <c r="CX70" s="38"/>
      <c r="CY70" s="38"/>
      <c r="CZ70" s="38"/>
      <c r="DA70" s="40"/>
      <c r="DB70" s="77"/>
    </row>
    <row r="71" spans="1:106" ht="9" customHeight="1" x14ac:dyDescent="0.15">
      <c r="A71" s="77"/>
      <c r="B71" s="252"/>
      <c r="C71" s="253"/>
      <c r="D71" s="253"/>
      <c r="E71" s="253"/>
      <c r="F71" s="254"/>
      <c r="G71" s="260"/>
      <c r="H71" s="261"/>
      <c r="I71" s="261"/>
      <c r="J71" s="261"/>
      <c r="K71" s="261"/>
      <c r="L71" s="261"/>
      <c r="M71" s="261"/>
      <c r="N71" s="261"/>
      <c r="O71" s="261"/>
      <c r="P71" s="261"/>
      <c r="Q71" s="264"/>
      <c r="R71" s="265"/>
      <c r="S71" s="242"/>
      <c r="T71" s="243"/>
      <c r="U71" s="18"/>
      <c r="V71" s="18"/>
      <c r="W71" s="18"/>
      <c r="X71" s="18"/>
      <c r="Y71" s="18"/>
      <c r="Z71" s="18"/>
      <c r="AA71" s="39"/>
      <c r="AB71" s="38"/>
      <c r="AC71" s="38"/>
      <c r="AD71" s="38"/>
      <c r="AE71" s="38"/>
      <c r="AF71" s="38"/>
      <c r="AG71" s="40"/>
      <c r="AH71" s="77"/>
      <c r="AI71" s="77"/>
      <c r="AJ71" s="16"/>
      <c r="AK71" s="77"/>
      <c r="AL71" s="278"/>
      <c r="AM71" s="279"/>
      <c r="AN71" s="279"/>
      <c r="AO71" s="279"/>
      <c r="AP71" s="280"/>
      <c r="AQ71" s="290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2"/>
      <c r="BC71" s="242"/>
      <c r="BD71" s="243"/>
      <c r="BE71" s="18"/>
      <c r="BF71" s="18"/>
      <c r="BG71" s="18"/>
      <c r="BH71" s="18"/>
      <c r="BI71" s="18"/>
      <c r="BJ71" s="18"/>
      <c r="BK71" s="39"/>
      <c r="BL71" s="38"/>
      <c r="BM71" s="38"/>
      <c r="BN71" s="38"/>
      <c r="BO71" s="38"/>
      <c r="BP71" s="38"/>
      <c r="BQ71" s="40"/>
      <c r="BR71" s="77"/>
      <c r="BS71" s="77"/>
      <c r="BT71" s="16"/>
      <c r="BU71" s="77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242"/>
      <c r="CN71" s="243"/>
      <c r="CO71" s="18"/>
      <c r="CP71" s="18"/>
      <c r="CQ71" s="18"/>
      <c r="CR71" s="18"/>
      <c r="CS71" s="18"/>
      <c r="CT71" s="18"/>
      <c r="CU71" s="39"/>
      <c r="CV71" s="38"/>
      <c r="CW71" s="38"/>
      <c r="CX71" s="38"/>
      <c r="CY71" s="38"/>
      <c r="CZ71" s="38"/>
      <c r="DA71" s="40"/>
      <c r="DB71" s="77"/>
    </row>
    <row r="72" spans="1:106" ht="9" customHeight="1" x14ac:dyDescent="0.15">
      <c r="A72" s="77"/>
      <c r="B72" s="252"/>
      <c r="C72" s="253"/>
      <c r="D72" s="253"/>
      <c r="E72" s="253"/>
      <c r="F72" s="254"/>
      <c r="G72" s="258"/>
      <c r="H72" s="259"/>
      <c r="I72" s="259"/>
      <c r="J72" s="259"/>
      <c r="K72" s="259"/>
      <c r="L72" s="259"/>
      <c r="M72" s="259"/>
      <c r="N72" s="259"/>
      <c r="O72" s="259"/>
      <c r="P72" s="259"/>
      <c r="Q72" s="262" t="s">
        <v>20</v>
      </c>
      <c r="R72" s="263"/>
      <c r="S72" s="242"/>
      <c r="T72" s="243"/>
      <c r="U72" s="42"/>
      <c r="V72" s="42"/>
      <c r="W72" s="42"/>
      <c r="X72" s="42"/>
      <c r="Y72" s="42"/>
      <c r="Z72" s="42"/>
      <c r="AA72" s="39"/>
      <c r="AB72" s="38"/>
      <c r="AC72" s="38"/>
      <c r="AD72" s="38"/>
      <c r="AE72" s="38"/>
      <c r="AF72" s="38"/>
      <c r="AG72" s="40"/>
      <c r="AH72" s="77"/>
      <c r="AI72" s="77"/>
      <c r="AJ72" s="16"/>
      <c r="AK72" s="77"/>
      <c r="AL72" s="278"/>
      <c r="AM72" s="279"/>
      <c r="AN72" s="279"/>
      <c r="AO72" s="279"/>
      <c r="AP72" s="280"/>
      <c r="AQ72" s="290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2"/>
      <c r="BC72" s="242"/>
      <c r="BD72" s="243"/>
      <c r="BE72" s="42"/>
      <c r="BF72" s="42"/>
      <c r="BG72" s="42"/>
      <c r="BH72" s="42"/>
      <c r="BI72" s="42"/>
      <c r="BJ72" s="42"/>
      <c r="BK72" s="39"/>
      <c r="BL72" s="38"/>
      <c r="BM72" s="38"/>
      <c r="BN72" s="38"/>
      <c r="BO72" s="38"/>
      <c r="BP72" s="38"/>
      <c r="BQ72" s="40"/>
      <c r="BR72" s="77"/>
      <c r="BS72" s="77"/>
      <c r="BT72" s="16"/>
      <c r="BU72" s="77"/>
      <c r="BV72" s="307" t="s">
        <v>42</v>
      </c>
      <c r="BW72" s="307"/>
      <c r="BX72" s="307"/>
      <c r="BY72" s="307"/>
      <c r="BZ72" s="307"/>
      <c r="CA72" s="307"/>
      <c r="CB72" s="307"/>
      <c r="CC72" s="307"/>
      <c r="CD72" s="307"/>
      <c r="CE72" s="307"/>
      <c r="CF72" s="307"/>
      <c r="CG72" s="307"/>
      <c r="CH72" s="307"/>
      <c r="CI72" s="307"/>
      <c r="CJ72" s="307"/>
      <c r="CK72" s="307"/>
      <c r="CL72" s="307"/>
      <c r="CM72" s="242"/>
      <c r="CN72" s="243"/>
      <c r="CO72" s="42"/>
      <c r="CP72" s="42"/>
      <c r="CQ72" s="42"/>
      <c r="CR72" s="42"/>
      <c r="CS72" s="42"/>
      <c r="CT72" s="42"/>
      <c r="CU72" s="39"/>
      <c r="CV72" s="38"/>
      <c r="CW72" s="38"/>
      <c r="CX72" s="38"/>
      <c r="CY72" s="38"/>
      <c r="CZ72" s="38"/>
      <c r="DA72" s="40"/>
      <c r="DB72" s="77"/>
    </row>
    <row r="73" spans="1:106" ht="9" customHeight="1" x14ac:dyDescent="0.15">
      <c r="A73" s="77"/>
      <c r="B73" s="255"/>
      <c r="C73" s="256"/>
      <c r="D73" s="256"/>
      <c r="E73" s="256"/>
      <c r="F73" s="257"/>
      <c r="G73" s="260"/>
      <c r="H73" s="261"/>
      <c r="I73" s="261"/>
      <c r="J73" s="261"/>
      <c r="K73" s="261"/>
      <c r="L73" s="261"/>
      <c r="M73" s="261"/>
      <c r="N73" s="261"/>
      <c r="O73" s="261"/>
      <c r="P73" s="261"/>
      <c r="Q73" s="264" t="s">
        <v>20</v>
      </c>
      <c r="R73" s="265"/>
      <c r="S73" s="242"/>
      <c r="T73" s="243"/>
      <c r="U73" s="42"/>
      <c r="V73" s="42"/>
      <c r="W73" s="42"/>
      <c r="X73" s="42"/>
      <c r="Y73" s="42"/>
      <c r="Z73" s="42"/>
      <c r="AA73" s="39"/>
      <c r="AB73" s="38"/>
      <c r="AC73" s="38"/>
      <c r="AD73" s="38"/>
      <c r="AE73" s="38"/>
      <c r="AF73" s="38"/>
      <c r="AG73" s="40"/>
      <c r="AH73" s="77"/>
      <c r="AI73" s="77"/>
      <c r="AJ73" s="16"/>
      <c r="AK73" s="77"/>
      <c r="AL73" s="281" t="s">
        <v>58</v>
      </c>
      <c r="AM73" s="282"/>
      <c r="AN73" s="282"/>
      <c r="AO73" s="282"/>
      <c r="AP73" s="283"/>
      <c r="AQ73" s="214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6"/>
      <c r="BC73" s="242"/>
      <c r="BD73" s="243"/>
      <c r="BE73" s="42"/>
      <c r="BF73" s="42"/>
      <c r="BG73" s="42"/>
      <c r="BH73" s="42"/>
      <c r="BI73" s="42"/>
      <c r="BJ73" s="42"/>
      <c r="BK73" s="39"/>
      <c r="BL73" s="38"/>
      <c r="BM73" s="38"/>
      <c r="BN73" s="38"/>
      <c r="BO73" s="38"/>
      <c r="BP73" s="38"/>
      <c r="BQ73" s="40"/>
      <c r="BR73" s="77"/>
      <c r="BS73" s="77"/>
      <c r="BT73" s="16"/>
      <c r="BU73" s="77"/>
      <c r="BV73" s="307"/>
      <c r="BW73" s="307"/>
      <c r="BX73" s="307"/>
      <c r="BY73" s="307"/>
      <c r="BZ73" s="307"/>
      <c r="CA73" s="307"/>
      <c r="CB73" s="307"/>
      <c r="CC73" s="307"/>
      <c r="CD73" s="307"/>
      <c r="CE73" s="307"/>
      <c r="CF73" s="307"/>
      <c r="CG73" s="307"/>
      <c r="CH73" s="307"/>
      <c r="CI73" s="307"/>
      <c r="CJ73" s="307"/>
      <c r="CK73" s="307"/>
      <c r="CL73" s="307"/>
      <c r="CM73" s="242"/>
      <c r="CN73" s="243"/>
      <c r="CO73" s="42"/>
      <c r="CP73" s="42"/>
      <c r="CQ73" s="42"/>
      <c r="CR73" s="42"/>
      <c r="CS73" s="42"/>
      <c r="CT73" s="42"/>
      <c r="CU73" s="39"/>
      <c r="CV73" s="38"/>
      <c r="CW73" s="38"/>
      <c r="CX73" s="38"/>
      <c r="CY73" s="38"/>
      <c r="CZ73" s="38"/>
      <c r="DA73" s="40"/>
      <c r="DB73" s="77"/>
    </row>
    <row r="74" spans="1:106" ht="21" customHeight="1" x14ac:dyDescent="0.15">
      <c r="A74" s="77"/>
      <c r="B74" s="95"/>
      <c r="C74" s="95"/>
      <c r="D74" s="95"/>
      <c r="E74" s="95"/>
      <c r="F74" s="95"/>
      <c r="G74" s="96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244"/>
      <c r="T74" s="245"/>
      <c r="U74" s="43"/>
      <c r="V74" s="44"/>
      <c r="W74" s="44"/>
      <c r="X74" s="44"/>
      <c r="Y74" s="44"/>
      <c r="Z74" s="44"/>
      <c r="AA74" s="45"/>
      <c r="AB74" s="46"/>
      <c r="AC74" s="46"/>
      <c r="AD74" s="46"/>
      <c r="AE74" s="46"/>
      <c r="AF74" s="46"/>
      <c r="AG74" s="47"/>
      <c r="AH74" s="77"/>
      <c r="AI74" s="77"/>
      <c r="AJ74" s="16"/>
      <c r="AK74" s="77"/>
      <c r="AL74" s="284" t="s">
        <v>37</v>
      </c>
      <c r="AM74" s="285"/>
      <c r="AN74" s="285"/>
      <c r="AO74" s="285"/>
      <c r="AP74" s="286"/>
      <c r="AQ74" s="293" t="s">
        <v>123</v>
      </c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5"/>
      <c r="BC74" s="244"/>
      <c r="BD74" s="245"/>
      <c r="BE74" s="43"/>
      <c r="BF74" s="44"/>
      <c r="BG74" s="44"/>
      <c r="BH74" s="44"/>
      <c r="BI74" s="44"/>
      <c r="BJ74" s="44"/>
      <c r="BK74" s="45"/>
      <c r="BL74" s="46"/>
      <c r="BM74" s="46"/>
      <c r="BN74" s="46"/>
      <c r="BO74" s="46"/>
      <c r="BP74" s="46"/>
      <c r="BQ74" s="47"/>
      <c r="BR74" s="77"/>
      <c r="BS74" s="77"/>
      <c r="BT74" s="16"/>
      <c r="BU74" s="77"/>
      <c r="BV74" s="307"/>
      <c r="BW74" s="307"/>
      <c r="BX74" s="307"/>
      <c r="BY74" s="307"/>
      <c r="BZ74" s="307"/>
      <c r="CA74" s="307"/>
      <c r="CB74" s="307"/>
      <c r="CC74" s="307"/>
      <c r="CD74" s="307"/>
      <c r="CE74" s="307"/>
      <c r="CF74" s="307"/>
      <c r="CG74" s="307"/>
      <c r="CH74" s="307"/>
      <c r="CI74" s="307"/>
      <c r="CJ74" s="307"/>
      <c r="CK74" s="307"/>
      <c r="CL74" s="307"/>
      <c r="CM74" s="244"/>
      <c r="CN74" s="245"/>
      <c r="CO74" s="43"/>
      <c r="CP74" s="44"/>
      <c r="CQ74" s="44"/>
      <c r="CR74" s="44"/>
      <c r="CS74" s="44"/>
      <c r="CT74" s="44"/>
      <c r="CU74" s="45"/>
      <c r="CV74" s="46"/>
      <c r="CW74" s="46"/>
      <c r="CX74" s="46"/>
      <c r="CY74" s="46"/>
      <c r="CZ74" s="46"/>
      <c r="DA74" s="47"/>
      <c r="DB74" s="77"/>
    </row>
    <row r="75" spans="1:106" ht="12.75" customHeight="1" x14ac:dyDescent="0.15">
      <c r="A75" s="78"/>
      <c r="B75" s="49" t="s">
        <v>114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78"/>
      <c r="AI75" s="51"/>
      <c r="AJ75" s="48"/>
      <c r="AK75" s="78"/>
      <c r="AL75" s="52" t="s">
        <v>38</v>
      </c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78"/>
      <c r="BS75" s="78"/>
      <c r="BT75" s="48"/>
      <c r="BU75" s="78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78"/>
    </row>
    <row r="76" spans="1:106" x14ac:dyDescent="0.15">
      <c r="A76" s="99" t="s">
        <v>143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</row>
    <row r="78" spans="1:106" x14ac:dyDescent="0.15">
      <c r="A78" s="14" t="s">
        <v>144</v>
      </c>
    </row>
  </sheetData>
  <sheetProtection algorithmName="SHA-512" hashValue="VRMINA777D7yKAbzyeBwvv/9izxX/xYIvo4w7VIh8na409U/dbpU4c7biaNiVJF8jPx6TsTHjt3cBLXTjDGvOw==" saltValue="Bd7XPzvlVoezWUH8idQxBw==" spinCount="100000" sheet="1" selectLockedCells="1"/>
  <customSheetViews>
    <customSheetView guid="{6811D411-64AD-4EAC-B482-C9535B3AC5DD}" showPageBreaks="1" hiddenColumns="1" showRuler="0">
      <selection activeCell="B7" sqref="B7:P7"/>
      <pageMargins left="0.39370078740157483" right="0.39370078740157483" top="0.39370078740157483" bottom="0.39370078740157483" header="0.51181102362204722" footer="0.51181102362204722"/>
      <pageSetup paperSize="9" orientation="landscape" verticalDpi="0" r:id="rId1"/>
      <headerFooter alignWithMargins="0"/>
    </customSheetView>
  </customSheetViews>
  <mergeCells count="923">
    <mergeCell ref="BZ48:CC48"/>
    <mergeCell ref="BZ47:CC47"/>
    <mergeCell ref="AT47:AV47"/>
    <mergeCell ref="AW47:BE47"/>
    <mergeCell ref="BF47:BK47"/>
    <mergeCell ref="BL47:BQ47"/>
    <mergeCell ref="AT48:AV48"/>
    <mergeCell ref="BF48:BK48"/>
    <mergeCell ref="BL48:BQ48"/>
    <mergeCell ref="BV48:BY48"/>
    <mergeCell ref="BV47:BY47"/>
    <mergeCell ref="M47:U47"/>
    <mergeCell ref="V47:AA47"/>
    <mergeCell ref="V48:AA48"/>
    <mergeCell ref="AB47:AG47"/>
    <mergeCell ref="AB48:AG48"/>
    <mergeCell ref="AL47:AO47"/>
    <mergeCell ref="B48:E48"/>
    <mergeCell ref="B47:E47"/>
    <mergeCell ref="F47:I47"/>
    <mergeCell ref="F48:I48"/>
    <mergeCell ref="AP47:AS47"/>
    <mergeCell ref="AL48:AO48"/>
    <mergeCell ref="AP48:AS48"/>
    <mergeCell ref="J47:L47"/>
    <mergeCell ref="J48:L48"/>
    <mergeCell ref="CI24:CJ24"/>
    <mergeCell ref="CI25:CJ25"/>
    <mergeCell ref="CI26:CJ26"/>
    <mergeCell ref="CI27:CJ27"/>
    <mergeCell ref="B32:AH33"/>
    <mergeCell ref="BF29:BT29"/>
    <mergeCell ref="BU29:CC29"/>
    <mergeCell ref="CD29:DA29"/>
    <mergeCell ref="BH24:BQ24"/>
    <mergeCell ref="BR24:BT24"/>
    <mergeCell ref="BU24:CH24"/>
    <mergeCell ref="BH25:BQ25"/>
    <mergeCell ref="BR25:BT25"/>
    <mergeCell ref="BU25:CH25"/>
    <mergeCell ref="D26:M26"/>
    <mergeCell ref="B27:M27"/>
    <mergeCell ref="B16:C26"/>
    <mergeCell ref="N24:P24"/>
    <mergeCell ref="D23:M23"/>
    <mergeCell ref="CI21:CJ21"/>
    <mergeCell ref="CI22:CJ22"/>
    <mergeCell ref="CI23:CJ23"/>
    <mergeCell ref="CI12:CJ12"/>
    <mergeCell ref="CI13:CJ13"/>
    <mergeCell ref="CI14:CJ14"/>
    <mergeCell ref="CI15:CJ15"/>
    <mergeCell ref="CI16:CJ16"/>
    <mergeCell ref="CI17:CJ17"/>
    <mergeCell ref="AE12:AF12"/>
    <mergeCell ref="AE13:AF13"/>
    <mergeCell ref="AE14:AF14"/>
    <mergeCell ref="AE15:AF15"/>
    <mergeCell ref="AE16:AF16"/>
    <mergeCell ref="AE17:AF17"/>
    <mergeCell ref="CI18:CJ18"/>
    <mergeCell ref="CI19:CJ19"/>
    <mergeCell ref="CI20:CJ20"/>
    <mergeCell ref="BH18:BQ18"/>
    <mergeCell ref="BR18:BT18"/>
    <mergeCell ref="BU18:CH18"/>
    <mergeCell ref="BH19:BQ19"/>
    <mergeCell ref="BR19:BT19"/>
    <mergeCell ref="BU19:CH19"/>
    <mergeCell ref="BH15:BQ15"/>
    <mergeCell ref="BR15:BT15"/>
    <mergeCell ref="BU15:CH15"/>
    <mergeCell ref="BH16:BQ16"/>
    <mergeCell ref="BR16:BT16"/>
    <mergeCell ref="BU16:CH16"/>
    <mergeCell ref="BH17:BQ17"/>
    <mergeCell ref="BR17:BT17"/>
    <mergeCell ref="BU17:CH17"/>
    <mergeCell ref="C42:H42"/>
    <mergeCell ref="BH26:BQ26"/>
    <mergeCell ref="BR26:BT26"/>
    <mergeCell ref="BU26:CH26"/>
    <mergeCell ref="BF27:BQ27"/>
    <mergeCell ref="BR27:BT27"/>
    <mergeCell ref="BU27:CH27"/>
    <mergeCell ref="AM42:AR42"/>
    <mergeCell ref="AS42:BP43"/>
    <mergeCell ref="B29:P29"/>
    <mergeCell ref="BF16:BG26"/>
    <mergeCell ref="Q29:Y29"/>
    <mergeCell ref="Z29:AW29"/>
    <mergeCell ref="AE25:AF25"/>
    <mergeCell ref="AE26:AF26"/>
    <mergeCell ref="D25:M25"/>
    <mergeCell ref="N25:P25"/>
    <mergeCell ref="AE18:AF18"/>
    <mergeCell ref="AE19:AF19"/>
    <mergeCell ref="AE20:AF20"/>
    <mergeCell ref="AE21:AF21"/>
    <mergeCell ref="AE22:AF22"/>
    <mergeCell ref="AE23:AF23"/>
    <mergeCell ref="BH22:BQ22"/>
    <mergeCell ref="BR22:BT22"/>
    <mergeCell ref="BU22:CH22"/>
    <mergeCell ref="BH23:BQ23"/>
    <mergeCell ref="BR23:BT23"/>
    <mergeCell ref="BU23:CH23"/>
    <mergeCell ref="BH20:BQ20"/>
    <mergeCell ref="BR20:BT20"/>
    <mergeCell ref="BU20:CH20"/>
    <mergeCell ref="BH21:BQ21"/>
    <mergeCell ref="BR21:BT21"/>
    <mergeCell ref="BU21:CH21"/>
    <mergeCell ref="BF12:BG15"/>
    <mergeCell ref="BH12:BQ12"/>
    <mergeCell ref="BR12:BT12"/>
    <mergeCell ref="BU12:CH12"/>
    <mergeCell ref="BH13:BQ13"/>
    <mergeCell ref="BR13:BT13"/>
    <mergeCell ref="BU13:CH13"/>
    <mergeCell ref="BH14:BQ14"/>
    <mergeCell ref="BR14:BT14"/>
    <mergeCell ref="BU14:CH14"/>
    <mergeCell ref="BF8:BT8"/>
    <mergeCell ref="BU8:CC8"/>
    <mergeCell ref="CD8:DE8"/>
    <mergeCell ref="BQ9:BT9"/>
    <mergeCell ref="BU9:CC9"/>
    <mergeCell ref="CD9:DE10"/>
    <mergeCell ref="BQ10:BT10"/>
    <mergeCell ref="BU10:CC10"/>
    <mergeCell ref="BF9:BP9"/>
    <mergeCell ref="BF10:BP10"/>
    <mergeCell ref="BF5:BT5"/>
    <mergeCell ref="BU5:DE5"/>
    <mergeCell ref="BF6:BT6"/>
    <mergeCell ref="BU6:CC6"/>
    <mergeCell ref="CD6:DE6"/>
    <mergeCell ref="BF7:BO7"/>
    <mergeCell ref="BP7:BT7"/>
    <mergeCell ref="BU7:BY7"/>
    <mergeCell ref="BZ7:DE7"/>
    <mergeCell ref="B2:M2"/>
    <mergeCell ref="BF2:BQ2"/>
    <mergeCell ref="BF3:BT3"/>
    <mergeCell ref="BU3:CC3"/>
    <mergeCell ref="CD3:DE3"/>
    <mergeCell ref="BF4:BT4"/>
    <mergeCell ref="BU4:DE4"/>
    <mergeCell ref="N2:AO2"/>
    <mergeCell ref="AE27:AF27"/>
    <mergeCell ref="Z3:BA3"/>
    <mergeCell ref="Q4:BA4"/>
    <mergeCell ref="Q5:BA5"/>
    <mergeCell ref="Z6:BA6"/>
    <mergeCell ref="V7:BA7"/>
    <mergeCell ref="Z8:BA8"/>
    <mergeCell ref="Q7:U7"/>
    <mergeCell ref="Q8:Y8"/>
    <mergeCell ref="Z9:BA10"/>
    <mergeCell ref="Q23:AD23"/>
    <mergeCell ref="Q24:AD24"/>
    <mergeCell ref="Q25:AD25"/>
    <mergeCell ref="Q26:AD26"/>
    <mergeCell ref="Q27:AD27"/>
    <mergeCell ref="AE24:AF24"/>
    <mergeCell ref="Q18:AD18"/>
    <mergeCell ref="Q19:AD19"/>
    <mergeCell ref="Q20:AD20"/>
    <mergeCell ref="Q21:AD21"/>
    <mergeCell ref="Q22:AD22"/>
    <mergeCell ref="D21:M21"/>
    <mergeCell ref="N22:P22"/>
    <mergeCell ref="N12:P12"/>
    <mergeCell ref="D13:M13"/>
    <mergeCell ref="D15:M15"/>
    <mergeCell ref="N15:P15"/>
    <mergeCell ref="D16:M16"/>
    <mergeCell ref="D17:M17"/>
    <mergeCell ref="D18:M18"/>
    <mergeCell ref="D22:M22"/>
    <mergeCell ref="L7:P7"/>
    <mergeCell ref="Q3:Y3"/>
    <mergeCell ref="Q6:Y6"/>
    <mergeCell ref="Q9:Y9"/>
    <mergeCell ref="Q10:Y10"/>
    <mergeCell ref="Q12:AD12"/>
    <mergeCell ref="B5:P5"/>
    <mergeCell ref="B6:P6"/>
    <mergeCell ref="B8:P8"/>
    <mergeCell ref="D12:M12"/>
    <mergeCell ref="B7:K7"/>
    <mergeCell ref="B3:P3"/>
    <mergeCell ref="B4:P4"/>
    <mergeCell ref="B12:C15"/>
    <mergeCell ref="B9:L9"/>
    <mergeCell ref="M9:P9"/>
    <mergeCell ref="D24:M24"/>
    <mergeCell ref="D19:M19"/>
    <mergeCell ref="D20:M20"/>
    <mergeCell ref="N21:P21"/>
    <mergeCell ref="N23:P23"/>
    <mergeCell ref="D14:M14"/>
    <mergeCell ref="N14:P14"/>
    <mergeCell ref="M10:P10"/>
    <mergeCell ref="CZ60:DA60"/>
    <mergeCell ref="CX60:CY60"/>
    <mergeCell ref="BD60:BE60"/>
    <mergeCell ref="BF60:BG60"/>
    <mergeCell ref="BH60:BI60"/>
    <mergeCell ref="T60:U60"/>
    <mergeCell ref="N26:P26"/>
    <mergeCell ref="Q13:AD13"/>
    <mergeCell ref="Q14:AD14"/>
    <mergeCell ref="Q15:AD15"/>
    <mergeCell ref="B10:L10"/>
    <mergeCell ref="N13:P13"/>
    <mergeCell ref="AD60:AE60"/>
    <mergeCell ref="D60:I60"/>
    <mergeCell ref="CE35:CF36"/>
    <mergeCell ref="BV35:CA36"/>
    <mergeCell ref="CZ61:DA61"/>
    <mergeCell ref="CT61:CU61"/>
    <mergeCell ref="CT60:CU60"/>
    <mergeCell ref="CV60:CW60"/>
    <mergeCell ref="CL61:CM61"/>
    <mergeCell ref="CN61:CO61"/>
    <mergeCell ref="CP61:CQ61"/>
    <mergeCell ref="CR61:CS61"/>
    <mergeCell ref="CL60:CM60"/>
    <mergeCell ref="CV61:CW61"/>
    <mergeCell ref="CN60:CO60"/>
    <mergeCell ref="CP60:CQ60"/>
    <mergeCell ref="CR60:CS60"/>
    <mergeCell ref="BP61:BQ61"/>
    <mergeCell ref="BX60:CC60"/>
    <mergeCell ref="BX61:CC61"/>
    <mergeCell ref="BL60:BM60"/>
    <mergeCell ref="BN60:BO60"/>
    <mergeCell ref="BP60:BQ60"/>
    <mergeCell ref="BJ60:BK60"/>
    <mergeCell ref="CX61:CY61"/>
    <mergeCell ref="CF61:CG61"/>
    <mergeCell ref="CH61:CI61"/>
    <mergeCell ref="CJ61:CK61"/>
    <mergeCell ref="CH60:CI60"/>
    <mergeCell ref="CJ60:CK60"/>
    <mergeCell ref="CF60:CG60"/>
    <mergeCell ref="AF60:AG60"/>
    <mergeCell ref="AV60:AW60"/>
    <mergeCell ref="AX60:AY60"/>
    <mergeCell ref="AL56:AM66"/>
    <mergeCell ref="AF66:AG66"/>
    <mergeCell ref="AF65:AG65"/>
    <mergeCell ref="BJ61:BK61"/>
    <mergeCell ref="BL61:BM61"/>
    <mergeCell ref="AF62:AG62"/>
    <mergeCell ref="AN61:AS61"/>
    <mergeCell ref="AV61:AW61"/>
    <mergeCell ref="AX61:AY61"/>
    <mergeCell ref="AZ61:BA61"/>
    <mergeCell ref="BB61:BC61"/>
    <mergeCell ref="BD61:BE61"/>
    <mergeCell ref="BH61:BI61"/>
    <mergeCell ref="AF61:AG61"/>
    <mergeCell ref="BH66:BI66"/>
    <mergeCell ref="BF65:BG65"/>
    <mergeCell ref="BH65:BI65"/>
    <mergeCell ref="BF63:BG63"/>
    <mergeCell ref="BH63:BI63"/>
    <mergeCell ref="AZ60:BA60"/>
    <mergeCell ref="AF64:AG64"/>
    <mergeCell ref="N61:O61"/>
    <mergeCell ref="P61:Q61"/>
    <mergeCell ref="R61:S61"/>
    <mergeCell ref="AB61:AC61"/>
    <mergeCell ref="AD61:AE61"/>
    <mergeCell ref="X60:Y60"/>
    <mergeCell ref="Z63:AA63"/>
    <mergeCell ref="AB63:AC63"/>
    <mergeCell ref="AD63:AE63"/>
    <mergeCell ref="AD62:AE62"/>
    <mergeCell ref="V60:W60"/>
    <mergeCell ref="Z60:AA60"/>
    <mergeCell ref="AB60:AC60"/>
    <mergeCell ref="T61:U61"/>
    <mergeCell ref="V61:W61"/>
    <mergeCell ref="X61:Y61"/>
    <mergeCell ref="Z61:AA61"/>
    <mergeCell ref="V63:W63"/>
    <mergeCell ref="T63:U63"/>
    <mergeCell ref="X63:Y63"/>
    <mergeCell ref="AD64:AE64"/>
    <mergeCell ref="BF61:BG61"/>
    <mergeCell ref="AN63:AS63"/>
    <mergeCell ref="AV63:AW63"/>
    <mergeCell ref="AX63:AY63"/>
    <mergeCell ref="AZ63:BA63"/>
    <mergeCell ref="BB63:BC63"/>
    <mergeCell ref="BD63:BE63"/>
    <mergeCell ref="BF62:BG62"/>
    <mergeCell ref="AF63:AG63"/>
    <mergeCell ref="AB35:AC37"/>
    <mergeCell ref="BC35:BK37"/>
    <mergeCell ref="AD35:AD36"/>
    <mergeCell ref="AE35:AE36"/>
    <mergeCell ref="AF35:AF36"/>
    <mergeCell ref="AL35:AQ36"/>
    <mergeCell ref="K35:L36"/>
    <mergeCell ref="BF59:BG59"/>
    <mergeCell ref="BH59:BI59"/>
    <mergeCell ref="BJ59:BK59"/>
    <mergeCell ref="BF58:BG58"/>
    <mergeCell ref="BH58:BI58"/>
    <mergeCell ref="BJ58:BK58"/>
    <mergeCell ref="BF57:BG57"/>
    <mergeCell ref="BH57:BI57"/>
    <mergeCell ref="BJ57:BK57"/>
    <mergeCell ref="BF56:BG56"/>
    <mergeCell ref="BH56:BI56"/>
    <mergeCell ref="BJ56:BK56"/>
    <mergeCell ref="U50:AG50"/>
    <mergeCell ref="BE50:BQ50"/>
    <mergeCell ref="I42:AF43"/>
    <mergeCell ref="BL58:BM58"/>
    <mergeCell ref="BN58:BO58"/>
    <mergeCell ref="L61:M61"/>
    <mergeCell ref="K37:R37"/>
    <mergeCell ref="AU37:BB37"/>
    <mergeCell ref="BM35:BN37"/>
    <mergeCell ref="CV35:CW37"/>
    <mergeCell ref="CM35:CN37"/>
    <mergeCell ref="CO35:CP37"/>
    <mergeCell ref="BO35:BO36"/>
    <mergeCell ref="BP35:BP36"/>
    <mergeCell ref="BV56:BW66"/>
    <mergeCell ref="BX66:CC66"/>
    <mergeCell ref="CF66:CG66"/>
    <mergeCell ref="CH66:CI66"/>
    <mergeCell ref="CJ66:CK66"/>
    <mergeCell ref="BX65:CC65"/>
    <mergeCell ref="CF65:CG65"/>
    <mergeCell ref="CH65:CI65"/>
    <mergeCell ref="CJ65:CK65"/>
    <mergeCell ref="CP64:CQ64"/>
    <mergeCell ref="CR64:CS64"/>
    <mergeCell ref="CT64:CU64"/>
    <mergeCell ref="CV64:CW64"/>
    <mergeCell ref="CP62:CQ62"/>
    <mergeCell ref="CR62:CS62"/>
    <mergeCell ref="BL65:BM65"/>
    <mergeCell ref="BL63:BM63"/>
    <mergeCell ref="BV68:BZ68"/>
    <mergeCell ref="CM68:CN74"/>
    <mergeCell ref="BV69:BZ69"/>
    <mergeCell ref="CA69:CL69"/>
    <mergeCell ref="BV70:CL70"/>
    <mergeCell ref="CA68:CK68"/>
    <mergeCell ref="BV72:CL74"/>
    <mergeCell ref="BV67:CC67"/>
    <mergeCell ref="CF67:CG67"/>
    <mergeCell ref="CH67:CI67"/>
    <mergeCell ref="CJ67:CK67"/>
    <mergeCell ref="BN65:BO65"/>
    <mergeCell ref="BP65:BQ65"/>
    <mergeCell ref="BL64:BM64"/>
    <mergeCell ref="BN64:BO64"/>
    <mergeCell ref="BP64:BQ64"/>
    <mergeCell ref="BN63:BO63"/>
    <mergeCell ref="BP63:BQ63"/>
    <mergeCell ref="CX67:CY67"/>
    <mergeCell ref="CP65:CQ65"/>
    <mergeCell ref="CR65:CS65"/>
    <mergeCell ref="CT65:CU65"/>
    <mergeCell ref="CV65:CW65"/>
    <mergeCell ref="CZ67:DA67"/>
    <mergeCell ref="CL67:CM67"/>
    <mergeCell ref="CN67:CO67"/>
    <mergeCell ref="CP67:CQ67"/>
    <mergeCell ref="CR67:CS67"/>
    <mergeCell ref="CP66:CQ66"/>
    <mergeCell ref="CR66:CS66"/>
    <mergeCell ref="CT66:CU66"/>
    <mergeCell ref="CV66:CW66"/>
    <mergeCell ref="CX66:CY66"/>
    <mergeCell ref="CZ66:DA66"/>
    <mergeCell ref="CL66:CM66"/>
    <mergeCell ref="CN66:CO66"/>
    <mergeCell ref="CX65:CY65"/>
    <mergeCell ref="CZ65:DA65"/>
    <mergeCell ref="CL65:CM65"/>
    <mergeCell ref="CN65:CO65"/>
    <mergeCell ref="CT67:CU67"/>
    <mergeCell ref="CV67:CW67"/>
    <mergeCell ref="CX64:CY64"/>
    <mergeCell ref="CZ64:DA64"/>
    <mergeCell ref="BX64:CC64"/>
    <mergeCell ref="CF64:CG64"/>
    <mergeCell ref="CH64:CI64"/>
    <mergeCell ref="CJ64:CK64"/>
    <mergeCell ref="CL64:CM64"/>
    <mergeCell ref="CN64:CO64"/>
    <mergeCell ref="CP63:CQ63"/>
    <mergeCell ref="CR63:CS63"/>
    <mergeCell ref="CT63:CU63"/>
    <mergeCell ref="CV63:CW63"/>
    <mergeCell ref="CX63:CY63"/>
    <mergeCell ref="CZ63:DA63"/>
    <mergeCell ref="BX63:CC63"/>
    <mergeCell ref="CF63:CG63"/>
    <mergeCell ref="CH63:CI63"/>
    <mergeCell ref="CJ63:CK63"/>
    <mergeCell ref="CL63:CM63"/>
    <mergeCell ref="CN63:CO63"/>
    <mergeCell ref="CT62:CU62"/>
    <mergeCell ref="CV62:CW62"/>
    <mergeCell ref="CX62:CY62"/>
    <mergeCell ref="CZ62:DA62"/>
    <mergeCell ref="BX62:CC62"/>
    <mergeCell ref="CF62:CG62"/>
    <mergeCell ref="CH62:CI62"/>
    <mergeCell ref="CJ62:CK62"/>
    <mergeCell ref="CL62:CM62"/>
    <mergeCell ref="CN62:CO62"/>
    <mergeCell ref="CP59:CQ59"/>
    <mergeCell ref="CR59:CS59"/>
    <mergeCell ref="CT59:CU59"/>
    <mergeCell ref="CV59:CW59"/>
    <mergeCell ref="CX59:CY59"/>
    <mergeCell ref="CZ59:DA59"/>
    <mergeCell ref="BX59:CC59"/>
    <mergeCell ref="CF59:CG59"/>
    <mergeCell ref="CH59:CI59"/>
    <mergeCell ref="CJ59:CK59"/>
    <mergeCell ref="CL59:CM59"/>
    <mergeCell ref="CN59:CO59"/>
    <mergeCell ref="CT56:CU56"/>
    <mergeCell ref="CV56:CW56"/>
    <mergeCell ref="CX56:CY56"/>
    <mergeCell ref="CP58:CQ58"/>
    <mergeCell ref="CR58:CS58"/>
    <mergeCell ref="CT58:CU58"/>
    <mergeCell ref="CV58:CW58"/>
    <mergeCell ref="CX58:CY58"/>
    <mergeCell ref="CZ58:DA58"/>
    <mergeCell ref="CR57:CS57"/>
    <mergeCell ref="CT57:CU57"/>
    <mergeCell ref="CX57:CY57"/>
    <mergeCell ref="CZ57:DA57"/>
    <mergeCell ref="CF56:CG56"/>
    <mergeCell ref="CH56:CI56"/>
    <mergeCell ref="CJ56:CK56"/>
    <mergeCell ref="CL56:CM56"/>
    <mergeCell ref="CR56:CS56"/>
    <mergeCell ref="BX58:CC58"/>
    <mergeCell ref="CF58:CG58"/>
    <mergeCell ref="CH58:CI58"/>
    <mergeCell ref="CJ58:CK58"/>
    <mergeCell ref="CL58:CM58"/>
    <mergeCell ref="CN58:CO58"/>
    <mergeCell ref="CV54:CW54"/>
    <mergeCell ref="CV57:CW57"/>
    <mergeCell ref="CX54:CY54"/>
    <mergeCell ref="CZ54:DA54"/>
    <mergeCell ref="BX55:CC55"/>
    <mergeCell ref="CF55:CG55"/>
    <mergeCell ref="CH55:CI55"/>
    <mergeCell ref="CJ55:CK55"/>
    <mergeCell ref="CL55:CM55"/>
    <mergeCell ref="CR55:CS55"/>
    <mergeCell ref="CR54:CS54"/>
    <mergeCell ref="CT54:CU54"/>
    <mergeCell ref="CZ56:DA56"/>
    <mergeCell ref="BX57:CC57"/>
    <mergeCell ref="CF57:CG57"/>
    <mergeCell ref="CH57:CI57"/>
    <mergeCell ref="CJ57:CK57"/>
    <mergeCell ref="CL57:CM57"/>
    <mergeCell ref="CP57:CQ57"/>
    <mergeCell ref="CT55:CU55"/>
    <mergeCell ref="CV55:CW55"/>
    <mergeCell ref="CX55:CY55"/>
    <mergeCell ref="CZ55:DA55"/>
    <mergeCell ref="BX56:CC56"/>
    <mergeCell ref="BJ67:BK67"/>
    <mergeCell ref="BL67:BM67"/>
    <mergeCell ref="BN67:BO67"/>
    <mergeCell ref="BP67:BQ67"/>
    <mergeCell ref="BF66:BG66"/>
    <mergeCell ref="BJ66:BK66"/>
    <mergeCell ref="BN66:BO66"/>
    <mergeCell ref="BP66:BQ66"/>
    <mergeCell ref="AN66:AS66"/>
    <mergeCell ref="AV66:AW66"/>
    <mergeCell ref="AX66:AY66"/>
    <mergeCell ref="AZ66:BA66"/>
    <mergeCell ref="BB66:BC66"/>
    <mergeCell ref="BD66:BE66"/>
    <mergeCell ref="BL66:BM66"/>
    <mergeCell ref="CJ54:CK54"/>
    <mergeCell ref="CL54:CM54"/>
    <mergeCell ref="CN54:CO54"/>
    <mergeCell ref="CP54:CQ54"/>
    <mergeCell ref="CN55:CO55"/>
    <mergeCell ref="CP55:CQ55"/>
    <mergeCell ref="CN56:CO56"/>
    <mergeCell ref="CP56:CQ56"/>
    <mergeCell ref="CN57:CO57"/>
    <mergeCell ref="AL69:AP69"/>
    <mergeCell ref="AQ69:BB69"/>
    <mergeCell ref="AL70:AP72"/>
    <mergeCell ref="AL73:AP73"/>
    <mergeCell ref="AL74:AP74"/>
    <mergeCell ref="AQ70:BB73"/>
    <mergeCell ref="AQ74:BB74"/>
    <mergeCell ref="BF67:BG67"/>
    <mergeCell ref="BH67:BI67"/>
    <mergeCell ref="AL67:AS67"/>
    <mergeCell ref="AV67:AW67"/>
    <mergeCell ref="AX67:AY67"/>
    <mergeCell ref="AZ67:BA67"/>
    <mergeCell ref="BB67:BC67"/>
    <mergeCell ref="BD67:BE67"/>
    <mergeCell ref="AQ68:BA68"/>
    <mergeCell ref="AN65:AS65"/>
    <mergeCell ref="AV65:AW65"/>
    <mergeCell ref="AX65:AY65"/>
    <mergeCell ref="AZ65:BA65"/>
    <mergeCell ref="BB65:BC65"/>
    <mergeCell ref="BD65:BE65"/>
    <mergeCell ref="BF64:BG64"/>
    <mergeCell ref="BH64:BI64"/>
    <mergeCell ref="BJ64:BK64"/>
    <mergeCell ref="AN64:AS64"/>
    <mergeCell ref="AV64:AW64"/>
    <mergeCell ref="AX64:AY64"/>
    <mergeCell ref="AZ64:BA64"/>
    <mergeCell ref="BB64:BC64"/>
    <mergeCell ref="BD64:BE64"/>
    <mergeCell ref="BJ65:BK65"/>
    <mergeCell ref="BJ63:BK63"/>
    <mergeCell ref="BL59:BM59"/>
    <mergeCell ref="BN59:BO59"/>
    <mergeCell ref="BP59:BQ59"/>
    <mergeCell ref="AN59:AS59"/>
    <mergeCell ref="AV59:AW59"/>
    <mergeCell ref="AX59:AY59"/>
    <mergeCell ref="AZ59:BA59"/>
    <mergeCell ref="BB59:BC59"/>
    <mergeCell ref="BD59:BE59"/>
    <mergeCell ref="BH62:BI62"/>
    <mergeCell ref="BJ62:BK62"/>
    <mergeCell ref="BL62:BM62"/>
    <mergeCell ref="BN62:BO62"/>
    <mergeCell ref="BP62:BQ62"/>
    <mergeCell ref="AN62:AS62"/>
    <mergeCell ref="AV62:AW62"/>
    <mergeCell ref="AX62:AY62"/>
    <mergeCell ref="AZ62:BA62"/>
    <mergeCell ref="BB62:BC62"/>
    <mergeCell ref="BD62:BE62"/>
    <mergeCell ref="BB60:BC60"/>
    <mergeCell ref="AN60:AS60"/>
    <mergeCell ref="BN61:BO61"/>
    <mergeCell ref="BP58:BQ58"/>
    <mergeCell ref="AN58:AS58"/>
    <mergeCell ref="AV58:AW58"/>
    <mergeCell ref="AX58:AY58"/>
    <mergeCell ref="AZ58:BA58"/>
    <mergeCell ref="BB58:BC58"/>
    <mergeCell ref="BD58:BE58"/>
    <mergeCell ref="BL57:BM57"/>
    <mergeCell ref="BN57:BO57"/>
    <mergeCell ref="BP57:BQ57"/>
    <mergeCell ref="AN57:AS57"/>
    <mergeCell ref="AV57:AW57"/>
    <mergeCell ref="AX57:AY57"/>
    <mergeCell ref="AZ57:BA57"/>
    <mergeCell ref="BB57:BC57"/>
    <mergeCell ref="BD57:BE57"/>
    <mergeCell ref="BL56:BM56"/>
    <mergeCell ref="BN56:BO56"/>
    <mergeCell ref="BP56:BQ56"/>
    <mergeCell ref="AN56:AS56"/>
    <mergeCell ref="AV56:AW56"/>
    <mergeCell ref="AX56:AY56"/>
    <mergeCell ref="AZ56:BA56"/>
    <mergeCell ref="BB56:BC56"/>
    <mergeCell ref="BD56:BE56"/>
    <mergeCell ref="BF55:BG55"/>
    <mergeCell ref="BH55:BI55"/>
    <mergeCell ref="BJ55:BK55"/>
    <mergeCell ref="BL55:BM55"/>
    <mergeCell ref="BN55:BO55"/>
    <mergeCell ref="BP55:BQ55"/>
    <mergeCell ref="AN55:AS55"/>
    <mergeCell ref="AV55:AW55"/>
    <mergeCell ref="AX55:AY55"/>
    <mergeCell ref="AZ55:BA55"/>
    <mergeCell ref="BB55:BC55"/>
    <mergeCell ref="BD55:BE55"/>
    <mergeCell ref="BF54:BG54"/>
    <mergeCell ref="BH54:BI54"/>
    <mergeCell ref="BJ54:BK54"/>
    <mergeCell ref="BL54:BM54"/>
    <mergeCell ref="BN54:BO54"/>
    <mergeCell ref="BP54:BQ54"/>
    <mergeCell ref="AN54:AS54"/>
    <mergeCell ref="AV54:AW54"/>
    <mergeCell ref="AX54:AY54"/>
    <mergeCell ref="AZ54:BA54"/>
    <mergeCell ref="BB54:BC54"/>
    <mergeCell ref="BD54:BE54"/>
    <mergeCell ref="BF53:BG53"/>
    <mergeCell ref="BH53:BI53"/>
    <mergeCell ref="BJ53:BK53"/>
    <mergeCell ref="BL53:BM53"/>
    <mergeCell ref="BN53:BO53"/>
    <mergeCell ref="BP53:BQ53"/>
    <mergeCell ref="BJ52:BK52"/>
    <mergeCell ref="BL52:BM52"/>
    <mergeCell ref="BN52:BO52"/>
    <mergeCell ref="BP52:BQ52"/>
    <mergeCell ref="AN53:AS53"/>
    <mergeCell ref="AV53:AW53"/>
    <mergeCell ref="AX53:AY53"/>
    <mergeCell ref="AZ53:BA53"/>
    <mergeCell ref="BB53:BC53"/>
    <mergeCell ref="BD53:BE53"/>
    <mergeCell ref="CX35:CX36"/>
    <mergeCell ref="AL49:BD49"/>
    <mergeCell ref="BE49:BQ49"/>
    <mergeCell ref="AR40:AS40"/>
    <mergeCell ref="BV49:CN49"/>
    <mergeCell ref="AU35:AV36"/>
    <mergeCell ref="AW35:AX36"/>
    <mergeCell ref="AY35:BB35"/>
    <mergeCell ref="AY36:BB36"/>
    <mergeCell ref="BV40:CA40"/>
    <mergeCell ref="AV50:BC50"/>
    <mergeCell ref="BH52:BI52"/>
    <mergeCell ref="CP53:CQ53"/>
    <mergeCell ref="BD52:BE52"/>
    <mergeCell ref="BF52:BG52"/>
    <mergeCell ref="AM50:AT50"/>
    <mergeCell ref="AV52:AW52"/>
    <mergeCell ref="CX52:CY52"/>
    <mergeCell ref="AD67:AE67"/>
    <mergeCell ref="AF67:AG67"/>
    <mergeCell ref="AZ52:BA52"/>
    <mergeCell ref="BB52:BC52"/>
    <mergeCell ref="B68:F68"/>
    <mergeCell ref="S68:T74"/>
    <mergeCell ref="B69:F69"/>
    <mergeCell ref="G69:R69"/>
    <mergeCell ref="B70:F73"/>
    <mergeCell ref="BC68:BD74"/>
    <mergeCell ref="G70:P71"/>
    <mergeCell ref="G72:P73"/>
    <mergeCell ref="Q70:R71"/>
    <mergeCell ref="Q72:R73"/>
    <mergeCell ref="B67:I67"/>
    <mergeCell ref="L67:M67"/>
    <mergeCell ref="N67:O67"/>
    <mergeCell ref="P67:Q67"/>
    <mergeCell ref="R67:S67"/>
    <mergeCell ref="AD66:AE66"/>
    <mergeCell ref="X65:Y65"/>
    <mergeCell ref="Z65:AA65"/>
    <mergeCell ref="AB65:AC65"/>
    <mergeCell ref="AD65:AE65"/>
    <mergeCell ref="V67:W67"/>
    <mergeCell ref="X67:Y67"/>
    <mergeCell ref="Z67:AA67"/>
    <mergeCell ref="V66:W66"/>
    <mergeCell ref="AB67:AC67"/>
    <mergeCell ref="D66:I66"/>
    <mergeCell ref="L66:M66"/>
    <mergeCell ref="N66:O66"/>
    <mergeCell ref="P66:Q66"/>
    <mergeCell ref="R66:S66"/>
    <mergeCell ref="T67:U67"/>
    <mergeCell ref="AB66:AC66"/>
    <mergeCell ref="T66:U66"/>
    <mergeCell ref="Z66:AA66"/>
    <mergeCell ref="X66:Y66"/>
    <mergeCell ref="D65:I65"/>
    <mergeCell ref="L65:M65"/>
    <mergeCell ref="N65:O65"/>
    <mergeCell ref="P65:Q65"/>
    <mergeCell ref="R65:S65"/>
    <mergeCell ref="T65:U65"/>
    <mergeCell ref="V65:W65"/>
    <mergeCell ref="AB64:AC64"/>
    <mergeCell ref="D64:I64"/>
    <mergeCell ref="L64:M64"/>
    <mergeCell ref="N64:O64"/>
    <mergeCell ref="P64:Q64"/>
    <mergeCell ref="R64:S64"/>
    <mergeCell ref="T64:U64"/>
    <mergeCell ref="X64:Y64"/>
    <mergeCell ref="Z64:AA64"/>
    <mergeCell ref="V64:W64"/>
    <mergeCell ref="Z58:AA58"/>
    <mergeCell ref="AB58:AC58"/>
    <mergeCell ref="AD58:AE58"/>
    <mergeCell ref="AF58:AG58"/>
    <mergeCell ref="D63:I63"/>
    <mergeCell ref="L63:M63"/>
    <mergeCell ref="N63:O63"/>
    <mergeCell ref="P63:Q63"/>
    <mergeCell ref="R63:S63"/>
    <mergeCell ref="V62:W62"/>
    <mergeCell ref="X62:Y62"/>
    <mergeCell ref="Z62:AA62"/>
    <mergeCell ref="AB62:AC62"/>
    <mergeCell ref="D62:I62"/>
    <mergeCell ref="L62:M62"/>
    <mergeCell ref="N62:O62"/>
    <mergeCell ref="P62:Q62"/>
    <mergeCell ref="R62:S62"/>
    <mergeCell ref="T62:U62"/>
    <mergeCell ref="D61:I61"/>
    <mergeCell ref="L60:M60"/>
    <mergeCell ref="N60:O60"/>
    <mergeCell ref="P60:Q60"/>
    <mergeCell ref="R60:S60"/>
    <mergeCell ref="D59:I59"/>
    <mergeCell ref="L59:M59"/>
    <mergeCell ref="N59:O59"/>
    <mergeCell ref="P59:Q59"/>
    <mergeCell ref="R59:S59"/>
    <mergeCell ref="T59:U59"/>
    <mergeCell ref="V57:W57"/>
    <mergeCell ref="AF57:AG57"/>
    <mergeCell ref="D58:I58"/>
    <mergeCell ref="L58:M58"/>
    <mergeCell ref="N58:O58"/>
    <mergeCell ref="P58:Q58"/>
    <mergeCell ref="R58:S58"/>
    <mergeCell ref="T58:U58"/>
    <mergeCell ref="V58:W58"/>
    <mergeCell ref="X58:Y58"/>
    <mergeCell ref="P57:Q57"/>
    <mergeCell ref="R57:S57"/>
    <mergeCell ref="V59:W59"/>
    <mergeCell ref="X59:Y59"/>
    <mergeCell ref="Z59:AA59"/>
    <mergeCell ref="AB59:AC59"/>
    <mergeCell ref="AD59:AE59"/>
    <mergeCell ref="AF59:AG59"/>
    <mergeCell ref="Z56:AA56"/>
    <mergeCell ref="AD56:AE56"/>
    <mergeCell ref="AF56:AG56"/>
    <mergeCell ref="Z57:AA57"/>
    <mergeCell ref="AB57:AC57"/>
    <mergeCell ref="AD57:AE57"/>
    <mergeCell ref="X57:Y57"/>
    <mergeCell ref="AB55:AC55"/>
    <mergeCell ref="AD55:AE55"/>
    <mergeCell ref="AF55:AG55"/>
    <mergeCell ref="AF54:AG54"/>
    <mergeCell ref="D55:I55"/>
    <mergeCell ref="L55:M55"/>
    <mergeCell ref="N55:O55"/>
    <mergeCell ref="P55:Q55"/>
    <mergeCell ref="R55:S55"/>
    <mergeCell ref="T55:U55"/>
    <mergeCell ref="V55:W55"/>
    <mergeCell ref="X55:Y55"/>
    <mergeCell ref="Z55:AA55"/>
    <mergeCell ref="P54:Q54"/>
    <mergeCell ref="X53:Y53"/>
    <mergeCell ref="V53:W53"/>
    <mergeCell ref="D56:I56"/>
    <mergeCell ref="L56:M56"/>
    <mergeCell ref="N56:O56"/>
    <mergeCell ref="P56:Q56"/>
    <mergeCell ref="R56:S56"/>
    <mergeCell ref="T56:U56"/>
    <mergeCell ref="V56:W56"/>
    <mergeCell ref="X56:Y56"/>
    <mergeCell ref="B51:C55"/>
    <mergeCell ref="D51:I52"/>
    <mergeCell ref="O36:R36"/>
    <mergeCell ref="J39:U39"/>
    <mergeCell ref="C44:AF46"/>
    <mergeCell ref="AF53:AG53"/>
    <mergeCell ref="D54:I54"/>
    <mergeCell ref="L54:M54"/>
    <mergeCell ref="N54:O54"/>
    <mergeCell ref="U49:AG49"/>
    <mergeCell ref="Z52:AA52"/>
    <mergeCell ref="AB52:AC52"/>
    <mergeCell ref="B40:G40"/>
    <mergeCell ref="H40:I40"/>
    <mergeCell ref="B41:AG41"/>
    <mergeCell ref="J40:U40"/>
    <mergeCell ref="AD53:AE53"/>
    <mergeCell ref="R54:S54"/>
    <mergeCell ref="T54:U54"/>
    <mergeCell ref="V54:W54"/>
    <mergeCell ref="X54:Y54"/>
    <mergeCell ref="AD54:AE54"/>
    <mergeCell ref="Z54:AA54"/>
    <mergeCell ref="AB54:AC54"/>
    <mergeCell ref="B56:C66"/>
    <mergeCell ref="S35:Z37"/>
    <mergeCell ref="AL68:AP68"/>
    <mergeCell ref="V39:AG39"/>
    <mergeCell ref="L50:S50"/>
    <mergeCell ref="G68:Q68"/>
    <mergeCell ref="AF52:AG52"/>
    <mergeCell ref="AN51:AS52"/>
    <mergeCell ref="N57:O57"/>
    <mergeCell ref="C50:J50"/>
    <mergeCell ref="AL51:AM55"/>
    <mergeCell ref="T52:U52"/>
    <mergeCell ref="V52:W52"/>
    <mergeCell ref="B49:T49"/>
    <mergeCell ref="N53:O53"/>
    <mergeCell ref="P53:Q53"/>
    <mergeCell ref="R53:S53"/>
    <mergeCell ref="T53:U53"/>
    <mergeCell ref="X52:Y52"/>
    <mergeCell ref="D57:I57"/>
    <mergeCell ref="L57:M57"/>
    <mergeCell ref="D53:I53"/>
    <mergeCell ref="L53:M53"/>
    <mergeCell ref="T57:U57"/>
    <mergeCell ref="CP52:CQ52"/>
    <mergeCell ref="CT52:CU52"/>
    <mergeCell ref="CV52:CW52"/>
    <mergeCell ref="CR52:CS52"/>
    <mergeCell ref="CZ35:CZ36"/>
    <mergeCell ref="CD40:CO40"/>
    <mergeCell ref="CY35:CY36"/>
    <mergeCell ref="CG35:CH36"/>
    <mergeCell ref="CI35:CL35"/>
    <mergeCell ref="CI36:CL36"/>
    <mergeCell ref="CO49:DA49"/>
    <mergeCell ref="CV47:DA47"/>
    <mergeCell ref="CD48:CF48"/>
    <mergeCell ref="CP48:CU48"/>
    <mergeCell ref="CV48:DA48"/>
    <mergeCell ref="CD47:CF47"/>
    <mergeCell ref="CS35:CT37"/>
    <mergeCell ref="CO50:DA50"/>
    <mergeCell ref="CE37:CL37"/>
    <mergeCell ref="CG47:CO47"/>
    <mergeCell ref="CP47:CU47"/>
    <mergeCell ref="AX52:AY52"/>
    <mergeCell ref="BF40:BQ40"/>
    <mergeCell ref="CB42:CZ43"/>
    <mergeCell ref="AL41:BQ41"/>
    <mergeCell ref="BF39:BQ39"/>
    <mergeCell ref="V40:AG40"/>
    <mergeCell ref="AT39:BE39"/>
    <mergeCell ref="AB56:AC56"/>
    <mergeCell ref="L52:M52"/>
    <mergeCell ref="N52:O52"/>
    <mergeCell ref="P52:Q52"/>
    <mergeCell ref="R52:S52"/>
    <mergeCell ref="Z53:AA53"/>
    <mergeCell ref="AD52:AE52"/>
    <mergeCell ref="AB53:AC53"/>
    <mergeCell ref="AL40:AQ40"/>
    <mergeCell ref="BV37:CA39"/>
    <mergeCell ref="BV41:DA41"/>
    <mergeCell ref="CP40:DA40"/>
    <mergeCell ref="CP39:DA39"/>
    <mergeCell ref="CB40:CC40"/>
    <mergeCell ref="AT40:BE40"/>
    <mergeCell ref="AL37:AQ39"/>
    <mergeCell ref="CQ35:CR37"/>
    <mergeCell ref="CZ53:DA53"/>
    <mergeCell ref="CZ52:DA52"/>
    <mergeCell ref="BX53:CC53"/>
    <mergeCell ref="CF53:CG53"/>
    <mergeCell ref="CV53:CW53"/>
    <mergeCell ref="CJ53:CK53"/>
    <mergeCell ref="CL53:CM53"/>
    <mergeCell ref="BW50:CD50"/>
    <mergeCell ref="CN53:CO53"/>
    <mergeCell ref="CX53:CY53"/>
    <mergeCell ref="CR53:CS53"/>
    <mergeCell ref="CT53:CU53"/>
    <mergeCell ref="BV51:BW55"/>
    <mergeCell ref="CH53:CI53"/>
    <mergeCell ref="CH54:CI54"/>
    <mergeCell ref="CF50:CM50"/>
    <mergeCell ref="CF52:CG52"/>
    <mergeCell ref="CH52:CI52"/>
    <mergeCell ref="BX54:CC54"/>
    <mergeCell ref="CF54:CG54"/>
    <mergeCell ref="BX51:CC52"/>
    <mergeCell ref="CJ52:CK52"/>
    <mergeCell ref="CL52:CM52"/>
    <mergeCell ref="CN52:CO52"/>
    <mergeCell ref="AM44:BP46"/>
    <mergeCell ref="BW44:CZ46"/>
    <mergeCell ref="Q16:AD16"/>
    <mergeCell ref="Q17:AD17"/>
    <mergeCell ref="N27:P27"/>
    <mergeCell ref="N16:P16"/>
    <mergeCell ref="N17:P17"/>
    <mergeCell ref="N18:P18"/>
    <mergeCell ref="N19:P19"/>
    <mergeCell ref="N20:P20"/>
    <mergeCell ref="K38:R38"/>
    <mergeCell ref="AU38:BB38"/>
    <mergeCell ref="CE38:CL38"/>
    <mergeCell ref="B30:P30"/>
    <mergeCell ref="BF30:BT30"/>
    <mergeCell ref="Q30:AD30"/>
    <mergeCell ref="AE30:AW30"/>
    <mergeCell ref="BU30:CH30"/>
    <mergeCell ref="B37:G39"/>
    <mergeCell ref="B35:G36"/>
    <mergeCell ref="CI30:DA30"/>
    <mergeCell ref="CD39:CO39"/>
    <mergeCell ref="M35:N36"/>
    <mergeCell ref="O35:R35"/>
  </mergeCells>
  <phoneticPr fontId="2"/>
  <dataValidations xWindow="265" yWindow="816" count="2">
    <dataValidation type="list" allowBlank="1" showInputMessage="1" showErrorMessage="1" sqref="Q30:AD30 BU30:CH30" xr:uid="{00000000-0002-0000-0000-000000000000}">
      <formula1>"福井県税事務所,嶺南振興局税務部"</formula1>
    </dataValidation>
    <dataValidation type="list" allowBlank="1" showInputMessage="1" showErrorMessage="1" sqref="BU8:CC8 Q8:Y8" xr:uid="{00000000-0002-0000-0000-000001000000}">
      <formula1>"確定,見込,予定,中間,みなす,修正,更正,決定,その他"</formula1>
    </dataValidation>
  </dataValidations>
  <pageMargins left="0.19685039370078741" right="0" top="0.31496062992125984" bottom="0.19685039370078741" header="0.51181102362204722" footer="0.27559055118110237"/>
  <pageSetup paperSize="9" scale="9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45"/>
  <sheetViews>
    <sheetView view="pageBreakPreview" zoomScale="115" zoomScaleNormal="100" zoomScaleSheetLayoutView="115" workbookViewId="0">
      <selection activeCell="B9" sqref="B9:AG9"/>
    </sheetView>
  </sheetViews>
  <sheetFormatPr defaultRowHeight="13.5" x14ac:dyDescent="0.15"/>
  <cols>
    <col min="1" max="2" width="1.875" customWidth="1"/>
    <col min="3" max="33" width="1.375" customWidth="1"/>
    <col min="34" max="36" width="1.625" customWidth="1"/>
    <col min="37" max="38" width="1.875" customWidth="1"/>
    <col min="39" max="69" width="1.375" customWidth="1"/>
    <col min="70" max="72" width="1.625" customWidth="1"/>
    <col min="73" max="74" width="1.875" customWidth="1"/>
    <col min="75" max="105" width="1.375" customWidth="1"/>
    <col min="106" max="106" width="1.625" customWidth="1"/>
  </cols>
  <sheetData>
    <row r="1" spans="1:106" ht="9" customHeight="1" x14ac:dyDescent="0.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2"/>
      <c r="AE1" s="82"/>
      <c r="AF1" s="82"/>
      <c r="AG1" s="82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2"/>
      <c r="BO1" s="82"/>
      <c r="BP1" s="82"/>
      <c r="BQ1" s="82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2"/>
      <c r="CY1" s="82"/>
      <c r="CZ1" s="82"/>
      <c r="DA1" s="82"/>
      <c r="DB1" s="81"/>
    </row>
    <row r="2" spans="1:106" ht="8.25" customHeight="1" x14ac:dyDescent="0.15">
      <c r="A2" s="388"/>
      <c r="B2" s="142" t="s">
        <v>21</v>
      </c>
      <c r="C2" s="143"/>
      <c r="D2" s="143"/>
      <c r="E2" s="143"/>
      <c r="F2" s="143"/>
      <c r="G2" s="144"/>
      <c r="H2" s="17"/>
      <c r="I2" s="18"/>
      <c r="J2" s="18"/>
      <c r="K2" s="151" t="s">
        <v>0</v>
      </c>
      <c r="L2" s="151"/>
      <c r="M2" s="151" t="s">
        <v>1</v>
      </c>
      <c r="N2" s="151"/>
      <c r="O2" s="125" t="s">
        <v>44</v>
      </c>
      <c r="P2" s="125"/>
      <c r="Q2" s="125"/>
      <c r="R2" s="125"/>
      <c r="S2" s="151" t="s">
        <v>39</v>
      </c>
      <c r="T2" s="151"/>
      <c r="U2" s="151"/>
      <c r="V2" s="151"/>
      <c r="W2" s="151"/>
      <c r="X2" s="151"/>
      <c r="Y2" s="151"/>
      <c r="Z2" s="151"/>
      <c r="AA2" s="115"/>
      <c r="AB2" s="187" t="s">
        <v>26</v>
      </c>
      <c r="AC2" s="187"/>
      <c r="AD2" s="151"/>
      <c r="AE2" s="151"/>
      <c r="AF2" s="187"/>
      <c r="AG2" s="18"/>
      <c r="AH2" s="388"/>
      <c r="AI2" s="390"/>
      <c r="AJ2" s="16"/>
      <c r="AK2" s="77"/>
      <c r="AL2" s="142" t="s">
        <v>21</v>
      </c>
      <c r="AM2" s="143"/>
      <c r="AN2" s="143"/>
      <c r="AO2" s="143"/>
      <c r="AP2" s="143"/>
      <c r="AQ2" s="144"/>
      <c r="AR2" s="17"/>
      <c r="AS2" s="18"/>
      <c r="AT2" s="18"/>
      <c r="AU2" s="151" t="s">
        <v>0</v>
      </c>
      <c r="AV2" s="151"/>
      <c r="AW2" s="151" t="s">
        <v>1</v>
      </c>
      <c r="AX2" s="151"/>
      <c r="AY2" s="125" t="s">
        <v>44</v>
      </c>
      <c r="AZ2" s="125"/>
      <c r="BA2" s="125"/>
      <c r="BB2" s="125"/>
      <c r="BC2" s="151" t="s">
        <v>59</v>
      </c>
      <c r="BD2" s="151"/>
      <c r="BE2" s="151"/>
      <c r="BF2" s="151"/>
      <c r="BG2" s="151"/>
      <c r="BH2" s="151"/>
      <c r="BI2" s="151"/>
      <c r="BJ2" s="151"/>
      <c r="BK2" s="151"/>
      <c r="BL2" s="114"/>
      <c r="BM2" s="187" t="s">
        <v>26</v>
      </c>
      <c r="BN2" s="187"/>
      <c r="BO2" s="151"/>
      <c r="BP2" s="187"/>
      <c r="BQ2" s="18"/>
      <c r="BR2" s="77"/>
      <c r="BS2" s="460"/>
      <c r="BT2" s="16"/>
      <c r="BU2" s="77"/>
      <c r="BV2" s="142" t="s">
        <v>21</v>
      </c>
      <c r="BW2" s="143"/>
      <c r="BX2" s="143"/>
      <c r="BY2" s="143"/>
      <c r="BZ2" s="143"/>
      <c r="CA2" s="144"/>
      <c r="CB2" s="17"/>
      <c r="CC2" s="18"/>
      <c r="CD2" s="18"/>
      <c r="CE2" s="151" t="s">
        <v>0</v>
      </c>
      <c r="CF2" s="151"/>
      <c r="CG2" s="151" t="s">
        <v>1</v>
      </c>
      <c r="CH2" s="151"/>
      <c r="CI2" s="125" t="s">
        <v>44</v>
      </c>
      <c r="CJ2" s="125"/>
      <c r="CK2" s="125"/>
      <c r="CL2" s="125"/>
      <c r="CM2" s="151" t="s">
        <v>23</v>
      </c>
      <c r="CN2" s="151"/>
      <c r="CO2" s="151" t="s">
        <v>24</v>
      </c>
      <c r="CP2" s="151"/>
      <c r="CQ2" s="151" t="s">
        <v>45</v>
      </c>
      <c r="CR2" s="151"/>
      <c r="CS2" s="151" t="s">
        <v>25</v>
      </c>
      <c r="CT2" s="151"/>
      <c r="CU2" s="115"/>
      <c r="CV2" s="187" t="s">
        <v>26</v>
      </c>
      <c r="CW2" s="187"/>
      <c r="CX2" s="151"/>
      <c r="CY2" s="151"/>
      <c r="CZ2" s="187"/>
      <c r="DA2" s="18"/>
      <c r="DB2" s="77"/>
    </row>
    <row r="3" spans="1:106" ht="8.25" customHeight="1" x14ac:dyDescent="0.15">
      <c r="A3" s="388"/>
      <c r="B3" s="145"/>
      <c r="C3" s="146"/>
      <c r="D3" s="146"/>
      <c r="E3" s="146"/>
      <c r="F3" s="146"/>
      <c r="G3" s="147"/>
      <c r="H3" s="117"/>
      <c r="I3" s="18"/>
      <c r="J3" s="18"/>
      <c r="K3" s="151"/>
      <c r="L3" s="151"/>
      <c r="M3" s="151"/>
      <c r="N3" s="151"/>
      <c r="O3" s="125" t="s">
        <v>52</v>
      </c>
      <c r="P3" s="125"/>
      <c r="Q3" s="125"/>
      <c r="R3" s="125"/>
      <c r="S3" s="151"/>
      <c r="T3" s="151"/>
      <c r="U3" s="151"/>
      <c r="V3" s="151"/>
      <c r="W3" s="151"/>
      <c r="X3" s="151"/>
      <c r="Y3" s="151"/>
      <c r="Z3" s="151"/>
      <c r="AA3" s="115"/>
      <c r="AB3" s="187"/>
      <c r="AC3" s="187"/>
      <c r="AD3" s="151"/>
      <c r="AE3" s="151"/>
      <c r="AF3" s="187"/>
      <c r="AG3" s="18"/>
      <c r="AH3" s="388"/>
      <c r="AI3" s="390"/>
      <c r="AJ3" s="16"/>
      <c r="AK3" s="77"/>
      <c r="AL3" s="145"/>
      <c r="AM3" s="146"/>
      <c r="AN3" s="146"/>
      <c r="AO3" s="146"/>
      <c r="AP3" s="146"/>
      <c r="AQ3" s="147"/>
      <c r="AR3" s="117"/>
      <c r="AS3" s="18"/>
      <c r="AT3" s="18"/>
      <c r="AU3" s="151"/>
      <c r="AV3" s="151"/>
      <c r="AW3" s="151"/>
      <c r="AX3" s="151"/>
      <c r="AY3" s="125" t="s">
        <v>52</v>
      </c>
      <c r="AZ3" s="125"/>
      <c r="BA3" s="125"/>
      <c r="BB3" s="125"/>
      <c r="BC3" s="151"/>
      <c r="BD3" s="151"/>
      <c r="BE3" s="151"/>
      <c r="BF3" s="151"/>
      <c r="BG3" s="151"/>
      <c r="BH3" s="151"/>
      <c r="BI3" s="151"/>
      <c r="BJ3" s="151"/>
      <c r="BK3" s="151"/>
      <c r="BL3" s="114"/>
      <c r="BM3" s="187"/>
      <c r="BN3" s="187"/>
      <c r="BO3" s="151"/>
      <c r="BP3" s="187"/>
      <c r="BQ3" s="18"/>
      <c r="BR3" s="77"/>
      <c r="BS3" s="460"/>
      <c r="BT3" s="16"/>
      <c r="BU3" s="77"/>
      <c r="BV3" s="145"/>
      <c r="BW3" s="146"/>
      <c r="BX3" s="146"/>
      <c r="BY3" s="146"/>
      <c r="BZ3" s="146"/>
      <c r="CA3" s="147"/>
      <c r="CB3" s="117"/>
      <c r="CC3" s="18"/>
      <c r="CD3" s="18"/>
      <c r="CE3" s="151"/>
      <c r="CF3" s="151"/>
      <c r="CG3" s="151"/>
      <c r="CH3" s="151"/>
      <c r="CI3" s="125" t="s">
        <v>52</v>
      </c>
      <c r="CJ3" s="125"/>
      <c r="CK3" s="125"/>
      <c r="CL3" s="125"/>
      <c r="CM3" s="151"/>
      <c r="CN3" s="151"/>
      <c r="CO3" s="151"/>
      <c r="CP3" s="151"/>
      <c r="CQ3" s="151"/>
      <c r="CR3" s="151"/>
      <c r="CS3" s="151"/>
      <c r="CT3" s="151"/>
      <c r="CU3" s="115"/>
      <c r="CV3" s="187"/>
      <c r="CW3" s="187"/>
      <c r="CX3" s="151"/>
      <c r="CY3" s="151"/>
      <c r="CZ3" s="187"/>
      <c r="DA3" s="18"/>
      <c r="DB3" s="77"/>
    </row>
    <row r="4" spans="1:106" ht="8.25" customHeight="1" x14ac:dyDescent="0.15">
      <c r="A4" s="388"/>
      <c r="B4" s="461"/>
      <c r="C4" s="17"/>
      <c r="D4" s="17"/>
      <c r="E4" s="17"/>
      <c r="F4" s="17"/>
      <c r="G4" s="462"/>
      <c r="H4" s="117"/>
      <c r="I4" s="18"/>
      <c r="J4" s="18"/>
      <c r="K4" s="125" t="s">
        <v>147</v>
      </c>
      <c r="L4" s="125"/>
      <c r="M4" s="125"/>
      <c r="N4" s="125"/>
      <c r="O4" s="125"/>
      <c r="P4" s="125"/>
      <c r="Q4" s="125"/>
      <c r="R4" s="125"/>
      <c r="S4" s="151"/>
      <c r="T4" s="151"/>
      <c r="U4" s="151"/>
      <c r="V4" s="151"/>
      <c r="W4" s="151"/>
      <c r="X4" s="151"/>
      <c r="Y4" s="151"/>
      <c r="Z4" s="151"/>
      <c r="AA4" s="115"/>
      <c r="AB4" s="187"/>
      <c r="AC4" s="187"/>
      <c r="AD4" s="113"/>
      <c r="AE4" s="113"/>
      <c r="AF4" s="114"/>
      <c r="AG4" s="18"/>
      <c r="AH4" s="388"/>
      <c r="AI4" s="390"/>
      <c r="AJ4" s="16"/>
      <c r="AK4" s="77"/>
      <c r="AL4" s="461"/>
      <c r="AM4" s="17"/>
      <c r="AN4" s="17"/>
      <c r="AO4" s="17"/>
      <c r="AP4" s="17"/>
      <c r="AQ4" s="462"/>
      <c r="AR4" s="117"/>
      <c r="AS4" s="18"/>
      <c r="AT4" s="18"/>
      <c r="AU4" s="125" t="s">
        <v>147</v>
      </c>
      <c r="AV4" s="125"/>
      <c r="AW4" s="125"/>
      <c r="AX4" s="125"/>
      <c r="AY4" s="125"/>
      <c r="AZ4" s="125"/>
      <c r="BA4" s="125"/>
      <c r="BB4" s="125"/>
      <c r="BC4" s="151"/>
      <c r="BD4" s="151"/>
      <c r="BE4" s="151"/>
      <c r="BF4" s="151"/>
      <c r="BG4" s="151"/>
      <c r="BH4" s="151"/>
      <c r="BI4" s="151"/>
      <c r="BJ4" s="151"/>
      <c r="BK4" s="151"/>
      <c r="BL4" s="114"/>
      <c r="BM4" s="187"/>
      <c r="BN4" s="187"/>
      <c r="BO4" s="113"/>
      <c r="BP4" s="114"/>
      <c r="BQ4" s="18"/>
      <c r="BR4" s="77"/>
      <c r="BS4" s="460"/>
      <c r="BT4" s="16"/>
      <c r="BU4" s="77"/>
      <c r="BV4" s="461"/>
      <c r="BW4" s="17"/>
      <c r="BX4" s="17"/>
      <c r="BY4" s="17"/>
      <c r="BZ4" s="17"/>
      <c r="CA4" s="462"/>
      <c r="CB4" s="117"/>
      <c r="CC4" s="18"/>
      <c r="CD4" s="18"/>
      <c r="CE4" s="125" t="s">
        <v>147</v>
      </c>
      <c r="CF4" s="125"/>
      <c r="CG4" s="125"/>
      <c r="CH4" s="125"/>
      <c r="CI4" s="125"/>
      <c r="CJ4" s="125"/>
      <c r="CK4" s="125"/>
      <c r="CL4" s="125"/>
      <c r="CM4" s="151"/>
      <c r="CN4" s="151"/>
      <c r="CO4" s="151"/>
      <c r="CP4" s="151"/>
      <c r="CQ4" s="151"/>
      <c r="CR4" s="151"/>
      <c r="CS4" s="151"/>
      <c r="CT4" s="151"/>
      <c r="CU4" s="115"/>
      <c r="CV4" s="187"/>
      <c r="CW4" s="187"/>
      <c r="CX4" s="113"/>
      <c r="CY4" s="113"/>
      <c r="CZ4" s="114"/>
      <c r="DA4" s="18"/>
      <c r="DB4" s="77"/>
    </row>
    <row r="5" spans="1:106" ht="8.25" customHeight="1" x14ac:dyDescent="0.15">
      <c r="A5" s="388"/>
      <c r="B5" s="136">
        <v>180009</v>
      </c>
      <c r="C5" s="137"/>
      <c r="D5" s="137"/>
      <c r="E5" s="137"/>
      <c r="F5" s="137"/>
      <c r="G5" s="138"/>
      <c r="H5" s="117"/>
      <c r="I5" s="18"/>
      <c r="J5" s="18"/>
      <c r="K5" s="125" t="s">
        <v>60</v>
      </c>
      <c r="L5" s="125"/>
      <c r="M5" s="125"/>
      <c r="N5" s="125"/>
      <c r="O5" s="125"/>
      <c r="P5" s="125"/>
      <c r="Q5" s="125"/>
      <c r="R5" s="125"/>
      <c r="S5" s="463"/>
      <c r="T5" s="463"/>
      <c r="U5" s="463"/>
      <c r="V5" s="463"/>
      <c r="W5" s="463"/>
      <c r="X5" s="463"/>
      <c r="Y5" s="463"/>
      <c r="Z5" s="463"/>
      <c r="AA5" s="22"/>
      <c r="AB5" s="464"/>
      <c r="AC5" s="464"/>
      <c r="AD5" s="113"/>
      <c r="AE5" s="113"/>
      <c r="AF5" s="114"/>
      <c r="AG5" s="18"/>
      <c r="AH5" s="388"/>
      <c r="AI5" s="390"/>
      <c r="AJ5" s="16"/>
      <c r="AK5" s="77"/>
      <c r="AL5" s="136">
        <v>180009</v>
      </c>
      <c r="AM5" s="137"/>
      <c r="AN5" s="137"/>
      <c r="AO5" s="137"/>
      <c r="AP5" s="137"/>
      <c r="AQ5" s="138"/>
      <c r="AR5" s="117"/>
      <c r="AS5" s="18"/>
      <c r="AT5" s="18"/>
      <c r="AU5" s="125" t="s">
        <v>60</v>
      </c>
      <c r="AV5" s="125"/>
      <c r="AW5" s="125"/>
      <c r="AX5" s="125"/>
      <c r="AY5" s="125"/>
      <c r="AZ5" s="125"/>
      <c r="BA5" s="125"/>
      <c r="BB5" s="125"/>
      <c r="BC5" s="463"/>
      <c r="BD5" s="463"/>
      <c r="BE5" s="463"/>
      <c r="BF5" s="463"/>
      <c r="BG5" s="463"/>
      <c r="BH5" s="463"/>
      <c r="BI5" s="463"/>
      <c r="BJ5" s="463"/>
      <c r="BK5" s="463"/>
      <c r="BL5" s="23"/>
      <c r="BM5" s="464"/>
      <c r="BN5" s="464"/>
      <c r="BO5" s="113"/>
      <c r="BP5" s="114"/>
      <c r="BQ5" s="18"/>
      <c r="BR5" s="77"/>
      <c r="BS5" s="460"/>
      <c r="BT5" s="16"/>
      <c r="BU5" s="77"/>
      <c r="BV5" s="136">
        <v>180009</v>
      </c>
      <c r="BW5" s="137"/>
      <c r="BX5" s="137"/>
      <c r="BY5" s="137"/>
      <c r="BZ5" s="137"/>
      <c r="CA5" s="138"/>
      <c r="CB5" s="117"/>
      <c r="CC5" s="18"/>
      <c r="CD5" s="18"/>
      <c r="CE5" s="125" t="s">
        <v>60</v>
      </c>
      <c r="CF5" s="125"/>
      <c r="CG5" s="125"/>
      <c r="CH5" s="125"/>
      <c r="CI5" s="125"/>
      <c r="CJ5" s="125"/>
      <c r="CK5" s="125"/>
      <c r="CL5" s="125"/>
      <c r="CM5" s="463"/>
      <c r="CN5" s="463"/>
      <c r="CO5" s="463"/>
      <c r="CP5" s="463"/>
      <c r="CQ5" s="463"/>
      <c r="CR5" s="463"/>
      <c r="CS5" s="463"/>
      <c r="CT5" s="463"/>
      <c r="CU5" s="22"/>
      <c r="CV5" s="464"/>
      <c r="CW5" s="464"/>
      <c r="CX5" s="113"/>
      <c r="CY5" s="113"/>
      <c r="CZ5" s="114"/>
      <c r="DA5" s="18"/>
      <c r="DB5" s="77"/>
    </row>
    <row r="6" spans="1:106" ht="9" customHeight="1" x14ac:dyDescent="0.15">
      <c r="A6" s="388"/>
      <c r="B6" s="139"/>
      <c r="C6" s="140"/>
      <c r="D6" s="140"/>
      <c r="E6" s="140"/>
      <c r="F6" s="140"/>
      <c r="G6" s="141"/>
      <c r="H6" s="117"/>
      <c r="I6" s="18"/>
      <c r="J6" s="148" t="s">
        <v>43</v>
      </c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50"/>
      <c r="V6" s="148" t="s">
        <v>22</v>
      </c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50"/>
      <c r="AH6" s="388"/>
      <c r="AI6" s="390"/>
      <c r="AJ6" s="16"/>
      <c r="AK6" s="77"/>
      <c r="AL6" s="139"/>
      <c r="AM6" s="140"/>
      <c r="AN6" s="140"/>
      <c r="AO6" s="140"/>
      <c r="AP6" s="140"/>
      <c r="AQ6" s="141"/>
      <c r="AR6" s="117"/>
      <c r="AS6" s="18"/>
      <c r="AT6" s="148" t="s">
        <v>43</v>
      </c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50"/>
      <c r="BF6" s="148" t="s">
        <v>22</v>
      </c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50"/>
      <c r="BR6" s="77"/>
      <c r="BS6" s="460"/>
      <c r="BT6" s="16"/>
      <c r="BU6" s="77"/>
      <c r="BV6" s="139"/>
      <c r="BW6" s="140"/>
      <c r="BX6" s="140"/>
      <c r="BY6" s="140"/>
      <c r="BZ6" s="140"/>
      <c r="CA6" s="141"/>
      <c r="CB6" s="117"/>
      <c r="CC6" s="18"/>
      <c r="CD6" s="148" t="s">
        <v>43</v>
      </c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50"/>
      <c r="CP6" s="148" t="s">
        <v>22</v>
      </c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50"/>
      <c r="DB6" s="77"/>
    </row>
    <row r="7" spans="1:106" ht="18" customHeight="1" x14ac:dyDescent="0.15">
      <c r="A7" s="388"/>
      <c r="B7" s="181" t="s">
        <v>119</v>
      </c>
      <c r="C7" s="182"/>
      <c r="D7" s="182"/>
      <c r="E7" s="182"/>
      <c r="F7" s="182"/>
      <c r="G7" s="183"/>
      <c r="H7" s="139" t="s">
        <v>2</v>
      </c>
      <c r="I7" s="140"/>
      <c r="J7" s="184" t="s">
        <v>120</v>
      </c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6"/>
      <c r="V7" s="172" t="s">
        <v>121</v>
      </c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4"/>
      <c r="AH7" s="388"/>
      <c r="AI7" s="390"/>
      <c r="AJ7" s="16"/>
      <c r="AK7" s="77"/>
      <c r="AL7" s="181" t="s">
        <v>119</v>
      </c>
      <c r="AM7" s="182"/>
      <c r="AN7" s="182"/>
      <c r="AO7" s="182"/>
      <c r="AP7" s="182"/>
      <c r="AQ7" s="183"/>
      <c r="AR7" s="139" t="s">
        <v>2</v>
      </c>
      <c r="AS7" s="140"/>
      <c r="AT7" s="184" t="s">
        <v>120</v>
      </c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6"/>
      <c r="BF7" s="172" t="s">
        <v>121</v>
      </c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4"/>
      <c r="BR7" s="77"/>
      <c r="BS7" s="460"/>
      <c r="BT7" s="16"/>
      <c r="BU7" s="77"/>
      <c r="BV7" s="181" t="s">
        <v>119</v>
      </c>
      <c r="BW7" s="182"/>
      <c r="BX7" s="182"/>
      <c r="BY7" s="182"/>
      <c r="BZ7" s="182"/>
      <c r="CA7" s="183"/>
      <c r="CB7" s="139" t="s">
        <v>2</v>
      </c>
      <c r="CC7" s="140"/>
      <c r="CD7" s="184" t="s">
        <v>120</v>
      </c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6"/>
      <c r="CP7" s="172" t="s">
        <v>121</v>
      </c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4"/>
      <c r="DB7" s="77"/>
    </row>
    <row r="8" spans="1:106" ht="18.75" customHeight="1" x14ac:dyDescent="0.15">
      <c r="A8" s="388"/>
      <c r="B8" s="176" t="s">
        <v>63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8"/>
      <c r="AH8" s="388"/>
      <c r="AI8" s="390"/>
      <c r="AJ8" s="16"/>
      <c r="AK8" s="77"/>
      <c r="AL8" s="176" t="s">
        <v>63</v>
      </c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8"/>
      <c r="BR8" s="77"/>
      <c r="BS8" s="460"/>
      <c r="BT8" s="16"/>
      <c r="BU8" s="77"/>
      <c r="BV8" s="176" t="s">
        <v>63</v>
      </c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8"/>
      <c r="DB8" s="77"/>
    </row>
    <row r="9" spans="1:106" ht="11.25" customHeight="1" x14ac:dyDescent="0.15">
      <c r="A9" s="388"/>
      <c r="B9" s="382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4"/>
      <c r="AH9" s="388"/>
      <c r="AI9" s="390"/>
      <c r="AJ9" s="16"/>
      <c r="AK9" s="77"/>
      <c r="AL9" s="465" t="str">
        <f>IF(B9="","",B9)</f>
        <v/>
      </c>
      <c r="AM9" s="466"/>
      <c r="AN9" s="466"/>
      <c r="AO9" s="466"/>
      <c r="AP9" s="466"/>
      <c r="AQ9" s="466"/>
      <c r="AR9" s="466"/>
      <c r="AS9" s="466"/>
      <c r="AT9" s="466"/>
      <c r="AU9" s="466"/>
      <c r="AV9" s="466"/>
      <c r="AW9" s="466"/>
      <c r="AX9" s="466"/>
      <c r="AY9" s="466"/>
      <c r="AZ9" s="466"/>
      <c r="BA9" s="466"/>
      <c r="BB9" s="466"/>
      <c r="BC9" s="466"/>
      <c r="BD9" s="466"/>
      <c r="BE9" s="466"/>
      <c r="BF9" s="466"/>
      <c r="BG9" s="466"/>
      <c r="BH9" s="466"/>
      <c r="BI9" s="466"/>
      <c r="BJ9" s="466"/>
      <c r="BK9" s="466"/>
      <c r="BL9" s="466"/>
      <c r="BM9" s="466"/>
      <c r="BN9" s="466"/>
      <c r="BO9" s="466"/>
      <c r="BP9" s="466"/>
      <c r="BQ9" s="467"/>
      <c r="BR9" s="77"/>
      <c r="BS9" s="460"/>
      <c r="BT9" s="16"/>
      <c r="BU9" s="77"/>
      <c r="BV9" s="465" t="str">
        <f>IF(AL9="","",AL9)</f>
        <v/>
      </c>
      <c r="BW9" s="466"/>
      <c r="BX9" s="466"/>
      <c r="BY9" s="466"/>
      <c r="BZ9" s="466"/>
      <c r="CA9" s="466"/>
      <c r="CB9" s="466"/>
      <c r="CC9" s="466"/>
      <c r="CD9" s="466"/>
      <c r="CE9" s="466"/>
      <c r="CF9" s="466"/>
      <c r="CG9" s="466"/>
      <c r="CH9" s="466"/>
      <c r="CI9" s="466"/>
      <c r="CJ9" s="466"/>
      <c r="CK9" s="466"/>
      <c r="CL9" s="466"/>
      <c r="CM9" s="466"/>
      <c r="CN9" s="466"/>
      <c r="CO9" s="466"/>
      <c r="CP9" s="466"/>
      <c r="CQ9" s="466"/>
      <c r="CR9" s="466"/>
      <c r="CS9" s="466"/>
      <c r="CT9" s="466"/>
      <c r="CU9" s="466"/>
      <c r="CV9" s="466"/>
      <c r="CW9" s="466"/>
      <c r="CX9" s="466"/>
      <c r="CY9" s="466"/>
      <c r="CZ9" s="466"/>
      <c r="DA9" s="467"/>
      <c r="DB9" s="77"/>
    </row>
    <row r="10" spans="1:106" ht="11.25" customHeight="1" x14ac:dyDescent="0.15">
      <c r="A10" s="388"/>
      <c r="B10" s="382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4"/>
      <c r="AH10" s="388"/>
      <c r="AI10" s="390"/>
      <c r="AJ10" s="16"/>
      <c r="AK10" s="77"/>
      <c r="AL10" s="465" t="str">
        <f>IF(B10="","",B10)</f>
        <v/>
      </c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7"/>
      <c r="BR10" s="77"/>
      <c r="BS10" s="460"/>
      <c r="BT10" s="16"/>
      <c r="BU10" s="77"/>
      <c r="BV10" s="465" t="str">
        <f>IF(AL10="","",AL10)</f>
        <v/>
      </c>
      <c r="BW10" s="466"/>
      <c r="BX10" s="466"/>
      <c r="BY10" s="466"/>
      <c r="BZ10" s="466"/>
      <c r="CA10" s="466"/>
      <c r="CB10" s="466"/>
      <c r="CC10" s="466"/>
      <c r="CD10" s="466"/>
      <c r="CE10" s="466"/>
      <c r="CF10" s="466"/>
      <c r="CG10" s="466"/>
      <c r="CH10" s="466"/>
      <c r="CI10" s="466"/>
      <c r="CJ10" s="466"/>
      <c r="CK10" s="466"/>
      <c r="CL10" s="466"/>
      <c r="CM10" s="466"/>
      <c r="CN10" s="466"/>
      <c r="CO10" s="466"/>
      <c r="CP10" s="466"/>
      <c r="CQ10" s="466"/>
      <c r="CR10" s="466"/>
      <c r="CS10" s="466"/>
      <c r="CT10" s="466"/>
      <c r="CU10" s="466"/>
      <c r="CV10" s="466"/>
      <c r="CW10" s="466"/>
      <c r="CX10" s="466"/>
      <c r="CY10" s="466"/>
      <c r="CZ10" s="466"/>
      <c r="DA10" s="467"/>
      <c r="DB10" s="77"/>
    </row>
    <row r="11" spans="1:106" ht="10.5" customHeight="1" x14ac:dyDescent="0.15">
      <c r="A11" s="388"/>
      <c r="B11" s="382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4"/>
      <c r="AH11" s="388"/>
      <c r="AI11" s="390"/>
      <c r="AJ11" s="16"/>
      <c r="AK11" s="77"/>
      <c r="AL11" s="465" t="str">
        <f>IF(B11="","",B11)</f>
        <v/>
      </c>
      <c r="AM11" s="466"/>
      <c r="AN11" s="466"/>
      <c r="AO11" s="466"/>
      <c r="AP11" s="466"/>
      <c r="AQ11" s="466"/>
      <c r="AR11" s="466"/>
      <c r="AS11" s="466"/>
      <c r="AT11" s="466"/>
      <c r="AU11" s="466"/>
      <c r="AV11" s="466"/>
      <c r="AW11" s="466"/>
      <c r="AX11" s="466"/>
      <c r="AY11" s="466"/>
      <c r="AZ11" s="466"/>
      <c r="BA11" s="466"/>
      <c r="BB11" s="466"/>
      <c r="BC11" s="466"/>
      <c r="BD11" s="466"/>
      <c r="BE11" s="466"/>
      <c r="BF11" s="466"/>
      <c r="BG11" s="466"/>
      <c r="BH11" s="466"/>
      <c r="BI11" s="466"/>
      <c r="BJ11" s="466"/>
      <c r="BK11" s="466"/>
      <c r="BL11" s="466"/>
      <c r="BM11" s="466"/>
      <c r="BN11" s="466"/>
      <c r="BO11" s="466"/>
      <c r="BP11" s="466"/>
      <c r="BQ11" s="467"/>
      <c r="BR11" s="77"/>
      <c r="BS11" s="460"/>
      <c r="BT11" s="16"/>
      <c r="BU11" s="77"/>
      <c r="BV11" s="465" t="str">
        <f>IF(AL11="","",AL11)</f>
        <v/>
      </c>
      <c r="BW11" s="466"/>
      <c r="BX11" s="466"/>
      <c r="BY11" s="466"/>
      <c r="BZ11" s="466"/>
      <c r="CA11" s="466"/>
      <c r="CB11" s="466"/>
      <c r="CC11" s="466"/>
      <c r="CD11" s="466"/>
      <c r="CE11" s="466"/>
      <c r="CF11" s="466"/>
      <c r="CG11" s="466"/>
      <c r="CH11" s="466"/>
      <c r="CI11" s="466"/>
      <c r="CJ11" s="466"/>
      <c r="CK11" s="466"/>
      <c r="CL11" s="466"/>
      <c r="CM11" s="466"/>
      <c r="CN11" s="466"/>
      <c r="CO11" s="466"/>
      <c r="CP11" s="466"/>
      <c r="CQ11" s="466"/>
      <c r="CR11" s="466"/>
      <c r="CS11" s="466"/>
      <c r="CT11" s="466"/>
      <c r="CU11" s="466"/>
      <c r="CV11" s="466"/>
      <c r="CW11" s="466"/>
      <c r="CX11" s="466"/>
      <c r="CY11" s="466"/>
      <c r="CZ11" s="466"/>
      <c r="DA11" s="467"/>
      <c r="DB11" s="77"/>
    </row>
    <row r="12" spans="1:106" ht="9.75" customHeight="1" x14ac:dyDescent="0.15">
      <c r="A12" s="388"/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4"/>
      <c r="AH12" s="388"/>
      <c r="AI12" s="390"/>
      <c r="AJ12" s="16"/>
      <c r="AK12" s="77"/>
      <c r="AL12" s="465" t="str">
        <f>IF(B12="","",B12)</f>
        <v/>
      </c>
      <c r="AM12" s="466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  <c r="BB12" s="466"/>
      <c r="BC12" s="466"/>
      <c r="BD12" s="466"/>
      <c r="BE12" s="466"/>
      <c r="BF12" s="466"/>
      <c r="BG12" s="466"/>
      <c r="BH12" s="466"/>
      <c r="BI12" s="466"/>
      <c r="BJ12" s="466"/>
      <c r="BK12" s="466"/>
      <c r="BL12" s="466"/>
      <c r="BM12" s="466"/>
      <c r="BN12" s="466"/>
      <c r="BO12" s="466"/>
      <c r="BP12" s="466"/>
      <c r="BQ12" s="467"/>
      <c r="BR12" s="77"/>
      <c r="BS12" s="460"/>
      <c r="BT12" s="16"/>
      <c r="BU12" s="77"/>
      <c r="BV12" s="465" t="str">
        <f>IF(AL12="","",AL12)</f>
        <v/>
      </c>
      <c r="BW12" s="466"/>
      <c r="BX12" s="466"/>
      <c r="BY12" s="466"/>
      <c r="BZ12" s="466"/>
      <c r="CA12" s="466"/>
      <c r="CB12" s="466"/>
      <c r="CC12" s="466"/>
      <c r="CD12" s="466"/>
      <c r="CE12" s="466"/>
      <c r="CF12" s="466"/>
      <c r="CG12" s="466"/>
      <c r="CH12" s="466"/>
      <c r="CI12" s="466"/>
      <c r="CJ12" s="466"/>
      <c r="CK12" s="466"/>
      <c r="CL12" s="466"/>
      <c r="CM12" s="466"/>
      <c r="CN12" s="466"/>
      <c r="CO12" s="466"/>
      <c r="CP12" s="466"/>
      <c r="CQ12" s="466"/>
      <c r="CR12" s="466"/>
      <c r="CS12" s="466"/>
      <c r="CT12" s="466"/>
      <c r="CU12" s="466"/>
      <c r="CV12" s="466"/>
      <c r="CW12" s="466"/>
      <c r="CX12" s="466"/>
      <c r="CY12" s="466"/>
      <c r="CZ12" s="466"/>
      <c r="DA12" s="467"/>
      <c r="DB12" s="77"/>
    </row>
    <row r="13" spans="1:106" ht="9.75" customHeight="1" x14ac:dyDescent="0.15">
      <c r="A13" s="388"/>
      <c r="B13" s="382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4"/>
      <c r="AH13" s="388"/>
      <c r="AI13" s="390"/>
      <c r="AJ13" s="16"/>
      <c r="AK13" s="77"/>
      <c r="AL13" s="465" t="str">
        <f>IF(B13="","",B13)</f>
        <v/>
      </c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7"/>
      <c r="BR13" s="77"/>
      <c r="BS13" s="460"/>
      <c r="BT13" s="16"/>
      <c r="BU13" s="77"/>
      <c r="BV13" s="465" t="str">
        <f>IF(AL13="","",AL13)</f>
        <v/>
      </c>
      <c r="BW13" s="466"/>
      <c r="BX13" s="466"/>
      <c r="BY13" s="466"/>
      <c r="BZ13" s="466"/>
      <c r="CA13" s="466"/>
      <c r="CB13" s="466"/>
      <c r="CC13" s="466"/>
      <c r="CD13" s="466"/>
      <c r="CE13" s="466"/>
      <c r="CF13" s="466"/>
      <c r="CG13" s="466"/>
      <c r="CH13" s="466"/>
      <c r="CI13" s="466"/>
      <c r="CJ13" s="466"/>
      <c r="CK13" s="466"/>
      <c r="CL13" s="466"/>
      <c r="CM13" s="466"/>
      <c r="CN13" s="466"/>
      <c r="CO13" s="466"/>
      <c r="CP13" s="466"/>
      <c r="CQ13" s="466"/>
      <c r="CR13" s="466"/>
      <c r="CS13" s="466"/>
      <c r="CT13" s="466"/>
      <c r="CU13" s="466"/>
      <c r="CV13" s="466"/>
      <c r="CW13" s="466"/>
      <c r="CX13" s="466"/>
      <c r="CY13" s="466"/>
      <c r="CZ13" s="466"/>
      <c r="DA13" s="467"/>
      <c r="DB13" s="77"/>
    </row>
    <row r="14" spans="1:106" ht="9" customHeight="1" x14ac:dyDescent="0.15">
      <c r="A14" s="388"/>
      <c r="B14" s="188" t="s">
        <v>138</v>
      </c>
      <c r="C14" s="468"/>
      <c r="D14" s="468"/>
      <c r="E14" s="468"/>
      <c r="F14" s="188" t="s">
        <v>128</v>
      </c>
      <c r="G14" s="469"/>
      <c r="H14" s="469"/>
      <c r="I14" s="470"/>
      <c r="J14" s="188" t="s">
        <v>129</v>
      </c>
      <c r="K14" s="469"/>
      <c r="L14" s="469"/>
      <c r="M14" s="188" t="s">
        <v>131</v>
      </c>
      <c r="N14" s="468"/>
      <c r="O14" s="468"/>
      <c r="P14" s="468"/>
      <c r="Q14" s="468"/>
      <c r="R14" s="468"/>
      <c r="S14" s="468"/>
      <c r="T14" s="468"/>
      <c r="U14" s="471"/>
      <c r="V14" s="188" t="s">
        <v>139</v>
      </c>
      <c r="W14" s="339"/>
      <c r="X14" s="339"/>
      <c r="Y14" s="339"/>
      <c r="Z14" s="339"/>
      <c r="AA14" s="339"/>
      <c r="AB14" s="148" t="s">
        <v>130</v>
      </c>
      <c r="AC14" s="149"/>
      <c r="AD14" s="149"/>
      <c r="AE14" s="149"/>
      <c r="AF14" s="149"/>
      <c r="AG14" s="150"/>
      <c r="AH14" s="388"/>
      <c r="AI14" s="390"/>
      <c r="AJ14" s="16"/>
      <c r="AK14" s="77"/>
      <c r="AL14" s="188" t="s">
        <v>138</v>
      </c>
      <c r="AM14" s="468"/>
      <c r="AN14" s="468"/>
      <c r="AO14" s="468"/>
      <c r="AP14" s="188" t="s">
        <v>128</v>
      </c>
      <c r="AQ14" s="469"/>
      <c r="AR14" s="469"/>
      <c r="AS14" s="470"/>
      <c r="AT14" s="188" t="s">
        <v>129</v>
      </c>
      <c r="AU14" s="469"/>
      <c r="AV14" s="469"/>
      <c r="AW14" s="188" t="s">
        <v>131</v>
      </c>
      <c r="AX14" s="468"/>
      <c r="AY14" s="468"/>
      <c r="AZ14" s="468"/>
      <c r="BA14" s="468"/>
      <c r="BB14" s="468"/>
      <c r="BC14" s="468"/>
      <c r="BD14" s="468"/>
      <c r="BE14" s="471"/>
      <c r="BF14" s="188" t="s">
        <v>139</v>
      </c>
      <c r="BG14" s="339"/>
      <c r="BH14" s="339"/>
      <c r="BI14" s="339"/>
      <c r="BJ14" s="339"/>
      <c r="BK14" s="339"/>
      <c r="BL14" s="148" t="s">
        <v>130</v>
      </c>
      <c r="BM14" s="149"/>
      <c r="BN14" s="149"/>
      <c r="BO14" s="149"/>
      <c r="BP14" s="149"/>
      <c r="BQ14" s="150"/>
      <c r="BR14" s="77"/>
      <c r="BS14" s="460"/>
      <c r="BT14" s="16"/>
      <c r="BU14" s="77"/>
      <c r="BV14" s="188" t="s">
        <v>138</v>
      </c>
      <c r="BW14" s="468"/>
      <c r="BX14" s="468"/>
      <c r="BY14" s="468"/>
      <c r="BZ14" s="188" t="s">
        <v>128</v>
      </c>
      <c r="CA14" s="469"/>
      <c r="CB14" s="469"/>
      <c r="CC14" s="470"/>
      <c r="CD14" s="188" t="s">
        <v>129</v>
      </c>
      <c r="CE14" s="469"/>
      <c r="CF14" s="469"/>
      <c r="CG14" s="188" t="s">
        <v>131</v>
      </c>
      <c r="CH14" s="468"/>
      <c r="CI14" s="468"/>
      <c r="CJ14" s="468"/>
      <c r="CK14" s="468"/>
      <c r="CL14" s="468"/>
      <c r="CM14" s="468"/>
      <c r="CN14" s="468"/>
      <c r="CO14" s="471"/>
      <c r="CP14" s="188" t="s">
        <v>139</v>
      </c>
      <c r="CQ14" s="339"/>
      <c r="CR14" s="339"/>
      <c r="CS14" s="339"/>
      <c r="CT14" s="339"/>
      <c r="CU14" s="339"/>
      <c r="CV14" s="148" t="s">
        <v>130</v>
      </c>
      <c r="CW14" s="149"/>
      <c r="CX14" s="149"/>
      <c r="CY14" s="149"/>
      <c r="CZ14" s="149"/>
      <c r="DA14" s="150"/>
      <c r="DB14" s="77"/>
    </row>
    <row r="15" spans="1:106" ht="19.5" customHeight="1" x14ac:dyDescent="0.15">
      <c r="A15" s="388"/>
      <c r="B15" s="393"/>
      <c r="C15" s="394"/>
      <c r="D15" s="394"/>
      <c r="E15" s="394"/>
      <c r="F15" s="391"/>
      <c r="G15" s="395"/>
      <c r="H15" s="395"/>
      <c r="I15" s="395"/>
      <c r="J15" s="391"/>
      <c r="K15" s="395"/>
      <c r="L15" s="395"/>
      <c r="M15" s="396"/>
      <c r="N15" s="397"/>
      <c r="O15" s="397"/>
      <c r="P15" s="397"/>
      <c r="Q15" s="397"/>
      <c r="R15" s="397"/>
      <c r="S15" s="397"/>
      <c r="T15" s="397"/>
      <c r="U15" s="398"/>
      <c r="V15" s="391"/>
      <c r="W15" s="399"/>
      <c r="X15" s="399"/>
      <c r="Y15" s="399"/>
      <c r="Z15" s="399"/>
      <c r="AA15" s="399"/>
      <c r="AB15" s="393"/>
      <c r="AC15" s="400"/>
      <c r="AD15" s="400"/>
      <c r="AE15" s="400"/>
      <c r="AF15" s="400"/>
      <c r="AG15" s="401"/>
      <c r="AH15" s="388"/>
      <c r="AI15" s="390"/>
      <c r="AJ15" s="16"/>
      <c r="AK15" s="77"/>
      <c r="AL15" s="197" t="str">
        <f>IF(B15="","",B15)</f>
        <v/>
      </c>
      <c r="AM15" s="472"/>
      <c r="AN15" s="472"/>
      <c r="AO15" s="472"/>
      <c r="AP15" s="184" t="str">
        <f>IF(F15="","",F15)</f>
        <v/>
      </c>
      <c r="AQ15" s="473"/>
      <c r="AR15" s="473"/>
      <c r="AS15" s="473"/>
      <c r="AT15" s="184">
        <v>31</v>
      </c>
      <c r="AU15" s="473"/>
      <c r="AV15" s="473"/>
      <c r="AW15" s="53" t="str">
        <f>IF(M15="","",M15)</f>
        <v/>
      </c>
      <c r="AX15" s="53" t="str">
        <f>IF(N15="","",N15)</f>
        <v/>
      </c>
      <c r="AY15" s="53" t="str">
        <f t="shared" ref="AY15:BD15" si="0">IF(O15="","",O15)</f>
        <v/>
      </c>
      <c r="AZ15" s="53" t="str">
        <f t="shared" si="0"/>
        <v/>
      </c>
      <c r="BA15" s="53" t="str">
        <f t="shared" si="0"/>
        <v/>
      </c>
      <c r="BB15" s="53" t="str">
        <f t="shared" si="0"/>
        <v/>
      </c>
      <c r="BC15" s="53" t="str">
        <f t="shared" si="0"/>
        <v/>
      </c>
      <c r="BD15" s="53" t="str">
        <f t="shared" si="0"/>
        <v/>
      </c>
      <c r="BE15" s="54" t="str">
        <f>IF(U15="","",U15)</f>
        <v/>
      </c>
      <c r="BF15" s="184" t="str">
        <f>IF(V15="","",V15)</f>
        <v/>
      </c>
      <c r="BG15" s="474"/>
      <c r="BH15" s="474"/>
      <c r="BI15" s="474"/>
      <c r="BJ15" s="474"/>
      <c r="BK15" s="474"/>
      <c r="BL15" s="197" t="str">
        <f>IF(AB15="","",AB15)</f>
        <v/>
      </c>
      <c r="BM15" s="475"/>
      <c r="BN15" s="475"/>
      <c r="BO15" s="475"/>
      <c r="BP15" s="475"/>
      <c r="BQ15" s="476"/>
      <c r="BR15" s="77"/>
      <c r="BS15" s="460"/>
      <c r="BT15" s="16"/>
      <c r="BU15" s="77"/>
      <c r="BV15" s="197" t="str">
        <f>IF(AL15="","",AL15)</f>
        <v/>
      </c>
      <c r="BW15" s="472"/>
      <c r="BX15" s="472"/>
      <c r="BY15" s="472"/>
      <c r="BZ15" s="184" t="str">
        <f>IF(AP15="","",AP15)</f>
        <v/>
      </c>
      <c r="CA15" s="473"/>
      <c r="CB15" s="473"/>
      <c r="CC15" s="473"/>
      <c r="CD15" s="184">
        <v>31</v>
      </c>
      <c r="CE15" s="473"/>
      <c r="CF15" s="473"/>
      <c r="CG15" s="53" t="str">
        <f>IF(AW15="","",AW15)</f>
        <v/>
      </c>
      <c r="CH15" s="53" t="str">
        <f>IF(AX15="","",AX15)</f>
        <v/>
      </c>
      <c r="CI15" s="53" t="str">
        <f t="shared" ref="CI15:CN15" si="1">IF(AY15="","",AY15)</f>
        <v/>
      </c>
      <c r="CJ15" s="53" t="str">
        <f t="shared" si="1"/>
        <v/>
      </c>
      <c r="CK15" s="53" t="str">
        <f t="shared" si="1"/>
        <v/>
      </c>
      <c r="CL15" s="53" t="str">
        <f t="shared" si="1"/>
        <v/>
      </c>
      <c r="CM15" s="53" t="str">
        <f t="shared" si="1"/>
        <v/>
      </c>
      <c r="CN15" s="53" t="str">
        <f t="shared" si="1"/>
        <v/>
      </c>
      <c r="CO15" s="54" t="str">
        <f>IF(BE15="","",BE15)</f>
        <v/>
      </c>
      <c r="CP15" s="184" t="str">
        <f>IF(BF15="","",BF15)</f>
        <v/>
      </c>
      <c r="CQ15" s="474"/>
      <c r="CR15" s="474"/>
      <c r="CS15" s="474"/>
      <c r="CT15" s="474"/>
      <c r="CU15" s="474"/>
      <c r="CV15" s="197" t="str">
        <f>IF(BL15="","",BL15)</f>
        <v/>
      </c>
      <c r="CW15" s="475"/>
      <c r="CX15" s="475"/>
      <c r="CY15" s="475"/>
      <c r="CZ15" s="475"/>
      <c r="DA15" s="476"/>
      <c r="DB15" s="77"/>
    </row>
    <row r="16" spans="1:106" ht="9" customHeight="1" x14ac:dyDescent="0.15">
      <c r="A16" s="388"/>
      <c r="B16" s="188" t="s">
        <v>153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88" t="s">
        <v>27</v>
      </c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90"/>
      <c r="AH16" s="388"/>
      <c r="AI16" s="390"/>
      <c r="AJ16" s="16"/>
      <c r="AK16" s="77"/>
      <c r="AL16" s="188" t="s">
        <v>153</v>
      </c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90"/>
      <c r="BE16" s="188" t="s">
        <v>27</v>
      </c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90"/>
      <c r="BR16" s="77"/>
      <c r="BS16" s="460"/>
      <c r="BT16" s="16"/>
      <c r="BU16" s="77"/>
      <c r="BV16" s="188" t="s">
        <v>153</v>
      </c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90"/>
      <c r="CO16" s="188" t="s">
        <v>27</v>
      </c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90"/>
      <c r="DB16" s="77"/>
    </row>
    <row r="17" spans="1:106" ht="19.5" customHeight="1" x14ac:dyDescent="0.15">
      <c r="A17" s="388"/>
      <c r="B17" s="1"/>
      <c r="C17" s="385"/>
      <c r="D17" s="385"/>
      <c r="E17" s="385"/>
      <c r="F17" s="385"/>
      <c r="G17" s="385"/>
      <c r="H17" s="385"/>
      <c r="I17" s="385"/>
      <c r="J17" s="385"/>
      <c r="K17" s="28" t="s">
        <v>28</v>
      </c>
      <c r="L17" s="385"/>
      <c r="M17" s="385"/>
      <c r="N17" s="385"/>
      <c r="O17" s="385"/>
      <c r="P17" s="385"/>
      <c r="Q17" s="385"/>
      <c r="R17" s="385"/>
      <c r="S17" s="385"/>
      <c r="T17" s="29" t="s">
        <v>54</v>
      </c>
      <c r="U17" s="402" t="s">
        <v>154</v>
      </c>
      <c r="V17" s="402" t="s">
        <v>46</v>
      </c>
      <c r="W17" s="402" t="s">
        <v>47</v>
      </c>
      <c r="X17" s="402" t="s">
        <v>48</v>
      </c>
      <c r="Y17" s="402" t="s">
        <v>49</v>
      </c>
      <c r="Z17" s="402" t="s">
        <v>50</v>
      </c>
      <c r="AA17" s="402" t="s">
        <v>51</v>
      </c>
      <c r="AB17" s="403" t="s">
        <v>35</v>
      </c>
      <c r="AC17" s="6" t="s">
        <v>55</v>
      </c>
      <c r="AD17" s="386"/>
      <c r="AE17" s="386"/>
      <c r="AF17" s="386"/>
      <c r="AG17" s="7" t="s">
        <v>56</v>
      </c>
      <c r="AH17" s="388"/>
      <c r="AI17" s="390"/>
      <c r="AJ17" s="16"/>
      <c r="AK17" s="77"/>
      <c r="AL17" s="27"/>
      <c r="AM17" s="477" t="str">
        <f>IF(C17="","",C17)</f>
        <v/>
      </c>
      <c r="AN17" s="477"/>
      <c r="AO17" s="477"/>
      <c r="AP17" s="477"/>
      <c r="AQ17" s="477"/>
      <c r="AR17" s="477"/>
      <c r="AS17" s="477"/>
      <c r="AT17" s="477"/>
      <c r="AU17" s="28" t="s">
        <v>28</v>
      </c>
      <c r="AV17" s="477" t="str">
        <f>IF(L17="","",L17)</f>
        <v/>
      </c>
      <c r="AW17" s="477"/>
      <c r="AX17" s="477"/>
      <c r="AY17" s="477"/>
      <c r="AZ17" s="477"/>
      <c r="BA17" s="477"/>
      <c r="BB17" s="477"/>
      <c r="BC17" s="477"/>
      <c r="BD17" s="29" t="s">
        <v>54</v>
      </c>
      <c r="BE17" s="28" t="str">
        <f>IF(U17="","",U17)</f>
        <v>見込</v>
      </c>
      <c r="BF17" s="28" t="str">
        <f>IF(V17="","",V17)</f>
        <v>中間</v>
      </c>
      <c r="BG17" s="28" t="str">
        <f t="shared" ref="BG17:BL17" si="2">IF(W17="","",W17)</f>
        <v>予定</v>
      </c>
      <c r="BH17" s="28" t="str">
        <f t="shared" si="2"/>
        <v>確定</v>
      </c>
      <c r="BI17" s="28" t="str">
        <f t="shared" si="2"/>
        <v>修正</v>
      </c>
      <c r="BJ17" s="28" t="str">
        <f t="shared" si="2"/>
        <v>更正</v>
      </c>
      <c r="BK17" s="28" t="str">
        <f t="shared" si="2"/>
        <v>決定</v>
      </c>
      <c r="BL17" s="478" t="str">
        <f t="shared" si="2"/>
        <v>その他</v>
      </c>
      <c r="BM17" s="479" t="s">
        <v>55</v>
      </c>
      <c r="BN17" s="189" t="str">
        <f>IF(AD17="","",AD17)</f>
        <v/>
      </c>
      <c r="BO17" s="189"/>
      <c r="BP17" s="189"/>
      <c r="BQ17" s="480" t="s">
        <v>56</v>
      </c>
      <c r="BR17" s="77"/>
      <c r="BS17" s="460"/>
      <c r="BT17" s="16"/>
      <c r="BU17" s="77"/>
      <c r="BV17" s="27"/>
      <c r="BW17" s="477" t="str">
        <f>IF(AM17="","",AM17)</f>
        <v/>
      </c>
      <c r="BX17" s="477"/>
      <c r="BY17" s="477"/>
      <c r="BZ17" s="477"/>
      <c r="CA17" s="477"/>
      <c r="CB17" s="477"/>
      <c r="CC17" s="477"/>
      <c r="CD17" s="477"/>
      <c r="CE17" s="28" t="s">
        <v>28</v>
      </c>
      <c r="CF17" s="477" t="str">
        <f>IF(AV17="","",AV17)</f>
        <v/>
      </c>
      <c r="CG17" s="477"/>
      <c r="CH17" s="477"/>
      <c r="CI17" s="477"/>
      <c r="CJ17" s="477"/>
      <c r="CK17" s="477"/>
      <c r="CL17" s="477"/>
      <c r="CM17" s="477"/>
      <c r="CN17" s="29" t="s">
        <v>54</v>
      </c>
      <c r="CO17" s="28" t="str">
        <f>IF(U17="","",U17)</f>
        <v>見込</v>
      </c>
      <c r="CP17" s="28" t="str">
        <f>IF(V17="","",V17)</f>
        <v>中間</v>
      </c>
      <c r="CQ17" s="28" t="str">
        <f t="shared" ref="CQ17:CV17" si="3">IF(W17="","",W17)</f>
        <v>予定</v>
      </c>
      <c r="CR17" s="28" t="str">
        <f t="shared" si="3"/>
        <v>確定</v>
      </c>
      <c r="CS17" s="28" t="str">
        <f t="shared" si="3"/>
        <v>修正</v>
      </c>
      <c r="CT17" s="28" t="str">
        <f t="shared" si="3"/>
        <v>更正</v>
      </c>
      <c r="CU17" s="28" t="str">
        <f t="shared" si="3"/>
        <v>決定</v>
      </c>
      <c r="CV17" s="478" t="str">
        <f t="shared" si="3"/>
        <v>その他</v>
      </c>
      <c r="CW17" s="479" t="s">
        <v>55</v>
      </c>
      <c r="CX17" s="189" t="str">
        <f>IF(BN17="","",BN17)</f>
        <v/>
      </c>
      <c r="CY17" s="189"/>
      <c r="CZ17" s="189"/>
      <c r="DA17" s="480" t="s">
        <v>56</v>
      </c>
      <c r="DB17" s="77"/>
    </row>
    <row r="18" spans="1:106" ht="6.75" customHeight="1" x14ac:dyDescent="0.15">
      <c r="A18" s="388"/>
      <c r="B18" s="481" t="s">
        <v>6</v>
      </c>
      <c r="C18" s="482"/>
      <c r="D18" s="483" t="s">
        <v>3</v>
      </c>
      <c r="E18" s="484"/>
      <c r="F18" s="484"/>
      <c r="G18" s="484"/>
      <c r="H18" s="484"/>
      <c r="I18" s="485"/>
      <c r="J18" s="83"/>
      <c r="K18" s="84"/>
      <c r="L18" s="404"/>
      <c r="M18" s="405" t="s">
        <v>15</v>
      </c>
      <c r="N18" s="406"/>
      <c r="O18" s="407" t="s">
        <v>16</v>
      </c>
      <c r="P18" s="404"/>
      <c r="Q18" s="405" t="s">
        <v>17</v>
      </c>
      <c r="R18" s="408"/>
      <c r="S18" s="405" t="s">
        <v>18</v>
      </c>
      <c r="T18" s="406"/>
      <c r="U18" s="407" t="s">
        <v>15</v>
      </c>
      <c r="V18" s="404"/>
      <c r="W18" s="405" t="s">
        <v>16</v>
      </c>
      <c r="X18" s="408"/>
      <c r="Y18" s="405" t="s">
        <v>19</v>
      </c>
      <c r="Z18" s="408"/>
      <c r="AA18" s="409" t="s">
        <v>18</v>
      </c>
      <c r="AB18" s="404"/>
      <c r="AC18" s="405" t="s">
        <v>15</v>
      </c>
      <c r="AD18" s="408"/>
      <c r="AE18" s="405" t="s">
        <v>16</v>
      </c>
      <c r="AF18" s="408"/>
      <c r="AG18" s="409" t="s">
        <v>20</v>
      </c>
      <c r="AH18" s="410"/>
      <c r="AI18" s="411"/>
      <c r="AJ18" s="108"/>
      <c r="AK18" s="107"/>
      <c r="AL18" s="481" t="s">
        <v>6</v>
      </c>
      <c r="AM18" s="482"/>
      <c r="AN18" s="483" t="s">
        <v>3</v>
      </c>
      <c r="AO18" s="484"/>
      <c r="AP18" s="484"/>
      <c r="AQ18" s="484"/>
      <c r="AR18" s="484"/>
      <c r="AS18" s="485"/>
      <c r="AT18" s="83"/>
      <c r="AU18" s="84"/>
      <c r="AV18" s="83"/>
      <c r="AW18" s="486" t="s">
        <v>15</v>
      </c>
      <c r="AX18" s="487"/>
      <c r="AY18" s="488" t="s">
        <v>16</v>
      </c>
      <c r="AZ18" s="83"/>
      <c r="BA18" s="486" t="s">
        <v>17</v>
      </c>
      <c r="BB18" s="489"/>
      <c r="BC18" s="486" t="s">
        <v>18</v>
      </c>
      <c r="BD18" s="487"/>
      <c r="BE18" s="488" t="s">
        <v>15</v>
      </c>
      <c r="BF18" s="83"/>
      <c r="BG18" s="486" t="s">
        <v>16</v>
      </c>
      <c r="BH18" s="489"/>
      <c r="BI18" s="486" t="s">
        <v>19</v>
      </c>
      <c r="BJ18" s="489"/>
      <c r="BK18" s="490" t="s">
        <v>18</v>
      </c>
      <c r="BL18" s="83"/>
      <c r="BM18" s="486" t="s">
        <v>15</v>
      </c>
      <c r="BN18" s="489"/>
      <c r="BO18" s="486" t="s">
        <v>16</v>
      </c>
      <c r="BP18" s="489"/>
      <c r="BQ18" s="490" t="s">
        <v>20</v>
      </c>
      <c r="BR18" s="107"/>
      <c r="BS18" s="491"/>
      <c r="BT18" s="108"/>
      <c r="BU18" s="107"/>
      <c r="BV18" s="481" t="s">
        <v>6</v>
      </c>
      <c r="BW18" s="482"/>
      <c r="BX18" s="483" t="s">
        <v>3</v>
      </c>
      <c r="BY18" s="484"/>
      <c r="BZ18" s="484"/>
      <c r="CA18" s="484"/>
      <c r="CB18" s="484"/>
      <c r="CC18" s="485"/>
      <c r="CD18" s="83"/>
      <c r="CE18" s="84"/>
      <c r="CF18" s="83"/>
      <c r="CG18" s="486" t="s">
        <v>15</v>
      </c>
      <c r="CH18" s="487"/>
      <c r="CI18" s="488" t="s">
        <v>16</v>
      </c>
      <c r="CJ18" s="83"/>
      <c r="CK18" s="486" t="s">
        <v>17</v>
      </c>
      <c r="CL18" s="489"/>
      <c r="CM18" s="486" t="s">
        <v>18</v>
      </c>
      <c r="CN18" s="487"/>
      <c r="CO18" s="488" t="s">
        <v>15</v>
      </c>
      <c r="CP18" s="83"/>
      <c r="CQ18" s="486" t="s">
        <v>16</v>
      </c>
      <c r="CR18" s="489"/>
      <c r="CS18" s="486" t="s">
        <v>19</v>
      </c>
      <c r="CT18" s="489"/>
      <c r="CU18" s="490" t="s">
        <v>18</v>
      </c>
      <c r="CV18" s="83"/>
      <c r="CW18" s="486" t="s">
        <v>15</v>
      </c>
      <c r="CX18" s="489"/>
      <c r="CY18" s="486" t="s">
        <v>16</v>
      </c>
      <c r="CZ18" s="489"/>
      <c r="DA18" s="490" t="s">
        <v>20</v>
      </c>
      <c r="DB18" s="77"/>
    </row>
    <row r="19" spans="1:106" ht="12.75" customHeight="1" x14ac:dyDescent="0.15">
      <c r="A19" s="388"/>
      <c r="B19" s="492"/>
      <c r="C19" s="493"/>
      <c r="D19" s="494"/>
      <c r="E19" s="495"/>
      <c r="F19" s="495"/>
      <c r="G19" s="495"/>
      <c r="H19" s="495"/>
      <c r="I19" s="496"/>
      <c r="J19" s="85">
        <v>0</v>
      </c>
      <c r="K19" s="86">
        <v>1</v>
      </c>
      <c r="L19" s="412"/>
      <c r="M19" s="413"/>
      <c r="N19" s="414"/>
      <c r="O19" s="415"/>
      <c r="P19" s="412"/>
      <c r="Q19" s="413"/>
      <c r="R19" s="414"/>
      <c r="S19" s="413"/>
      <c r="T19" s="414"/>
      <c r="U19" s="415"/>
      <c r="V19" s="412"/>
      <c r="W19" s="413"/>
      <c r="X19" s="414"/>
      <c r="Y19" s="413"/>
      <c r="Z19" s="414"/>
      <c r="AA19" s="415"/>
      <c r="AB19" s="412"/>
      <c r="AC19" s="413"/>
      <c r="AD19" s="414"/>
      <c r="AE19" s="413"/>
      <c r="AF19" s="414"/>
      <c r="AG19" s="415"/>
      <c r="AH19" s="410"/>
      <c r="AI19" s="411"/>
      <c r="AJ19" s="108"/>
      <c r="AK19" s="107"/>
      <c r="AL19" s="492"/>
      <c r="AM19" s="493"/>
      <c r="AN19" s="494"/>
      <c r="AO19" s="495"/>
      <c r="AP19" s="495"/>
      <c r="AQ19" s="495"/>
      <c r="AR19" s="495"/>
      <c r="AS19" s="496"/>
      <c r="AT19" s="85">
        <v>0</v>
      </c>
      <c r="AU19" s="86">
        <v>1</v>
      </c>
      <c r="AV19" s="497" t="str">
        <f>IF(L19="","",L19)</f>
        <v/>
      </c>
      <c r="AW19" s="498"/>
      <c r="AX19" s="499" t="str">
        <f>IF(N19="","",N19)</f>
        <v/>
      </c>
      <c r="AY19" s="498"/>
      <c r="AZ19" s="500" t="str">
        <f>IF(P19="","",P19)</f>
        <v/>
      </c>
      <c r="BA19" s="501"/>
      <c r="BB19" s="501" t="str">
        <f>IF(R19="","",R19)</f>
        <v/>
      </c>
      <c r="BC19" s="501"/>
      <c r="BD19" s="501" t="str">
        <f>IF(T19="","",T19)</f>
        <v/>
      </c>
      <c r="BE19" s="502"/>
      <c r="BF19" s="500" t="str">
        <f>IF(V19="","",V19)</f>
        <v/>
      </c>
      <c r="BG19" s="501"/>
      <c r="BH19" s="501" t="str">
        <f>IF(X19="","",X19)</f>
        <v/>
      </c>
      <c r="BI19" s="501"/>
      <c r="BJ19" s="501" t="str">
        <f>IF(Z19="","",Z19)</f>
        <v/>
      </c>
      <c r="BK19" s="502"/>
      <c r="BL19" s="500" t="str">
        <f>IF(AB19="","",AB19)</f>
        <v/>
      </c>
      <c r="BM19" s="501"/>
      <c r="BN19" s="501" t="str">
        <f>IF(AD19="","",AD19)</f>
        <v/>
      </c>
      <c r="BO19" s="501"/>
      <c r="BP19" s="501" t="str">
        <f>IF(AF19="","",AF19)</f>
        <v/>
      </c>
      <c r="BQ19" s="502"/>
      <c r="BR19" s="107"/>
      <c r="BS19" s="491"/>
      <c r="BT19" s="108"/>
      <c r="BU19" s="107"/>
      <c r="BV19" s="492"/>
      <c r="BW19" s="493"/>
      <c r="BX19" s="494"/>
      <c r="BY19" s="495"/>
      <c r="BZ19" s="495"/>
      <c r="CA19" s="495"/>
      <c r="CB19" s="495"/>
      <c r="CC19" s="496"/>
      <c r="CD19" s="85">
        <v>0</v>
      </c>
      <c r="CE19" s="86">
        <v>1</v>
      </c>
      <c r="CF19" s="497" t="str">
        <f>IF(L19="","",L19)</f>
        <v/>
      </c>
      <c r="CG19" s="498"/>
      <c r="CH19" s="499" t="str">
        <f>IF(N19="","",N19)</f>
        <v/>
      </c>
      <c r="CI19" s="498"/>
      <c r="CJ19" s="500" t="str">
        <f>IF(P19="","",P19)</f>
        <v/>
      </c>
      <c r="CK19" s="501"/>
      <c r="CL19" s="501" t="str">
        <f>IF(R19="","",R19)</f>
        <v/>
      </c>
      <c r="CM19" s="501"/>
      <c r="CN19" s="501" t="str">
        <f>IF(T19="","",T19)</f>
        <v/>
      </c>
      <c r="CO19" s="502"/>
      <c r="CP19" s="500" t="str">
        <f>IF(V19="","",V19)</f>
        <v/>
      </c>
      <c r="CQ19" s="501"/>
      <c r="CR19" s="501" t="str">
        <f>IF(X19="","",X19)</f>
        <v/>
      </c>
      <c r="CS19" s="501"/>
      <c r="CT19" s="501" t="str">
        <f>IF(Z19="","",Z19)</f>
        <v/>
      </c>
      <c r="CU19" s="502"/>
      <c r="CV19" s="500" t="str">
        <f>IF(AB19="","",AB19)</f>
        <v/>
      </c>
      <c r="CW19" s="501"/>
      <c r="CX19" s="501" t="str">
        <f>IF(AD19="","",AD19)</f>
        <v/>
      </c>
      <c r="CY19" s="501"/>
      <c r="CZ19" s="501" t="str">
        <f>IF(AF19="","",AF19)</f>
        <v/>
      </c>
      <c r="DA19" s="502"/>
      <c r="DB19" s="77"/>
    </row>
    <row r="20" spans="1:106" ht="17.25" customHeight="1" x14ac:dyDescent="0.15">
      <c r="A20" s="388"/>
      <c r="B20" s="492"/>
      <c r="C20" s="493"/>
      <c r="D20" s="503" t="s">
        <v>4</v>
      </c>
      <c r="E20" s="503"/>
      <c r="F20" s="503"/>
      <c r="G20" s="503"/>
      <c r="H20" s="503"/>
      <c r="I20" s="503"/>
      <c r="J20" s="87">
        <v>0</v>
      </c>
      <c r="K20" s="88">
        <v>2</v>
      </c>
      <c r="L20" s="416"/>
      <c r="M20" s="417"/>
      <c r="N20" s="418"/>
      <c r="O20" s="419"/>
      <c r="P20" s="416"/>
      <c r="Q20" s="417"/>
      <c r="R20" s="418"/>
      <c r="S20" s="417"/>
      <c r="T20" s="418"/>
      <c r="U20" s="419"/>
      <c r="V20" s="416"/>
      <c r="W20" s="417"/>
      <c r="X20" s="418"/>
      <c r="Y20" s="417"/>
      <c r="Z20" s="418"/>
      <c r="AA20" s="419"/>
      <c r="AB20" s="416"/>
      <c r="AC20" s="417"/>
      <c r="AD20" s="418"/>
      <c r="AE20" s="417"/>
      <c r="AF20" s="418"/>
      <c r="AG20" s="419"/>
      <c r="AH20" s="410"/>
      <c r="AI20" s="411"/>
      <c r="AJ20" s="108"/>
      <c r="AK20" s="107"/>
      <c r="AL20" s="492"/>
      <c r="AM20" s="493"/>
      <c r="AN20" s="503" t="s">
        <v>4</v>
      </c>
      <c r="AO20" s="503"/>
      <c r="AP20" s="503"/>
      <c r="AQ20" s="503"/>
      <c r="AR20" s="503"/>
      <c r="AS20" s="503"/>
      <c r="AT20" s="87">
        <v>0</v>
      </c>
      <c r="AU20" s="88">
        <v>2</v>
      </c>
      <c r="AV20" s="497" t="str">
        <f t="shared" ref="AV20:AV33" si="4">IF(L20="","",L20)</f>
        <v/>
      </c>
      <c r="AW20" s="498"/>
      <c r="AX20" s="499" t="str">
        <f t="shared" ref="AX20:AX34" si="5">IF(N20="","",N20)</f>
        <v/>
      </c>
      <c r="AY20" s="498"/>
      <c r="AZ20" s="500" t="str">
        <f t="shared" ref="AZ20:AZ34" si="6">IF(P20="","",P20)</f>
        <v/>
      </c>
      <c r="BA20" s="501"/>
      <c r="BB20" s="501" t="str">
        <f t="shared" ref="BB20:BB34" si="7">IF(R20="","",R20)</f>
        <v/>
      </c>
      <c r="BC20" s="501"/>
      <c r="BD20" s="501" t="str">
        <f t="shared" ref="BD20:BD34" si="8">IF(T20="","",T20)</f>
        <v/>
      </c>
      <c r="BE20" s="502"/>
      <c r="BF20" s="500" t="str">
        <f t="shared" ref="BF20:BF34" si="9">IF(V20="","",V20)</f>
        <v/>
      </c>
      <c r="BG20" s="501"/>
      <c r="BH20" s="501" t="str">
        <f t="shared" ref="BH20:BH34" si="10">IF(X20="","",X20)</f>
        <v/>
      </c>
      <c r="BI20" s="501"/>
      <c r="BJ20" s="501" t="str">
        <f t="shared" ref="BJ20:BJ34" si="11">IF(Z20="","",Z20)</f>
        <v/>
      </c>
      <c r="BK20" s="502"/>
      <c r="BL20" s="500" t="str">
        <f t="shared" ref="BL20:BL34" si="12">IF(AB20="","",AB20)</f>
        <v/>
      </c>
      <c r="BM20" s="501"/>
      <c r="BN20" s="501" t="str">
        <f t="shared" ref="BN20:BN34" si="13">IF(AD20="","",AD20)</f>
        <v/>
      </c>
      <c r="BO20" s="501"/>
      <c r="BP20" s="501" t="str">
        <f t="shared" ref="BP20:BP33" si="14">IF(AF20="","",AF20)</f>
        <v/>
      </c>
      <c r="BQ20" s="502"/>
      <c r="BR20" s="107"/>
      <c r="BS20" s="491"/>
      <c r="BT20" s="108"/>
      <c r="BU20" s="107"/>
      <c r="BV20" s="492"/>
      <c r="BW20" s="493"/>
      <c r="BX20" s="503" t="s">
        <v>4</v>
      </c>
      <c r="BY20" s="503"/>
      <c r="BZ20" s="503"/>
      <c r="CA20" s="503"/>
      <c r="CB20" s="503"/>
      <c r="CC20" s="503"/>
      <c r="CD20" s="87">
        <v>0</v>
      </c>
      <c r="CE20" s="88">
        <v>2</v>
      </c>
      <c r="CF20" s="497" t="str">
        <f t="shared" ref="CF20:CF33" si="15">IF(L20="","",L20)</f>
        <v/>
      </c>
      <c r="CG20" s="498"/>
      <c r="CH20" s="499" t="str">
        <f t="shared" ref="CH20:CH33" si="16">IF(N20="","",N20)</f>
        <v/>
      </c>
      <c r="CI20" s="498"/>
      <c r="CJ20" s="500" t="str">
        <f t="shared" ref="CJ20:CJ33" si="17">IF(P20="","",P20)</f>
        <v/>
      </c>
      <c r="CK20" s="501"/>
      <c r="CL20" s="501" t="str">
        <f t="shared" ref="CL20:CL33" si="18">IF(R20="","",R20)</f>
        <v/>
      </c>
      <c r="CM20" s="501"/>
      <c r="CN20" s="501" t="str">
        <f t="shared" ref="CN20:CN33" si="19">IF(T20="","",T20)</f>
        <v/>
      </c>
      <c r="CO20" s="502"/>
      <c r="CP20" s="500" t="str">
        <f t="shared" ref="CP20:CP33" si="20">IF(V20="","",V20)</f>
        <v/>
      </c>
      <c r="CQ20" s="501"/>
      <c r="CR20" s="501" t="str">
        <f t="shared" ref="CR20:CR33" si="21">IF(X20="","",X20)</f>
        <v/>
      </c>
      <c r="CS20" s="501"/>
      <c r="CT20" s="501" t="str">
        <f t="shared" ref="CT20:CT33" si="22">IF(Z20="","",Z20)</f>
        <v/>
      </c>
      <c r="CU20" s="502"/>
      <c r="CV20" s="500" t="str">
        <f t="shared" ref="CV20:CV33" si="23">IF(AB20="","",AB20)</f>
        <v/>
      </c>
      <c r="CW20" s="501"/>
      <c r="CX20" s="501" t="str">
        <f t="shared" ref="CX20:CX33" si="24">IF(AD20="","",AD20)</f>
        <v/>
      </c>
      <c r="CY20" s="501"/>
      <c r="CZ20" s="501" t="str">
        <f t="shared" ref="CZ20:CZ33" si="25">IF(AF20="","",AF20)</f>
        <v/>
      </c>
      <c r="DA20" s="502"/>
      <c r="DB20" s="77"/>
    </row>
    <row r="21" spans="1:106" ht="17.25" customHeight="1" x14ac:dyDescent="0.15">
      <c r="A21" s="388"/>
      <c r="B21" s="492"/>
      <c r="C21" s="493"/>
      <c r="D21" s="503" t="s">
        <v>5</v>
      </c>
      <c r="E21" s="503"/>
      <c r="F21" s="503"/>
      <c r="G21" s="503"/>
      <c r="H21" s="503"/>
      <c r="I21" s="503"/>
      <c r="J21" s="87">
        <v>0</v>
      </c>
      <c r="K21" s="88">
        <v>3</v>
      </c>
      <c r="L21" s="416"/>
      <c r="M21" s="417"/>
      <c r="N21" s="418"/>
      <c r="O21" s="419"/>
      <c r="P21" s="416"/>
      <c r="Q21" s="417"/>
      <c r="R21" s="418"/>
      <c r="S21" s="417"/>
      <c r="T21" s="418"/>
      <c r="U21" s="419"/>
      <c r="V21" s="416"/>
      <c r="W21" s="417"/>
      <c r="X21" s="418"/>
      <c r="Y21" s="417"/>
      <c r="Z21" s="418"/>
      <c r="AA21" s="419"/>
      <c r="AB21" s="416"/>
      <c r="AC21" s="417"/>
      <c r="AD21" s="418"/>
      <c r="AE21" s="417"/>
      <c r="AF21" s="418"/>
      <c r="AG21" s="419"/>
      <c r="AH21" s="410"/>
      <c r="AI21" s="411"/>
      <c r="AJ21" s="108"/>
      <c r="AK21" s="107"/>
      <c r="AL21" s="492"/>
      <c r="AM21" s="493"/>
      <c r="AN21" s="503" t="s">
        <v>5</v>
      </c>
      <c r="AO21" s="503"/>
      <c r="AP21" s="503"/>
      <c r="AQ21" s="503"/>
      <c r="AR21" s="503"/>
      <c r="AS21" s="503"/>
      <c r="AT21" s="87">
        <v>0</v>
      </c>
      <c r="AU21" s="88">
        <v>3</v>
      </c>
      <c r="AV21" s="497" t="str">
        <f t="shared" si="4"/>
        <v/>
      </c>
      <c r="AW21" s="498"/>
      <c r="AX21" s="499" t="str">
        <f t="shared" si="5"/>
        <v/>
      </c>
      <c r="AY21" s="498"/>
      <c r="AZ21" s="500" t="str">
        <f t="shared" si="6"/>
        <v/>
      </c>
      <c r="BA21" s="501"/>
      <c r="BB21" s="501" t="str">
        <f t="shared" si="7"/>
        <v/>
      </c>
      <c r="BC21" s="501"/>
      <c r="BD21" s="501" t="str">
        <f t="shared" si="8"/>
        <v/>
      </c>
      <c r="BE21" s="502"/>
      <c r="BF21" s="500" t="str">
        <f t="shared" si="9"/>
        <v/>
      </c>
      <c r="BG21" s="501"/>
      <c r="BH21" s="501" t="str">
        <f t="shared" si="10"/>
        <v/>
      </c>
      <c r="BI21" s="501"/>
      <c r="BJ21" s="501" t="str">
        <f t="shared" si="11"/>
        <v/>
      </c>
      <c r="BK21" s="502"/>
      <c r="BL21" s="500" t="str">
        <f t="shared" si="12"/>
        <v/>
      </c>
      <c r="BM21" s="501"/>
      <c r="BN21" s="501" t="str">
        <f t="shared" si="13"/>
        <v/>
      </c>
      <c r="BO21" s="501"/>
      <c r="BP21" s="501" t="str">
        <f t="shared" si="14"/>
        <v/>
      </c>
      <c r="BQ21" s="502"/>
      <c r="BR21" s="107"/>
      <c r="BS21" s="491"/>
      <c r="BT21" s="108"/>
      <c r="BU21" s="107"/>
      <c r="BV21" s="492"/>
      <c r="BW21" s="493"/>
      <c r="BX21" s="503" t="s">
        <v>5</v>
      </c>
      <c r="BY21" s="503"/>
      <c r="BZ21" s="503"/>
      <c r="CA21" s="503"/>
      <c r="CB21" s="503"/>
      <c r="CC21" s="503"/>
      <c r="CD21" s="87">
        <v>0</v>
      </c>
      <c r="CE21" s="88">
        <v>3</v>
      </c>
      <c r="CF21" s="497" t="str">
        <f t="shared" si="15"/>
        <v/>
      </c>
      <c r="CG21" s="498"/>
      <c r="CH21" s="499" t="str">
        <f t="shared" si="16"/>
        <v/>
      </c>
      <c r="CI21" s="498"/>
      <c r="CJ21" s="500" t="str">
        <f t="shared" si="17"/>
        <v/>
      </c>
      <c r="CK21" s="501"/>
      <c r="CL21" s="501" t="str">
        <f t="shared" si="18"/>
        <v/>
      </c>
      <c r="CM21" s="501"/>
      <c r="CN21" s="501" t="str">
        <f t="shared" si="19"/>
        <v/>
      </c>
      <c r="CO21" s="502"/>
      <c r="CP21" s="500" t="str">
        <f t="shared" si="20"/>
        <v/>
      </c>
      <c r="CQ21" s="501"/>
      <c r="CR21" s="501" t="str">
        <f t="shared" si="21"/>
        <v/>
      </c>
      <c r="CS21" s="501"/>
      <c r="CT21" s="501" t="str">
        <f t="shared" si="22"/>
        <v/>
      </c>
      <c r="CU21" s="502"/>
      <c r="CV21" s="500" t="str">
        <f t="shared" si="23"/>
        <v/>
      </c>
      <c r="CW21" s="501"/>
      <c r="CX21" s="501" t="str">
        <f t="shared" si="24"/>
        <v/>
      </c>
      <c r="CY21" s="501"/>
      <c r="CZ21" s="501" t="str">
        <f t="shared" si="25"/>
        <v/>
      </c>
      <c r="DA21" s="502"/>
      <c r="DB21" s="77"/>
    </row>
    <row r="22" spans="1:106" ht="17.25" customHeight="1" x14ac:dyDescent="0.15">
      <c r="A22" s="388"/>
      <c r="B22" s="504"/>
      <c r="C22" s="505"/>
      <c r="D22" s="506" t="s">
        <v>7</v>
      </c>
      <c r="E22" s="506"/>
      <c r="F22" s="506"/>
      <c r="G22" s="506"/>
      <c r="H22" s="506"/>
      <c r="I22" s="506"/>
      <c r="J22" s="89">
        <v>0</v>
      </c>
      <c r="K22" s="90">
        <v>4</v>
      </c>
      <c r="L22" s="420"/>
      <c r="M22" s="421"/>
      <c r="N22" s="422"/>
      <c r="O22" s="423"/>
      <c r="P22" s="420"/>
      <c r="Q22" s="421"/>
      <c r="R22" s="422"/>
      <c r="S22" s="421"/>
      <c r="T22" s="422"/>
      <c r="U22" s="423"/>
      <c r="V22" s="420"/>
      <c r="W22" s="421"/>
      <c r="X22" s="422"/>
      <c r="Y22" s="421"/>
      <c r="Z22" s="422"/>
      <c r="AA22" s="423"/>
      <c r="AB22" s="420"/>
      <c r="AC22" s="421"/>
      <c r="AD22" s="422"/>
      <c r="AE22" s="421"/>
      <c r="AF22" s="422"/>
      <c r="AG22" s="423"/>
      <c r="AH22" s="410"/>
      <c r="AI22" s="411"/>
      <c r="AJ22" s="108"/>
      <c r="AK22" s="107"/>
      <c r="AL22" s="504"/>
      <c r="AM22" s="505"/>
      <c r="AN22" s="506" t="s">
        <v>7</v>
      </c>
      <c r="AO22" s="506"/>
      <c r="AP22" s="506"/>
      <c r="AQ22" s="506"/>
      <c r="AR22" s="506"/>
      <c r="AS22" s="506"/>
      <c r="AT22" s="89">
        <v>0</v>
      </c>
      <c r="AU22" s="90">
        <v>4</v>
      </c>
      <c r="AV22" s="507" t="str">
        <f t="shared" si="4"/>
        <v/>
      </c>
      <c r="AW22" s="508"/>
      <c r="AX22" s="509" t="str">
        <f t="shared" si="5"/>
        <v/>
      </c>
      <c r="AY22" s="508"/>
      <c r="AZ22" s="510" t="str">
        <f t="shared" si="6"/>
        <v/>
      </c>
      <c r="BA22" s="511"/>
      <c r="BB22" s="511" t="str">
        <f t="shared" si="7"/>
        <v/>
      </c>
      <c r="BC22" s="511"/>
      <c r="BD22" s="511" t="str">
        <f t="shared" si="8"/>
        <v/>
      </c>
      <c r="BE22" s="512"/>
      <c r="BF22" s="510" t="str">
        <f t="shared" si="9"/>
        <v/>
      </c>
      <c r="BG22" s="511"/>
      <c r="BH22" s="511" t="str">
        <f t="shared" si="10"/>
        <v/>
      </c>
      <c r="BI22" s="511"/>
      <c r="BJ22" s="511" t="str">
        <f t="shared" si="11"/>
        <v/>
      </c>
      <c r="BK22" s="512"/>
      <c r="BL22" s="510" t="str">
        <f t="shared" si="12"/>
        <v/>
      </c>
      <c r="BM22" s="511"/>
      <c r="BN22" s="511" t="str">
        <f t="shared" si="13"/>
        <v/>
      </c>
      <c r="BO22" s="511"/>
      <c r="BP22" s="511" t="str">
        <f t="shared" si="14"/>
        <v/>
      </c>
      <c r="BQ22" s="512"/>
      <c r="BR22" s="107"/>
      <c r="BS22" s="491"/>
      <c r="BT22" s="108"/>
      <c r="BU22" s="107"/>
      <c r="BV22" s="504"/>
      <c r="BW22" s="505"/>
      <c r="BX22" s="506" t="s">
        <v>7</v>
      </c>
      <c r="BY22" s="506"/>
      <c r="BZ22" s="506"/>
      <c r="CA22" s="506"/>
      <c r="CB22" s="506"/>
      <c r="CC22" s="506"/>
      <c r="CD22" s="89">
        <v>0</v>
      </c>
      <c r="CE22" s="90">
        <v>4</v>
      </c>
      <c r="CF22" s="507" t="str">
        <f t="shared" si="15"/>
        <v/>
      </c>
      <c r="CG22" s="508"/>
      <c r="CH22" s="509" t="str">
        <f t="shared" si="16"/>
        <v/>
      </c>
      <c r="CI22" s="508"/>
      <c r="CJ22" s="510" t="str">
        <f t="shared" si="17"/>
        <v/>
      </c>
      <c r="CK22" s="511"/>
      <c r="CL22" s="511" t="str">
        <f t="shared" si="18"/>
        <v/>
      </c>
      <c r="CM22" s="511"/>
      <c r="CN22" s="511" t="str">
        <f t="shared" si="19"/>
        <v/>
      </c>
      <c r="CO22" s="512"/>
      <c r="CP22" s="510" t="str">
        <f t="shared" si="20"/>
        <v/>
      </c>
      <c r="CQ22" s="511"/>
      <c r="CR22" s="511" t="str">
        <f t="shared" si="21"/>
        <v/>
      </c>
      <c r="CS22" s="511"/>
      <c r="CT22" s="511" t="str">
        <f t="shared" si="22"/>
        <v/>
      </c>
      <c r="CU22" s="512"/>
      <c r="CV22" s="510" t="str">
        <f t="shared" si="23"/>
        <v/>
      </c>
      <c r="CW22" s="511"/>
      <c r="CX22" s="511" t="str">
        <f t="shared" si="24"/>
        <v/>
      </c>
      <c r="CY22" s="511"/>
      <c r="CZ22" s="511" t="str">
        <f t="shared" si="25"/>
        <v/>
      </c>
      <c r="DA22" s="512"/>
      <c r="DB22" s="77"/>
    </row>
    <row r="23" spans="1:106" ht="17.25" customHeight="1" x14ac:dyDescent="0.15">
      <c r="A23" s="388"/>
      <c r="B23" s="208" t="s">
        <v>146</v>
      </c>
      <c r="C23" s="209"/>
      <c r="D23" s="494" t="s">
        <v>9</v>
      </c>
      <c r="E23" s="495"/>
      <c r="F23" s="495"/>
      <c r="G23" s="495"/>
      <c r="H23" s="495"/>
      <c r="I23" s="496"/>
      <c r="J23" s="85">
        <v>0</v>
      </c>
      <c r="K23" s="86">
        <v>5</v>
      </c>
      <c r="L23" s="424"/>
      <c r="M23" s="425"/>
      <c r="N23" s="426"/>
      <c r="O23" s="427"/>
      <c r="P23" s="424"/>
      <c r="Q23" s="425"/>
      <c r="R23" s="426"/>
      <c r="S23" s="425"/>
      <c r="T23" s="426"/>
      <c r="U23" s="427"/>
      <c r="V23" s="424"/>
      <c r="W23" s="425"/>
      <c r="X23" s="426"/>
      <c r="Y23" s="425"/>
      <c r="Z23" s="426"/>
      <c r="AA23" s="427"/>
      <c r="AB23" s="424"/>
      <c r="AC23" s="425"/>
      <c r="AD23" s="426"/>
      <c r="AE23" s="425"/>
      <c r="AF23" s="426"/>
      <c r="AG23" s="427"/>
      <c r="AH23" s="410"/>
      <c r="AI23" s="411"/>
      <c r="AJ23" s="108"/>
      <c r="AK23" s="107"/>
      <c r="AL23" s="208" t="s">
        <v>146</v>
      </c>
      <c r="AM23" s="209"/>
      <c r="AN23" s="494" t="s">
        <v>9</v>
      </c>
      <c r="AO23" s="495"/>
      <c r="AP23" s="495"/>
      <c r="AQ23" s="495"/>
      <c r="AR23" s="495"/>
      <c r="AS23" s="496"/>
      <c r="AT23" s="85">
        <v>0</v>
      </c>
      <c r="AU23" s="86">
        <v>5</v>
      </c>
      <c r="AV23" s="513" t="str">
        <f t="shared" si="4"/>
        <v/>
      </c>
      <c r="AW23" s="514"/>
      <c r="AX23" s="515" t="str">
        <f t="shared" si="5"/>
        <v/>
      </c>
      <c r="AY23" s="516"/>
      <c r="AZ23" s="513" t="str">
        <f t="shared" si="6"/>
        <v/>
      </c>
      <c r="BA23" s="514"/>
      <c r="BB23" s="515" t="str">
        <f t="shared" si="7"/>
        <v/>
      </c>
      <c r="BC23" s="514"/>
      <c r="BD23" s="515" t="str">
        <f t="shared" si="8"/>
        <v/>
      </c>
      <c r="BE23" s="516"/>
      <c r="BF23" s="513" t="str">
        <f t="shared" si="9"/>
        <v/>
      </c>
      <c r="BG23" s="514"/>
      <c r="BH23" s="515" t="str">
        <f t="shared" si="10"/>
        <v/>
      </c>
      <c r="BI23" s="514"/>
      <c r="BJ23" s="515" t="str">
        <f t="shared" si="11"/>
        <v/>
      </c>
      <c r="BK23" s="516"/>
      <c r="BL23" s="513" t="str">
        <f t="shared" si="12"/>
        <v/>
      </c>
      <c r="BM23" s="514"/>
      <c r="BN23" s="515" t="str">
        <f t="shared" si="13"/>
        <v/>
      </c>
      <c r="BO23" s="514"/>
      <c r="BP23" s="515" t="str">
        <f t="shared" si="14"/>
        <v/>
      </c>
      <c r="BQ23" s="516"/>
      <c r="BR23" s="107"/>
      <c r="BS23" s="491"/>
      <c r="BT23" s="108"/>
      <c r="BU23" s="107"/>
      <c r="BV23" s="208" t="s">
        <v>146</v>
      </c>
      <c r="BW23" s="209"/>
      <c r="BX23" s="494" t="s">
        <v>9</v>
      </c>
      <c r="BY23" s="495"/>
      <c r="BZ23" s="495"/>
      <c r="CA23" s="495"/>
      <c r="CB23" s="495"/>
      <c r="CC23" s="496"/>
      <c r="CD23" s="85">
        <v>0</v>
      </c>
      <c r="CE23" s="86">
        <v>5</v>
      </c>
      <c r="CF23" s="513" t="str">
        <f t="shared" si="15"/>
        <v/>
      </c>
      <c r="CG23" s="514"/>
      <c r="CH23" s="515" t="str">
        <f t="shared" si="16"/>
        <v/>
      </c>
      <c r="CI23" s="516"/>
      <c r="CJ23" s="513" t="str">
        <f t="shared" si="17"/>
        <v/>
      </c>
      <c r="CK23" s="514"/>
      <c r="CL23" s="515" t="str">
        <f t="shared" si="18"/>
        <v/>
      </c>
      <c r="CM23" s="514"/>
      <c r="CN23" s="515" t="str">
        <f t="shared" si="19"/>
        <v/>
      </c>
      <c r="CO23" s="516"/>
      <c r="CP23" s="513" t="str">
        <f t="shared" si="20"/>
        <v/>
      </c>
      <c r="CQ23" s="514"/>
      <c r="CR23" s="515" t="str">
        <f t="shared" si="21"/>
        <v/>
      </c>
      <c r="CS23" s="514"/>
      <c r="CT23" s="515" t="str">
        <f t="shared" si="22"/>
        <v/>
      </c>
      <c r="CU23" s="516"/>
      <c r="CV23" s="513" t="str">
        <f t="shared" si="23"/>
        <v/>
      </c>
      <c r="CW23" s="514"/>
      <c r="CX23" s="515" t="str">
        <f t="shared" si="24"/>
        <v/>
      </c>
      <c r="CY23" s="514"/>
      <c r="CZ23" s="515" t="str">
        <f t="shared" si="25"/>
        <v/>
      </c>
      <c r="DA23" s="516"/>
      <c r="DB23" s="77"/>
    </row>
    <row r="24" spans="1:106" ht="17.25" customHeight="1" x14ac:dyDescent="0.15">
      <c r="A24" s="388"/>
      <c r="B24" s="210"/>
      <c r="C24" s="211"/>
      <c r="D24" s="517" t="s">
        <v>8</v>
      </c>
      <c r="E24" s="518"/>
      <c r="F24" s="518"/>
      <c r="G24" s="518"/>
      <c r="H24" s="518"/>
      <c r="I24" s="519"/>
      <c r="J24" s="87">
        <v>0</v>
      </c>
      <c r="K24" s="88">
        <v>6</v>
      </c>
      <c r="L24" s="416"/>
      <c r="M24" s="417"/>
      <c r="N24" s="418"/>
      <c r="O24" s="419"/>
      <c r="P24" s="416"/>
      <c r="Q24" s="417"/>
      <c r="R24" s="418"/>
      <c r="S24" s="417"/>
      <c r="T24" s="418"/>
      <c r="U24" s="419"/>
      <c r="V24" s="416"/>
      <c r="W24" s="417"/>
      <c r="X24" s="418"/>
      <c r="Y24" s="417"/>
      <c r="Z24" s="418"/>
      <c r="AA24" s="419"/>
      <c r="AB24" s="416"/>
      <c r="AC24" s="417"/>
      <c r="AD24" s="418"/>
      <c r="AE24" s="417"/>
      <c r="AF24" s="418"/>
      <c r="AG24" s="419"/>
      <c r="AH24" s="410"/>
      <c r="AI24" s="411"/>
      <c r="AJ24" s="108"/>
      <c r="AK24" s="107"/>
      <c r="AL24" s="210"/>
      <c r="AM24" s="211"/>
      <c r="AN24" s="517" t="s">
        <v>8</v>
      </c>
      <c r="AO24" s="518"/>
      <c r="AP24" s="518"/>
      <c r="AQ24" s="518"/>
      <c r="AR24" s="518"/>
      <c r="AS24" s="519"/>
      <c r="AT24" s="87">
        <v>0</v>
      </c>
      <c r="AU24" s="88">
        <v>6</v>
      </c>
      <c r="AV24" s="520" t="str">
        <f t="shared" si="4"/>
        <v/>
      </c>
      <c r="AW24" s="521"/>
      <c r="AX24" s="522" t="str">
        <f t="shared" si="5"/>
        <v/>
      </c>
      <c r="AY24" s="523"/>
      <c r="AZ24" s="520" t="str">
        <f t="shared" si="6"/>
        <v/>
      </c>
      <c r="BA24" s="521"/>
      <c r="BB24" s="522" t="str">
        <f t="shared" si="7"/>
        <v/>
      </c>
      <c r="BC24" s="521"/>
      <c r="BD24" s="522" t="str">
        <f t="shared" si="8"/>
        <v/>
      </c>
      <c r="BE24" s="523"/>
      <c r="BF24" s="520" t="str">
        <f t="shared" si="9"/>
        <v/>
      </c>
      <c r="BG24" s="521"/>
      <c r="BH24" s="522" t="str">
        <f t="shared" si="10"/>
        <v/>
      </c>
      <c r="BI24" s="521"/>
      <c r="BJ24" s="522" t="str">
        <f t="shared" si="11"/>
        <v/>
      </c>
      <c r="BK24" s="523"/>
      <c r="BL24" s="520" t="str">
        <f t="shared" si="12"/>
        <v/>
      </c>
      <c r="BM24" s="521"/>
      <c r="BN24" s="522" t="str">
        <f t="shared" si="13"/>
        <v/>
      </c>
      <c r="BO24" s="521"/>
      <c r="BP24" s="522" t="str">
        <f t="shared" si="14"/>
        <v/>
      </c>
      <c r="BQ24" s="523"/>
      <c r="BR24" s="107"/>
      <c r="BS24" s="491"/>
      <c r="BT24" s="108"/>
      <c r="BU24" s="107"/>
      <c r="BV24" s="210"/>
      <c r="BW24" s="211"/>
      <c r="BX24" s="517" t="s">
        <v>8</v>
      </c>
      <c r="BY24" s="518"/>
      <c r="BZ24" s="518"/>
      <c r="CA24" s="518"/>
      <c r="CB24" s="518"/>
      <c r="CC24" s="519"/>
      <c r="CD24" s="87">
        <v>0</v>
      </c>
      <c r="CE24" s="88">
        <v>6</v>
      </c>
      <c r="CF24" s="520" t="str">
        <f t="shared" si="15"/>
        <v/>
      </c>
      <c r="CG24" s="521"/>
      <c r="CH24" s="522" t="str">
        <f t="shared" si="16"/>
        <v/>
      </c>
      <c r="CI24" s="523"/>
      <c r="CJ24" s="520" t="str">
        <f t="shared" si="17"/>
        <v/>
      </c>
      <c r="CK24" s="521"/>
      <c r="CL24" s="522" t="str">
        <f t="shared" si="18"/>
        <v/>
      </c>
      <c r="CM24" s="521"/>
      <c r="CN24" s="522" t="str">
        <f t="shared" si="19"/>
        <v/>
      </c>
      <c r="CO24" s="523"/>
      <c r="CP24" s="520" t="str">
        <f t="shared" si="20"/>
        <v/>
      </c>
      <c r="CQ24" s="521"/>
      <c r="CR24" s="522" t="str">
        <f t="shared" si="21"/>
        <v/>
      </c>
      <c r="CS24" s="521"/>
      <c r="CT24" s="522" t="str">
        <f t="shared" si="22"/>
        <v/>
      </c>
      <c r="CU24" s="523"/>
      <c r="CV24" s="520" t="str">
        <f t="shared" si="23"/>
        <v/>
      </c>
      <c r="CW24" s="521"/>
      <c r="CX24" s="522" t="str">
        <f t="shared" si="24"/>
        <v/>
      </c>
      <c r="CY24" s="521"/>
      <c r="CZ24" s="522" t="str">
        <f t="shared" si="25"/>
        <v/>
      </c>
      <c r="DA24" s="523"/>
      <c r="DB24" s="77"/>
    </row>
    <row r="25" spans="1:106" ht="17.25" customHeight="1" x14ac:dyDescent="0.15">
      <c r="A25" s="388"/>
      <c r="B25" s="210"/>
      <c r="C25" s="211"/>
      <c r="D25" s="503" t="s">
        <v>10</v>
      </c>
      <c r="E25" s="503"/>
      <c r="F25" s="503"/>
      <c r="G25" s="503"/>
      <c r="H25" s="503"/>
      <c r="I25" s="503"/>
      <c r="J25" s="87">
        <v>0</v>
      </c>
      <c r="K25" s="88">
        <v>7</v>
      </c>
      <c r="L25" s="416"/>
      <c r="M25" s="417"/>
      <c r="N25" s="418"/>
      <c r="O25" s="419"/>
      <c r="P25" s="416"/>
      <c r="Q25" s="417"/>
      <c r="R25" s="418"/>
      <c r="S25" s="417"/>
      <c r="T25" s="418"/>
      <c r="U25" s="419"/>
      <c r="V25" s="416"/>
      <c r="W25" s="417"/>
      <c r="X25" s="418"/>
      <c r="Y25" s="417"/>
      <c r="Z25" s="418"/>
      <c r="AA25" s="419"/>
      <c r="AB25" s="416"/>
      <c r="AC25" s="417"/>
      <c r="AD25" s="418"/>
      <c r="AE25" s="417"/>
      <c r="AF25" s="418"/>
      <c r="AG25" s="419"/>
      <c r="AH25" s="410"/>
      <c r="AI25" s="411"/>
      <c r="AJ25" s="108"/>
      <c r="AK25" s="107"/>
      <c r="AL25" s="210"/>
      <c r="AM25" s="211"/>
      <c r="AN25" s="503" t="s">
        <v>10</v>
      </c>
      <c r="AO25" s="503"/>
      <c r="AP25" s="503"/>
      <c r="AQ25" s="503"/>
      <c r="AR25" s="503"/>
      <c r="AS25" s="503"/>
      <c r="AT25" s="87">
        <v>0</v>
      </c>
      <c r="AU25" s="88">
        <v>7</v>
      </c>
      <c r="AV25" s="520" t="str">
        <f t="shared" si="4"/>
        <v/>
      </c>
      <c r="AW25" s="521"/>
      <c r="AX25" s="522" t="str">
        <f t="shared" si="5"/>
        <v/>
      </c>
      <c r="AY25" s="523"/>
      <c r="AZ25" s="520" t="str">
        <f t="shared" si="6"/>
        <v/>
      </c>
      <c r="BA25" s="521"/>
      <c r="BB25" s="522" t="str">
        <f t="shared" si="7"/>
        <v/>
      </c>
      <c r="BC25" s="521"/>
      <c r="BD25" s="522" t="str">
        <f t="shared" si="8"/>
        <v/>
      </c>
      <c r="BE25" s="523"/>
      <c r="BF25" s="520" t="str">
        <f t="shared" si="9"/>
        <v/>
      </c>
      <c r="BG25" s="521"/>
      <c r="BH25" s="522" t="str">
        <f t="shared" si="10"/>
        <v/>
      </c>
      <c r="BI25" s="521"/>
      <c r="BJ25" s="522" t="str">
        <f t="shared" si="11"/>
        <v/>
      </c>
      <c r="BK25" s="523"/>
      <c r="BL25" s="520" t="str">
        <f t="shared" si="12"/>
        <v/>
      </c>
      <c r="BM25" s="521"/>
      <c r="BN25" s="522" t="str">
        <f t="shared" si="13"/>
        <v/>
      </c>
      <c r="BO25" s="521"/>
      <c r="BP25" s="522" t="str">
        <f t="shared" si="14"/>
        <v/>
      </c>
      <c r="BQ25" s="523"/>
      <c r="BR25" s="107"/>
      <c r="BS25" s="491"/>
      <c r="BT25" s="108"/>
      <c r="BU25" s="107"/>
      <c r="BV25" s="210"/>
      <c r="BW25" s="211"/>
      <c r="BX25" s="503" t="s">
        <v>10</v>
      </c>
      <c r="BY25" s="503"/>
      <c r="BZ25" s="503"/>
      <c r="CA25" s="503"/>
      <c r="CB25" s="503"/>
      <c r="CC25" s="503"/>
      <c r="CD25" s="87">
        <v>0</v>
      </c>
      <c r="CE25" s="88">
        <v>7</v>
      </c>
      <c r="CF25" s="520" t="str">
        <f t="shared" si="15"/>
        <v/>
      </c>
      <c r="CG25" s="521"/>
      <c r="CH25" s="522" t="str">
        <f t="shared" si="16"/>
        <v/>
      </c>
      <c r="CI25" s="523"/>
      <c r="CJ25" s="520" t="str">
        <f t="shared" si="17"/>
        <v/>
      </c>
      <c r="CK25" s="521"/>
      <c r="CL25" s="522" t="str">
        <f t="shared" si="18"/>
        <v/>
      </c>
      <c r="CM25" s="521"/>
      <c r="CN25" s="522" t="str">
        <f t="shared" si="19"/>
        <v/>
      </c>
      <c r="CO25" s="523"/>
      <c r="CP25" s="520" t="str">
        <f t="shared" si="20"/>
        <v/>
      </c>
      <c r="CQ25" s="521"/>
      <c r="CR25" s="522" t="str">
        <f t="shared" si="21"/>
        <v/>
      </c>
      <c r="CS25" s="521"/>
      <c r="CT25" s="522" t="str">
        <f t="shared" si="22"/>
        <v/>
      </c>
      <c r="CU25" s="523"/>
      <c r="CV25" s="520" t="str">
        <f t="shared" si="23"/>
        <v/>
      </c>
      <c r="CW25" s="521"/>
      <c r="CX25" s="522" t="str">
        <f t="shared" si="24"/>
        <v/>
      </c>
      <c r="CY25" s="521"/>
      <c r="CZ25" s="522" t="str">
        <f t="shared" si="25"/>
        <v/>
      </c>
      <c r="DA25" s="523"/>
      <c r="DB25" s="77"/>
    </row>
    <row r="26" spans="1:106" ht="17.25" customHeight="1" x14ac:dyDescent="0.15">
      <c r="A26" s="388"/>
      <c r="B26" s="210"/>
      <c r="C26" s="211"/>
      <c r="D26" s="503" t="s">
        <v>13</v>
      </c>
      <c r="E26" s="503"/>
      <c r="F26" s="503"/>
      <c r="G26" s="503"/>
      <c r="H26" s="503"/>
      <c r="I26" s="503"/>
      <c r="J26" s="87">
        <v>0</v>
      </c>
      <c r="K26" s="88">
        <v>8</v>
      </c>
      <c r="L26" s="416"/>
      <c r="M26" s="417"/>
      <c r="N26" s="418"/>
      <c r="O26" s="419"/>
      <c r="P26" s="416"/>
      <c r="Q26" s="417"/>
      <c r="R26" s="418"/>
      <c r="S26" s="417"/>
      <c r="T26" s="418"/>
      <c r="U26" s="419"/>
      <c r="V26" s="416"/>
      <c r="W26" s="417"/>
      <c r="X26" s="418"/>
      <c r="Y26" s="417"/>
      <c r="Z26" s="418"/>
      <c r="AA26" s="419"/>
      <c r="AB26" s="416"/>
      <c r="AC26" s="417"/>
      <c r="AD26" s="418"/>
      <c r="AE26" s="417"/>
      <c r="AF26" s="418"/>
      <c r="AG26" s="419"/>
      <c r="AH26" s="410"/>
      <c r="AI26" s="411"/>
      <c r="AJ26" s="108"/>
      <c r="AK26" s="107"/>
      <c r="AL26" s="210"/>
      <c r="AM26" s="211"/>
      <c r="AN26" s="503" t="s">
        <v>13</v>
      </c>
      <c r="AO26" s="503"/>
      <c r="AP26" s="503"/>
      <c r="AQ26" s="503"/>
      <c r="AR26" s="503"/>
      <c r="AS26" s="503"/>
      <c r="AT26" s="87">
        <v>0</v>
      </c>
      <c r="AU26" s="88">
        <v>8</v>
      </c>
      <c r="AV26" s="520" t="str">
        <f t="shared" si="4"/>
        <v/>
      </c>
      <c r="AW26" s="521"/>
      <c r="AX26" s="522" t="str">
        <f t="shared" si="5"/>
        <v/>
      </c>
      <c r="AY26" s="523"/>
      <c r="AZ26" s="520" t="str">
        <f t="shared" si="6"/>
        <v/>
      </c>
      <c r="BA26" s="521"/>
      <c r="BB26" s="522" t="str">
        <f t="shared" si="7"/>
        <v/>
      </c>
      <c r="BC26" s="521"/>
      <c r="BD26" s="522" t="str">
        <f t="shared" si="8"/>
        <v/>
      </c>
      <c r="BE26" s="523"/>
      <c r="BF26" s="520" t="str">
        <f t="shared" si="9"/>
        <v/>
      </c>
      <c r="BG26" s="521"/>
      <c r="BH26" s="522" t="str">
        <f t="shared" si="10"/>
        <v/>
      </c>
      <c r="BI26" s="521"/>
      <c r="BJ26" s="522" t="str">
        <f t="shared" si="11"/>
        <v/>
      </c>
      <c r="BK26" s="523"/>
      <c r="BL26" s="520" t="str">
        <f t="shared" si="12"/>
        <v/>
      </c>
      <c r="BM26" s="521"/>
      <c r="BN26" s="522" t="str">
        <f t="shared" si="13"/>
        <v/>
      </c>
      <c r="BO26" s="521"/>
      <c r="BP26" s="522" t="str">
        <f t="shared" si="14"/>
        <v/>
      </c>
      <c r="BQ26" s="523"/>
      <c r="BR26" s="107"/>
      <c r="BS26" s="491"/>
      <c r="BT26" s="108"/>
      <c r="BU26" s="107"/>
      <c r="BV26" s="210"/>
      <c r="BW26" s="211"/>
      <c r="BX26" s="503" t="s">
        <v>13</v>
      </c>
      <c r="BY26" s="503"/>
      <c r="BZ26" s="503"/>
      <c r="CA26" s="503"/>
      <c r="CB26" s="503"/>
      <c r="CC26" s="503"/>
      <c r="CD26" s="87">
        <v>0</v>
      </c>
      <c r="CE26" s="88">
        <v>8</v>
      </c>
      <c r="CF26" s="520" t="str">
        <f t="shared" si="15"/>
        <v/>
      </c>
      <c r="CG26" s="521"/>
      <c r="CH26" s="522" t="str">
        <f t="shared" si="16"/>
        <v/>
      </c>
      <c r="CI26" s="523"/>
      <c r="CJ26" s="520" t="str">
        <f t="shared" si="17"/>
        <v/>
      </c>
      <c r="CK26" s="521"/>
      <c r="CL26" s="522" t="str">
        <f t="shared" si="18"/>
        <v/>
      </c>
      <c r="CM26" s="521"/>
      <c r="CN26" s="522" t="str">
        <f t="shared" si="19"/>
        <v/>
      </c>
      <c r="CO26" s="523"/>
      <c r="CP26" s="520" t="str">
        <f t="shared" si="20"/>
        <v/>
      </c>
      <c r="CQ26" s="521"/>
      <c r="CR26" s="522" t="str">
        <f t="shared" si="21"/>
        <v/>
      </c>
      <c r="CS26" s="521"/>
      <c r="CT26" s="522" t="str">
        <f t="shared" si="22"/>
        <v/>
      </c>
      <c r="CU26" s="523"/>
      <c r="CV26" s="520" t="str">
        <f t="shared" si="23"/>
        <v/>
      </c>
      <c r="CW26" s="521"/>
      <c r="CX26" s="522" t="str">
        <f t="shared" si="24"/>
        <v/>
      </c>
      <c r="CY26" s="521"/>
      <c r="CZ26" s="522" t="str">
        <f t="shared" si="25"/>
        <v/>
      </c>
      <c r="DA26" s="523"/>
      <c r="DB26" s="77"/>
    </row>
    <row r="27" spans="1:106" ht="17.25" customHeight="1" x14ac:dyDescent="0.15">
      <c r="A27" s="388"/>
      <c r="B27" s="210"/>
      <c r="C27" s="211"/>
      <c r="D27" s="273" t="s">
        <v>145</v>
      </c>
      <c r="E27" s="274"/>
      <c r="F27" s="274"/>
      <c r="G27" s="274"/>
      <c r="H27" s="274"/>
      <c r="I27" s="274"/>
      <c r="J27" s="87">
        <v>0</v>
      </c>
      <c r="K27" s="88">
        <v>9</v>
      </c>
      <c r="L27" s="416"/>
      <c r="M27" s="417"/>
      <c r="N27" s="418"/>
      <c r="O27" s="419"/>
      <c r="P27" s="416"/>
      <c r="Q27" s="417"/>
      <c r="R27" s="418"/>
      <c r="S27" s="417"/>
      <c r="T27" s="418"/>
      <c r="U27" s="419"/>
      <c r="V27" s="416"/>
      <c r="W27" s="417"/>
      <c r="X27" s="418"/>
      <c r="Y27" s="417"/>
      <c r="Z27" s="418"/>
      <c r="AA27" s="419"/>
      <c r="AB27" s="416"/>
      <c r="AC27" s="417"/>
      <c r="AD27" s="418"/>
      <c r="AE27" s="417"/>
      <c r="AF27" s="418"/>
      <c r="AG27" s="419"/>
      <c r="AH27" s="410"/>
      <c r="AI27" s="411"/>
      <c r="AJ27" s="108"/>
      <c r="AK27" s="107"/>
      <c r="AL27" s="210"/>
      <c r="AM27" s="211"/>
      <c r="AN27" s="273" t="s">
        <v>145</v>
      </c>
      <c r="AO27" s="274"/>
      <c r="AP27" s="274"/>
      <c r="AQ27" s="274"/>
      <c r="AR27" s="274"/>
      <c r="AS27" s="274"/>
      <c r="AT27" s="87">
        <v>0</v>
      </c>
      <c r="AU27" s="88">
        <v>9</v>
      </c>
      <c r="AV27" s="520" t="str">
        <f t="shared" si="4"/>
        <v/>
      </c>
      <c r="AW27" s="521"/>
      <c r="AX27" s="522" t="str">
        <f t="shared" si="5"/>
        <v/>
      </c>
      <c r="AY27" s="523"/>
      <c r="AZ27" s="520" t="str">
        <f t="shared" si="6"/>
        <v/>
      </c>
      <c r="BA27" s="521"/>
      <c r="BB27" s="522" t="str">
        <f t="shared" si="7"/>
        <v/>
      </c>
      <c r="BC27" s="521"/>
      <c r="BD27" s="522" t="str">
        <f t="shared" si="8"/>
        <v/>
      </c>
      <c r="BE27" s="523"/>
      <c r="BF27" s="520" t="str">
        <f t="shared" si="9"/>
        <v/>
      </c>
      <c r="BG27" s="521"/>
      <c r="BH27" s="522" t="str">
        <f t="shared" si="10"/>
        <v/>
      </c>
      <c r="BI27" s="521"/>
      <c r="BJ27" s="522" t="str">
        <f t="shared" si="11"/>
        <v/>
      </c>
      <c r="BK27" s="523"/>
      <c r="BL27" s="520" t="str">
        <f t="shared" si="12"/>
        <v/>
      </c>
      <c r="BM27" s="521"/>
      <c r="BN27" s="522" t="str">
        <f t="shared" si="13"/>
        <v/>
      </c>
      <c r="BO27" s="521"/>
      <c r="BP27" s="522" t="str">
        <f t="shared" si="14"/>
        <v/>
      </c>
      <c r="BQ27" s="523"/>
      <c r="BR27" s="107"/>
      <c r="BS27" s="491"/>
      <c r="BT27" s="108"/>
      <c r="BU27" s="107"/>
      <c r="BV27" s="210"/>
      <c r="BW27" s="211"/>
      <c r="BX27" s="273" t="s">
        <v>145</v>
      </c>
      <c r="BY27" s="274"/>
      <c r="BZ27" s="274"/>
      <c r="CA27" s="274"/>
      <c r="CB27" s="274"/>
      <c r="CC27" s="274"/>
      <c r="CD27" s="87">
        <v>0</v>
      </c>
      <c r="CE27" s="88">
        <v>9</v>
      </c>
      <c r="CF27" s="520" t="str">
        <f t="shared" si="15"/>
        <v/>
      </c>
      <c r="CG27" s="521"/>
      <c r="CH27" s="522" t="str">
        <f t="shared" si="16"/>
        <v/>
      </c>
      <c r="CI27" s="523"/>
      <c r="CJ27" s="520" t="str">
        <f t="shared" si="17"/>
        <v/>
      </c>
      <c r="CK27" s="521"/>
      <c r="CL27" s="522" t="str">
        <f t="shared" si="18"/>
        <v/>
      </c>
      <c r="CM27" s="521"/>
      <c r="CN27" s="522" t="str">
        <f t="shared" si="19"/>
        <v/>
      </c>
      <c r="CO27" s="523"/>
      <c r="CP27" s="520" t="str">
        <f t="shared" si="20"/>
        <v/>
      </c>
      <c r="CQ27" s="521"/>
      <c r="CR27" s="522" t="str">
        <f t="shared" si="21"/>
        <v/>
      </c>
      <c r="CS27" s="521"/>
      <c r="CT27" s="522" t="str">
        <f t="shared" si="22"/>
        <v/>
      </c>
      <c r="CU27" s="523"/>
      <c r="CV27" s="520" t="str">
        <f t="shared" si="23"/>
        <v/>
      </c>
      <c r="CW27" s="521"/>
      <c r="CX27" s="522" t="str">
        <f t="shared" si="24"/>
        <v/>
      </c>
      <c r="CY27" s="521"/>
      <c r="CZ27" s="522" t="str">
        <f t="shared" si="25"/>
        <v/>
      </c>
      <c r="DA27" s="523"/>
      <c r="DB27" s="77"/>
    </row>
    <row r="28" spans="1:106" ht="17.25" customHeight="1" x14ac:dyDescent="0.15">
      <c r="A28" s="388"/>
      <c r="B28" s="210"/>
      <c r="C28" s="211"/>
      <c r="D28" s="524" t="s">
        <v>61</v>
      </c>
      <c r="E28" s="525"/>
      <c r="F28" s="525"/>
      <c r="G28" s="525"/>
      <c r="H28" s="525"/>
      <c r="I28" s="525"/>
      <c r="J28" s="87">
        <v>1</v>
      </c>
      <c r="K28" s="88">
        <v>0</v>
      </c>
      <c r="L28" s="416"/>
      <c r="M28" s="417"/>
      <c r="N28" s="418"/>
      <c r="O28" s="419"/>
      <c r="P28" s="416"/>
      <c r="Q28" s="417"/>
      <c r="R28" s="418"/>
      <c r="S28" s="417"/>
      <c r="T28" s="418"/>
      <c r="U28" s="419"/>
      <c r="V28" s="416"/>
      <c r="W28" s="417"/>
      <c r="X28" s="418"/>
      <c r="Y28" s="417"/>
      <c r="Z28" s="418"/>
      <c r="AA28" s="419"/>
      <c r="AB28" s="416"/>
      <c r="AC28" s="417"/>
      <c r="AD28" s="418"/>
      <c r="AE28" s="417"/>
      <c r="AF28" s="418"/>
      <c r="AG28" s="419"/>
      <c r="AH28" s="410"/>
      <c r="AI28" s="411"/>
      <c r="AJ28" s="108"/>
      <c r="AK28" s="107"/>
      <c r="AL28" s="210"/>
      <c r="AM28" s="211"/>
      <c r="AN28" s="524" t="s">
        <v>61</v>
      </c>
      <c r="AO28" s="525"/>
      <c r="AP28" s="525"/>
      <c r="AQ28" s="525"/>
      <c r="AR28" s="525"/>
      <c r="AS28" s="525"/>
      <c r="AT28" s="87">
        <v>1</v>
      </c>
      <c r="AU28" s="88">
        <v>0</v>
      </c>
      <c r="AV28" s="520" t="str">
        <f t="shared" si="4"/>
        <v/>
      </c>
      <c r="AW28" s="521"/>
      <c r="AX28" s="522" t="str">
        <f t="shared" si="5"/>
        <v/>
      </c>
      <c r="AY28" s="523"/>
      <c r="AZ28" s="520" t="str">
        <f t="shared" si="6"/>
        <v/>
      </c>
      <c r="BA28" s="521"/>
      <c r="BB28" s="522" t="str">
        <f t="shared" si="7"/>
        <v/>
      </c>
      <c r="BC28" s="521"/>
      <c r="BD28" s="522" t="str">
        <f t="shared" si="8"/>
        <v/>
      </c>
      <c r="BE28" s="523"/>
      <c r="BF28" s="520" t="str">
        <f t="shared" si="9"/>
        <v/>
      </c>
      <c r="BG28" s="521"/>
      <c r="BH28" s="522" t="str">
        <f t="shared" si="10"/>
        <v/>
      </c>
      <c r="BI28" s="521"/>
      <c r="BJ28" s="522" t="str">
        <f t="shared" si="11"/>
        <v/>
      </c>
      <c r="BK28" s="523"/>
      <c r="BL28" s="520" t="str">
        <f t="shared" si="12"/>
        <v/>
      </c>
      <c r="BM28" s="521"/>
      <c r="BN28" s="522" t="str">
        <f t="shared" si="13"/>
        <v/>
      </c>
      <c r="BO28" s="521"/>
      <c r="BP28" s="522" t="str">
        <f t="shared" si="14"/>
        <v/>
      </c>
      <c r="BQ28" s="523"/>
      <c r="BR28" s="107"/>
      <c r="BS28" s="491"/>
      <c r="BT28" s="108"/>
      <c r="BU28" s="107"/>
      <c r="BV28" s="210"/>
      <c r="BW28" s="211"/>
      <c r="BX28" s="524" t="s">
        <v>61</v>
      </c>
      <c r="BY28" s="525"/>
      <c r="BZ28" s="525"/>
      <c r="CA28" s="525"/>
      <c r="CB28" s="525"/>
      <c r="CC28" s="525"/>
      <c r="CD28" s="87">
        <v>1</v>
      </c>
      <c r="CE28" s="88">
        <v>0</v>
      </c>
      <c r="CF28" s="520" t="str">
        <f t="shared" si="15"/>
        <v/>
      </c>
      <c r="CG28" s="521"/>
      <c r="CH28" s="522" t="str">
        <f t="shared" si="16"/>
        <v/>
      </c>
      <c r="CI28" s="523"/>
      <c r="CJ28" s="520" t="str">
        <f t="shared" si="17"/>
        <v/>
      </c>
      <c r="CK28" s="521"/>
      <c r="CL28" s="522" t="str">
        <f t="shared" si="18"/>
        <v/>
      </c>
      <c r="CM28" s="521"/>
      <c r="CN28" s="522" t="str">
        <f t="shared" si="19"/>
        <v/>
      </c>
      <c r="CO28" s="523"/>
      <c r="CP28" s="520" t="str">
        <f t="shared" si="20"/>
        <v/>
      </c>
      <c r="CQ28" s="521"/>
      <c r="CR28" s="522" t="str">
        <f t="shared" si="21"/>
        <v/>
      </c>
      <c r="CS28" s="521"/>
      <c r="CT28" s="522" t="str">
        <f t="shared" si="22"/>
        <v/>
      </c>
      <c r="CU28" s="523"/>
      <c r="CV28" s="520" t="str">
        <f t="shared" si="23"/>
        <v/>
      </c>
      <c r="CW28" s="521"/>
      <c r="CX28" s="522" t="str">
        <f t="shared" si="24"/>
        <v/>
      </c>
      <c r="CY28" s="521"/>
      <c r="CZ28" s="522" t="str">
        <f t="shared" si="25"/>
        <v/>
      </c>
      <c r="DA28" s="523"/>
      <c r="DB28" s="77"/>
    </row>
    <row r="29" spans="1:106" ht="17.25" customHeight="1" x14ac:dyDescent="0.15">
      <c r="A29" s="388"/>
      <c r="B29" s="210"/>
      <c r="C29" s="211"/>
      <c r="D29" s="517" t="s">
        <v>5</v>
      </c>
      <c r="E29" s="518"/>
      <c r="F29" s="518"/>
      <c r="G29" s="518"/>
      <c r="H29" s="518"/>
      <c r="I29" s="519"/>
      <c r="J29" s="87">
        <v>1</v>
      </c>
      <c r="K29" s="88">
        <v>1</v>
      </c>
      <c r="L29" s="416"/>
      <c r="M29" s="417"/>
      <c r="N29" s="418"/>
      <c r="O29" s="419"/>
      <c r="P29" s="416"/>
      <c r="Q29" s="417"/>
      <c r="R29" s="418"/>
      <c r="S29" s="417"/>
      <c r="T29" s="418"/>
      <c r="U29" s="419"/>
      <c r="V29" s="416"/>
      <c r="W29" s="417"/>
      <c r="X29" s="418"/>
      <c r="Y29" s="417"/>
      <c r="Z29" s="418"/>
      <c r="AA29" s="419"/>
      <c r="AB29" s="416"/>
      <c r="AC29" s="417"/>
      <c r="AD29" s="418"/>
      <c r="AE29" s="417"/>
      <c r="AF29" s="418"/>
      <c r="AG29" s="419"/>
      <c r="AH29" s="410"/>
      <c r="AI29" s="411"/>
      <c r="AJ29" s="108"/>
      <c r="AK29" s="107"/>
      <c r="AL29" s="210"/>
      <c r="AM29" s="211"/>
      <c r="AN29" s="517" t="s">
        <v>5</v>
      </c>
      <c r="AO29" s="518"/>
      <c r="AP29" s="518"/>
      <c r="AQ29" s="518"/>
      <c r="AR29" s="518"/>
      <c r="AS29" s="519"/>
      <c r="AT29" s="87">
        <v>1</v>
      </c>
      <c r="AU29" s="88">
        <v>1</v>
      </c>
      <c r="AV29" s="520" t="str">
        <f t="shared" si="4"/>
        <v/>
      </c>
      <c r="AW29" s="521"/>
      <c r="AX29" s="522" t="str">
        <f t="shared" si="5"/>
        <v/>
      </c>
      <c r="AY29" s="523"/>
      <c r="AZ29" s="520" t="str">
        <f t="shared" si="6"/>
        <v/>
      </c>
      <c r="BA29" s="521"/>
      <c r="BB29" s="522" t="str">
        <f t="shared" si="7"/>
        <v/>
      </c>
      <c r="BC29" s="521"/>
      <c r="BD29" s="522" t="str">
        <f t="shared" si="8"/>
        <v/>
      </c>
      <c r="BE29" s="523"/>
      <c r="BF29" s="520" t="str">
        <f t="shared" si="9"/>
        <v/>
      </c>
      <c r="BG29" s="521"/>
      <c r="BH29" s="522" t="str">
        <f t="shared" si="10"/>
        <v/>
      </c>
      <c r="BI29" s="521"/>
      <c r="BJ29" s="522" t="str">
        <f t="shared" si="11"/>
        <v/>
      </c>
      <c r="BK29" s="523"/>
      <c r="BL29" s="520" t="str">
        <f t="shared" si="12"/>
        <v/>
      </c>
      <c r="BM29" s="521"/>
      <c r="BN29" s="522" t="str">
        <f t="shared" si="13"/>
        <v/>
      </c>
      <c r="BO29" s="521"/>
      <c r="BP29" s="522" t="str">
        <f t="shared" si="14"/>
        <v/>
      </c>
      <c r="BQ29" s="523"/>
      <c r="BR29" s="107"/>
      <c r="BS29" s="491"/>
      <c r="BT29" s="108"/>
      <c r="BU29" s="107"/>
      <c r="BV29" s="210"/>
      <c r="BW29" s="211"/>
      <c r="BX29" s="517" t="s">
        <v>5</v>
      </c>
      <c r="BY29" s="518"/>
      <c r="BZ29" s="518"/>
      <c r="CA29" s="518"/>
      <c r="CB29" s="518"/>
      <c r="CC29" s="519"/>
      <c r="CD29" s="87">
        <v>1</v>
      </c>
      <c r="CE29" s="88">
        <v>1</v>
      </c>
      <c r="CF29" s="520" t="str">
        <f t="shared" si="15"/>
        <v/>
      </c>
      <c r="CG29" s="521"/>
      <c r="CH29" s="522" t="str">
        <f t="shared" si="16"/>
        <v/>
      </c>
      <c r="CI29" s="523"/>
      <c r="CJ29" s="520" t="str">
        <f t="shared" si="17"/>
        <v/>
      </c>
      <c r="CK29" s="521"/>
      <c r="CL29" s="522" t="str">
        <f t="shared" si="18"/>
        <v/>
      </c>
      <c r="CM29" s="521"/>
      <c r="CN29" s="522" t="str">
        <f t="shared" si="19"/>
        <v/>
      </c>
      <c r="CO29" s="523"/>
      <c r="CP29" s="520" t="str">
        <f t="shared" si="20"/>
        <v/>
      </c>
      <c r="CQ29" s="521"/>
      <c r="CR29" s="522" t="str">
        <f t="shared" si="21"/>
        <v/>
      </c>
      <c r="CS29" s="521"/>
      <c r="CT29" s="522" t="str">
        <f t="shared" si="22"/>
        <v/>
      </c>
      <c r="CU29" s="523"/>
      <c r="CV29" s="520" t="str">
        <f t="shared" si="23"/>
        <v/>
      </c>
      <c r="CW29" s="521"/>
      <c r="CX29" s="522" t="str">
        <f t="shared" si="24"/>
        <v/>
      </c>
      <c r="CY29" s="521"/>
      <c r="CZ29" s="522" t="str">
        <f t="shared" si="25"/>
        <v/>
      </c>
      <c r="DA29" s="523"/>
      <c r="DB29" s="77"/>
    </row>
    <row r="30" spans="1:106" ht="17.25" customHeight="1" x14ac:dyDescent="0.15">
      <c r="A30" s="388"/>
      <c r="B30" s="210"/>
      <c r="C30" s="211"/>
      <c r="D30" s="517" t="s">
        <v>11</v>
      </c>
      <c r="E30" s="518"/>
      <c r="F30" s="518"/>
      <c r="G30" s="518"/>
      <c r="H30" s="518"/>
      <c r="I30" s="519"/>
      <c r="J30" s="87">
        <v>1</v>
      </c>
      <c r="K30" s="88">
        <v>2</v>
      </c>
      <c r="L30" s="416"/>
      <c r="M30" s="417"/>
      <c r="N30" s="418"/>
      <c r="O30" s="419"/>
      <c r="P30" s="416"/>
      <c r="Q30" s="417"/>
      <c r="R30" s="418"/>
      <c r="S30" s="417"/>
      <c r="T30" s="418"/>
      <c r="U30" s="419"/>
      <c r="V30" s="416"/>
      <c r="W30" s="417"/>
      <c r="X30" s="418"/>
      <c r="Y30" s="417"/>
      <c r="Z30" s="418"/>
      <c r="AA30" s="419"/>
      <c r="AB30" s="416"/>
      <c r="AC30" s="417"/>
      <c r="AD30" s="418"/>
      <c r="AE30" s="417"/>
      <c r="AF30" s="418"/>
      <c r="AG30" s="419"/>
      <c r="AH30" s="410"/>
      <c r="AI30" s="411"/>
      <c r="AJ30" s="108"/>
      <c r="AK30" s="107"/>
      <c r="AL30" s="210"/>
      <c r="AM30" s="211"/>
      <c r="AN30" s="517" t="s">
        <v>11</v>
      </c>
      <c r="AO30" s="518"/>
      <c r="AP30" s="518"/>
      <c r="AQ30" s="518"/>
      <c r="AR30" s="518"/>
      <c r="AS30" s="519"/>
      <c r="AT30" s="87">
        <v>1</v>
      </c>
      <c r="AU30" s="88">
        <v>2</v>
      </c>
      <c r="AV30" s="520" t="str">
        <f t="shared" si="4"/>
        <v/>
      </c>
      <c r="AW30" s="521"/>
      <c r="AX30" s="522" t="str">
        <f t="shared" si="5"/>
        <v/>
      </c>
      <c r="AY30" s="523"/>
      <c r="AZ30" s="520" t="str">
        <f t="shared" si="6"/>
        <v/>
      </c>
      <c r="BA30" s="521"/>
      <c r="BB30" s="522" t="str">
        <f t="shared" si="7"/>
        <v/>
      </c>
      <c r="BC30" s="521"/>
      <c r="BD30" s="522" t="str">
        <f t="shared" si="8"/>
        <v/>
      </c>
      <c r="BE30" s="523"/>
      <c r="BF30" s="520" t="str">
        <f t="shared" si="9"/>
        <v/>
      </c>
      <c r="BG30" s="521"/>
      <c r="BH30" s="522" t="str">
        <f t="shared" si="10"/>
        <v/>
      </c>
      <c r="BI30" s="521"/>
      <c r="BJ30" s="522" t="str">
        <f t="shared" si="11"/>
        <v/>
      </c>
      <c r="BK30" s="523"/>
      <c r="BL30" s="520" t="str">
        <f t="shared" si="12"/>
        <v/>
      </c>
      <c r="BM30" s="521"/>
      <c r="BN30" s="522" t="str">
        <f t="shared" si="13"/>
        <v/>
      </c>
      <c r="BO30" s="521"/>
      <c r="BP30" s="522" t="str">
        <f t="shared" si="14"/>
        <v/>
      </c>
      <c r="BQ30" s="523"/>
      <c r="BR30" s="107"/>
      <c r="BS30" s="491"/>
      <c r="BT30" s="108"/>
      <c r="BU30" s="107"/>
      <c r="BV30" s="210"/>
      <c r="BW30" s="211"/>
      <c r="BX30" s="517" t="s">
        <v>11</v>
      </c>
      <c r="BY30" s="518"/>
      <c r="BZ30" s="518"/>
      <c r="CA30" s="518"/>
      <c r="CB30" s="518"/>
      <c r="CC30" s="519"/>
      <c r="CD30" s="87">
        <v>1</v>
      </c>
      <c r="CE30" s="88">
        <v>2</v>
      </c>
      <c r="CF30" s="520" t="str">
        <f t="shared" si="15"/>
        <v/>
      </c>
      <c r="CG30" s="521"/>
      <c r="CH30" s="522" t="str">
        <f t="shared" si="16"/>
        <v/>
      </c>
      <c r="CI30" s="523"/>
      <c r="CJ30" s="520" t="str">
        <f t="shared" si="17"/>
        <v/>
      </c>
      <c r="CK30" s="521"/>
      <c r="CL30" s="522" t="str">
        <f t="shared" si="18"/>
        <v/>
      </c>
      <c r="CM30" s="521"/>
      <c r="CN30" s="522" t="str">
        <f t="shared" si="19"/>
        <v/>
      </c>
      <c r="CO30" s="523"/>
      <c r="CP30" s="520" t="str">
        <f t="shared" si="20"/>
        <v/>
      </c>
      <c r="CQ30" s="521"/>
      <c r="CR30" s="522" t="str">
        <f t="shared" si="21"/>
        <v/>
      </c>
      <c r="CS30" s="521"/>
      <c r="CT30" s="522" t="str">
        <f t="shared" si="22"/>
        <v/>
      </c>
      <c r="CU30" s="523"/>
      <c r="CV30" s="520" t="str">
        <f t="shared" si="23"/>
        <v/>
      </c>
      <c r="CW30" s="521"/>
      <c r="CX30" s="522" t="str">
        <f t="shared" si="24"/>
        <v/>
      </c>
      <c r="CY30" s="521"/>
      <c r="CZ30" s="522" t="str">
        <f t="shared" si="25"/>
        <v/>
      </c>
      <c r="DA30" s="523"/>
      <c r="DB30" s="77"/>
    </row>
    <row r="31" spans="1:106" ht="17.25" customHeight="1" x14ac:dyDescent="0.15">
      <c r="A31" s="388"/>
      <c r="B31" s="210"/>
      <c r="C31" s="211"/>
      <c r="D31" s="517" t="s">
        <v>12</v>
      </c>
      <c r="E31" s="518"/>
      <c r="F31" s="518"/>
      <c r="G31" s="518"/>
      <c r="H31" s="518"/>
      <c r="I31" s="519"/>
      <c r="J31" s="87">
        <v>1</v>
      </c>
      <c r="K31" s="88">
        <v>3</v>
      </c>
      <c r="L31" s="416"/>
      <c r="M31" s="417"/>
      <c r="N31" s="418"/>
      <c r="O31" s="419"/>
      <c r="P31" s="416"/>
      <c r="Q31" s="417"/>
      <c r="R31" s="418"/>
      <c r="S31" s="417"/>
      <c r="T31" s="418"/>
      <c r="U31" s="419"/>
      <c r="V31" s="416"/>
      <c r="W31" s="417"/>
      <c r="X31" s="418"/>
      <c r="Y31" s="417"/>
      <c r="Z31" s="418"/>
      <c r="AA31" s="419"/>
      <c r="AB31" s="416"/>
      <c r="AC31" s="417"/>
      <c r="AD31" s="418"/>
      <c r="AE31" s="417"/>
      <c r="AF31" s="418"/>
      <c r="AG31" s="419"/>
      <c r="AH31" s="410"/>
      <c r="AI31" s="411"/>
      <c r="AJ31" s="108"/>
      <c r="AK31" s="107"/>
      <c r="AL31" s="210"/>
      <c r="AM31" s="211"/>
      <c r="AN31" s="517" t="s">
        <v>12</v>
      </c>
      <c r="AO31" s="518"/>
      <c r="AP31" s="518"/>
      <c r="AQ31" s="518"/>
      <c r="AR31" s="518"/>
      <c r="AS31" s="519"/>
      <c r="AT31" s="87">
        <v>1</v>
      </c>
      <c r="AU31" s="88">
        <v>3</v>
      </c>
      <c r="AV31" s="520" t="str">
        <f t="shared" si="4"/>
        <v/>
      </c>
      <c r="AW31" s="521"/>
      <c r="AX31" s="522" t="str">
        <f t="shared" si="5"/>
        <v/>
      </c>
      <c r="AY31" s="523"/>
      <c r="AZ31" s="520" t="str">
        <f t="shared" si="6"/>
        <v/>
      </c>
      <c r="BA31" s="521"/>
      <c r="BB31" s="522" t="str">
        <f t="shared" si="7"/>
        <v/>
      </c>
      <c r="BC31" s="521"/>
      <c r="BD31" s="522" t="str">
        <f t="shared" si="8"/>
        <v/>
      </c>
      <c r="BE31" s="523"/>
      <c r="BF31" s="520" t="str">
        <f t="shared" si="9"/>
        <v/>
      </c>
      <c r="BG31" s="521"/>
      <c r="BH31" s="522" t="str">
        <f t="shared" si="10"/>
        <v/>
      </c>
      <c r="BI31" s="521"/>
      <c r="BJ31" s="522" t="str">
        <f t="shared" si="11"/>
        <v/>
      </c>
      <c r="BK31" s="523"/>
      <c r="BL31" s="520" t="str">
        <f t="shared" si="12"/>
        <v/>
      </c>
      <c r="BM31" s="521"/>
      <c r="BN31" s="522" t="str">
        <f t="shared" si="13"/>
        <v/>
      </c>
      <c r="BO31" s="521"/>
      <c r="BP31" s="522" t="str">
        <f t="shared" si="14"/>
        <v/>
      </c>
      <c r="BQ31" s="523"/>
      <c r="BR31" s="107"/>
      <c r="BS31" s="491"/>
      <c r="BT31" s="108"/>
      <c r="BU31" s="107"/>
      <c r="BV31" s="210"/>
      <c r="BW31" s="211"/>
      <c r="BX31" s="517" t="s">
        <v>12</v>
      </c>
      <c r="BY31" s="518"/>
      <c r="BZ31" s="518"/>
      <c r="CA31" s="518"/>
      <c r="CB31" s="518"/>
      <c r="CC31" s="519"/>
      <c r="CD31" s="87">
        <v>1</v>
      </c>
      <c r="CE31" s="88">
        <v>3</v>
      </c>
      <c r="CF31" s="520" t="str">
        <f t="shared" si="15"/>
        <v/>
      </c>
      <c r="CG31" s="521"/>
      <c r="CH31" s="522" t="str">
        <f t="shared" si="16"/>
        <v/>
      </c>
      <c r="CI31" s="523"/>
      <c r="CJ31" s="520" t="str">
        <f t="shared" si="17"/>
        <v/>
      </c>
      <c r="CK31" s="521"/>
      <c r="CL31" s="522" t="str">
        <f t="shared" si="18"/>
        <v/>
      </c>
      <c r="CM31" s="521"/>
      <c r="CN31" s="522" t="str">
        <f t="shared" si="19"/>
        <v/>
      </c>
      <c r="CO31" s="523"/>
      <c r="CP31" s="520" t="str">
        <f t="shared" si="20"/>
        <v/>
      </c>
      <c r="CQ31" s="521"/>
      <c r="CR31" s="522" t="str">
        <f t="shared" si="21"/>
        <v/>
      </c>
      <c r="CS31" s="521"/>
      <c r="CT31" s="522" t="str">
        <f t="shared" si="22"/>
        <v/>
      </c>
      <c r="CU31" s="523"/>
      <c r="CV31" s="520" t="str">
        <f t="shared" si="23"/>
        <v/>
      </c>
      <c r="CW31" s="521"/>
      <c r="CX31" s="522" t="str">
        <f t="shared" si="24"/>
        <v/>
      </c>
      <c r="CY31" s="521"/>
      <c r="CZ31" s="522" t="str">
        <f t="shared" si="25"/>
        <v/>
      </c>
      <c r="DA31" s="523"/>
      <c r="DB31" s="77"/>
    </row>
    <row r="32" spans="1:106" ht="17.25" customHeight="1" x14ac:dyDescent="0.15">
      <c r="A32" s="388"/>
      <c r="B32" s="210"/>
      <c r="C32" s="211"/>
      <c r="D32" s="503" t="s">
        <v>14</v>
      </c>
      <c r="E32" s="503"/>
      <c r="F32" s="503"/>
      <c r="G32" s="503"/>
      <c r="H32" s="503"/>
      <c r="I32" s="503"/>
      <c r="J32" s="87">
        <v>1</v>
      </c>
      <c r="K32" s="88">
        <v>4</v>
      </c>
      <c r="L32" s="416"/>
      <c r="M32" s="417"/>
      <c r="N32" s="418"/>
      <c r="O32" s="419"/>
      <c r="P32" s="416"/>
      <c r="Q32" s="417"/>
      <c r="R32" s="418"/>
      <c r="S32" s="417"/>
      <c r="T32" s="418"/>
      <c r="U32" s="419"/>
      <c r="V32" s="416"/>
      <c r="W32" s="417"/>
      <c r="X32" s="418"/>
      <c r="Y32" s="417"/>
      <c r="Z32" s="418"/>
      <c r="AA32" s="419"/>
      <c r="AB32" s="416"/>
      <c r="AC32" s="417"/>
      <c r="AD32" s="418"/>
      <c r="AE32" s="417"/>
      <c r="AF32" s="418"/>
      <c r="AG32" s="419"/>
      <c r="AH32" s="410"/>
      <c r="AI32" s="411"/>
      <c r="AJ32" s="108"/>
      <c r="AK32" s="107"/>
      <c r="AL32" s="210"/>
      <c r="AM32" s="211"/>
      <c r="AN32" s="503" t="s">
        <v>14</v>
      </c>
      <c r="AO32" s="503"/>
      <c r="AP32" s="503"/>
      <c r="AQ32" s="503"/>
      <c r="AR32" s="503"/>
      <c r="AS32" s="503"/>
      <c r="AT32" s="87">
        <v>1</v>
      </c>
      <c r="AU32" s="88">
        <v>4</v>
      </c>
      <c r="AV32" s="520" t="str">
        <f t="shared" si="4"/>
        <v/>
      </c>
      <c r="AW32" s="521"/>
      <c r="AX32" s="522" t="str">
        <f t="shared" si="5"/>
        <v/>
      </c>
      <c r="AY32" s="523"/>
      <c r="AZ32" s="520" t="str">
        <f t="shared" si="6"/>
        <v/>
      </c>
      <c r="BA32" s="521"/>
      <c r="BB32" s="522" t="str">
        <f t="shared" si="7"/>
        <v/>
      </c>
      <c r="BC32" s="521"/>
      <c r="BD32" s="522" t="str">
        <f t="shared" si="8"/>
        <v/>
      </c>
      <c r="BE32" s="523"/>
      <c r="BF32" s="520" t="str">
        <f t="shared" si="9"/>
        <v/>
      </c>
      <c r="BG32" s="521"/>
      <c r="BH32" s="522" t="str">
        <f t="shared" si="10"/>
        <v/>
      </c>
      <c r="BI32" s="521"/>
      <c r="BJ32" s="522" t="str">
        <f t="shared" si="11"/>
        <v/>
      </c>
      <c r="BK32" s="523"/>
      <c r="BL32" s="520" t="str">
        <f t="shared" si="12"/>
        <v/>
      </c>
      <c r="BM32" s="521"/>
      <c r="BN32" s="522" t="str">
        <f t="shared" si="13"/>
        <v/>
      </c>
      <c r="BO32" s="521"/>
      <c r="BP32" s="522" t="str">
        <f t="shared" si="14"/>
        <v/>
      </c>
      <c r="BQ32" s="523"/>
      <c r="BR32" s="107"/>
      <c r="BS32" s="491"/>
      <c r="BT32" s="108"/>
      <c r="BU32" s="107"/>
      <c r="BV32" s="210"/>
      <c r="BW32" s="211"/>
      <c r="BX32" s="503" t="s">
        <v>14</v>
      </c>
      <c r="BY32" s="503"/>
      <c r="BZ32" s="503"/>
      <c r="CA32" s="503"/>
      <c r="CB32" s="503"/>
      <c r="CC32" s="503"/>
      <c r="CD32" s="87">
        <v>1</v>
      </c>
      <c r="CE32" s="88">
        <v>4</v>
      </c>
      <c r="CF32" s="520" t="str">
        <f t="shared" si="15"/>
        <v/>
      </c>
      <c r="CG32" s="521"/>
      <c r="CH32" s="522" t="str">
        <f t="shared" si="16"/>
        <v/>
      </c>
      <c r="CI32" s="523"/>
      <c r="CJ32" s="520" t="str">
        <f t="shared" si="17"/>
        <v/>
      </c>
      <c r="CK32" s="521"/>
      <c r="CL32" s="522" t="str">
        <f t="shared" si="18"/>
        <v/>
      </c>
      <c r="CM32" s="521"/>
      <c r="CN32" s="522" t="str">
        <f t="shared" si="19"/>
        <v/>
      </c>
      <c r="CO32" s="523"/>
      <c r="CP32" s="520" t="str">
        <f t="shared" si="20"/>
        <v/>
      </c>
      <c r="CQ32" s="521"/>
      <c r="CR32" s="522" t="str">
        <f t="shared" si="21"/>
        <v/>
      </c>
      <c r="CS32" s="521"/>
      <c r="CT32" s="522" t="str">
        <f t="shared" si="22"/>
        <v/>
      </c>
      <c r="CU32" s="523"/>
      <c r="CV32" s="520" t="str">
        <f t="shared" si="23"/>
        <v/>
      </c>
      <c r="CW32" s="521"/>
      <c r="CX32" s="522" t="str">
        <f t="shared" si="24"/>
        <v/>
      </c>
      <c r="CY32" s="521"/>
      <c r="CZ32" s="522" t="str">
        <f t="shared" si="25"/>
        <v/>
      </c>
      <c r="DA32" s="523"/>
      <c r="DB32" s="77"/>
    </row>
    <row r="33" spans="1:106" ht="17.25" customHeight="1" thickBot="1" x14ac:dyDescent="0.2">
      <c r="A33" s="388"/>
      <c r="B33" s="212"/>
      <c r="C33" s="213"/>
      <c r="D33" s="526" t="s">
        <v>62</v>
      </c>
      <c r="E33" s="527"/>
      <c r="F33" s="527"/>
      <c r="G33" s="527"/>
      <c r="H33" s="527"/>
      <c r="I33" s="527"/>
      <c r="J33" s="91">
        <v>1</v>
      </c>
      <c r="K33" s="92">
        <v>5</v>
      </c>
      <c r="L33" s="428"/>
      <c r="M33" s="429"/>
      <c r="N33" s="430"/>
      <c r="O33" s="431"/>
      <c r="P33" s="428"/>
      <c r="Q33" s="429"/>
      <c r="R33" s="430"/>
      <c r="S33" s="429"/>
      <c r="T33" s="430"/>
      <c r="U33" s="431"/>
      <c r="V33" s="428"/>
      <c r="W33" s="429"/>
      <c r="X33" s="430"/>
      <c r="Y33" s="429"/>
      <c r="Z33" s="430"/>
      <c r="AA33" s="431"/>
      <c r="AB33" s="428"/>
      <c r="AC33" s="429"/>
      <c r="AD33" s="430"/>
      <c r="AE33" s="429"/>
      <c r="AF33" s="430"/>
      <c r="AG33" s="431"/>
      <c r="AH33" s="410"/>
      <c r="AI33" s="411"/>
      <c r="AJ33" s="108"/>
      <c r="AK33" s="107"/>
      <c r="AL33" s="212"/>
      <c r="AM33" s="213"/>
      <c r="AN33" s="526" t="s">
        <v>62</v>
      </c>
      <c r="AO33" s="527"/>
      <c r="AP33" s="527"/>
      <c r="AQ33" s="527"/>
      <c r="AR33" s="527"/>
      <c r="AS33" s="527"/>
      <c r="AT33" s="91">
        <v>1</v>
      </c>
      <c r="AU33" s="92">
        <v>5</v>
      </c>
      <c r="AV33" s="528" t="str">
        <f t="shared" si="4"/>
        <v/>
      </c>
      <c r="AW33" s="529"/>
      <c r="AX33" s="530" t="str">
        <f t="shared" si="5"/>
        <v/>
      </c>
      <c r="AY33" s="531"/>
      <c r="AZ33" s="528" t="str">
        <f t="shared" si="6"/>
        <v/>
      </c>
      <c r="BA33" s="529"/>
      <c r="BB33" s="530" t="str">
        <f t="shared" si="7"/>
        <v/>
      </c>
      <c r="BC33" s="529"/>
      <c r="BD33" s="530" t="str">
        <f t="shared" si="8"/>
        <v/>
      </c>
      <c r="BE33" s="531"/>
      <c r="BF33" s="528" t="str">
        <f t="shared" si="9"/>
        <v/>
      </c>
      <c r="BG33" s="529"/>
      <c r="BH33" s="530" t="str">
        <f t="shared" si="10"/>
        <v/>
      </c>
      <c r="BI33" s="529"/>
      <c r="BJ33" s="530" t="str">
        <f t="shared" si="11"/>
        <v/>
      </c>
      <c r="BK33" s="531"/>
      <c r="BL33" s="528" t="str">
        <f t="shared" si="12"/>
        <v/>
      </c>
      <c r="BM33" s="529"/>
      <c r="BN33" s="530" t="str">
        <f t="shared" si="13"/>
        <v/>
      </c>
      <c r="BO33" s="529"/>
      <c r="BP33" s="530" t="str">
        <f t="shared" si="14"/>
        <v/>
      </c>
      <c r="BQ33" s="531"/>
      <c r="BR33" s="107"/>
      <c r="BS33" s="491"/>
      <c r="BT33" s="108"/>
      <c r="BU33" s="107"/>
      <c r="BV33" s="212"/>
      <c r="BW33" s="213"/>
      <c r="BX33" s="526" t="s">
        <v>62</v>
      </c>
      <c r="BY33" s="527"/>
      <c r="BZ33" s="527"/>
      <c r="CA33" s="527"/>
      <c r="CB33" s="527"/>
      <c r="CC33" s="527"/>
      <c r="CD33" s="91">
        <v>1</v>
      </c>
      <c r="CE33" s="92">
        <v>5</v>
      </c>
      <c r="CF33" s="528" t="str">
        <f t="shared" si="15"/>
        <v/>
      </c>
      <c r="CG33" s="529"/>
      <c r="CH33" s="530" t="str">
        <f t="shared" si="16"/>
        <v/>
      </c>
      <c r="CI33" s="531"/>
      <c r="CJ33" s="528" t="str">
        <f t="shared" si="17"/>
        <v/>
      </c>
      <c r="CK33" s="529"/>
      <c r="CL33" s="530" t="str">
        <f t="shared" si="18"/>
        <v/>
      </c>
      <c r="CM33" s="529"/>
      <c r="CN33" s="530" t="str">
        <f t="shared" si="19"/>
        <v/>
      </c>
      <c r="CO33" s="531"/>
      <c r="CP33" s="528" t="str">
        <f t="shared" si="20"/>
        <v/>
      </c>
      <c r="CQ33" s="529"/>
      <c r="CR33" s="530" t="str">
        <f t="shared" si="21"/>
        <v/>
      </c>
      <c r="CS33" s="529"/>
      <c r="CT33" s="530" t="str">
        <f t="shared" si="22"/>
        <v/>
      </c>
      <c r="CU33" s="531"/>
      <c r="CV33" s="528" t="str">
        <f t="shared" si="23"/>
        <v/>
      </c>
      <c r="CW33" s="529"/>
      <c r="CX33" s="530" t="str">
        <f t="shared" si="24"/>
        <v/>
      </c>
      <c r="CY33" s="529"/>
      <c r="CZ33" s="530" t="str">
        <f t="shared" si="25"/>
        <v/>
      </c>
      <c r="DA33" s="531"/>
      <c r="DB33" s="77"/>
    </row>
    <row r="34" spans="1:106" ht="17.25" customHeight="1" thickBot="1" x14ac:dyDescent="0.2">
      <c r="A34" s="388"/>
      <c r="B34" s="532" t="s">
        <v>36</v>
      </c>
      <c r="C34" s="533"/>
      <c r="D34" s="533"/>
      <c r="E34" s="533"/>
      <c r="F34" s="533"/>
      <c r="G34" s="533"/>
      <c r="H34" s="533"/>
      <c r="I34" s="534"/>
      <c r="J34" s="93">
        <v>1</v>
      </c>
      <c r="K34" s="94">
        <v>6</v>
      </c>
      <c r="L34" s="432"/>
      <c r="M34" s="433"/>
      <c r="N34" s="434"/>
      <c r="O34" s="435"/>
      <c r="P34" s="432"/>
      <c r="Q34" s="433"/>
      <c r="R34" s="434"/>
      <c r="S34" s="433"/>
      <c r="T34" s="434"/>
      <c r="U34" s="435"/>
      <c r="V34" s="432"/>
      <c r="W34" s="433"/>
      <c r="X34" s="434"/>
      <c r="Y34" s="433"/>
      <c r="Z34" s="434"/>
      <c r="AA34" s="435"/>
      <c r="AB34" s="432"/>
      <c r="AC34" s="433"/>
      <c r="AD34" s="434"/>
      <c r="AE34" s="433"/>
      <c r="AF34" s="434"/>
      <c r="AG34" s="436"/>
      <c r="AH34" s="410"/>
      <c r="AI34" s="411"/>
      <c r="AJ34" s="108"/>
      <c r="AK34" s="107"/>
      <c r="AL34" s="532" t="s">
        <v>36</v>
      </c>
      <c r="AM34" s="533"/>
      <c r="AN34" s="533"/>
      <c r="AO34" s="533"/>
      <c r="AP34" s="533"/>
      <c r="AQ34" s="533"/>
      <c r="AR34" s="533"/>
      <c r="AS34" s="534"/>
      <c r="AT34" s="93">
        <v>1</v>
      </c>
      <c r="AU34" s="94">
        <v>6</v>
      </c>
      <c r="AV34" s="535" t="str">
        <f>IF(L34="","",L34)</f>
        <v/>
      </c>
      <c r="AW34" s="536"/>
      <c r="AX34" s="537" t="str">
        <f t="shared" si="5"/>
        <v/>
      </c>
      <c r="AY34" s="538"/>
      <c r="AZ34" s="535" t="str">
        <f t="shared" si="6"/>
        <v/>
      </c>
      <c r="BA34" s="536"/>
      <c r="BB34" s="537" t="str">
        <f t="shared" si="7"/>
        <v/>
      </c>
      <c r="BC34" s="536"/>
      <c r="BD34" s="537" t="str">
        <f t="shared" si="8"/>
        <v/>
      </c>
      <c r="BE34" s="538"/>
      <c r="BF34" s="535" t="str">
        <f t="shared" si="9"/>
        <v/>
      </c>
      <c r="BG34" s="536"/>
      <c r="BH34" s="537" t="str">
        <f t="shared" si="10"/>
        <v/>
      </c>
      <c r="BI34" s="536"/>
      <c r="BJ34" s="537" t="str">
        <f t="shared" si="11"/>
        <v/>
      </c>
      <c r="BK34" s="538"/>
      <c r="BL34" s="535" t="str">
        <f t="shared" si="12"/>
        <v/>
      </c>
      <c r="BM34" s="536"/>
      <c r="BN34" s="537" t="str">
        <f t="shared" si="13"/>
        <v/>
      </c>
      <c r="BO34" s="536"/>
      <c r="BP34" s="537" t="str">
        <f>IF(AF34="","",AF34)</f>
        <v/>
      </c>
      <c r="BQ34" s="539"/>
      <c r="BR34" s="107"/>
      <c r="BS34" s="491"/>
      <c r="BT34" s="108"/>
      <c r="BU34" s="107"/>
      <c r="BV34" s="532" t="s">
        <v>36</v>
      </c>
      <c r="BW34" s="533"/>
      <c r="BX34" s="533"/>
      <c r="BY34" s="533"/>
      <c r="BZ34" s="533"/>
      <c r="CA34" s="533"/>
      <c r="CB34" s="533"/>
      <c r="CC34" s="534"/>
      <c r="CD34" s="93">
        <v>1</v>
      </c>
      <c r="CE34" s="94">
        <v>6</v>
      </c>
      <c r="CF34" s="535" t="str">
        <f>IF(L34="","",L34)</f>
        <v/>
      </c>
      <c r="CG34" s="536"/>
      <c r="CH34" s="537" t="str">
        <f>IF(N34="","",N34)</f>
        <v/>
      </c>
      <c r="CI34" s="538"/>
      <c r="CJ34" s="535" t="str">
        <f>IF(P34="","",P34)</f>
        <v/>
      </c>
      <c r="CK34" s="536"/>
      <c r="CL34" s="537" t="str">
        <f>IF(R34="","",R34)</f>
        <v/>
      </c>
      <c r="CM34" s="536"/>
      <c r="CN34" s="537" t="str">
        <f>IF(T34="","",T34)</f>
        <v/>
      </c>
      <c r="CO34" s="538"/>
      <c r="CP34" s="535" t="str">
        <f>IF(V34="","",V34)</f>
        <v/>
      </c>
      <c r="CQ34" s="536"/>
      <c r="CR34" s="537" t="str">
        <f>IF(X34="","",X34)</f>
        <v/>
      </c>
      <c r="CS34" s="536"/>
      <c r="CT34" s="537" t="str">
        <f>IF(Z34="","",Z34)</f>
        <v/>
      </c>
      <c r="CU34" s="538"/>
      <c r="CV34" s="535" t="str">
        <f>IF(AB34="","",AB34)</f>
        <v/>
      </c>
      <c r="CW34" s="536"/>
      <c r="CX34" s="537" t="str">
        <f>IF(AD34="","",AD34)</f>
        <v/>
      </c>
      <c r="CY34" s="536"/>
      <c r="CZ34" s="537" t="str">
        <f>IF(AF34="","",AF34)</f>
        <v/>
      </c>
      <c r="DA34" s="539"/>
      <c r="DB34" s="77"/>
    </row>
    <row r="35" spans="1:106" ht="15.95" customHeight="1" x14ac:dyDescent="0.15">
      <c r="A35" s="388"/>
      <c r="B35" s="540" t="s">
        <v>29</v>
      </c>
      <c r="C35" s="541"/>
      <c r="D35" s="541"/>
      <c r="E35" s="541"/>
      <c r="F35" s="546"/>
      <c r="G35" s="437" t="s">
        <v>148</v>
      </c>
      <c r="H35" s="438"/>
      <c r="I35" s="439"/>
      <c r="J35" s="439"/>
      <c r="K35" s="9" t="s">
        <v>31</v>
      </c>
      <c r="L35" s="387"/>
      <c r="M35" s="387"/>
      <c r="N35" s="8" t="s">
        <v>32</v>
      </c>
      <c r="O35" s="387"/>
      <c r="P35" s="387"/>
      <c r="Q35" s="8" t="s">
        <v>33</v>
      </c>
      <c r="R35" s="98"/>
      <c r="S35" s="548" t="s">
        <v>53</v>
      </c>
      <c r="T35" s="549"/>
      <c r="U35" s="5"/>
      <c r="V35" s="5"/>
      <c r="W35" s="4"/>
      <c r="X35" s="4"/>
      <c r="Y35" s="4"/>
      <c r="Z35" s="4"/>
      <c r="AA35" s="440"/>
      <c r="AB35" s="4"/>
      <c r="AC35" s="4"/>
      <c r="AD35" s="4"/>
      <c r="AE35" s="4"/>
      <c r="AF35" s="4"/>
      <c r="AG35" s="441"/>
      <c r="AH35" s="388"/>
      <c r="AI35" s="390"/>
      <c r="AJ35" s="16"/>
      <c r="AK35" s="77"/>
      <c r="AL35" s="214" t="s">
        <v>29</v>
      </c>
      <c r="AM35" s="215"/>
      <c r="AN35" s="215"/>
      <c r="AO35" s="215"/>
      <c r="AP35" s="216"/>
      <c r="AQ35" s="540" t="s">
        <v>148</v>
      </c>
      <c r="AR35" s="541"/>
      <c r="AS35" s="542" t="str">
        <f>IF(I35="","",I35)</f>
        <v/>
      </c>
      <c r="AT35" s="542"/>
      <c r="AU35" s="543" t="s">
        <v>31</v>
      </c>
      <c r="AV35" s="464" t="str">
        <f>IF(L35="","",L35)</f>
        <v/>
      </c>
      <c r="AW35" s="464"/>
      <c r="AX35" s="22" t="s">
        <v>32</v>
      </c>
      <c r="AY35" s="464" t="str">
        <f>IF(O35="","",O35)</f>
        <v/>
      </c>
      <c r="AZ35" s="464"/>
      <c r="BA35" s="22" t="s">
        <v>33</v>
      </c>
      <c r="BB35" s="37"/>
      <c r="BC35" s="544" t="s">
        <v>53</v>
      </c>
      <c r="BD35" s="545"/>
      <c r="BE35" s="113"/>
      <c r="BF35" s="113"/>
      <c r="BG35" s="38"/>
      <c r="BH35" s="38"/>
      <c r="BI35" s="38"/>
      <c r="BJ35" s="38"/>
      <c r="BK35" s="39"/>
      <c r="BL35" s="38"/>
      <c r="BM35" s="38"/>
      <c r="BN35" s="38"/>
      <c r="BO35" s="38"/>
      <c r="BP35" s="38"/>
      <c r="BQ35" s="40"/>
      <c r="BR35" s="77"/>
      <c r="BS35" s="460"/>
      <c r="BT35" s="16"/>
      <c r="BU35" s="77"/>
      <c r="BV35" s="540" t="s">
        <v>29</v>
      </c>
      <c r="BW35" s="541"/>
      <c r="BX35" s="541"/>
      <c r="BY35" s="541"/>
      <c r="BZ35" s="546"/>
      <c r="CA35" s="540" t="s">
        <v>148</v>
      </c>
      <c r="CB35" s="541"/>
      <c r="CC35" s="542" t="str">
        <f>IF(AS35="","",AS35)</f>
        <v/>
      </c>
      <c r="CD35" s="542"/>
      <c r="CE35" s="543" t="s">
        <v>31</v>
      </c>
      <c r="CF35" s="464" t="str">
        <f>IF(AV35="","",AV35)</f>
        <v/>
      </c>
      <c r="CG35" s="464"/>
      <c r="CH35" s="22" t="s">
        <v>32</v>
      </c>
      <c r="CI35" s="464" t="str">
        <f>IF(AY35="","",AY35)</f>
        <v/>
      </c>
      <c r="CJ35" s="464"/>
      <c r="CK35" s="22" t="s">
        <v>33</v>
      </c>
      <c r="CL35" s="547"/>
      <c r="CM35" s="548" t="s">
        <v>53</v>
      </c>
      <c r="CN35" s="549"/>
      <c r="CO35" s="550"/>
      <c r="CP35" s="550"/>
      <c r="CQ35" s="551"/>
      <c r="CR35" s="551"/>
      <c r="CS35" s="551"/>
      <c r="CT35" s="551"/>
      <c r="CU35" s="552"/>
      <c r="CV35" s="551"/>
      <c r="CW35" s="551"/>
      <c r="CX35" s="551"/>
      <c r="CY35" s="551"/>
      <c r="CZ35" s="551"/>
      <c r="DA35" s="553"/>
      <c r="DB35" s="77"/>
    </row>
    <row r="36" spans="1:106" ht="15.95" customHeight="1" x14ac:dyDescent="0.15">
      <c r="A36" s="388"/>
      <c r="B36" s="246" t="s">
        <v>30</v>
      </c>
      <c r="C36" s="247"/>
      <c r="D36" s="247"/>
      <c r="E36" s="247"/>
      <c r="F36" s="248"/>
      <c r="G36" s="391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544"/>
      <c r="T36" s="545"/>
      <c r="U36" s="2"/>
      <c r="V36" s="2"/>
      <c r="W36" s="3"/>
      <c r="X36" s="3"/>
      <c r="Y36" s="3"/>
      <c r="Z36" s="3"/>
      <c r="AA36" s="442"/>
      <c r="AB36" s="3"/>
      <c r="AC36" s="3"/>
      <c r="AD36" s="3"/>
      <c r="AE36" s="3"/>
      <c r="AF36" s="3"/>
      <c r="AG36" s="443"/>
      <c r="AH36" s="388"/>
      <c r="AI36" s="390"/>
      <c r="AJ36" s="16"/>
      <c r="AK36" s="77"/>
      <c r="AL36" s="246" t="s">
        <v>30</v>
      </c>
      <c r="AM36" s="247"/>
      <c r="AN36" s="247"/>
      <c r="AO36" s="247"/>
      <c r="AP36" s="248"/>
      <c r="AQ36" s="184" t="str">
        <f>IF(G36="","",G36)</f>
        <v/>
      </c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6"/>
      <c r="BC36" s="544"/>
      <c r="BD36" s="545"/>
      <c r="BE36" s="113"/>
      <c r="BF36" s="113"/>
      <c r="BG36" s="38"/>
      <c r="BH36" s="38"/>
      <c r="BI36" s="38"/>
      <c r="BJ36" s="38"/>
      <c r="BK36" s="39"/>
      <c r="BL36" s="38"/>
      <c r="BM36" s="38"/>
      <c r="BN36" s="38"/>
      <c r="BO36" s="38"/>
      <c r="BP36" s="38"/>
      <c r="BQ36" s="40"/>
      <c r="BR36" s="77"/>
      <c r="BS36" s="460"/>
      <c r="BT36" s="16"/>
      <c r="BU36" s="77"/>
      <c r="BV36" s="246" t="s">
        <v>30</v>
      </c>
      <c r="BW36" s="247"/>
      <c r="BX36" s="247"/>
      <c r="BY36" s="247"/>
      <c r="BZ36" s="248"/>
      <c r="CA36" s="184" t="str">
        <f>IF(G36="","",G36)</f>
        <v/>
      </c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6"/>
      <c r="CM36" s="544"/>
      <c r="CN36" s="545"/>
      <c r="CO36" s="113"/>
      <c r="CP36" s="113"/>
      <c r="CQ36" s="38"/>
      <c r="CR36" s="38"/>
      <c r="CS36" s="38"/>
      <c r="CT36" s="38"/>
      <c r="CU36" s="39"/>
      <c r="CV36" s="38"/>
      <c r="CW36" s="38"/>
      <c r="CX36" s="38"/>
      <c r="CY36" s="38"/>
      <c r="CZ36" s="38"/>
      <c r="DA36" s="40"/>
      <c r="DB36" s="77"/>
    </row>
    <row r="37" spans="1:106" ht="10.5" customHeight="1" x14ac:dyDescent="0.15">
      <c r="A37" s="388"/>
      <c r="B37" s="249" t="s">
        <v>40</v>
      </c>
      <c r="C37" s="250"/>
      <c r="D37" s="250"/>
      <c r="E37" s="250"/>
      <c r="F37" s="251"/>
      <c r="G37" s="444"/>
      <c r="H37" s="445"/>
      <c r="I37" s="445"/>
      <c r="J37" s="445"/>
      <c r="K37" s="445"/>
      <c r="L37" s="445"/>
      <c r="M37" s="445"/>
      <c r="N37" s="445"/>
      <c r="O37" s="445"/>
      <c r="P37" s="445"/>
      <c r="Q37" s="446" t="s">
        <v>41</v>
      </c>
      <c r="R37" s="446"/>
      <c r="S37" s="544"/>
      <c r="T37" s="545"/>
      <c r="U37" s="447"/>
      <c r="V37" s="447"/>
      <c r="W37" s="447"/>
      <c r="X37" s="447"/>
      <c r="Y37" s="447"/>
      <c r="Z37" s="447"/>
      <c r="AA37" s="442"/>
      <c r="AB37" s="3"/>
      <c r="AC37" s="3"/>
      <c r="AD37" s="3"/>
      <c r="AE37" s="3"/>
      <c r="AF37" s="3"/>
      <c r="AG37" s="443"/>
      <c r="AH37" s="388"/>
      <c r="AI37" s="390"/>
      <c r="AJ37" s="16"/>
      <c r="AK37" s="77"/>
      <c r="AL37" s="275" t="s">
        <v>57</v>
      </c>
      <c r="AM37" s="276"/>
      <c r="AN37" s="276"/>
      <c r="AO37" s="276"/>
      <c r="AP37" s="277"/>
      <c r="AQ37" s="287" t="s">
        <v>124</v>
      </c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9"/>
      <c r="BC37" s="544"/>
      <c r="BD37" s="545"/>
      <c r="BE37" s="41"/>
      <c r="BF37" s="41"/>
      <c r="BG37" s="41"/>
      <c r="BH37" s="41"/>
      <c r="BI37" s="41"/>
      <c r="BJ37" s="41"/>
      <c r="BK37" s="39"/>
      <c r="BL37" s="38"/>
      <c r="BM37" s="38"/>
      <c r="BN37" s="38"/>
      <c r="BO37" s="38"/>
      <c r="BP37" s="38"/>
      <c r="BQ37" s="40"/>
      <c r="BR37" s="77"/>
      <c r="BS37" s="460"/>
      <c r="BT37" s="16"/>
      <c r="BU37" s="77"/>
      <c r="BV37" s="305" t="s">
        <v>34</v>
      </c>
      <c r="BW37" s="305"/>
      <c r="BX37" s="305"/>
      <c r="BY37" s="305"/>
      <c r="BZ37" s="305"/>
      <c r="CA37" s="305"/>
      <c r="CB37" s="305"/>
      <c r="CC37" s="305"/>
      <c r="CD37" s="305"/>
      <c r="CE37" s="305"/>
      <c r="CF37" s="305"/>
      <c r="CG37" s="305"/>
      <c r="CH37" s="305"/>
      <c r="CI37" s="305"/>
      <c r="CJ37" s="305"/>
      <c r="CK37" s="305"/>
      <c r="CL37" s="306"/>
      <c r="CM37" s="544"/>
      <c r="CN37" s="545"/>
      <c r="CO37" s="41"/>
      <c r="CP37" s="41"/>
      <c r="CQ37" s="41"/>
      <c r="CR37" s="41"/>
      <c r="CS37" s="41"/>
      <c r="CT37" s="41"/>
      <c r="CU37" s="39"/>
      <c r="CV37" s="38"/>
      <c r="CW37" s="38"/>
      <c r="CX37" s="38"/>
      <c r="CY37" s="38"/>
      <c r="CZ37" s="38"/>
      <c r="DA37" s="40"/>
      <c r="DB37" s="77"/>
    </row>
    <row r="38" spans="1:106" ht="9" customHeight="1" x14ac:dyDescent="0.15">
      <c r="A38" s="388"/>
      <c r="B38" s="252"/>
      <c r="C38" s="253"/>
      <c r="D38" s="253"/>
      <c r="E38" s="253"/>
      <c r="F38" s="254"/>
      <c r="G38" s="448"/>
      <c r="H38" s="449"/>
      <c r="I38" s="449"/>
      <c r="J38" s="449"/>
      <c r="K38" s="449"/>
      <c r="L38" s="449"/>
      <c r="M38" s="449"/>
      <c r="N38" s="449"/>
      <c r="O38" s="449"/>
      <c r="P38" s="449"/>
      <c r="Q38" s="450"/>
      <c r="R38" s="450"/>
      <c r="S38" s="544"/>
      <c r="T38" s="545"/>
      <c r="U38" s="389"/>
      <c r="V38" s="389"/>
      <c r="W38" s="389"/>
      <c r="X38" s="389"/>
      <c r="Y38" s="389"/>
      <c r="Z38" s="389"/>
      <c r="AA38" s="442"/>
      <c r="AB38" s="3"/>
      <c r="AC38" s="3"/>
      <c r="AD38" s="3"/>
      <c r="AE38" s="3"/>
      <c r="AF38" s="3"/>
      <c r="AG38" s="443"/>
      <c r="AH38" s="388"/>
      <c r="AI38" s="390"/>
      <c r="AJ38" s="16"/>
      <c r="AK38" s="77"/>
      <c r="AL38" s="278"/>
      <c r="AM38" s="279"/>
      <c r="AN38" s="279"/>
      <c r="AO38" s="279"/>
      <c r="AP38" s="280"/>
      <c r="AQ38" s="290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2"/>
      <c r="BC38" s="544"/>
      <c r="BD38" s="545"/>
      <c r="BE38" s="18"/>
      <c r="BF38" s="18"/>
      <c r="BG38" s="18"/>
      <c r="BH38" s="18"/>
      <c r="BI38" s="18"/>
      <c r="BJ38" s="18"/>
      <c r="BK38" s="39"/>
      <c r="BL38" s="38"/>
      <c r="BM38" s="38"/>
      <c r="BN38" s="38"/>
      <c r="BO38" s="38"/>
      <c r="BP38" s="38"/>
      <c r="BQ38" s="40"/>
      <c r="BR38" s="77"/>
      <c r="BS38" s="460"/>
      <c r="BT38" s="16"/>
      <c r="BU38" s="77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544"/>
      <c r="CN38" s="545"/>
      <c r="CO38" s="18"/>
      <c r="CP38" s="18"/>
      <c r="CQ38" s="18"/>
      <c r="CR38" s="18"/>
      <c r="CS38" s="18"/>
      <c r="CT38" s="18"/>
      <c r="CU38" s="39"/>
      <c r="CV38" s="38"/>
      <c r="CW38" s="38"/>
      <c r="CX38" s="38"/>
      <c r="CY38" s="38"/>
      <c r="CZ38" s="38"/>
      <c r="DA38" s="40"/>
      <c r="DB38" s="77"/>
    </row>
    <row r="39" spans="1:106" ht="9" customHeight="1" x14ac:dyDescent="0.15">
      <c r="A39" s="388"/>
      <c r="B39" s="252"/>
      <c r="C39" s="253"/>
      <c r="D39" s="253"/>
      <c r="E39" s="253"/>
      <c r="F39" s="254"/>
      <c r="G39" s="444"/>
      <c r="H39" s="445"/>
      <c r="I39" s="445"/>
      <c r="J39" s="445"/>
      <c r="K39" s="445"/>
      <c r="L39" s="445"/>
      <c r="M39" s="445"/>
      <c r="N39" s="445"/>
      <c r="O39" s="445"/>
      <c r="P39" s="445"/>
      <c r="Q39" s="446" t="s">
        <v>20</v>
      </c>
      <c r="R39" s="446"/>
      <c r="S39" s="544"/>
      <c r="T39" s="545"/>
      <c r="U39" s="451"/>
      <c r="V39" s="451"/>
      <c r="W39" s="451"/>
      <c r="X39" s="451"/>
      <c r="Y39" s="451"/>
      <c r="Z39" s="451"/>
      <c r="AA39" s="442"/>
      <c r="AB39" s="3"/>
      <c r="AC39" s="3"/>
      <c r="AD39" s="3"/>
      <c r="AE39" s="3"/>
      <c r="AF39" s="3"/>
      <c r="AG39" s="443"/>
      <c r="AH39" s="388"/>
      <c r="AI39" s="390"/>
      <c r="AJ39" s="16"/>
      <c r="AK39" s="77"/>
      <c r="AL39" s="278"/>
      <c r="AM39" s="279"/>
      <c r="AN39" s="279"/>
      <c r="AO39" s="279"/>
      <c r="AP39" s="280"/>
      <c r="AQ39" s="290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2"/>
      <c r="BC39" s="544"/>
      <c r="BD39" s="545"/>
      <c r="BE39" s="116"/>
      <c r="BF39" s="116"/>
      <c r="BG39" s="116"/>
      <c r="BH39" s="116"/>
      <c r="BI39" s="116"/>
      <c r="BJ39" s="116"/>
      <c r="BK39" s="39"/>
      <c r="BL39" s="38"/>
      <c r="BM39" s="38"/>
      <c r="BN39" s="38"/>
      <c r="BO39" s="38"/>
      <c r="BP39" s="38"/>
      <c r="BQ39" s="40"/>
      <c r="BR39" s="77"/>
      <c r="BS39" s="460"/>
      <c r="BT39" s="16"/>
      <c r="BU39" s="77"/>
      <c r="BV39" s="307" t="s">
        <v>42</v>
      </c>
      <c r="BW39" s="307"/>
      <c r="BX39" s="307"/>
      <c r="BY39" s="307"/>
      <c r="BZ39" s="307"/>
      <c r="CA39" s="307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  <c r="CM39" s="544"/>
      <c r="CN39" s="545"/>
      <c r="CO39" s="116"/>
      <c r="CP39" s="116"/>
      <c r="CQ39" s="116"/>
      <c r="CR39" s="116"/>
      <c r="CS39" s="116"/>
      <c r="CT39" s="116"/>
      <c r="CU39" s="39"/>
      <c r="CV39" s="38"/>
      <c r="CW39" s="38"/>
      <c r="CX39" s="38"/>
      <c r="CY39" s="38"/>
      <c r="CZ39" s="38"/>
      <c r="DA39" s="40"/>
      <c r="DB39" s="77"/>
    </row>
    <row r="40" spans="1:106" ht="9" customHeight="1" x14ac:dyDescent="0.15">
      <c r="A40" s="388"/>
      <c r="B40" s="255"/>
      <c r="C40" s="256"/>
      <c r="D40" s="256"/>
      <c r="E40" s="256"/>
      <c r="F40" s="257"/>
      <c r="G40" s="448"/>
      <c r="H40" s="449"/>
      <c r="I40" s="449"/>
      <c r="J40" s="449"/>
      <c r="K40" s="449"/>
      <c r="L40" s="449"/>
      <c r="M40" s="449"/>
      <c r="N40" s="449"/>
      <c r="O40" s="449"/>
      <c r="P40" s="449"/>
      <c r="Q40" s="450" t="s">
        <v>20</v>
      </c>
      <c r="R40" s="450"/>
      <c r="S40" s="544"/>
      <c r="T40" s="545"/>
      <c r="U40" s="451"/>
      <c r="V40" s="451"/>
      <c r="W40" s="451"/>
      <c r="X40" s="451"/>
      <c r="Y40" s="451"/>
      <c r="Z40" s="451"/>
      <c r="AA40" s="442"/>
      <c r="AB40" s="3"/>
      <c r="AC40" s="3"/>
      <c r="AD40" s="3"/>
      <c r="AE40" s="3"/>
      <c r="AF40" s="3"/>
      <c r="AG40" s="443"/>
      <c r="AH40" s="388"/>
      <c r="AI40" s="390"/>
      <c r="AJ40" s="16"/>
      <c r="AK40" s="77"/>
      <c r="AL40" s="281" t="s">
        <v>58</v>
      </c>
      <c r="AM40" s="282"/>
      <c r="AN40" s="282"/>
      <c r="AO40" s="282"/>
      <c r="AP40" s="283"/>
      <c r="AQ40" s="214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6"/>
      <c r="BC40" s="544"/>
      <c r="BD40" s="545"/>
      <c r="BE40" s="116"/>
      <c r="BF40" s="116"/>
      <c r="BG40" s="116"/>
      <c r="BH40" s="116"/>
      <c r="BI40" s="116"/>
      <c r="BJ40" s="116"/>
      <c r="BK40" s="39"/>
      <c r="BL40" s="38"/>
      <c r="BM40" s="38"/>
      <c r="BN40" s="38"/>
      <c r="BO40" s="38"/>
      <c r="BP40" s="38"/>
      <c r="BQ40" s="40"/>
      <c r="BR40" s="77"/>
      <c r="BS40" s="460"/>
      <c r="BT40" s="16"/>
      <c r="BU40" s="77"/>
      <c r="BV40" s="307"/>
      <c r="BW40" s="307"/>
      <c r="BX40" s="307"/>
      <c r="BY40" s="307"/>
      <c r="BZ40" s="307"/>
      <c r="CA40" s="307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  <c r="CM40" s="544"/>
      <c r="CN40" s="545"/>
      <c r="CO40" s="116"/>
      <c r="CP40" s="116"/>
      <c r="CQ40" s="116"/>
      <c r="CR40" s="116"/>
      <c r="CS40" s="116"/>
      <c r="CT40" s="116"/>
      <c r="CU40" s="39"/>
      <c r="CV40" s="38"/>
      <c r="CW40" s="38"/>
      <c r="CX40" s="38"/>
      <c r="CY40" s="38"/>
      <c r="CZ40" s="38"/>
      <c r="DA40" s="40"/>
      <c r="DB40" s="77"/>
    </row>
    <row r="41" spans="1:106" ht="21" customHeight="1" x14ac:dyDescent="0.15">
      <c r="A41" s="388"/>
      <c r="B41" s="452"/>
      <c r="C41" s="452"/>
      <c r="D41" s="452"/>
      <c r="E41" s="452"/>
      <c r="F41" s="452"/>
      <c r="G41" s="453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554"/>
      <c r="T41" s="555"/>
      <c r="U41" s="455"/>
      <c r="V41" s="456"/>
      <c r="W41" s="456"/>
      <c r="X41" s="456"/>
      <c r="Y41" s="456"/>
      <c r="Z41" s="456"/>
      <c r="AA41" s="457"/>
      <c r="AB41" s="458"/>
      <c r="AC41" s="458"/>
      <c r="AD41" s="458"/>
      <c r="AE41" s="458"/>
      <c r="AF41" s="458"/>
      <c r="AG41" s="459"/>
      <c r="AH41" s="388"/>
      <c r="AI41" s="390"/>
      <c r="AJ41" s="16"/>
      <c r="AK41" s="77"/>
      <c r="AL41" s="284" t="s">
        <v>37</v>
      </c>
      <c r="AM41" s="285"/>
      <c r="AN41" s="285"/>
      <c r="AO41" s="285"/>
      <c r="AP41" s="286"/>
      <c r="AQ41" s="293" t="s">
        <v>122</v>
      </c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5"/>
      <c r="BC41" s="554"/>
      <c r="BD41" s="555"/>
      <c r="BE41" s="43"/>
      <c r="BF41" s="44"/>
      <c r="BG41" s="44"/>
      <c r="BH41" s="44"/>
      <c r="BI41" s="44"/>
      <c r="BJ41" s="44"/>
      <c r="BK41" s="45"/>
      <c r="BL41" s="46"/>
      <c r="BM41" s="46"/>
      <c r="BN41" s="46"/>
      <c r="BO41" s="46"/>
      <c r="BP41" s="46"/>
      <c r="BQ41" s="47"/>
      <c r="BR41" s="77"/>
      <c r="BS41" s="460"/>
      <c r="BT41" s="16"/>
      <c r="BU41" s="77"/>
      <c r="BV41" s="307"/>
      <c r="BW41" s="307"/>
      <c r="BX41" s="307"/>
      <c r="BY41" s="307"/>
      <c r="BZ41" s="307"/>
      <c r="CA41" s="307"/>
      <c r="CB41" s="307"/>
      <c r="CC41" s="307"/>
      <c r="CD41" s="307"/>
      <c r="CE41" s="307"/>
      <c r="CF41" s="307"/>
      <c r="CG41" s="307"/>
      <c r="CH41" s="307"/>
      <c r="CI41" s="307"/>
      <c r="CJ41" s="307"/>
      <c r="CK41" s="307"/>
      <c r="CL41" s="307"/>
      <c r="CM41" s="554"/>
      <c r="CN41" s="555"/>
      <c r="CO41" s="43"/>
      <c r="CP41" s="44"/>
      <c r="CQ41" s="44"/>
      <c r="CR41" s="44"/>
      <c r="CS41" s="44"/>
      <c r="CT41" s="44"/>
      <c r="CU41" s="45"/>
      <c r="CV41" s="46"/>
      <c r="CW41" s="46"/>
      <c r="CX41" s="46"/>
      <c r="CY41" s="46"/>
      <c r="CZ41" s="46"/>
      <c r="DA41" s="47"/>
      <c r="DB41" s="77"/>
    </row>
    <row r="42" spans="1:106" ht="12.75" customHeight="1" x14ac:dyDescent="0.15">
      <c r="A42" s="78"/>
      <c r="B42" s="49" t="s">
        <v>114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78"/>
      <c r="AI42" s="51"/>
      <c r="AJ42" s="48"/>
      <c r="AK42" s="78"/>
      <c r="AL42" s="52" t="s">
        <v>38</v>
      </c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78"/>
      <c r="BS42" s="51"/>
      <c r="BT42" s="48"/>
      <c r="BU42" s="78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77"/>
    </row>
    <row r="43" spans="1:106" ht="12.75" customHeight="1" x14ac:dyDescent="0.15">
      <c r="A43" s="99" t="s">
        <v>143</v>
      </c>
      <c r="B43" s="556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6"/>
      <c r="X43" s="556"/>
      <c r="Y43" s="556"/>
      <c r="Z43" s="556"/>
      <c r="AA43" s="556"/>
      <c r="AB43" s="556"/>
      <c r="AC43" s="556"/>
      <c r="AD43" s="556"/>
      <c r="AE43" s="556"/>
      <c r="AF43" s="556"/>
      <c r="AG43" s="556"/>
      <c r="AH43" s="557"/>
      <c r="AI43" s="557"/>
      <c r="AJ43" s="557"/>
      <c r="AK43" s="557"/>
      <c r="AL43" s="558"/>
      <c r="AM43" s="556"/>
      <c r="AN43" s="556"/>
      <c r="AO43" s="556"/>
      <c r="AP43" s="556"/>
      <c r="AQ43" s="556"/>
      <c r="AR43" s="556"/>
      <c r="AS43" s="556"/>
      <c r="AT43" s="556"/>
      <c r="AU43" s="556"/>
      <c r="AV43" s="556"/>
      <c r="AW43" s="556"/>
      <c r="AX43" s="556"/>
      <c r="AY43" s="556"/>
      <c r="AZ43" s="556"/>
      <c r="BA43" s="556"/>
      <c r="BB43" s="556"/>
      <c r="BC43" s="556"/>
      <c r="BD43" s="556"/>
      <c r="BE43" s="556"/>
      <c r="BF43" s="556"/>
      <c r="BG43" s="556"/>
      <c r="BH43" s="556"/>
      <c r="BI43" s="556"/>
      <c r="BJ43" s="556"/>
      <c r="BK43" s="556"/>
      <c r="BL43" s="556"/>
      <c r="BM43" s="556"/>
      <c r="BN43" s="556"/>
      <c r="BO43" s="556"/>
      <c r="BP43" s="556"/>
      <c r="BQ43" s="556"/>
      <c r="BR43" s="557"/>
      <c r="BS43" s="557"/>
      <c r="BT43" s="557"/>
      <c r="BU43" s="557"/>
      <c r="BV43" s="556"/>
      <c r="BW43" s="556"/>
      <c r="BX43" s="556"/>
      <c r="BY43" s="556"/>
      <c r="BZ43" s="556"/>
      <c r="CA43" s="556"/>
      <c r="CB43" s="556"/>
      <c r="CC43" s="556"/>
      <c r="CD43" s="556"/>
      <c r="CE43" s="556"/>
      <c r="CF43" s="556"/>
      <c r="CG43" s="556"/>
      <c r="CH43" s="556"/>
      <c r="CI43" s="556"/>
      <c r="CJ43" s="556"/>
      <c r="CK43" s="556"/>
      <c r="CL43" s="556"/>
      <c r="CM43" s="556"/>
      <c r="CN43" s="556"/>
      <c r="CO43" s="556"/>
      <c r="CP43" s="556"/>
      <c r="CQ43" s="556"/>
      <c r="CR43" s="556"/>
      <c r="CS43" s="556"/>
      <c r="CT43" s="556"/>
      <c r="CU43" s="556"/>
      <c r="CV43" s="556"/>
      <c r="CW43" s="556"/>
      <c r="CX43" s="556"/>
      <c r="CY43" s="556"/>
      <c r="CZ43" s="556"/>
      <c r="DA43" s="556"/>
      <c r="DB43" s="77"/>
    </row>
    <row r="44" spans="1:106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</row>
    <row r="45" spans="1:106" x14ac:dyDescent="0.15">
      <c r="A45" s="14" t="s">
        <v>144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</row>
  </sheetData>
  <sheetProtection algorithmName="SHA-512" hashValue="v1LYS79wAJq5myf/chxmtDN/JqdOH3N7FaZN7Xqtp6nc7HGaNi91QmC0Q/xEKCjW6kdA4Q835xGBPZLL/ZF9Zw==" saltValue="4YgNJCXyzxurqbfJKm6p9Q==" spinCount="100000" sheet="1" selectLockedCells="1"/>
  <mergeCells count="743">
    <mergeCell ref="CF33:CG33"/>
    <mergeCell ref="CH33:CI33"/>
    <mergeCell ref="CZ32:DA32"/>
    <mergeCell ref="CN32:CO32"/>
    <mergeCell ref="BV35:BZ35"/>
    <mergeCell ref="CA35:CB35"/>
    <mergeCell ref="CM35:CN41"/>
    <mergeCell ref="CR34:CS34"/>
    <mergeCell ref="CT34:CU34"/>
    <mergeCell ref="CV34:CW34"/>
    <mergeCell ref="CX34:CY34"/>
    <mergeCell ref="CN34:CO34"/>
    <mergeCell ref="CP34:CQ34"/>
    <mergeCell ref="BV36:BZ36"/>
    <mergeCell ref="CA36:CL36"/>
    <mergeCell ref="CV33:CW33"/>
    <mergeCell ref="CX33:CY33"/>
    <mergeCell ref="CZ33:DA33"/>
    <mergeCell ref="CR33:CS33"/>
    <mergeCell ref="CT33:CU33"/>
    <mergeCell ref="BZ14:CC14"/>
    <mergeCell ref="CD14:CF14"/>
    <mergeCell ref="CG14:CO14"/>
    <mergeCell ref="CP14:CU14"/>
    <mergeCell ref="CV14:DA14"/>
    <mergeCell ref="BV15:BY15"/>
    <mergeCell ref="BZ15:CC15"/>
    <mergeCell ref="CD15:CF15"/>
    <mergeCell ref="CP15:CU15"/>
    <mergeCell ref="CV15:DA15"/>
    <mergeCell ref="AT15:AV15"/>
    <mergeCell ref="AL14:AO14"/>
    <mergeCell ref="AP14:AS14"/>
    <mergeCell ref="AT14:AV14"/>
    <mergeCell ref="AW14:BE14"/>
    <mergeCell ref="B36:F36"/>
    <mergeCell ref="G36:R36"/>
    <mergeCell ref="AL36:AP36"/>
    <mergeCell ref="AQ36:BB36"/>
    <mergeCell ref="F15:I15"/>
    <mergeCell ref="J15:L15"/>
    <mergeCell ref="V15:AA15"/>
    <mergeCell ref="AB15:AG15"/>
    <mergeCell ref="B14:E14"/>
    <mergeCell ref="F14:I14"/>
    <mergeCell ref="J14:L14"/>
    <mergeCell ref="AL15:AO15"/>
    <mergeCell ref="AP15:AS15"/>
    <mergeCell ref="AB34:AC34"/>
    <mergeCell ref="AD34:AE34"/>
    <mergeCell ref="AF34:AG34"/>
    <mergeCell ref="AL34:AS34"/>
    <mergeCell ref="B34:I34"/>
    <mergeCell ref="L34:M34"/>
    <mergeCell ref="B37:F40"/>
    <mergeCell ref="CC35:CD35"/>
    <mergeCell ref="CF35:CG35"/>
    <mergeCell ref="CI35:CJ35"/>
    <mergeCell ref="BV37:CL37"/>
    <mergeCell ref="S35:T41"/>
    <mergeCell ref="AL35:AP35"/>
    <mergeCell ref="AQ35:AR35"/>
    <mergeCell ref="AS35:AT35"/>
    <mergeCell ref="AV35:AW35"/>
    <mergeCell ref="AY35:AZ35"/>
    <mergeCell ref="G39:P40"/>
    <mergeCell ref="Q39:R40"/>
    <mergeCell ref="AL40:AP40"/>
    <mergeCell ref="AL41:AP41"/>
    <mergeCell ref="AQ41:BB41"/>
    <mergeCell ref="BC35:BD41"/>
    <mergeCell ref="G37:P38"/>
    <mergeCell ref="Q37:R38"/>
    <mergeCell ref="AL37:AP39"/>
    <mergeCell ref="AQ37:BB40"/>
    <mergeCell ref="BV39:CL41"/>
    <mergeCell ref="BH34:BI34"/>
    <mergeCell ref="BJ34:BK34"/>
    <mergeCell ref="CZ34:DA34"/>
    <mergeCell ref="B35:F35"/>
    <mergeCell ref="G35:H35"/>
    <mergeCell ref="I35:J35"/>
    <mergeCell ref="L35:M35"/>
    <mergeCell ref="O35:P35"/>
    <mergeCell ref="CF34:CG34"/>
    <mergeCell ref="CH34:CI34"/>
    <mergeCell ref="CJ34:CK34"/>
    <mergeCell ref="CL34:CM34"/>
    <mergeCell ref="BL34:BM34"/>
    <mergeCell ref="BN34:BO34"/>
    <mergeCell ref="BP34:BQ34"/>
    <mergeCell ref="BV34:CC34"/>
    <mergeCell ref="AV34:AW34"/>
    <mergeCell ref="AX34:AY34"/>
    <mergeCell ref="AZ34:BA34"/>
    <mergeCell ref="BB34:BC34"/>
    <mergeCell ref="BD34:BE34"/>
    <mergeCell ref="BF34:BG34"/>
    <mergeCell ref="X34:Y34"/>
    <mergeCell ref="Z34:AA34"/>
    <mergeCell ref="N34:O34"/>
    <mergeCell ref="P34:Q34"/>
    <mergeCell ref="R34:S34"/>
    <mergeCell ref="T34:U34"/>
    <mergeCell ref="V34:W34"/>
    <mergeCell ref="CJ33:CK33"/>
    <mergeCell ref="CL33:CM33"/>
    <mergeCell ref="CN33:CO33"/>
    <mergeCell ref="CP33:CQ33"/>
    <mergeCell ref="BL33:BM33"/>
    <mergeCell ref="BN33:BO33"/>
    <mergeCell ref="BP33:BQ33"/>
    <mergeCell ref="BX33:CC33"/>
    <mergeCell ref="AZ33:BA33"/>
    <mergeCell ref="BB33:BC33"/>
    <mergeCell ref="BD33:BE33"/>
    <mergeCell ref="BF33:BG33"/>
    <mergeCell ref="BH33:BI33"/>
    <mergeCell ref="BJ33:BK33"/>
    <mergeCell ref="AB33:AC33"/>
    <mergeCell ref="AD33:AE33"/>
    <mergeCell ref="AF33:AG33"/>
    <mergeCell ref="AN33:AS33"/>
    <mergeCell ref="AV33:AW33"/>
    <mergeCell ref="AX33:AY33"/>
    <mergeCell ref="D33:I33"/>
    <mergeCell ref="L33:M33"/>
    <mergeCell ref="N33:O33"/>
    <mergeCell ref="P33:Q33"/>
    <mergeCell ref="R33:S33"/>
    <mergeCell ref="T33:U33"/>
    <mergeCell ref="V33:W33"/>
    <mergeCell ref="X33:Y33"/>
    <mergeCell ref="Z33:AA33"/>
    <mergeCell ref="AV32:AW32"/>
    <mergeCell ref="AX32:AY32"/>
    <mergeCell ref="AZ32:BA32"/>
    <mergeCell ref="BB32:BC32"/>
    <mergeCell ref="CP32:CQ32"/>
    <mergeCell ref="CR32:CS32"/>
    <mergeCell ref="CT32:CU32"/>
    <mergeCell ref="CV32:CW32"/>
    <mergeCell ref="CX32:CY32"/>
    <mergeCell ref="BP32:BQ32"/>
    <mergeCell ref="BX32:CC32"/>
    <mergeCell ref="CF32:CG32"/>
    <mergeCell ref="CH32:CI32"/>
    <mergeCell ref="CJ32:CK32"/>
    <mergeCell ref="CL32:CM32"/>
    <mergeCell ref="T32:U32"/>
    <mergeCell ref="V32:W32"/>
    <mergeCell ref="X32:Y32"/>
    <mergeCell ref="Z32:AA32"/>
    <mergeCell ref="AB32:AC32"/>
    <mergeCell ref="AD32:AE32"/>
    <mergeCell ref="CR31:CS31"/>
    <mergeCell ref="CT31:CU31"/>
    <mergeCell ref="CV31:CW31"/>
    <mergeCell ref="BF31:BG31"/>
    <mergeCell ref="X31:Y31"/>
    <mergeCell ref="Z31:AA31"/>
    <mergeCell ref="AB31:AC31"/>
    <mergeCell ref="AD31:AE31"/>
    <mergeCell ref="AF31:AG31"/>
    <mergeCell ref="AN31:AS31"/>
    <mergeCell ref="BD32:BE32"/>
    <mergeCell ref="BF32:BG32"/>
    <mergeCell ref="BH32:BI32"/>
    <mergeCell ref="BJ32:BK32"/>
    <mergeCell ref="BL32:BM32"/>
    <mergeCell ref="BN32:BO32"/>
    <mergeCell ref="AF32:AG32"/>
    <mergeCell ref="AN32:AS32"/>
    <mergeCell ref="CX31:CY31"/>
    <mergeCell ref="CZ31:DA31"/>
    <mergeCell ref="D32:I32"/>
    <mergeCell ref="L32:M32"/>
    <mergeCell ref="N32:O32"/>
    <mergeCell ref="P32:Q32"/>
    <mergeCell ref="R32:S32"/>
    <mergeCell ref="CF31:CG31"/>
    <mergeCell ref="CH31:CI31"/>
    <mergeCell ref="CJ31:CK31"/>
    <mergeCell ref="CL31:CM31"/>
    <mergeCell ref="CN31:CO31"/>
    <mergeCell ref="CP31:CQ31"/>
    <mergeCell ref="BH31:BI31"/>
    <mergeCell ref="BJ31:BK31"/>
    <mergeCell ref="BL31:BM31"/>
    <mergeCell ref="BN31:BO31"/>
    <mergeCell ref="BP31:BQ31"/>
    <mergeCell ref="BX31:CC31"/>
    <mergeCell ref="AV31:AW31"/>
    <mergeCell ref="AX31:AY31"/>
    <mergeCell ref="AZ31:BA31"/>
    <mergeCell ref="BB31:BC31"/>
    <mergeCell ref="BD31:BE31"/>
    <mergeCell ref="AZ29:BA29"/>
    <mergeCell ref="BB29:BC29"/>
    <mergeCell ref="CV30:CW30"/>
    <mergeCell ref="CX30:CY30"/>
    <mergeCell ref="CZ30:DA30"/>
    <mergeCell ref="D31:I31"/>
    <mergeCell ref="L31:M31"/>
    <mergeCell ref="N31:O31"/>
    <mergeCell ref="P31:Q31"/>
    <mergeCell ref="R31:S31"/>
    <mergeCell ref="T31:U31"/>
    <mergeCell ref="V31:W31"/>
    <mergeCell ref="CJ30:CK30"/>
    <mergeCell ref="CL30:CM30"/>
    <mergeCell ref="CN30:CO30"/>
    <mergeCell ref="CP30:CQ30"/>
    <mergeCell ref="CR30:CS30"/>
    <mergeCell ref="CT30:CU30"/>
    <mergeCell ref="BL30:BM30"/>
    <mergeCell ref="BN30:BO30"/>
    <mergeCell ref="BP30:BQ30"/>
    <mergeCell ref="BX30:CC30"/>
    <mergeCell ref="CF30:CG30"/>
    <mergeCell ref="CH30:CI30"/>
    <mergeCell ref="BD30:BE30"/>
    <mergeCell ref="BF30:BG30"/>
    <mergeCell ref="BH30:BI30"/>
    <mergeCell ref="BJ30:BK30"/>
    <mergeCell ref="AB30:AC30"/>
    <mergeCell ref="AD30:AE30"/>
    <mergeCell ref="AF30:AG30"/>
    <mergeCell ref="AN30:AS30"/>
    <mergeCell ref="AV30:AW30"/>
    <mergeCell ref="AX30:AY30"/>
    <mergeCell ref="AZ30:BA30"/>
    <mergeCell ref="BB30:BC30"/>
    <mergeCell ref="CZ29:DA29"/>
    <mergeCell ref="D30:I30"/>
    <mergeCell ref="L30:M30"/>
    <mergeCell ref="N30:O30"/>
    <mergeCell ref="P30:Q30"/>
    <mergeCell ref="R30:S30"/>
    <mergeCell ref="T30:U30"/>
    <mergeCell ref="V30:W30"/>
    <mergeCell ref="X30:Y30"/>
    <mergeCell ref="Z30:AA30"/>
    <mergeCell ref="CN29:CO29"/>
    <mergeCell ref="CP29:CQ29"/>
    <mergeCell ref="CR29:CS29"/>
    <mergeCell ref="CT29:CU29"/>
    <mergeCell ref="CV29:CW29"/>
    <mergeCell ref="CX29:CY29"/>
    <mergeCell ref="BP29:BQ29"/>
    <mergeCell ref="BX29:CC29"/>
    <mergeCell ref="CF29:CG29"/>
    <mergeCell ref="CH29:CI29"/>
    <mergeCell ref="CJ29:CK29"/>
    <mergeCell ref="CL29:CM29"/>
    <mergeCell ref="T29:U29"/>
    <mergeCell ref="V29:W29"/>
    <mergeCell ref="X29:Y29"/>
    <mergeCell ref="Z29:AA29"/>
    <mergeCell ref="AB29:AC29"/>
    <mergeCell ref="AD29:AE29"/>
    <mergeCell ref="CR28:CS28"/>
    <mergeCell ref="CT28:CU28"/>
    <mergeCell ref="CV28:CW28"/>
    <mergeCell ref="BF28:BG28"/>
    <mergeCell ref="X28:Y28"/>
    <mergeCell ref="Z28:AA28"/>
    <mergeCell ref="AB28:AC28"/>
    <mergeCell ref="AD28:AE28"/>
    <mergeCell ref="AF28:AG28"/>
    <mergeCell ref="AN28:AS28"/>
    <mergeCell ref="BH29:BI29"/>
    <mergeCell ref="BJ29:BK29"/>
    <mergeCell ref="BL29:BM29"/>
    <mergeCell ref="BN29:BO29"/>
    <mergeCell ref="AF29:AG29"/>
    <mergeCell ref="AN29:AS29"/>
    <mergeCell ref="AV29:AW29"/>
    <mergeCell ref="AX29:AY29"/>
    <mergeCell ref="BD29:BE29"/>
    <mergeCell ref="BF29:BG29"/>
    <mergeCell ref="CX28:CY28"/>
    <mergeCell ref="CZ28:DA28"/>
    <mergeCell ref="D29:I29"/>
    <mergeCell ref="L29:M29"/>
    <mergeCell ref="N29:O29"/>
    <mergeCell ref="P29:Q29"/>
    <mergeCell ref="R29:S29"/>
    <mergeCell ref="CF28:CG28"/>
    <mergeCell ref="CH28:CI28"/>
    <mergeCell ref="CJ28:CK28"/>
    <mergeCell ref="CL28:CM28"/>
    <mergeCell ref="CN28:CO28"/>
    <mergeCell ref="CP28:CQ28"/>
    <mergeCell ref="BH28:BI28"/>
    <mergeCell ref="BJ28:BK28"/>
    <mergeCell ref="BL28:BM28"/>
    <mergeCell ref="BN28:BO28"/>
    <mergeCell ref="BP28:BQ28"/>
    <mergeCell ref="BX28:CC28"/>
    <mergeCell ref="AV28:AW28"/>
    <mergeCell ref="AX28:AY28"/>
    <mergeCell ref="AZ28:BA28"/>
    <mergeCell ref="BB28:BC28"/>
    <mergeCell ref="BD28:BE28"/>
    <mergeCell ref="CV27:CW27"/>
    <mergeCell ref="CX27:CY27"/>
    <mergeCell ref="CZ27:DA27"/>
    <mergeCell ref="D28:I28"/>
    <mergeCell ref="L28:M28"/>
    <mergeCell ref="N28:O28"/>
    <mergeCell ref="P28:Q28"/>
    <mergeCell ref="R28:S28"/>
    <mergeCell ref="T28:U28"/>
    <mergeCell ref="V28:W28"/>
    <mergeCell ref="CJ27:CK27"/>
    <mergeCell ref="CL27:CM27"/>
    <mergeCell ref="CN27:CO27"/>
    <mergeCell ref="CP27:CQ27"/>
    <mergeCell ref="CR27:CS27"/>
    <mergeCell ref="CT27:CU27"/>
    <mergeCell ref="BL27:BM27"/>
    <mergeCell ref="BN27:BO27"/>
    <mergeCell ref="BP27:BQ27"/>
    <mergeCell ref="BX27:CC27"/>
    <mergeCell ref="CF27:CG27"/>
    <mergeCell ref="CH27:CI27"/>
    <mergeCell ref="AZ27:BA27"/>
    <mergeCell ref="BB27:BC27"/>
    <mergeCell ref="BD27:BE27"/>
    <mergeCell ref="BF27:BG27"/>
    <mergeCell ref="BH27:BI27"/>
    <mergeCell ref="BJ27:BK27"/>
    <mergeCell ref="AB27:AC27"/>
    <mergeCell ref="AD27:AE27"/>
    <mergeCell ref="AF27:AG27"/>
    <mergeCell ref="AN27:AS27"/>
    <mergeCell ref="AV27:AW27"/>
    <mergeCell ref="AX27:AY27"/>
    <mergeCell ref="CZ26:DA26"/>
    <mergeCell ref="D27:I27"/>
    <mergeCell ref="L27:M27"/>
    <mergeCell ref="N27:O27"/>
    <mergeCell ref="P27:Q27"/>
    <mergeCell ref="R27:S27"/>
    <mergeCell ref="T27:U27"/>
    <mergeCell ref="V27:W27"/>
    <mergeCell ref="X27:Y27"/>
    <mergeCell ref="Z27:AA27"/>
    <mergeCell ref="CN26:CO26"/>
    <mergeCell ref="CP26:CQ26"/>
    <mergeCell ref="CR26:CS26"/>
    <mergeCell ref="CT26:CU26"/>
    <mergeCell ref="CV26:CW26"/>
    <mergeCell ref="CX26:CY26"/>
    <mergeCell ref="BP26:BQ26"/>
    <mergeCell ref="BX26:CC26"/>
    <mergeCell ref="CF26:CG26"/>
    <mergeCell ref="CH26:CI26"/>
    <mergeCell ref="CJ26:CK26"/>
    <mergeCell ref="CL26:CM26"/>
    <mergeCell ref="BD26:BE26"/>
    <mergeCell ref="BF26:BG26"/>
    <mergeCell ref="AB26:AC26"/>
    <mergeCell ref="AD26:AE26"/>
    <mergeCell ref="CR25:CS25"/>
    <mergeCell ref="CT25:CU25"/>
    <mergeCell ref="CV25:CW25"/>
    <mergeCell ref="BF25:BG25"/>
    <mergeCell ref="V25:W25"/>
    <mergeCell ref="X25:Y25"/>
    <mergeCell ref="Z25:AA25"/>
    <mergeCell ref="AB25:AC25"/>
    <mergeCell ref="AD25:AE25"/>
    <mergeCell ref="AF25:AG25"/>
    <mergeCell ref="BH26:BI26"/>
    <mergeCell ref="BJ26:BK26"/>
    <mergeCell ref="BL26:BM26"/>
    <mergeCell ref="BN26:BO26"/>
    <mergeCell ref="AF26:AG26"/>
    <mergeCell ref="AN26:AS26"/>
    <mergeCell ref="AV26:AW26"/>
    <mergeCell ref="AX26:AY26"/>
    <mergeCell ref="AZ26:BA26"/>
    <mergeCell ref="BB26:BC26"/>
    <mergeCell ref="CX25:CY25"/>
    <mergeCell ref="CZ25:DA25"/>
    <mergeCell ref="D26:I26"/>
    <mergeCell ref="L26:M26"/>
    <mergeCell ref="N26:O26"/>
    <mergeCell ref="P26:Q26"/>
    <mergeCell ref="R26:S26"/>
    <mergeCell ref="CF25:CG25"/>
    <mergeCell ref="CH25:CI25"/>
    <mergeCell ref="CJ25:CK25"/>
    <mergeCell ref="CL25:CM25"/>
    <mergeCell ref="CN25:CO25"/>
    <mergeCell ref="CP25:CQ25"/>
    <mergeCell ref="BH25:BI25"/>
    <mergeCell ref="BJ25:BK25"/>
    <mergeCell ref="BL25:BM25"/>
    <mergeCell ref="BN25:BO25"/>
    <mergeCell ref="BP25:BQ25"/>
    <mergeCell ref="BX25:CC25"/>
    <mergeCell ref="AV25:AW25"/>
    <mergeCell ref="AX25:AY25"/>
    <mergeCell ref="AZ25:BA25"/>
    <mergeCell ref="BB25:BC25"/>
    <mergeCell ref="BD25:BE25"/>
    <mergeCell ref="CJ24:CK24"/>
    <mergeCell ref="CL24:CM24"/>
    <mergeCell ref="CN24:CO24"/>
    <mergeCell ref="CP24:CQ24"/>
    <mergeCell ref="CR24:CS24"/>
    <mergeCell ref="BB24:BC24"/>
    <mergeCell ref="BD24:BE24"/>
    <mergeCell ref="BF24:BG24"/>
    <mergeCell ref="BH24:BI24"/>
    <mergeCell ref="BJ24:BK24"/>
    <mergeCell ref="BL24:BM24"/>
    <mergeCell ref="CV23:CW23"/>
    <mergeCell ref="CX23:CY23"/>
    <mergeCell ref="CZ23:DA23"/>
    <mergeCell ref="D24:I24"/>
    <mergeCell ref="L24:M24"/>
    <mergeCell ref="N24:O24"/>
    <mergeCell ref="P24:Q24"/>
    <mergeCell ref="R24:S24"/>
    <mergeCell ref="T24:U24"/>
    <mergeCell ref="V24:W24"/>
    <mergeCell ref="CJ23:CK23"/>
    <mergeCell ref="CL23:CM23"/>
    <mergeCell ref="CN23:CO23"/>
    <mergeCell ref="CP23:CQ23"/>
    <mergeCell ref="CR23:CS23"/>
    <mergeCell ref="CT23:CU23"/>
    <mergeCell ref="BN23:BO23"/>
    <mergeCell ref="BP23:BQ23"/>
    <mergeCell ref="BV23:BW33"/>
    <mergeCell ref="BX23:CC23"/>
    <mergeCell ref="CT24:CU24"/>
    <mergeCell ref="CV24:CW24"/>
    <mergeCell ref="CX24:CY24"/>
    <mergeCell ref="CZ24:DA24"/>
    <mergeCell ref="AV24:AW24"/>
    <mergeCell ref="AX24:AY24"/>
    <mergeCell ref="AZ24:BA24"/>
    <mergeCell ref="AN25:AS25"/>
    <mergeCell ref="CF23:CG23"/>
    <mergeCell ref="CH23:CI23"/>
    <mergeCell ref="BN24:BO24"/>
    <mergeCell ref="BP24:BQ24"/>
    <mergeCell ref="BX24:CC24"/>
    <mergeCell ref="CF24:CG24"/>
    <mergeCell ref="BB23:BC23"/>
    <mergeCell ref="BD23:BE23"/>
    <mergeCell ref="BF23:BG23"/>
    <mergeCell ref="BH23:BI23"/>
    <mergeCell ref="BJ23:BK23"/>
    <mergeCell ref="BL23:BM23"/>
    <mergeCell ref="AN24:AS24"/>
    <mergeCell ref="CH24:CI24"/>
    <mergeCell ref="B23:C33"/>
    <mergeCell ref="D23:I23"/>
    <mergeCell ref="L23:M23"/>
    <mergeCell ref="N23:O23"/>
    <mergeCell ref="P23:Q23"/>
    <mergeCell ref="R23:S23"/>
    <mergeCell ref="AF23:AG23"/>
    <mergeCell ref="AL23:AM33"/>
    <mergeCell ref="AN23:AS23"/>
    <mergeCell ref="AB24:AC24"/>
    <mergeCell ref="AD24:AE24"/>
    <mergeCell ref="AF24:AG24"/>
    <mergeCell ref="D25:I25"/>
    <mergeCell ref="L25:M25"/>
    <mergeCell ref="N25:O25"/>
    <mergeCell ref="P25:Q25"/>
    <mergeCell ref="R25:S25"/>
    <mergeCell ref="T25:U25"/>
    <mergeCell ref="X24:Y24"/>
    <mergeCell ref="Z24:AA24"/>
    <mergeCell ref="T26:U26"/>
    <mergeCell ref="V26:W26"/>
    <mergeCell ref="X26:Y26"/>
    <mergeCell ref="Z26:AA26"/>
    <mergeCell ref="CH22:CI22"/>
    <mergeCell ref="CJ22:CK22"/>
    <mergeCell ref="CL22:CM22"/>
    <mergeCell ref="CN22:CO22"/>
    <mergeCell ref="T23:U23"/>
    <mergeCell ref="V23:W23"/>
    <mergeCell ref="X23:Y23"/>
    <mergeCell ref="Z23:AA23"/>
    <mergeCell ref="AB23:AC23"/>
    <mergeCell ref="AD23:AE23"/>
    <mergeCell ref="AV23:AW23"/>
    <mergeCell ref="AX23:AY23"/>
    <mergeCell ref="AZ23:BA23"/>
    <mergeCell ref="D22:I22"/>
    <mergeCell ref="L22:M22"/>
    <mergeCell ref="N22:O22"/>
    <mergeCell ref="P22:Q22"/>
    <mergeCell ref="R22:S22"/>
    <mergeCell ref="T22:U22"/>
    <mergeCell ref="BF22:BG22"/>
    <mergeCell ref="BH22:BI22"/>
    <mergeCell ref="BJ22:BK22"/>
    <mergeCell ref="AN22:AS22"/>
    <mergeCell ref="AV22:AW22"/>
    <mergeCell ref="AX22:AY22"/>
    <mergeCell ref="AZ22:BA22"/>
    <mergeCell ref="BB22:BC22"/>
    <mergeCell ref="BD22:BE22"/>
    <mergeCell ref="CZ21:DA21"/>
    <mergeCell ref="BX21:CC21"/>
    <mergeCell ref="CF21:CG21"/>
    <mergeCell ref="CH21:CI21"/>
    <mergeCell ref="CJ21:CK21"/>
    <mergeCell ref="CL21:CM21"/>
    <mergeCell ref="CN21:CO21"/>
    <mergeCell ref="V22:W22"/>
    <mergeCell ref="X22:Y22"/>
    <mergeCell ref="Z22:AA22"/>
    <mergeCell ref="AB22:AC22"/>
    <mergeCell ref="AD22:AE22"/>
    <mergeCell ref="AF22:AG22"/>
    <mergeCell ref="BL22:BM22"/>
    <mergeCell ref="BN22:BO22"/>
    <mergeCell ref="BP22:BQ22"/>
    <mergeCell ref="CP22:CQ22"/>
    <mergeCell ref="CR22:CS22"/>
    <mergeCell ref="CT22:CU22"/>
    <mergeCell ref="CV22:CW22"/>
    <mergeCell ref="CX22:CY22"/>
    <mergeCell ref="CZ22:DA22"/>
    <mergeCell ref="BX22:CC22"/>
    <mergeCell ref="CF22:CG22"/>
    <mergeCell ref="AX21:AY21"/>
    <mergeCell ref="AZ21:BA21"/>
    <mergeCell ref="BB21:BC21"/>
    <mergeCell ref="BD21:BE21"/>
    <mergeCell ref="CP21:CQ21"/>
    <mergeCell ref="CR21:CS21"/>
    <mergeCell ref="CT21:CU21"/>
    <mergeCell ref="CV21:CW21"/>
    <mergeCell ref="CX21:CY21"/>
    <mergeCell ref="V21:W21"/>
    <mergeCell ref="X21:Y21"/>
    <mergeCell ref="Z21:AA21"/>
    <mergeCell ref="AB21:AC21"/>
    <mergeCell ref="AD21:AE21"/>
    <mergeCell ref="AF21:AG21"/>
    <mergeCell ref="CT20:CU20"/>
    <mergeCell ref="CV20:CW20"/>
    <mergeCell ref="CX20:CY20"/>
    <mergeCell ref="BH20:BI20"/>
    <mergeCell ref="Z20:AA20"/>
    <mergeCell ref="AB20:AC20"/>
    <mergeCell ref="AD20:AE20"/>
    <mergeCell ref="AF20:AG20"/>
    <mergeCell ref="AN20:AS20"/>
    <mergeCell ref="AV20:AW20"/>
    <mergeCell ref="BF21:BG21"/>
    <mergeCell ref="BH21:BI21"/>
    <mergeCell ref="BJ21:BK21"/>
    <mergeCell ref="BL21:BM21"/>
    <mergeCell ref="BN21:BO21"/>
    <mergeCell ref="BP21:BQ21"/>
    <mergeCell ref="AN21:AS21"/>
    <mergeCell ref="AV21:AW21"/>
    <mergeCell ref="CZ20:DA20"/>
    <mergeCell ref="D21:I21"/>
    <mergeCell ref="L21:M21"/>
    <mergeCell ref="N21:O21"/>
    <mergeCell ref="P21:Q21"/>
    <mergeCell ref="R21:S21"/>
    <mergeCell ref="T21:U21"/>
    <mergeCell ref="CH20:CI20"/>
    <mergeCell ref="CJ20:CK20"/>
    <mergeCell ref="CL20:CM20"/>
    <mergeCell ref="CN20:CO20"/>
    <mergeCell ref="CP20:CQ20"/>
    <mergeCell ref="CR20:CS20"/>
    <mergeCell ref="BJ20:BK20"/>
    <mergeCell ref="BL20:BM20"/>
    <mergeCell ref="BN20:BO20"/>
    <mergeCell ref="BP20:BQ20"/>
    <mergeCell ref="BX20:CC20"/>
    <mergeCell ref="CF20:CG20"/>
    <mergeCell ref="AX20:AY20"/>
    <mergeCell ref="AZ20:BA20"/>
    <mergeCell ref="BB20:BC20"/>
    <mergeCell ref="BD20:BE20"/>
    <mergeCell ref="BF20:BG20"/>
    <mergeCell ref="R20:S20"/>
    <mergeCell ref="T20:U20"/>
    <mergeCell ref="V20:W20"/>
    <mergeCell ref="X20:Y20"/>
    <mergeCell ref="CL19:CM19"/>
    <mergeCell ref="CN19:CO19"/>
    <mergeCell ref="CP19:CQ19"/>
    <mergeCell ref="CR19:CS19"/>
    <mergeCell ref="CT19:CU19"/>
    <mergeCell ref="BL19:BM19"/>
    <mergeCell ref="BN19:BO19"/>
    <mergeCell ref="BP19:BQ19"/>
    <mergeCell ref="CF19:CG19"/>
    <mergeCell ref="CH19:CI19"/>
    <mergeCell ref="CJ19:CK19"/>
    <mergeCell ref="AZ19:BA19"/>
    <mergeCell ref="BB19:BC19"/>
    <mergeCell ref="CF17:CM17"/>
    <mergeCell ref="CX17:CZ17"/>
    <mergeCell ref="BD19:BE19"/>
    <mergeCell ref="BF19:BG19"/>
    <mergeCell ref="BH19:BI19"/>
    <mergeCell ref="BJ19:BK19"/>
    <mergeCell ref="Z19:AA19"/>
    <mergeCell ref="AB19:AC19"/>
    <mergeCell ref="AD19:AE19"/>
    <mergeCell ref="AF19:AG19"/>
    <mergeCell ref="AV19:AW19"/>
    <mergeCell ref="AX19:AY19"/>
    <mergeCell ref="CX19:CY19"/>
    <mergeCell ref="CZ19:DA19"/>
    <mergeCell ref="CV19:CW19"/>
    <mergeCell ref="B18:C22"/>
    <mergeCell ref="D18:I19"/>
    <mergeCell ref="AL18:AM22"/>
    <mergeCell ref="AN18:AS19"/>
    <mergeCell ref="BV18:BW22"/>
    <mergeCell ref="BX18:CC19"/>
    <mergeCell ref="L19:M19"/>
    <mergeCell ref="C17:J17"/>
    <mergeCell ref="L17:S17"/>
    <mergeCell ref="AD17:AF17"/>
    <mergeCell ref="AM17:AT17"/>
    <mergeCell ref="AV17:BC17"/>
    <mergeCell ref="BN17:BP17"/>
    <mergeCell ref="N19:O19"/>
    <mergeCell ref="P19:Q19"/>
    <mergeCell ref="R19:S19"/>
    <mergeCell ref="T19:U19"/>
    <mergeCell ref="V19:W19"/>
    <mergeCell ref="X19:Y19"/>
    <mergeCell ref="BW17:CD17"/>
    <mergeCell ref="D20:I20"/>
    <mergeCell ref="L20:M20"/>
    <mergeCell ref="N20:O20"/>
    <mergeCell ref="P20:Q20"/>
    <mergeCell ref="B16:T16"/>
    <mergeCell ref="U16:AG16"/>
    <mergeCell ref="AL16:BD16"/>
    <mergeCell ref="BE16:BQ16"/>
    <mergeCell ref="BV16:CN16"/>
    <mergeCell ref="CO16:DA16"/>
    <mergeCell ref="M14:U14"/>
    <mergeCell ref="B11:AG11"/>
    <mergeCell ref="AL11:BQ11"/>
    <mergeCell ref="BV11:DA11"/>
    <mergeCell ref="B12:AG12"/>
    <mergeCell ref="B13:AG13"/>
    <mergeCell ref="AL12:BQ12"/>
    <mergeCell ref="AL13:BQ13"/>
    <mergeCell ref="BV12:DA12"/>
    <mergeCell ref="BV13:DA13"/>
    <mergeCell ref="BF15:BK15"/>
    <mergeCell ref="BL15:BQ15"/>
    <mergeCell ref="BV14:BY14"/>
    <mergeCell ref="BF14:BK14"/>
    <mergeCell ref="BL14:BQ14"/>
    <mergeCell ref="V14:AA14"/>
    <mergeCell ref="AB14:AG14"/>
    <mergeCell ref="B15:E15"/>
    <mergeCell ref="B9:AG9"/>
    <mergeCell ref="AL9:BQ9"/>
    <mergeCell ref="BV9:DA9"/>
    <mergeCell ref="B10:AG10"/>
    <mergeCell ref="AL10:BQ10"/>
    <mergeCell ref="BV10:DA10"/>
    <mergeCell ref="CB7:CC7"/>
    <mergeCell ref="CD7:CO7"/>
    <mergeCell ref="CP7:DA7"/>
    <mergeCell ref="B8:AG8"/>
    <mergeCell ref="AL8:BQ8"/>
    <mergeCell ref="BV8:DA8"/>
    <mergeCell ref="B7:G7"/>
    <mergeCell ref="H7:I7"/>
    <mergeCell ref="J7:U7"/>
    <mergeCell ref="V7:AG7"/>
    <mergeCell ref="AL7:AQ7"/>
    <mergeCell ref="AR7:AS7"/>
    <mergeCell ref="AT7:BE7"/>
    <mergeCell ref="BF7:BQ7"/>
    <mergeCell ref="BV7:CA7"/>
    <mergeCell ref="AD2:AD3"/>
    <mergeCell ref="AE2:AE3"/>
    <mergeCell ref="AF2:AF3"/>
    <mergeCell ref="AL2:AQ3"/>
    <mergeCell ref="AU2:AV3"/>
    <mergeCell ref="AU4:BB4"/>
    <mergeCell ref="AW2:AX3"/>
    <mergeCell ref="AY2:BB2"/>
    <mergeCell ref="CP6:DA6"/>
    <mergeCell ref="AL5:AQ6"/>
    <mergeCell ref="AU5:BB5"/>
    <mergeCell ref="BV5:CA6"/>
    <mergeCell ref="CE5:CL5"/>
    <mergeCell ref="V6:AG6"/>
    <mergeCell ref="AT6:BE6"/>
    <mergeCell ref="BF6:BQ6"/>
    <mergeCell ref="CD6:CO6"/>
    <mergeCell ref="CO2:CP5"/>
    <mergeCell ref="CV2:CW5"/>
    <mergeCell ref="CX2:CX3"/>
    <mergeCell ref="CY2:CY3"/>
    <mergeCell ref="CZ2:CZ3"/>
    <mergeCell ref="AY3:BB3"/>
    <mergeCell ref="CI3:CL3"/>
    <mergeCell ref="CG2:CH3"/>
    <mergeCell ref="CI2:CL2"/>
    <mergeCell ref="CM2:CN5"/>
    <mergeCell ref="CQ2:CR5"/>
    <mergeCell ref="CS2:CT5"/>
    <mergeCell ref="BC2:BK5"/>
    <mergeCell ref="BM2:BN5"/>
    <mergeCell ref="BO2:BO3"/>
    <mergeCell ref="BP2:BP3"/>
    <mergeCell ref="BV2:CA3"/>
    <mergeCell ref="CE2:CF3"/>
    <mergeCell ref="CE4:CL4"/>
    <mergeCell ref="B2:G3"/>
    <mergeCell ref="K2:L3"/>
    <mergeCell ref="M2:N3"/>
    <mergeCell ref="O2:R2"/>
    <mergeCell ref="S2:Z5"/>
    <mergeCell ref="AB2:AC5"/>
    <mergeCell ref="B5:G6"/>
    <mergeCell ref="K5:R5"/>
    <mergeCell ref="K4:R4"/>
    <mergeCell ref="O3:R3"/>
    <mergeCell ref="J6:U6"/>
  </mergeCells>
  <phoneticPr fontId="2"/>
  <pageMargins left="0.23622047244094491" right="0.19685039370078741" top="0.31496062992125984" bottom="0.19685039370078741" header="0.51181102362204722" footer="0.27559055118110237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白紙様式</vt:lpstr>
      <vt:lpstr>入力用!Print_Area</vt:lpstr>
      <vt:lpstr>白紙様式!Print_Area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2013-10-30T05:47:44Z</dcterms:created>
  <dcterms:modified xsi:type="dcterms:W3CDTF">2026-03-17T06:14:50Z</dcterms:modified>
</cp:coreProperties>
</file>